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verywright/Desktop/"/>
    </mc:Choice>
  </mc:AlternateContent>
  <xr:revisionPtr revIDLastSave="0" documentId="8_{071A73D0-1BDA-BB45-BDFC-47F3140AE0C6}" xr6:coauthVersionLast="47" xr6:coauthVersionMax="47" xr10:uidLastSave="{00000000-0000-0000-0000-000000000000}"/>
  <bookViews>
    <workbookView xWindow="0" yWindow="0" windowWidth="28800" windowHeight="18000" activeTab="3" xr2:uid="{577D8D47-A7B3-6D4A-9207-7770F03F4DCE}"/>
  </bookViews>
  <sheets>
    <sheet name="Mastersheet" sheetId="22" r:id="rId1"/>
    <sheet name="In-Game Performance" sheetId="24" r:id="rId2"/>
    <sheet name="Thornton" sheetId="1" r:id="rId3"/>
    <sheet name="McSorely" sheetId="2" r:id="rId4"/>
    <sheet name="Phillips" sheetId="21" r:id="rId5"/>
    <sheet name="Schwartz" sheetId="4" r:id="rId6"/>
    <sheet name="Cote" sheetId="5" r:id="rId7"/>
    <sheet name="Schreck" sheetId="6" r:id="rId8"/>
    <sheet name="Mayle" sheetId="7" r:id="rId9"/>
    <sheet name="Paulin" sheetId="8" r:id="rId10"/>
    <sheet name="Callinan" sheetId="9" r:id="rId11"/>
    <sheet name="Morrow" sheetId="10" r:id="rId12"/>
    <sheet name="Costellic" sheetId="11" r:id="rId13"/>
    <sheet name="Martin" sheetId="12" r:id="rId14"/>
    <sheet name="Boumis" sheetId="13" r:id="rId15"/>
    <sheet name="Oddi" sheetId="14" r:id="rId16"/>
    <sheet name="Brewster" sheetId="15" r:id="rId17"/>
    <sheet name="Roche" sheetId="16" r:id="rId18"/>
    <sheet name="Schubert" sheetId="17" r:id="rId19"/>
    <sheet name="Dottle" sheetId="18" r:id="rId20"/>
    <sheet name="Baez" sheetId="19" r:id="rId21"/>
    <sheet name="Sokira" sheetId="20" r:id="rId22"/>
  </sheets>
  <definedNames>
    <definedName name="_1068198_pitching_3c035217ec9a19d36b57" localSheetId="21">Sokira!$B$1:$AP$103</definedName>
    <definedName name="_1068209_pitching_ea2df7c5b9ed2e06736a" localSheetId="20">Baez!$B$1:$AP$155</definedName>
    <definedName name="_1068439_pitching_5f5ec3a0cbc0c1e55376" localSheetId="19">Dottle!$B$1:$AP$43</definedName>
    <definedName name="_1068465_pitching_08c5dc66ba3081474208" localSheetId="18">Schubert!$B$1:$AP$170</definedName>
    <definedName name="_1068544_pitching_a68c3fd590ee0bfcf80a" localSheetId="17">Roche!$B$1:$AP$73</definedName>
    <definedName name="_1068569_pitching_f6e0e5548a803514bd11" localSheetId="16">Brewster!$B$1:$AP$73</definedName>
    <definedName name="_1068652_pitching_09594815588a409369f9" localSheetId="15">Oddi!$B$1:$AP$175</definedName>
    <definedName name="_1068773_pitching_8881a75ece355c05f998" localSheetId="14">Boumis!$B$1:$AP$125</definedName>
    <definedName name="_1072559_pitching_9a1360f4687d223ed826" localSheetId="13">Martin!$B$1:$AP$71</definedName>
    <definedName name="_972021_pitching_ac60978f1223837e722f" localSheetId="12">Costellic!$B$1:$AP$209</definedName>
    <definedName name="_972036_pitching_848cc01058d61fd2a656" localSheetId="11">Morrow!$B$1:$AP$332</definedName>
    <definedName name="_972037_pitching_9059bf60be2d70716ad6" localSheetId="10">Callinan!$B$1:$AP$274</definedName>
    <definedName name="_972045_pitching_0b79994cbc86ac6cb712" localSheetId="9">Paulin!$B$1:$AP$217</definedName>
    <definedName name="_972046_pitching_1395c6fc51718ee4759c" localSheetId="8">Mayle!$B$1:$AP$174</definedName>
    <definedName name="_972072_pitching_d4741000192c25f1d513" localSheetId="7">Schreck!$B$1:$AP$340</definedName>
    <definedName name="_972073_pitching_0fabefecae58b205677b" localSheetId="6">Cote!$B$1:$AP$286</definedName>
    <definedName name="_972171_pitching_5ac6a57f50d8f3d73e6f" localSheetId="5">Schwartz!$B$1:$AP$259</definedName>
    <definedName name="_972172_pitching_473fd491080073f749e6_7" localSheetId="4">Phillips!$B$1:$AP$99</definedName>
    <definedName name="_976933_pitching_25c6208d64e4f5038105" localSheetId="3">McSorely!$B$1:$AP$189</definedName>
    <definedName name="_978243_pitching_a332e7669d27e232b999" localSheetId="2">Thornton!$B$1:$AP$175</definedName>
    <definedName name="_xlnm._FilterDatabase" localSheetId="0" hidden="1">Mastersheet!$A$2:$AP$3443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" i="24" l="1"/>
  <c r="J75" i="24"/>
  <c r="I75" i="24"/>
  <c r="I88" i="24"/>
  <c r="J64" i="24"/>
  <c r="J42" i="24"/>
  <c r="J28" i="24"/>
  <c r="J2" i="24"/>
  <c r="I133" i="24"/>
  <c r="I128" i="24"/>
  <c r="I120" i="24"/>
  <c r="I109" i="24"/>
  <c r="I102" i="24"/>
  <c r="I98" i="24"/>
  <c r="I64" i="24"/>
  <c r="I58" i="24"/>
  <c r="I54" i="24"/>
  <c r="I42" i="24"/>
  <c r="I28" i="24"/>
  <c r="I14" i="24"/>
  <c r="I2" i="24"/>
  <c r="C15" i="24"/>
  <c r="C18" i="24" s="1"/>
  <c r="C19" i="24"/>
  <c r="C21" i="24"/>
  <c r="C22" i="24"/>
  <c r="C23" i="24"/>
  <c r="C26" i="24"/>
  <c r="C27" i="24"/>
  <c r="C46" i="24"/>
  <c r="C43" i="24"/>
  <c r="C40" i="24"/>
  <c r="C33" i="24"/>
  <c r="C28" i="24"/>
  <c r="C13" i="24"/>
  <c r="C11" i="24"/>
  <c r="C10" i="24"/>
  <c r="C9" i="24"/>
  <c r="C7" i="24"/>
  <c r="C6" i="24"/>
  <c r="A74" i="7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74" i="21"/>
  <c r="A75" i="21" s="1"/>
  <c r="A76" i="21" s="1"/>
  <c r="A77" i="21" s="1"/>
  <c r="A78" i="21" s="1"/>
  <c r="A79" i="21" s="1"/>
  <c r="A80" i="21" s="1"/>
  <c r="A81" i="21" s="1"/>
  <c r="A82" i="21" s="1"/>
  <c r="A83" i="21" s="1"/>
  <c r="A84" i="21" s="1"/>
  <c r="A85" i="21" s="1"/>
  <c r="A86" i="21" s="1"/>
  <c r="A87" i="21" s="1"/>
  <c r="A88" i="21" s="1"/>
  <c r="A89" i="21" s="1"/>
  <c r="A90" i="21" s="1"/>
  <c r="A91" i="21" s="1"/>
  <c r="A92" i="21" s="1"/>
  <c r="A93" i="21" s="1"/>
  <c r="A94" i="21" s="1"/>
  <c r="A95" i="21" s="1"/>
  <c r="A96" i="21" s="1"/>
  <c r="A97" i="21" s="1"/>
  <c r="A98" i="21" s="1"/>
  <c r="A99" i="21" s="1"/>
  <c r="A5" i="1"/>
  <c r="A6" i="2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A73" i="21" s="1"/>
  <c r="A5" i="2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5" i="2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5" i="4"/>
  <c r="A6" i="5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5" i="5"/>
  <c r="A6" i="6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5" i="6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5" i="7"/>
  <c r="A6" i="8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5" i="8"/>
  <c r="A6" i="9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5" i="9"/>
  <c r="A6" i="10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5" i="10"/>
  <c r="A6" i="1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5" i="11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5" i="12"/>
  <c r="A6" i="13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5" i="13"/>
  <c r="A6" i="14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5" i="14"/>
  <c r="A6" i="15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5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64142C-7668-9C4A-BCA5-BD5196635B41}" name="1068198_pitching_3c035217ec9a19d36b57" type="6" refreshedVersion="8" background="1" saveData="1">
    <textPr sourceFile="/Users/jacobeiermann/Downloads/4367252_coach_csv_report_232023-08-09_07_48_38/1068198_pitching_3c035217ec9a19d36b57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D3A2E33-FC49-8541-80DA-FB9B7EBA9E59}" name="1068209_pitching_ea2df7c5b9ed2e06736a" type="6" refreshedVersion="8" background="1" saveData="1">
    <textPr sourceFile="/Users/jacobeiermann/Downloads/4367252_coach_csv_report_232023-08-09_07_48_38/1068209_pitching_ea2df7c5b9ed2e06736a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C1880199-0198-F145-9225-EFD0D92F61B1}" name="1068439_pitching_5f5ec3a0cbc0c1e55376" type="6" refreshedVersion="8" background="1" saveData="1">
    <textPr sourceFile="/Users/jacobeiermann/Downloads/4367252_coach_csv_report_232023-08-09_07_48_38/1068439_pitching_5f5ec3a0cbc0c1e55376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6F7B35A4-4135-B940-99E2-1B4BB9A377DC}" name="1068465_pitching_08c5dc66ba3081474208" type="6" refreshedVersion="8" background="1" saveData="1">
    <textPr sourceFile="/Users/jacobeiermann/Downloads/4367252_coach_csv_report_232023-08-09_07_48_38/1068465_pitching_08c5dc66ba3081474208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2651814F-E0EF-E941-9BB2-8E09D68168AD}" name="1068544_pitching_a68c3fd590ee0bfcf80a" type="6" refreshedVersion="8" background="1" saveData="1">
    <textPr sourceFile="/Users/jacobeiermann/Downloads/4367252_coach_csv_report_232023-08-09_07_48_38/1068544_pitching_a68c3fd590ee0bfcf80a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17A5DF3F-F35C-934F-BAAB-FF72428833AF}" name="1068569_pitching_f6e0e5548a803514bd11" type="6" refreshedVersion="8" background="1" saveData="1">
    <textPr sourceFile="/Users/jacobeiermann/Downloads/4367252_coach_csv_report_232023-08-09_07_48_38/1068569_pitching_f6e0e5548a803514bd11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CA013CCC-E049-5C4D-BBB8-829234445DF3}" name="1068652_pitching_09594815588a409369f9" type="6" refreshedVersion="8" background="1" saveData="1">
    <textPr sourceFile="/Users/jacobeiermann/Downloads/4367252_coach_csv_report_232023-08-09_07_48_38/1068652_pitching_09594815588a409369f9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768A4958-8154-5B4C-A9A9-596455F3B799}" name="1068773_pitching_8881a75ece355c05f998" type="6" refreshedVersion="8" background="1" saveData="1">
    <textPr sourceFile="/Users/jacobeiermann/Downloads/4367252_coach_csv_report_232023-08-09_07_48_38/1068773_pitching_8881a75ece355c05f998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EDB6E9AA-1A24-FA43-B140-71E8695725AE}" name="1072559_pitching_9a1360f4687d223ed826" type="6" refreshedVersion="8" background="1" saveData="1">
    <textPr sourceFile="/Users/jacobeiermann/Downloads/4367252_coach_csv_report_232023-08-09_07_48_38/1072559_pitching_9a1360f4687d223ed826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655B6237-D533-C44C-B8E7-2C97E82206D5}" name="972021_pitching_ac60978f1223837e722f" type="6" refreshedVersion="8" background="1" saveData="1">
    <textPr sourceFile="/Users/jacobeiermann/Downloads/4367252_coach_csv_report_232023-08-09_07_48_38/972021_pitching_ac60978f1223837e722f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96A5994E-48DA-934A-A8B5-1C5D70863FD0}" name="972036_pitching_848cc01058d61fd2a656" type="6" refreshedVersion="8" background="1" saveData="1">
    <textPr sourceFile="/Users/jacobeiermann/Downloads/4367252_coach_csv_report_232023-08-09_07_48_38/972036_pitching_848cc01058d61fd2a656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C4A66884-AC58-934E-8562-0B293087D36F}" name="972037_pitching_9059bf60be2d70716ad6" type="6" refreshedVersion="8" background="1" saveData="1">
    <textPr sourceFile="/Users/jacobeiermann/Downloads/4367252_coach_csv_report_232023-08-09_07_48_38/972037_pitching_9059bf60be2d70716ad6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49B03914-5FB9-2D41-8231-975A43248B81}" name="972045_pitching_0b79994cbc86ac6cb712" type="6" refreshedVersion="8" background="1" saveData="1">
    <textPr sourceFile="/Users/jacobeiermann/Downloads/4367252_coach_csv_report_232023-08-09_07_48_38/972045_pitching_0b79994cbc86ac6cb712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107B5E29-EE74-3D4E-A123-ADECF531026B}" name="972046_pitching_1395c6fc51718ee4759c" type="6" refreshedVersion="8" background="1" saveData="1">
    <textPr sourceFile="/Users/jacobeiermann/Downloads/4367252_coach_csv_report_232023-08-09_07_48_38/972046_pitching_1395c6fc51718ee4759c.csv" tab="0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FA82E5D9-9770-144C-9342-20FE363A6065}" name="972072_pitching_d4741000192c25f1d513" type="6" refreshedVersion="8" background="1" saveData="1">
    <textPr sourceFile="/Users/jacobeiermann/Downloads/4367252_coach_csv_report_232023-08-09_07_48_38/972072_pitching_d4741000192c25f1d513.csv" tab="0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C4ACBEA3-5093-CA46-AE39-0C4CE30C57A8}" name="972073_pitching_0fabefecae58b205677b" type="6" refreshedVersion="8" background="1" saveData="1">
    <textPr sourceFile="/Users/jacobeiermann/Downloads/4367252_coach_csv_report_232023-08-09_07_48_38/972073_pitching_0fabefecae58b205677b.csv" tab="0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2BF07679-E8EC-F840-95C6-93FC37C4E508}" name="972171_pitching_5ac6a57f50d8f3d73e6f" type="6" refreshedVersion="8" background="1" saveData="1">
    <textPr sourceFile="/Users/jacobeiermann/Downloads/4367252_coach_csv_report_232023-08-09_07_48_38/972171_pitching_5ac6a57f50d8f3d73e6f.csv" tab="0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6E16319D-593E-EB4E-ABFA-8BBEFB5DBDDC}" name="972172_pitching_473fd491080073f749e61" type="6" refreshedVersion="8" background="1" saveData="1">
    <textPr sourceFile="/Users/jacobeiermann/Downloads/4367252_coach_csv_report_232023-08-09_07_48_38/972172_pitching_473fd491080073f749e6.csv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807E8F91-F6CB-E840-80BB-1206B21942D2}" name="976933_pitching_25c6208d64e4f5038105" type="6" refreshedVersion="8" background="1" saveData="1">
    <textPr sourceFile="/Users/jacobeiermann/Downloads/4367252_coach_csv_report_232023-08-09_07_48_38/976933_pitching_25c6208d64e4f5038105.csv" tab="0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B688AF99-24E1-8243-82BE-6673AA864520}" name="978243_pitching_a332e7669d27e232b999" type="6" refreshedVersion="8" background="1" saveData="1">
    <textPr sourceFile="/Users/jacobeiermann/Downloads/4367252_coach_csv_report_232023-08-09_07_48_38/978243_pitching_a332e7669d27e232b999.csv" tab="0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<sst xmlns="http://schemas.openxmlformats.org/spreadsheetml/2006/main" count="68075" uniqueCount="6972">
  <si>
    <t>Player ID:</t>
  </si>
  <si>
    <t>Player Name:</t>
  </si>
  <si>
    <t>Mitchell Thornton</t>
  </si>
  <si>
    <t>No</t>
  </si>
  <si>
    <t>Date</t>
  </si>
  <si>
    <t>Pitch ID</t>
  </si>
  <si>
    <t>Pitch Type</t>
  </si>
  <si>
    <t>Is Strike</t>
  </si>
  <si>
    <t>Strike Zone Side</t>
  </si>
  <si>
    <t>Strike Zone Height</t>
  </si>
  <si>
    <t>Velocity</t>
  </si>
  <si>
    <t>Total Spin</t>
  </si>
  <si>
    <t>True Spin (release)</t>
  </si>
  <si>
    <t>Spin Efficiency (release)</t>
  </si>
  <si>
    <t>Spin Direction</t>
  </si>
  <si>
    <t>Spin Confidence</t>
  </si>
  <si>
    <t>VB (trajectory)</t>
  </si>
  <si>
    <t>HB (trajectory)</t>
  </si>
  <si>
    <t>SSW VB</t>
  </si>
  <si>
    <t>SSW HB</t>
  </si>
  <si>
    <t>VB (spin)</t>
  </si>
  <si>
    <t>HB (spin)</t>
  </si>
  <si>
    <t>Horizontal Angle</t>
  </si>
  <si>
    <t>Release Angle</t>
  </si>
  <si>
    <t>Release Height</t>
  </si>
  <si>
    <t>Release Side</t>
  </si>
  <si>
    <t>Release Extension (ft)</t>
  </si>
  <si>
    <t>Gyro Degree (deg)</t>
  </si>
  <si>
    <t>Unique ID</t>
  </si>
  <si>
    <t>Device Serial Number</t>
  </si>
  <si>
    <t>SO - latLongConfidence</t>
  </si>
  <si>
    <t>SO - latitude</t>
  </si>
  <si>
    <t>SO - longitude</t>
  </si>
  <si>
    <t>SO - rotMatConfidence</t>
  </si>
  <si>
    <t>SO - timestamp</t>
  </si>
  <si>
    <t>SO - Xx</t>
  </si>
  <si>
    <t>SO - Xy</t>
  </si>
  <si>
    <t>SO - Xz</t>
  </si>
  <si>
    <t>SO - Yx</t>
  </si>
  <si>
    <t>SO - Yy</t>
  </si>
  <si>
    <t>SO - Yz</t>
  </si>
  <si>
    <t>SO - Zx</t>
  </si>
  <si>
    <t>SO - Zy</t>
  </si>
  <si>
    <t>SO - Zz</t>
  </si>
  <si>
    <t>Wed Feb 16 2022 11:21:24 PM</t>
  </si>
  <si>
    <t>Fastball</t>
  </si>
  <si>
    <t>N</t>
  </si>
  <si>
    <t>null</t>
  </si>
  <si>
    <t>-</t>
  </si>
  <si>
    <t>978243@1645053684</t>
  </si>
  <si>
    <t>RBB21YKLR06R</t>
  </si>
  <si>
    <t>Wed Feb 16 2022 11:21:36 PM</t>
  </si>
  <si>
    <t>Y</t>
  </si>
  <si>
    <t>978243@1645053696</t>
  </si>
  <si>
    <t>Wed Feb 16 2022 11:21:56 PM</t>
  </si>
  <si>
    <t>978243@1645053716</t>
  </si>
  <si>
    <t>Wed Feb 16 2022 11:22:10 PM</t>
  </si>
  <si>
    <t>CurveBall</t>
  </si>
  <si>
    <t>978243@1645053730</t>
  </si>
  <si>
    <t>Wed Feb 16 2022 11:22:27 PM</t>
  </si>
  <si>
    <t>978243@1645053747</t>
  </si>
  <si>
    <t>Wed Feb 16 2022 11:22:42 PM</t>
  </si>
  <si>
    <t>ChangeUp</t>
  </si>
  <si>
    <t>978243@1645053762</t>
  </si>
  <si>
    <t>Wed Feb 16 2022 11:22:56 PM</t>
  </si>
  <si>
    <t>978243@1645053776</t>
  </si>
  <si>
    <t>Wed Feb 16 2022 11:23:16 PM</t>
  </si>
  <si>
    <t>978243@1645053796</t>
  </si>
  <si>
    <t>Wed Feb 16 2022 11:23:47 PM</t>
  </si>
  <si>
    <t>978243@1645053827</t>
  </si>
  <si>
    <t>Wed Feb 16 2022 11:24:04 PM</t>
  </si>
  <si>
    <t>978243@1645053844</t>
  </si>
  <si>
    <t>Wed Feb 16 2022 11:24:19 PM</t>
  </si>
  <si>
    <t>978243@1645053859</t>
  </si>
  <si>
    <t>Wed Feb 16 2022 11:24:35 PM</t>
  </si>
  <si>
    <t>978243@1645053875</t>
  </si>
  <si>
    <t>Wed Feb 16 2022 11:24:50 PM</t>
  </si>
  <si>
    <t>978243@1645053890</t>
  </si>
  <si>
    <t>Wed Feb 16 2022 11:25:09 PM</t>
  </si>
  <si>
    <t>978243@1645053909</t>
  </si>
  <si>
    <t>Wed Feb 16 2022 11:25:23 PM</t>
  </si>
  <si>
    <t>978243@1645053923</t>
  </si>
  <si>
    <t>Wed Feb 16 2022 11:33:05 PM</t>
  </si>
  <si>
    <t>978243@1645054385</t>
  </si>
  <si>
    <t>Wed Feb 16 2022 11:33:16 PM</t>
  </si>
  <si>
    <t>978243@1645054396</t>
  </si>
  <si>
    <t>Wed Feb 16 2022 11:33:38 PM</t>
  </si>
  <si>
    <t>978243@1645054418</t>
  </si>
  <si>
    <t>Wed Feb 16 2022 11:33:56 PM</t>
  </si>
  <si>
    <t>978243@1645054436</t>
  </si>
  <si>
    <t>Wed Feb 16 2022 11:34:07 PM</t>
  </si>
  <si>
    <t>978243@1645054447</t>
  </si>
  <si>
    <t>Wed Feb 16 2022 11:34:20 PM</t>
  </si>
  <si>
    <t>978243@1645054460</t>
  </si>
  <si>
    <t>Wed Feb 16 2022 11:34:33 PM</t>
  </si>
  <si>
    <t>978243@1645054473</t>
  </si>
  <si>
    <t>Wed Feb 16 2022 11:34:50 PM</t>
  </si>
  <si>
    <t>978243@1645054490</t>
  </si>
  <si>
    <t>Wed Feb 16 2022 11:35:11 PM</t>
  </si>
  <si>
    <t>978243@1645054511</t>
  </si>
  <si>
    <t>Wed Feb 16 2022 11:35:22 PM</t>
  </si>
  <si>
    <t>978243@1645054522</t>
  </si>
  <si>
    <t>Wed Feb 16 2022 11:35:44 PM</t>
  </si>
  <si>
    <t>978243@1645054544</t>
  </si>
  <si>
    <t>Wed Feb 16 2022 11:35:59 PM</t>
  </si>
  <si>
    <t>978243@1645054559</t>
  </si>
  <si>
    <t>Wed Feb 16 2022 11:36:11 PM</t>
  </si>
  <si>
    <t>978243@1645054571</t>
  </si>
  <si>
    <t>Wed Feb 16 2022 11:36:23 PM</t>
  </si>
  <si>
    <t>978243@1645054583</t>
  </si>
  <si>
    <t>Wed Feb 16 2022 11:36:36 PM</t>
  </si>
  <si>
    <t>978243@1645054596</t>
  </si>
  <si>
    <t>Wed Feb 16 2022 11:36:54 PM</t>
  </si>
  <si>
    <t>978243@1645054614</t>
  </si>
  <si>
    <t>Wed Feb 16 2022 11:37:08 PM</t>
  </si>
  <si>
    <t>978243@1645054628</t>
  </si>
  <si>
    <t>Wed Feb 16 2022 11:37:29 PM</t>
  </si>
  <si>
    <t>978243@1645054649</t>
  </si>
  <si>
    <t>Wed Feb 16 2022 11:37:41 PM</t>
  </si>
  <si>
    <t>978243@1645054661</t>
  </si>
  <si>
    <t>Wed Feb 16 2022 11:37:54 PM</t>
  </si>
  <si>
    <t>978243@1645054674</t>
  </si>
  <si>
    <t>Wed Feb 16 2022 11:38:07 PM</t>
  </si>
  <si>
    <t>978243@1645054687</t>
  </si>
  <si>
    <t>Wed Feb 16 2022 11:38:26 PM</t>
  </si>
  <si>
    <t>978243@1645054706</t>
  </si>
  <si>
    <t>Wed Feb 16 2022 11:38:42 PM</t>
  </si>
  <si>
    <t>978243@1645054722</t>
  </si>
  <si>
    <t>Tue Jan 24 2023 2:04:09 PM</t>
  </si>
  <si>
    <t>978243@1674569049</t>
  </si>
  <si>
    <t>Tue Jan 24 2023 2:04:31 PM</t>
  </si>
  <si>
    <t>978243@1674569071</t>
  </si>
  <si>
    <t>Tue Jan 24 2023 2:04:42 PM</t>
  </si>
  <si>
    <t>978243@1674569082</t>
  </si>
  <si>
    <t>Tue Jan 24 2023 2:05:02 PM</t>
  </si>
  <si>
    <t>978243@1674569102</t>
  </si>
  <si>
    <t>Tue Jan 24 2023 2:05:15 PM</t>
  </si>
  <si>
    <t>978243@1674569115</t>
  </si>
  <si>
    <t>Tue Jan 24 2023 2:05:47 PM</t>
  </si>
  <si>
    <t>978243@1674569147</t>
  </si>
  <si>
    <t>Tue Jan 24 2023 2:05:58 PM</t>
  </si>
  <si>
    <t>978243@1674569158</t>
  </si>
  <si>
    <t>Tue Jan 24 2023 2:06:09 PM</t>
  </si>
  <si>
    <t>978243@1674569169</t>
  </si>
  <si>
    <t>Tue Jan 24 2023 2:06:20 PM</t>
  </si>
  <si>
    <t>978243@1674569180</t>
  </si>
  <si>
    <t>Tue Jan 24 2023 2:06:33 PM</t>
  </si>
  <si>
    <t>978243@1674569193</t>
  </si>
  <si>
    <t>Tue Jan 24 2023 2:06:43 PM</t>
  </si>
  <si>
    <t>978243@1674569203</t>
  </si>
  <si>
    <t>Tue Jan 24 2023 2:07:03 PM</t>
  </si>
  <si>
    <t>978243@1674569223</t>
  </si>
  <si>
    <t>Tue Jan 24 2023 2:07:18 PM</t>
  </si>
  <si>
    <t>978243@1674569238</t>
  </si>
  <si>
    <t>Tue Jan 24 2023 2:07:31 PM</t>
  </si>
  <si>
    <t>978243@1674569251</t>
  </si>
  <si>
    <t>Tue Jan 24 2023 2:07:44 PM</t>
  </si>
  <si>
    <t>978243@1674569264</t>
  </si>
  <si>
    <t>Tue Jan 24 2023 2:07:59 PM</t>
  </si>
  <si>
    <t>978243@1674569279</t>
  </si>
  <si>
    <t>Tue Jan 24 2023 2:08:25 PM</t>
  </si>
  <si>
    <t>978243@1674569305</t>
  </si>
  <si>
    <t>Tue Jan 24 2023 2:08:44 PM</t>
  </si>
  <si>
    <t>978243@1674569324</t>
  </si>
  <si>
    <t>Tue Jan 24 2023 2:10:21 PM</t>
  </si>
  <si>
    <t>978243@1674569421</t>
  </si>
  <si>
    <t>Tue Jan 24 2023 2:10:48 PM</t>
  </si>
  <si>
    <t>978243@1674569448</t>
  </si>
  <si>
    <t>Tue Jan 24 2023 2:11:00 PM</t>
  </si>
  <si>
    <t>978243@1674569460</t>
  </si>
  <si>
    <t>Tue Jan 24 2023 2:11:15 PM</t>
  </si>
  <si>
    <t>978243@1674569475</t>
  </si>
  <si>
    <t>Tue Jan 24 2023 2:11:31 PM</t>
  </si>
  <si>
    <t>978243@1674569491</t>
  </si>
  <si>
    <t>Tue Jan 24 2023 2:11:44 PM</t>
  </si>
  <si>
    <t>978243@1674569504</t>
  </si>
  <si>
    <t>Tue Jan 24 2023 2:11:55 PM</t>
  </si>
  <si>
    <t>978243@1674569515</t>
  </si>
  <si>
    <t>Tue Jan 24 2023 2:12:06 PM</t>
  </si>
  <si>
    <t>978243@1674569526</t>
  </si>
  <si>
    <t>Tue Jan 24 2023 2:12:49 PM</t>
  </si>
  <si>
    <t>978243@1674569569</t>
  </si>
  <si>
    <t>Tue Jan 31 2023 7:38:34 PM</t>
  </si>
  <si>
    <t>978243@1675193914</t>
  </si>
  <si>
    <t>Tue Jan 31 2023 7:38:45 PM</t>
  </si>
  <si>
    <t>TwoSeamFastball</t>
  </si>
  <si>
    <t>978243@1675193925</t>
  </si>
  <si>
    <t>Tue Jan 31 2023 7:39:13 PM</t>
  </si>
  <si>
    <t>978243@1675193953</t>
  </si>
  <si>
    <t>Tue Jan 31 2023 7:39:43 PM</t>
  </si>
  <si>
    <t>978243@1675193983</t>
  </si>
  <si>
    <t>Tue Jan 31 2023 7:39:53 PM</t>
  </si>
  <si>
    <t>978243@1675193993</t>
  </si>
  <si>
    <t>Tue Jan 31 2023 7:40:11 PM</t>
  </si>
  <si>
    <t>978243@1675194011</t>
  </si>
  <si>
    <t>Tue Jan 31 2023 7:40:27 PM</t>
  </si>
  <si>
    <t>978243@1675194027</t>
  </si>
  <si>
    <t>Tue Jan 31 2023 7:40:38 PM</t>
  </si>
  <si>
    <t>978243@1675194038</t>
  </si>
  <si>
    <t>Tue Jan 31 2023 7:41:26 PM</t>
  </si>
  <si>
    <t>978243@1675194086</t>
  </si>
  <si>
    <t>Tue Jan 31 2023 7:41:58 PM</t>
  </si>
  <si>
    <t>978243@1675194118</t>
  </si>
  <si>
    <t>Tue Jan 31 2023 7:42:14 PM</t>
  </si>
  <si>
    <t>978243@1675194134</t>
  </si>
  <si>
    <t>Tue Jan 31 2023 7:42:42 PM</t>
  </si>
  <si>
    <t>978243@1675194162</t>
  </si>
  <si>
    <t>Tue Jan 31 2023 7:42:54 PM</t>
  </si>
  <si>
    <t>978243@1675194174</t>
  </si>
  <si>
    <t>Tue Jan 31 2023 7:43:12 PM</t>
  </si>
  <si>
    <t>978243@1675194192</t>
  </si>
  <si>
    <t>Tue Jan 31 2023 7:43:35 PM</t>
  </si>
  <si>
    <t>978243@1675194215</t>
  </si>
  <si>
    <t>Tue Jan 31 2023 7:43:56 PM</t>
  </si>
  <si>
    <t>978243@1675194236</t>
  </si>
  <si>
    <t>Tue Jan 31 2023 7:44:07 PM</t>
  </si>
  <si>
    <t>978243@1675194247</t>
  </si>
  <si>
    <t>Tue Jan 31 2023 7:44:28 PM</t>
  </si>
  <si>
    <t>978243@1675194268</t>
  </si>
  <si>
    <t>Tue Jan 31 2023 7:44:41 PM</t>
  </si>
  <si>
    <t>978243@1675194281</t>
  </si>
  <si>
    <t>Sat Feb 04 2023 9:34:56 PM</t>
  </si>
  <si>
    <t>978243@1675546496</t>
  </si>
  <si>
    <t>Sat Feb 04 2023 9:35:08 PM</t>
  </si>
  <si>
    <t>978243@1675546508</t>
  </si>
  <si>
    <t>Sat Feb 04 2023 9:35:22 PM</t>
  </si>
  <si>
    <t>978243@1675546522</t>
  </si>
  <si>
    <t>Sat Feb 04 2023 9:35:39 PM</t>
  </si>
  <si>
    <t>978243@1675546539</t>
  </si>
  <si>
    <t>Sat Feb 04 2023 9:36:04 PM</t>
  </si>
  <si>
    <t>978243@1675546564</t>
  </si>
  <si>
    <t>Sat Feb 04 2023 9:36:18 PM</t>
  </si>
  <si>
    <t>978243@1675546578</t>
  </si>
  <si>
    <t>Sat Feb 04 2023 9:36:35 PM</t>
  </si>
  <si>
    <t>978243@1675546595</t>
  </si>
  <si>
    <t>Sat Feb 04 2023 9:37:05 PM</t>
  </si>
  <si>
    <t>978243@1675546625</t>
  </si>
  <si>
    <t>Sat Feb 04 2023 9:37:19 PM</t>
  </si>
  <si>
    <t>978243@1675546639</t>
  </si>
  <si>
    <t>Sat Feb 04 2023 9:37:39 PM</t>
  </si>
  <si>
    <t>978243@1675546659</t>
  </si>
  <si>
    <t>Sat Feb 04 2023 9:37:56 PM</t>
  </si>
  <si>
    <t>978243@1675546676</t>
  </si>
  <si>
    <t>Sat Feb 04 2023 9:38:27 PM</t>
  </si>
  <si>
    <t>978243@1675546707</t>
  </si>
  <si>
    <t>Sat Feb 04 2023 9:38:46 PM</t>
  </si>
  <si>
    <t>978243@1675546726</t>
  </si>
  <si>
    <t>Sat Feb 04 2023 9:39:32 PM</t>
  </si>
  <si>
    <t>978243@1675546772</t>
  </si>
  <si>
    <t>Sat Feb 04 2023 9:39:53 PM</t>
  </si>
  <si>
    <t>978243@1675546793</t>
  </si>
  <si>
    <t>Sat Feb 04 2023 9:40:11 PM</t>
  </si>
  <si>
    <t>978243@1675546811</t>
  </si>
  <si>
    <t>Sat Feb 04 2023 9:40:27 PM</t>
  </si>
  <si>
    <t>978243@1675546827</t>
  </si>
  <si>
    <t>Sat Feb 04 2023 9:53:57 PM</t>
  </si>
  <si>
    <t>978243@1675547637</t>
  </si>
  <si>
    <t>Sat Feb 04 2023 9:54:20 PM</t>
  </si>
  <si>
    <t>978243@1675547660</t>
  </si>
  <si>
    <t>Sat Feb 04 2023 9:54:38 PM</t>
  </si>
  <si>
    <t>978243@1675547678</t>
  </si>
  <si>
    <t>Sat Feb 04 2023 9:54:56 PM</t>
  </si>
  <si>
    <t>978243@1675547696</t>
  </si>
  <si>
    <t>Sat Feb 04 2023 9:55:31 PM</t>
  </si>
  <si>
    <t>978243@1675547731</t>
  </si>
  <si>
    <t>Sat Feb 04 2023 9:55:51 PM</t>
  </si>
  <si>
    <t>978243@1675547751</t>
  </si>
  <si>
    <t>Sat Feb 04 2023 9:56:10 PM</t>
  </si>
  <si>
    <t>978243@1675547770</t>
  </si>
  <si>
    <t>Sat Feb 04 2023 9:56:40 PM</t>
  </si>
  <si>
    <t>978243@1675547800</t>
  </si>
  <si>
    <t>Sat Feb 04 2023 9:57:01 PM</t>
  </si>
  <si>
    <t>978243@1675547821</t>
  </si>
  <si>
    <t>Sat Feb 04 2023 9:57:19 PM</t>
  </si>
  <si>
    <t>978243@1675547839</t>
  </si>
  <si>
    <t>Sat Feb 04 2023 9:57:56 PM</t>
  </si>
  <si>
    <t>978243@1675547876</t>
  </si>
  <si>
    <t>Sat Feb 04 2023 9:58:21 PM</t>
  </si>
  <si>
    <t>978243@1675547901</t>
  </si>
  <si>
    <t>Sat Feb 04 2023 9:58:36 PM</t>
  </si>
  <si>
    <t>978243@1675547916</t>
  </si>
  <si>
    <t>Thu Feb 09 2023 2:06:01 AM</t>
  </si>
  <si>
    <t>978243@1675908361</t>
  </si>
  <si>
    <t>Thu Feb 09 2023 2:06:22 AM</t>
  </si>
  <si>
    <t>978243@1675908382</t>
  </si>
  <si>
    <t>Thu Feb 09 2023 2:06:35 AM</t>
  </si>
  <si>
    <t>978243@1675908395</t>
  </si>
  <si>
    <t>Thu Feb 09 2023 2:06:50 AM</t>
  </si>
  <si>
    <t>978243@1675908410</t>
  </si>
  <si>
    <t>Thu Feb 09 2023 2:07:24 AM</t>
  </si>
  <si>
    <t>978243@1675908444</t>
  </si>
  <si>
    <t>Thu Feb 09 2023 2:08:00 AM</t>
  </si>
  <si>
    <t>978243@1675908480</t>
  </si>
  <si>
    <t>Thu Feb 09 2023 2:08:14 AM</t>
  </si>
  <si>
    <t>978243@1675908494</t>
  </si>
  <si>
    <t>Thu Feb 09 2023 2:08:32 AM</t>
  </si>
  <si>
    <t>978243@1675908512</t>
  </si>
  <si>
    <t>Thu Feb 09 2023 2:09:09 AM</t>
  </si>
  <si>
    <t>978243@1675908549</t>
  </si>
  <si>
    <t>Thu Feb 09 2023 2:09:33 AM</t>
  </si>
  <si>
    <t>978243@1675908573</t>
  </si>
  <si>
    <t>Thu Feb 09 2023 2:09:53 AM</t>
  </si>
  <si>
    <t>978243@1675908593</t>
  </si>
  <si>
    <t>Thu Feb 09 2023 2:10:21 AM</t>
  </si>
  <si>
    <t>978243@1675908621</t>
  </si>
  <si>
    <t>Thu Feb 09 2023 2:10:48 AM</t>
  </si>
  <si>
    <t>978243@1675908648</t>
  </si>
  <si>
    <t>Thu Feb 09 2023 2:11:20 AM</t>
  </si>
  <si>
    <t>978243@1675908680</t>
  </si>
  <si>
    <t>Thu Feb 09 2023 2:11:43 AM</t>
  </si>
  <si>
    <t>978243@1675908703</t>
  </si>
  <si>
    <t>Thu Feb 09 2023 2:12:03 AM</t>
  </si>
  <si>
    <t>978243@1675908723</t>
  </si>
  <si>
    <t>Thu Feb 09 2023 2:12:23 AM</t>
  </si>
  <si>
    <t>978243@1675908743</t>
  </si>
  <si>
    <t>Thu Feb 09 2023 2:12:54 AM</t>
  </si>
  <si>
    <t>978243@1675908774</t>
  </si>
  <si>
    <t>Thu Feb 09 2023 2:13:23 AM</t>
  </si>
  <si>
    <t>978243@1675908803</t>
  </si>
  <si>
    <t>Thu Feb 09 2023 2:13:45 AM</t>
  </si>
  <si>
    <t>978243@1675908825</t>
  </si>
  <si>
    <t>Thu Feb 09 2023 2:14:04 AM</t>
  </si>
  <si>
    <t>978243@1675908844</t>
  </si>
  <si>
    <t>Thu Feb 09 2023 2:14:26 AM</t>
  </si>
  <si>
    <t>978243@1675908866</t>
  </si>
  <si>
    <t>Thu Feb 09 2023 2:14:44 AM</t>
  </si>
  <si>
    <t>978243@1675908884</t>
  </si>
  <si>
    <t>Thu Feb 09 2023 2:15:28 AM</t>
  </si>
  <si>
    <t>978243@1675908928</t>
  </si>
  <si>
    <t>Thu Feb 09 2023 2:15:46 AM</t>
  </si>
  <si>
    <t>978243@1675908946</t>
  </si>
  <si>
    <t>Thu Feb 09 2023 2:16:05 AM</t>
  </si>
  <si>
    <t>978243@1675908965</t>
  </si>
  <si>
    <t>Thu Feb 09 2023 2:16:47 AM</t>
  </si>
  <si>
    <t>978243@1675909007</t>
  </si>
  <si>
    <t>Thu Feb 09 2023 2:17:03 AM</t>
  </si>
  <si>
    <t>978243@1675909023</t>
  </si>
  <si>
    <t>Thu Feb 09 2023 2:17:26 AM</t>
  </si>
  <si>
    <t>978243@1675909046</t>
  </si>
  <si>
    <t>Sun Feb 12 2023 6:57:57 PM</t>
  </si>
  <si>
    <t>978243@1676228277</t>
  </si>
  <si>
    <t>Sun Feb 12 2023 6:58:22 PM</t>
  </si>
  <si>
    <t>978243@1676228302</t>
  </si>
  <si>
    <t>Sun Feb 12 2023 6:58:33 PM</t>
  </si>
  <si>
    <t>978243@1676228313</t>
  </si>
  <si>
    <t>Sun Feb 12 2023 6:58:46 PM</t>
  </si>
  <si>
    <t>978243@1676228326</t>
  </si>
  <si>
    <t>Sun Feb 12 2023 6:59:01 PM</t>
  </si>
  <si>
    <t>978243@1676228341</t>
  </si>
  <si>
    <t>Sun Feb 12 2023 6:59:13 PM</t>
  </si>
  <si>
    <t>978243@1676228353</t>
  </si>
  <si>
    <t>Sun Feb 12 2023 6:59:48 PM</t>
  </si>
  <si>
    <t>978243@1676228388</t>
  </si>
  <si>
    <t>Sun Feb 12 2023 7:00:03 PM</t>
  </si>
  <si>
    <t>978243@1676228403</t>
  </si>
  <si>
    <t>Sun Feb 12 2023 7:00:45 PM</t>
  </si>
  <si>
    <t>978243@1676228445</t>
  </si>
  <si>
    <t>Sun Feb 12 2023 7:01:00 PM</t>
  </si>
  <si>
    <t>978243@1676228460</t>
  </si>
  <si>
    <t>Sun Feb 12 2023 7:01:26 PM</t>
  </si>
  <si>
    <t>978243@1676228486</t>
  </si>
  <si>
    <t>Sun Feb 12 2023 7:01:44 PM</t>
  </si>
  <si>
    <t>978243@1676228504</t>
  </si>
  <si>
    <t>Sun Feb 12 2023 7:02:03 PM</t>
  </si>
  <si>
    <t>978243@1676228523</t>
  </si>
  <si>
    <t>Sun Feb 12 2023 7:02:28 PM</t>
  </si>
  <si>
    <t>978243@1676228548</t>
  </si>
  <si>
    <t>Sun Feb 12 2023 7:02:54 PM</t>
  </si>
  <si>
    <t>978243@1676228574</t>
  </si>
  <si>
    <t>Sun Feb 12 2023 7:03:18 PM</t>
  </si>
  <si>
    <t>978243@1676228598</t>
  </si>
  <si>
    <t>Sun Feb 12 2023 7:03:40 PM</t>
  </si>
  <si>
    <t>978243@1676228620</t>
  </si>
  <si>
    <t>Sun Feb 12 2023 7:04:23 PM</t>
  </si>
  <si>
    <t>978243@1676228663</t>
  </si>
  <si>
    <t>Sun Feb 12 2023 7:05:00 PM</t>
  </si>
  <si>
    <t>978243@1676228700</t>
  </si>
  <si>
    <t>Sun Feb 12 2023 7:05:40 PM</t>
  </si>
  <si>
    <t>978243@1676228740</t>
  </si>
  <si>
    <t>Sun Feb 12 2023 7:06:03 PM</t>
  </si>
  <si>
    <t>978243@1676228763</t>
  </si>
  <si>
    <t>Sun Feb 12 2023 7:06:46 PM</t>
  </si>
  <si>
    <t>978243@1676228806</t>
  </si>
  <si>
    <t>Sun Feb 12 2023 7:07:05 PM</t>
  </si>
  <si>
    <t>978243@1676228825</t>
  </si>
  <si>
    <t>Sun Feb 12 2023 7:07:41 PM</t>
  </si>
  <si>
    <t>978243@1676228861</t>
  </si>
  <si>
    <t>Sun Feb 12 2023 7:08:10 PM</t>
  </si>
  <si>
    <t>978243@1676228890</t>
  </si>
  <si>
    <t>Sun Feb 12 2023 7:08:31 PM</t>
  </si>
  <si>
    <t>978243@1676228911</t>
  </si>
  <si>
    <t>Sun Feb 12 2023 7:08:52 PM</t>
  </si>
  <si>
    <t>978243@1676228932</t>
  </si>
  <si>
    <t>David McSorley</t>
  </si>
  <si>
    <t>Sat Feb 12 2022 1:25:08 AM</t>
  </si>
  <si>
    <t>976933@1644629108</t>
  </si>
  <si>
    <t>Sat Feb 12 2022 1:26:03 AM</t>
  </si>
  <si>
    <t>976933@1644629163</t>
  </si>
  <si>
    <t>Sat Feb 12 2022 1:26:26 AM</t>
  </si>
  <si>
    <t>976933@1644629186</t>
  </si>
  <si>
    <t>Sat Feb 12 2022 1:27:05 AM</t>
  </si>
  <si>
    <t>976933@1644629225</t>
  </si>
  <si>
    <t>Sat Feb 12 2022 1:27:21 AM</t>
  </si>
  <si>
    <t>976933@1644629241</t>
  </si>
  <si>
    <t>Sat Feb 12 2022 1:40:53 AM</t>
  </si>
  <si>
    <t>976933@1644630053</t>
  </si>
  <si>
    <t>Sat Feb 12 2022 1:41:14 AM</t>
  </si>
  <si>
    <t>976933@1644630074</t>
  </si>
  <si>
    <t>Sat Feb 12 2022 1:41:43 AM</t>
  </si>
  <si>
    <t>Slider</t>
  </si>
  <si>
    <t>976933@1644630103</t>
  </si>
  <si>
    <t>Sat Feb 12 2022 1:42:07 AM</t>
  </si>
  <si>
    <t>976933@1644630127</t>
  </si>
  <si>
    <t>Sat Feb 12 2022 1:42:46 AM</t>
  </si>
  <si>
    <t>976933@1644630166</t>
  </si>
  <si>
    <t>Sat Feb 12 2022 1:43:15 AM</t>
  </si>
  <si>
    <t>976933@1644630195</t>
  </si>
  <si>
    <t>Sat Feb 12 2022 1:43:32 AM</t>
  </si>
  <si>
    <t>976933@1644630212</t>
  </si>
  <si>
    <t>Sat Feb 12 2022 1:43:50 AM</t>
  </si>
  <si>
    <t>976933@1644630230</t>
  </si>
  <si>
    <t>Sat Feb 12 2022 1:44:40 AM</t>
  </si>
  <si>
    <t>976933@1644630280</t>
  </si>
  <si>
    <t>Sat Feb 12 2022 1:45:21 AM</t>
  </si>
  <si>
    <t>976933@1644630321</t>
  </si>
  <si>
    <t>Sat Feb 12 2022 1:45:44 AM</t>
  </si>
  <si>
    <t>976933@1644630344</t>
  </si>
  <si>
    <t>Sat Feb 12 2022 1:46:16 AM</t>
  </si>
  <si>
    <t>976933@1644630376</t>
  </si>
  <si>
    <t>Sat Feb 12 2022 1:46:51 AM</t>
  </si>
  <si>
    <t>976933@1644630411</t>
  </si>
  <si>
    <t>Sun Feb 20 2022 5:38:36 PM</t>
  </si>
  <si>
    <t>976933@1645378716</t>
  </si>
  <si>
    <t>Sun Feb 20 2022 5:38:56 PM</t>
  </si>
  <si>
    <t>976933@1645378736</t>
  </si>
  <si>
    <t>Sun Feb 20 2022 5:39:16 PM</t>
  </si>
  <si>
    <t>976933@1645378756</t>
  </si>
  <si>
    <t>Sun Feb 20 2022 5:39:55 PM</t>
  </si>
  <si>
    <t>976933@1645378795</t>
  </si>
  <si>
    <t>Sun Feb 20 2022 5:40:14 PM</t>
  </si>
  <si>
    <t>976933@1645378814</t>
  </si>
  <si>
    <t>Sun Feb 20 2022 5:40:35 PM</t>
  </si>
  <si>
    <t>976933@1645378835</t>
  </si>
  <si>
    <t>Sun Feb 20 2022 5:41:10 PM</t>
  </si>
  <si>
    <t>976933@1645378870</t>
  </si>
  <si>
    <t>Sun Feb 20 2022 5:41:25 PM</t>
  </si>
  <si>
    <t>976933@1645378885</t>
  </si>
  <si>
    <t>Sun Feb 20 2022 5:41:44 PM</t>
  </si>
  <si>
    <t>976933@1645378904</t>
  </si>
  <si>
    <t>Sun Feb 20 2022 5:42:31 PM</t>
  </si>
  <si>
    <t>976933@1645378951</t>
  </si>
  <si>
    <t>Sun Feb 20 2022 5:43:19 PM</t>
  </si>
  <si>
    <t>976933@1645378999</t>
  </si>
  <si>
    <t>Sun Feb 20 2022 5:43:57 PM</t>
  </si>
  <si>
    <t>976933@1645379037</t>
  </si>
  <si>
    <t>Sun Feb 20 2022 5:44:33 PM</t>
  </si>
  <si>
    <t>976933@1645379073</t>
  </si>
  <si>
    <t>Sun Feb 20 2022 5:44:59 PM</t>
  </si>
  <si>
    <t>976933@1645379099</t>
  </si>
  <si>
    <t>Sun Feb 20 2022 6:03:03 PM</t>
  </si>
  <si>
    <t>976933@1645380183</t>
  </si>
  <si>
    <t>Sun Feb 20 2022 6:03:21 PM</t>
  </si>
  <si>
    <t>976933@1645380201</t>
  </si>
  <si>
    <t>Sun Feb 20 2022 6:03:43 PM</t>
  </si>
  <si>
    <t>976933@1645380223</t>
  </si>
  <si>
    <t>Sun Feb 20 2022 6:04:56 PM</t>
  </si>
  <si>
    <t>976933@1645380296</t>
  </si>
  <si>
    <t>Sun Feb 20 2022 6:06:44 PM</t>
  </si>
  <si>
    <t>976933@1645380404</t>
  </si>
  <si>
    <t>Sun Feb 20 2022 6:07:09 PM</t>
  </si>
  <si>
    <t>976933@1645380429</t>
  </si>
  <si>
    <t>Sun Feb 20 2022 6:07:51 PM</t>
  </si>
  <si>
    <t>976933@1645380471</t>
  </si>
  <si>
    <t>Sun Feb 20 2022 6:08:18 PM</t>
  </si>
  <si>
    <t>976933@1645380498</t>
  </si>
  <si>
    <t>Sun Feb 20 2022 6:08:57 PM</t>
  </si>
  <si>
    <t>976933@1645380537</t>
  </si>
  <si>
    <t>Sun Feb 20 2022 6:09:20 PM</t>
  </si>
  <si>
    <t>976933@1645380560</t>
  </si>
  <si>
    <t>Sun Feb 20 2022 6:10:24 PM</t>
  </si>
  <si>
    <t>976933@1645380624</t>
  </si>
  <si>
    <t>Sun Feb 20 2022 6:10:47 PM</t>
  </si>
  <si>
    <t>976933@1645380647</t>
  </si>
  <si>
    <t>Sun Feb 20 2022 6:11:09 PM</t>
  </si>
  <si>
    <t>976933@1645380669</t>
  </si>
  <si>
    <t>Sun Feb 20 2022 6:12:05 PM</t>
  </si>
  <si>
    <t>976933@1645380725</t>
  </si>
  <si>
    <t>Sun Feb 20 2022 6:12:59 PM</t>
  </si>
  <si>
    <t>976933@1645380779</t>
  </si>
  <si>
    <t>Sun Feb 20 2022 6:13:13 PM</t>
  </si>
  <si>
    <t>976933@1645380793</t>
  </si>
  <si>
    <t>Sun Feb 20 2022 6:13:35 PM</t>
  </si>
  <si>
    <t>976933@1645380815</t>
  </si>
  <si>
    <t>Sun Feb 20 2022 6:13:53 PM</t>
  </si>
  <si>
    <t>976933@1645380833</t>
  </si>
  <si>
    <t>Sun Feb 20 2022 6:14:12 PM</t>
  </si>
  <si>
    <t>976933@1645380852</t>
  </si>
  <si>
    <t>Sun Feb 20 2022 6:15:48 PM</t>
  </si>
  <si>
    <t>976933@1645380948</t>
  </si>
  <si>
    <t>Sun Feb 20 2022 6:16:11 PM</t>
  </si>
  <si>
    <t>976933@1645380971</t>
  </si>
  <si>
    <t>Sun Feb 20 2022 6:16:30 PM</t>
  </si>
  <si>
    <t>976933@1645380990</t>
  </si>
  <si>
    <t>Sun Feb 20 2022 6:16:59 PM</t>
  </si>
  <si>
    <t>976933@1645381019</t>
  </si>
  <si>
    <t>Sun Mar 20 2022 11:10:10 PM</t>
  </si>
  <si>
    <t>976933@1647817810</t>
  </si>
  <si>
    <t>Sun Mar 20 2022 11:10:17 PM</t>
  </si>
  <si>
    <t>976933@1647817817</t>
  </si>
  <si>
    <t>Sun Mar 20 2022 11:10:29 PM</t>
  </si>
  <si>
    <t>976933@1647817829</t>
  </si>
  <si>
    <t>Sun Mar 20 2022 11:10:40 PM</t>
  </si>
  <si>
    <t>976933@1647817840</t>
  </si>
  <si>
    <t>Sun Mar 20 2022 11:11:05 PM</t>
  </si>
  <si>
    <t>976933@1647817865</t>
  </si>
  <si>
    <t>Sun Mar 20 2022 11:11:17 PM</t>
  </si>
  <si>
    <t>976933@1647817877</t>
  </si>
  <si>
    <t>Sun Mar 20 2022 11:11:29 PM</t>
  </si>
  <si>
    <t>976933@1647817889</t>
  </si>
  <si>
    <t>Sun Mar 20 2022 11:11:45 PM</t>
  </si>
  <si>
    <t>976933@1647817905</t>
  </si>
  <si>
    <t>Sun Mar 20 2022 11:11:56 PM</t>
  </si>
  <si>
    <t>976933@1647817916</t>
  </si>
  <si>
    <t>Sun Mar 20 2022 11:12:07 PM</t>
  </si>
  <si>
    <t>976933@1647817927</t>
  </si>
  <si>
    <t>Sun Mar 20 2022 11:12:18 PM</t>
  </si>
  <si>
    <t>976933@1647817938</t>
  </si>
  <si>
    <t>Sun Mar 20 2022 11:12:34 PM</t>
  </si>
  <si>
    <t>976933@1647817954</t>
  </si>
  <si>
    <t>Sun Mar 20 2022 11:12:43 PM</t>
  </si>
  <si>
    <t>976933@1647817963</t>
  </si>
  <si>
    <t>Sun Mar 20 2022 11:12:53 PM</t>
  </si>
  <si>
    <t>976933@1647817973</t>
  </si>
  <si>
    <t>Sun Mar 20 2022 11:13:03 PM</t>
  </si>
  <si>
    <t>976933@1647817983</t>
  </si>
  <si>
    <t>Sun Mar 20 2022 11:13:18 PM</t>
  </si>
  <si>
    <t>976933@1647817998</t>
  </si>
  <si>
    <t>Sun Mar 20 2022 11:13:33 PM</t>
  </si>
  <si>
    <t>976933@1647818013</t>
  </si>
  <si>
    <t>Sun Mar 20 2022 11:13:41 PM</t>
  </si>
  <si>
    <t>976933@1647818021</t>
  </si>
  <si>
    <t>Sun Mar 20 2022 11:13:51 PM</t>
  </si>
  <si>
    <t>976933@1647818031</t>
  </si>
  <si>
    <t>Sun Mar 20 2022 11:14:14 PM</t>
  </si>
  <si>
    <t>976933@1647818054</t>
  </si>
  <si>
    <t>Sun Mar 20 2022 11:14:22 PM</t>
  </si>
  <si>
    <t>976933@1647818062</t>
  </si>
  <si>
    <t>Sun Mar 20 2022 11:14:32 PM</t>
  </si>
  <si>
    <t>976933@1647818072</t>
  </si>
  <si>
    <t>Sun Mar 20 2022 11:14:43 PM</t>
  </si>
  <si>
    <t>976933@1647818083</t>
  </si>
  <si>
    <t>Sun Mar 20 2022 11:14:55 PM</t>
  </si>
  <si>
    <t>976933@1647818095</t>
  </si>
  <si>
    <t>Sun Mar 20 2022 11:15:04 PM</t>
  </si>
  <si>
    <t>976933@1647818104</t>
  </si>
  <si>
    <t>Sun Mar 20 2022 11:15:12 PM</t>
  </si>
  <si>
    <t>976933@1647818112</t>
  </si>
  <si>
    <t>Sun Mar 20 2022 11:15:24 PM</t>
  </si>
  <si>
    <t>976933@1647818124</t>
  </si>
  <si>
    <t>Sun Mar 20 2022 11:15:33 PM</t>
  </si>
  <si>
    <t>976933@1647818133</t>
  </si>
  <si>
    <t>Sun Mar 20 2022 11:15:51 PM</t>
  </si>
  <si>
    <t>976933@1647818151</t>
  </si>
  <si>
    <t>Sun Mar 20 2022 11:16:02 PM</t>
  </si>
  <si>
    <t>976933@1647818162</t>
  </si>
  <si>
    <t>Sun Mar 20 2022 11:16:12 PM</t>
  </si>
  <si>
    <t>976933@1647818172</t>
  </si>
  <si>
    <t>Sun Mar 20 2022 11:16:32 PM</t>
  </si>
  <si>
    <t>976933@1647818192</t>
  </si>
  <si>
    <t>Sun Mar 20 2022 11:16:41 PM</t>
  </si>
  <si>
    <t>976933@1647818201</t>
  </si>
  <si>
    <t>Sun Mar 20 2022 11:16:54 PM</t>
  </si>
  <si>
    <t>976933@1647818214</t>
  </si>
  <si>
    <t>Sun Mar 20 2022 11:17:02 PM</t>
  </si>
  <si>
    <t>976933@1647818222</t>
  </si>
  <si>
    <t>Sun Mar 20 2022 11:17:14 PM</t>
  </si>
  <si>
    <t>976933@1647818234</t>
  </si>
  <si>
    <t>Sun Mar 20 2022 11:17:24 PM</t>
  </si>
  <si>
    <t>976933@1647818244</t>
  </si>
  <si>
    <t>Sun Mar 20 2022 11:17:33 PM</t>
  </si>
  <si>
    <t>976933@1647818253</t>
  </si>
  <si>
    <t>Sun Mar 20 2022 11:18:00 PM</t>
  </si>
  <si>
    <t>976933@1647818280</t>
  </si>
  <si>
    <t>Tue Jan 31 2023 5:21:05 PM</t>
  </si>
  <si>
    <t>976933@1675185665</t>
  </si>
  <si>
    <t>Tue Jan 31 2023 5:21:19 PM</t>
  </si>
  <si>
    <t>976933@1675185679</t>
  </si>
  <si>
    <t>Tue Jan 31 2023 5:21:40 PM</t>
  </si>
  <si>
    <t>976933@1675185700</t>
  </si>
  <si>
    <t>Tue Jan 31 2023 5:21:58 PM</t>
  </si>
  <si>
    <t>976933@1675185718</t>
  </si>
  <si>
    <t>Tue Jan 31 2023 5:22:22 PM</t>
  </si>
  <si>
    <t>976933@1675185742</t>
  </si>
  <si>
    <t>Tue Jan 31 2023 5:22:36 PM</t>
  </si>
  <si>
    <t>976933@1675185756</t>
  </si>
  <si>
    <t>Tue Jan 31 2023 5:23:05 PM</t>
  </si>
  <si>
    <t>976933@1675185785</t>
  </si>
  <si>
    <t>Tue Jan 31 2023 5:23:25 PM</t>
  </si>
  <si>
    <t>976933@1675185805</t>
  </si>
  <si>
    <t>Tue Jan 31 2023 5:23:38 PM</t>
  </si>
  <si>
    <t>976933@1675185818</t>
  </si>
  <si>
    <t>Tue Jan 31 2023 5:23:53 PM</t>
  </si>
  <si>
    <t>976933@1675185833</t>
  </si>
  <si>
    <t>Tue Jan 31 2023 5:24:10 PM</t>
  </si>
  <si>
    <t>976933@1675185850</t>
  </si>
  <si>
    <t>Tue Jan 31 2023 5:24:33 PM</t>
  </si>
  <si>
    <t>976933@1675185873</t>
  </si>
  <si>
    <t>Tue Jan 31 2023 5:24:52 PM</t>
  </si>
  <si>
    <t>976933@1675185892</t>
  </si>
  <si>
    <t>Tue Jan 31 2023 5:25:05 PM</t>
  </si>
  <si>
    <t>976933@1675185905</t>
  </si>
  <si>
    <t>Tue Jan 31 2023 5:25:21 PM</t>
  </si>
  <si>
    <t>976933@1675185921</t>
  </si>
  <si>
    <t>Tue Jan 31 2023 5:25:37 PM</t>
  </si>
  <si>
    <t>976933@1675185937</t>
  </si>
  <si>
    <t>Tue Jan 31 2023 5:25:59 PM</t>
  </si>
  <si>
    <t>976933@1675185959</t>
  </si>
  <si>
    <t>Sun Feb 05 2023 9:15:18 PM</t>
  </si>
  <si>
    <t>976933@1675631718</t>
  </si>
  <si>
    <t>Sun Feb 05 2023 9:15:36 PM</t>
  </si>
  <si>
    <t>976933@1675631736</t>
  </si>
  <si>
    <t>Sun Feb 05 2023 9:15:54 PM</t>
  </si>
  <si>
    <t>976933@1675631754</t>
  </si>
  <si>
    <t>Sun Feb 05 2023 9:16:11 PM</t>
  </si>
  <si>
    <t>976933@1675631771</t>
  </si>
  <si>
    <t>Sun Feb 05 2023 9:16:32 PM</t>
  </si>
  <si>
    <t>976933@1675631792</t>
  </si>
  <si>
    <t>Sun Feb 05 2023 9:16:49 PM</t>
  </si>
  <si>
    <t>976933@1675631809</t>
  </si>
  <si>
    <t>Sun Feb 05 2023 9:17:21 PM</t>
  </si>
  <si>
    <t>976933@1675631841</t>
  </si>
  <si>
    <t>Sun Feb 05 2023 9:18:02 PM</t>
  </si>
  <si>
    <t>976933@1675631882</t>
  </si>
  <si>
    <t>Sun Feb 05 2023 9:18:22 PM</t>
  </si>
  <si>
    <t>976933@1675631902</t>
  </si>
  <si>
    <t>Sun Feb 05 2023 9:18:54 PM</t>
  </si>
  <si>
    <t>976933@1675631934</t>
  </si>
  <si>
    <t>Sun Feb 05 2023 9:19:20 PM</t>
  </si>
  <si>
    <t>976933@1675631960</t>
  </si>
  <si>
    <t>Sun Feb 05 2023 9:20:08 PM</t>
  </si>
  <si>
    <t>976933@1675632008</t>
  </si>
  <si>
    <t>Sun Feb 05 2023 9:20:29 PM</t>
  </si>
  <si>
    <t>976933@1675632029</t>
  </si>
  <si>
    <t>Sun Feb 05 2023 9:21:22 PM</t>
  </si>
  <si>
    <t>976933@1675632082</t>
  </si>
  <si>
    <t>Sun Feb 05 2023 9:22:04 PM</t>
  </si>
  <si>
    <t>976933@1675632124</t>
  </si>
  <si>
    <t>Sun Feb 05 2023 9:22:30 PM</t>
  </si>
  <si>
    <t>976933@1675632150</t>
  </si>
  <si>
    <t>Sun Feb 05 2023 9:22:53 PM</t>
  </si>
  <si>
    <t>976933@1675632173</t>
  </si>
  <si>
    <t>Sun Feb 05 2023 9:23:16 PM</t>
  </si>
  <si>
    <t>976933@1675632196</t>
  </si>
  <si>
    <t>Sun Feb 05 2023 9:23:42 PM</t>
  </si>
  <si>
    <t>976933@1675632222</t>
  </si>
  <si>
    <t>Sun Feb 05 2023 9:24:02 PM</t>
  </si>
  <si>
    <t>976933@1675632242</t>
  </si>
  <si>
    <t>Sun Feb 05 2023 9:24:43 PM</t>
  </si>
  <si>
    <t>976933@1675632283</t>
  </si>
  <si>
    <t>Sun Feb 05 2023 9:25:02 PM</t>
  </si>
  <si>
    <t>976933@1675632302</t>
  </si>
  <si>
    <t>Sun Feb 05 2023 9:25:20 PM</t>
  </si>
  <si>
    <t>976933@1675632320</t>
  </si>
  <si>
    <t>Sun Feb 05 2023 9:25:44 PM</t>
  </si>
  <si>
    <t>976933@1675632344</t>
  </si>
  <si>
    <t>Sun Feb 05 2023 9:26:15 PM</t>
  </si>
  <si>
    <t>976933@1675632375</t>
  </si>
  <si>
    <t>Sun Feb 05 2023 9:27:09 PM</t>
  </si>
  <si>
    <t>976933@1675632429</t>
  </si>
  <si>
    <t>Sun Feb 05 2023 9:27:28 PM</t>
  </si>
  <si>
    <t>976933@1675632448</t>
  </si>
  <si>
    <t>Sun Feb 05 2023 9:28:09 PM</t>
  </si>
  <si>
    <t>976933@1675632489</t>
  </si>
  <si>
    <t>Thu Feb 09 2023 2:32:26 AM</t>
  </si>
  <si>
    <t>976933@1675909946</t>
  </si>
  <si>
    <t>Thu Feb 09 2023 2:34:09 AM</t>
  </si>
  <si>
    <t>976933@1675910049</t>
  </si>
  <si>
    <t>Thu Feb 09 2023 2:34:41 AM</t>
  </si>
  <si>
    <t>976933@1675910081</t>
  </si>
  <si>
    <t>Thu Feb 09 2023 2:35:04 AM</t>
  </si>
  <si>
    <t>976933@1675910104</t>
  </si>
  <si>
    <t>Thu Feb 09 2023 2:35:30 AM</t>
  </si>
  <si>
    <t>976933@1675910130</t>
  </si>
  <si>
    <t>Thu Feb 09 2023 2:36:11 AM</t>
  </si>
  <si>
    <t>976933@1675910171</t>
  </si>
  <si>
    <t>Thu Feb 09 2023 2:36:42 AM</t>
  </si>
  <si>
    <t>976933@1675910202</t>
  </si>
  <si>
    <t>Thu Feb 09 2023 2:37:04 AM</t>
  </si>
  <si>
    <t>976933@1675910224</t>
  </si>
  <si>
    <t>Thu Feb 09 2023 2:37:41 AM</t>
  </si>
  <si>
    <t>976933@1675910261</t>
  </si>
  <si>
    <t>Thu Feb 09 2023 2:38:00 AM</t>
  </si>
  <si>
    <t>976933@1675910280</t>
  </si>
  <si>
    <t>Thu Feb 09 2023 2:38:17 AM</t>
  </si>
  <si>
    <t>976933@1675910297</t>
  </si>
  <si>
    <t>Thu Feb 09 2023 2:38:41 AM</t>
  </si>
  <si>
    <t>976933@1675910321</t>
  </si>
  <si>
    <t>Thu Feb 09 2023 2:39:00 AM</t>
  </si>
  <si>
    <t>976933@1675910340</t>
  </si>
  <si>
    <t>Thu Feb 09 2023 2:39:43 AM</t>
  </si>
  <si>
    <t>976933@1675910383</t>
  </si>
  <si>
    <t>Thu Feb 09 2023 2:40:14 AM</t>
  </si>
  <si>
    <t>976933@1675910414</t>
  </si>
  <si>
    <t>Sun Feb 12 2023 8:22:18 PM</t>
  </si>
  <si>
    <t>976933@1676233338</t>
  </si>
  <si>
    <t>Sun Feb 12 2023 8:22:38 PM</t>
  </si>
  <si>
    <t>976933@1676233358</t>
  </si>
  <si>
    <t>Sun Feb 12 2023 8:23:14 PM</t>
  </si>
  <si>
    <t>976933@1676233394</t>
  </si>
  <si>
    <t>Sun Feb 12 2023 8:23:30 PM</t>
  </si>
  <si>
    <t>976933@1676233410</t>
  </si>
  <si>
    <t>Sun Feb 12 2023 8:24:06 PM</t>
  </si>
  <si>
    <t>976933@1676233446</t>
  </si>
  <si>
    <t>Sun Feb 12 2023 8:24:20 PM</t>
  </si>
  <si>
    <t>976933@1676233460</t>
  </si>
  <si>
    <t>Sun Feb 12 2023 8:24:36 PM</t>
  </si>
  <si>
    <t>976933@1676233476</t>
  </si>
  <si>
    <t>Sun Feb 12 2023 8:25:12 PM</t>
  </si>
  <si>
    <t>976933@1676233512</t>
  </si>
  <si>
    <t>Sun Feb 12 2023 8:25:42 PM</t>
  </si>
  <si>
    <t>976933@1676233542</t>
  </si>
  <si>
    <t>Sun Feb 12 2023 8:26:14 PM</t>
  </si>
  <si>
    <t>976933@1676233574</t>
  </si>
  <si>
    <t>Sun Feb 12 2023 8:26:51 PM</t>
  </si>
  <si>
    <t>976933@1676233611</t>
  </si>
  <si>
    <t>Sun Feb 12 2023 8:27:38 PM</t>
  </si>
  <si>
    <t>976933@1676233658</t>
  </si>
  <si>
    <t>Sun Feb 12 2023 8:37:26 PM</t>
  </si>
  <si>
    <t>976933@1676234246</t>
  </si>
  <si>
    <t>Sun Feb 12 2023 8:37:44 PM</t>
  </si>
  <si>
    <t>976933@1676234264</t>
  </si>
  <si>
    <t>Sun Feb 12 2023 8:38:04 PM</t>
  </si>
  <si>
    <t>976933@1676234284</t>
  </si>
  <si>
    <t>Sun Feb 12 2023 8:38:27 PM</t>
  </si>
  <si>
    <t>976933@1676234307</t>
  </si>
  <si>
    <t>Sun Feb 12 2023 8:38:44 PM</t>
  </si>
  <si>
    <t>976933@1676234324</t>
  </si>
  <si>
    <t>Sun Feb 12 2023 8:39:11 PM</t>
  </si>
  <si>
    <t>976933@1676234351</t>
  </si>
  <si>
    <t>Sun Feb 12 2023 8:39:40 PM</t>
  </si>
  <si>
    <t>976933@1676234380</t>
  </si>
  <si>
    <t>Sun Feb 12 2023 8:40:10 PM</t>
  </si>
  <si>
    <t>976933@1676234410</t>
  </si>
  <si>
    <t>Sun Feb 12 2023 8:41:21 PM</t>
  </si>
  <si>
    <t>976933@1676234481</t>
  </si>
  <si>
    <t>Sun Feb 12 2023 8:41:48 PM</t>
  </si>
  <si>
    <t>976933@1676234508</t>
  </si>
  <si>
    <t>Sun Feb 12 2023 8:42:21 PM</t>
  </si>
  <si>
    <t>976933@1676234541</t>
  </si>
  <si>
    <t>Sun Feb 12 2023 8:43:03 PM</t>
  </si>
  <si>
    <t>976933@1676234583</t>
  </si>
  <si>
    <t>Sun Feb 12 2023 8:43:24 PM</t>
  </si>
  <si>
    <t>976933@1676234604</t>
  </si>
  <si>
    <t>Sun Feb 12 2023 8:43:52 PM</t>
  </si>
  <si>
    <t>976933@1676234632</t>
  </si>
  <si>
    <t>Sun Feb 12 2023 8:44:16 PM</t>
  </si>
  <si>
    <t>976933@1676234656</t>
  </si>
  <si>
    <t>Sun Feb 12 2023 8:45:05 PM</t>
  </si>
  <si>
    <t>976933@1676234705</t>
  </si>
  <si>
    <t>Sun Feb 12 2023 8:45:42 PM</t>
  </si>
  <si>
    <t>976933@1676234742</t>
  </si>
  <si>
    <t>Sun Feb 12 2023 8:46:10 PM</t>
  </si>
  <si>
    <t>976933@1676234770</t>
  </si>
  <si>
    <t>Mason Schwartz</t>
  </si>
  <si>
    <t>Fri Feb 11 2022 11:24:32 PM</t>
  </si>
  <si>
    <t>972171@1644621872</t>
  </si>
  <si>
    <t>Fri Feb 11 2022 11:24:48 PM</t>
  </si>
  <si>
    <t>972171@1644621888</t>
  </si>
  <si>
    <t>Fri Feb 11 2022 11:25:08 PM</t>
  </si>
  <si>
    <t>972171@1644621908</t>
  </si>
  <si>
    <t>Fri Feb 11 2022 11:25:38 PM</t>
  </si>
  <si>
    <t>972171@1644621938</t>
  </si>
  <si>
    <t>Fri Feb 11 2022 11:26:09 PM</t>
  </si>
  <si>
    <t>972171@1644621969</t>
  </si>
  <si>
    <t>Fri Feb 11 2022 11:26:44 PM</t>
  </si>
  <si>
    <t>972171@1644622004</t>
  </si>
  <si>
    <t>Fri Feb 11 2022 11:27:12 PM</t>
  </si>
  <si>
    <t>972171@1644622032</t>
  </si>
  <si>
    <t>Fri Feb 11 2022 11:27:50 PM</t>
  </si>
  <si>
    <t>972171@1644622070</t>
  </si>
  <si>
    <t>Fri Feb 11 2022 11:28:49 PM</t>
  </si>
  <si>
    <t>972171@1644622129</t>
  </si>
  <si>
    <t>Fri Feb 11 2022 11:29:15 PM</t>
  </si>
  <si>
    <t>972171@1644622155</t>
  </si>
  <si>
    <t>Fri Feb 11 2022 11:29:37 PM</t>
  </si>
  <si>
    <t>972171@1644622177</t>
  </si>
  <si>
    <t>Fri Feb 11 2022 11:30:26 PM</t>
  </si>
  <si>
    <t>972171@1644622226</t>
  </si>
  <si>
    <t>Fri Feb 11 2022 11:30:46 PM</t>
  </si>
  <si>
    <t>972171@1644622246</t>
  </si>
  <si>
    <t>Fri Feb 11 2022 11:31:08 PM</t>
  </si>
  <si>
    <t>972171@1644622268</t>
  </si>
  <si>
    <t>Fri Feb 11 2022 11:31:32 PM</t>
  </si>
  <si>
    <t>972171@1644622292</t>
  </si>
  <si>
    <t>Fri Feb 11 2022 11:31:41 PM</t>
  </si>
  <si>
    <t>972171@1644622301</t>
  </si>
  <si>
    <t>Fri Feb 11 2022 11:32:21 PM</t>
  </si>
  <si>
    <t>972171@1644622341</t>
  </si>
  <si>
    <t>Fri Feb 11 2022 11:32:43 PM</t>
  </si>
  <si>
    <t>972171@1644622363</t>
  </si>
  <si>
    <t>Fri Feb 11 2022 11:33:05 PM</t>
  </si>
  <si>
    <t>972171@1644622385</t>
  </si>
  <si>
    <t>Fri Feb 11 2022 11:33:27 PM</t>
  </si>
  <si>
    <t>972171@1644622407</t>
  </si>
  <si>
    <t>Fri Feb 11 2022 11:33:49 PM</t>
  </si>
  <si>
    <t>972171@1644622429</t>
  </si>
  <si>
    <t>Fri Feb 11 2022 11:34:19 PM</t>
  </si>
  <si>
    <t>972171@1644622459</t>
  </si>
  <si>
    <t>Fri Feb 11 2022 11:34:55 PM</t>
  </si>
  <si>
    <t>972171@1644622495</t>
  </si>
  <si>
    <t>Fri Feb 11 2022 11:35:16 PM</t>
  </si>
  <si>
    <t>972171@1644622516</t>
  </si>
  <si>
    <t>Fri Feb 11 2022 11:35:47 PM</t>
  </si>
  <si>
    <t>972171@1644622547</t>
  </si>
  <si>
    <t>Fri Feb 11 2022 11:43:32 PM</t>
  </si>
  <si>
    <t>972171@1644623012</t>
  </si>
  <si>
    <t>Fri Feb 11 2022 11:43:50 PM</t>
  </si>
  <si>
    <t>972171@1644623030</t>
  </si>
  <si>
    <t>Fri Feb 11 2022 11:44:06 PM</t>
  </si>
  <si>
    <t>972171@1644623046</t>
  </si>
  <si>
    <t>Fri Feb 11 2022 11:44:22 PM</t>
  </si>
  <si>
    <t>972171@1644623062</t>
  </si>
  <si>
    <t>Fri Feb 11 2022 11:44:53 PM</t>
  </si>
  <si>
    <t>972171@1644623093</t>
  </si>
  <si>
    <t>Fri Feb 11 2022 11:45:08 PM</t>
  </si>
  <si>
    <t>972171@1644623108</t>
  </si>
  <si>
    <t>Fri Feb 11 2022 11:45:45 PM</t>
  </si>
  <si>
    <t>972171@1644623145</t>
  </si>
  <si>
    <t>Fri Feb 11 2022 11:46:04 PM</t>
  </si>
  <si>
    <t>972171@1644623164</t>
  </si>
  <si>
    <t>Fri Feb 11 2022 11:46:22 PM</t>
  </si>
  <si>
    <t>972171@1644623182</t>
  </si>
  <si>
    <t>Fri Feb 11 2022 11:46:47 PM</t>
  </si>
  <si>
    <t>972171@1644623207</t>
  </si>
  <si>
    <t>Sat Feb 12 2022 12:02:02 AM</t>
  </si>
  <si>
    <t>972171@1644624122</t>
  </si>
  <si>
    <t>Sat Feb 12 2022 12:02:20 AM</t>
  </si>
  <si>
    <t>972171@1644624140</t>
  </si>
  <si>
    <t>Sat Feb 12 2022 12:02:40 AM</t>
  </si>
  <si>
    <t>972171@1644624160</t>
  </si>
  <si>
    <t>Sat Feb 12 2022 12:03:05 AM</t>
  </si>
  <si>
    <t>972171@1644624185</t>
  </si>
  <si>
    <t>Sat Feb 12 2022 12:03:28 AM</t>
  </si>
  <si>
    <t>972171@1644624208</t>
  </si>
  <si>
    <t>Sat Feb 12 2022 12:04:18 AM</t>
  </si>
  <si>
    <t>972171@1644624258</t>
  </si>
  <si>
    <t>Sat Feb 12 2022 12:04:34 AM</t>
  </si>
  <si>
    <t>972171@1644624274</t>
  </si>
  <si>
    <t>Sat Feb 12 2022 12:05:08 AM</t>
  </si>
  <si>
    <t>972171@1644624308</t>
  </si>
  <si>
    <t>Sat Feb 12 2022 12:05:22 AM</t>
  </si>
  <si>
    <t>972171@1644624322</t>
  </si>
  <si>
    <t>Sat Feb 12 2022 12:05:39 AM</t>
  </si>
  <si>
    <t>972171@1644624339</t>
  </si>
  <si>
    <t>Sat Feb 12 2022 12:06:05 AM</t>
  </si>
  <si>
    <t>972171@1644624365</t>
  </si>
  <si>
    <t>Sat Feb 12 2022 12:06:22 AM</t>
  </si>
  <si>
    <t>972171@1644624382</t>
  </si>
  <si>
    <t>Sat Feb 12 2022 12:06:45 AM</t>
  </si>
  <si>
    <t>972171@1644624405</t>
  </si>
  <si>
    <t>Sat Feb 12 2022 12:07:35 AM</t>
  </si>
  <si>
    <t>972171@1644624455</t>
  </si>
  <si>
    <t>Sat Feb 12 2022 12:08:08 AM</t>
  </si>
  <si>
    <t>972171@1644624488</t>
  </si>
  <si>
    <t>Sat Feb 12 2022 12:09:03 AM</t>
  </si>
  <si>
    <t>972171@1644624543</t>
  </si>
  <si>
    <t>Sat Feb 12 2022 12:09:49 AM</t>
  </si>
  <si>
    <t>972171@1644624589</t>
  </si>
  <si>
    <t>Sat Feb 12 2022 12:10:17 AM</t>
  </si>
  <si>
    <t>972171@1644624617</t>
  </si>
  <si>
    <t>Sat Feb 19 2022 2:13:23 PM</t>
  </si>
  <si>
    <t>972171@1645280003</t>
  </si>
  <si>
    <t>Sat Feb 19 2022 2:13:38 PM</t>
  </si>
  <si>
    <t>972171@1645280018</t>
  </si>
  <si>
    <t>Sat Feb 19 2022 2:14:06 PM</t>
  </si>
  <si>
    <t>972171@1645280046</t>
  </si>
  <si>
    <t>Sat Feb 19 2022 2:14:22 PM</t>
  </si>
  <si>
    <t>972171@1645280062</t>
  </si>
  <si>
    <t>Sat Feb 19 2022 2:14:39 PM</t>
  </si>
  <si>
    <t>972171@1645280079</t>
  </si>
  <si>
    <t>Sat Feb 19 2022 2:14:55 PM</t>
  </si>
  <si>
    <t>972171@1645280095</t>
  </si>
  <si>
    <t>Sat Feb 19 2022 2:15:12 PM</t>
  </si>
  <si>
    <t>972171@1645280112</t>
  </si>
  <si>
    <t>Sat Feb 19 2022 2:15:30 PM</t>
  </si>
  <si>
    <t>972171@1645280130</t>
  </si>
  <si>
    <t>Sat Feb 19 2022 2:15:54 PM</t>
  </si>
  <si>
    <t>972171@1645280154</t>
  </si>
  <si>
    <t>Sat Feb 19 2022 2:16:10 PM</t>
  </si>
  <si>
    <t>972171@1645280170</t>
  </si>
  <si>
    <t>Sat Feb 19 2022 2:16:26 PM</t>
  </si>
  <si>
    <t>972171@1645280186</t>
  </si>
  <si>
    <t>Sat Feb 19 2022 2:16:41 PM</t>
  </si>
  <si>
    <t>972171@1645280201</t>
  </si>
  <si>
    <t>Sat Feb 19 2022 2:16:56 PM</t>
  </si>
  <si>
    <t>972171@1645280216</t>
  </si>
  <si>
    <t>Sat Feb 19 2022 2:17:24 PM</t>
  </si>
  <si>
    <t>972171@1645280244</t>
  </si>
  <si>
    <t>Sat Feb 19 2022 2:17:38 PM</t>
  </si>
  <si>
    <t>972171@1645280258</t>
  </si>
  <si>
    <t>Sat Feb 19 2022 2:18:11 PM</t>
  </si>
  <si>
    <t>972171@1645280291</t>
  </si>
  <si>
    <t>Sat Feb 19 2022 2:18:27 PM</t>
  </si>
  <si>
    <t>972171@1645280307</t>
  </si>
  <si>
    <t>Sat Feb 19 2022 2:18:48 PM</t>
  </si>
  <si>
    <t>972171@1645280328</t>
  </si>
  <si>
    <t>Sat Feb 19 2022 2:19:11 PM</t>
  </si>
  <si>
    <t>972171@1645280351</t>
  </si>
  <si>
    <t>Sat Feb 19 2022 2:19:27 PM</t>
  </si>
  <si>
    <t>972171@1645280367</t>
  </si>
  <si>
    <t>Sat Feb 19 2022 2:19:44 PM</t>
  </si>
  <si>
    <t>972171@1645280384</t>
  </si>
  <si>
    <t>Sat Feb 19 2022 2:30:22 PM</t>
  </si>
  <si>
    <t>972171@1645281022</t>
  </si>
  <si>
    <t>Sat Feb 19 2022 2:30:40 PM</t>
  </si>
  <si>
    <t>972171@1645281040</t>
  </si>
  <si>
    <t>Sat Feb 19 2022 2:30:54 PM</t>
  </si>
  <si>
    <t>972171@1645281054</t>
  </si>
  <si>
    <t>Sat Feb 19 2022 2:31:12 PM</t>
  </si>
  <si>
    <t>972171@1645281072</t>
  </si>
  <si>
    <t>Sat Feb 19 2022 2:31:45 PM</t>
  </si>
  <si>
    <t>972171@1645281105</t>
  </si>
  <si>
    <t>Sat Feb 19 2022 2:32:03 PM</t>
  </si>
  <si>
    <t>972171@1645281123</t>
  </si>
  <si>
    <t>Sat Feb 19 2022 2:32:18 PM</t>
  </si>
  <si>
    <t>972171@1645281138</t>
  </si>
  <si>
    <t>Sat Feb 19 2022 2:32:48 PM</t>
  </si>
  <si>
    <t>972171@1645281168</t>
  </si>
  <si>
    <t>Sat Feb 19 2022 2:33:03 PM</t>
  </si>
  <si>
    <t>972171@1645281183</t>
  </si>
  <si>
    <t>Sat Feb 19 2022 2:33:19 PM</t>
  </si>
  <si>
    <t>972171@1645281199</t>
  </si>
  <si>
    <t>Sat Feb 19 2022 2:33:35 PM</t>
  </si>
  <si>
    <t>972171@1645281215</t>
  </si>
  <si>
    <t>Sat Feb 19 2022 2:34:08 PM</t>
  </si>
  <si>
    <t>972171@1645281248</t>
  </si>
  <si>
    <t>Sat Feb 19 2022 2:34:23 PM</t>
  </si>
  <si>
    <t>972171@1645281263</t>
  </si>
  <si>
    <t>Sat Feb 19 2022 2:34:37 PM</t>
  </si>
  <si>
    <t>972171@1645281277</t>
  </si>
  <si>
    <t>Sat Feb 19 2022 2:35:06 PM</t>
  </si>
  <si>
    <t>972171@1645281306</t>
  </si>
  <si>
    <t>Sat Feb 19 2022 2:35:22 PM</t>
  </si>
  <si>
    <t>972171@1645281322</t>
  </si>
  <si>
    <t>Sat Feb 19 2022 2:35:42 PM</t>
  </si>
  <si>
    <t>972171@1645281342</t>
  </si>
  <si>
    <t>Sat Feb 19 2022 2:35:58 PM</t>
  </si>
  <si>
    <t>972171@1645281358</t>
  </si>
  <si>
    <t>Sat Feb 19 2022 2:36:18 PM</t>
  </si>
  <si>
    <t>972171@1645281378</t>
  </si>
  <si>
    <t>Sat Feb 19 2022 2:36:32 PM</t>
  </si>
  <si>
    <t>972171@1645281392</t>
  </si>
  <si>
    <t>Sat Feb 19 2022 2:37:05 PM</t>
  </si>
  <si>
    <t>972171@1645281425</t>
  </si>
  <si>
    <t>Sat Feb 19 2022 2:46:34 PM</t>
  </si>
  <si>
    <t>972171@1645281994</t>
  </si>
  <si>
    <t>Sat Feb 19 2022 2:46:53 PM</t>
  </si>
  <si>
    <t>972171@1645282013</t>
  </si>
  <si>
    <t>Sat Feb 19 2022 2:47:23 PM</t>
  </si>
  <si>
    <t>972171@1645282043</t>
  </si>
  <si>
    <t>Sat Feb 19 2022 2:47:44 PM</t>
  </si>
  <si>
    <t>972171@1645282064</t>
  </si>
  <si>
    <t>Sat Feb 19 2022 2:48:14 PM</t>
  </si>
  <si>
    <t>972171@1645282094</t>
  </si>
  <si>
    <t>Sat Feb 19 2022 2:48:29 PM</t>
  </si>
  <si>
    <t>972171@1645282109</t>
  </si>
  <si>
    <t>Sat Feb 19 2022 2:48:48 PM</t>
  </si>
  <si>
    <t>972171@1645282128</t>
  </si>
  <si>
    <t>Sat Feb 19 2022 2:49:02 PM</t>
  </si>
  <si>
    <t>972171@1645282142</t>
  </si>
  <si>
    <t>Sat Feb 19 2022 2:49:24 PM</t>
  </si>
  <si>
    <t>972171@1645282164</t>
  </si>
  <si>
    <t>Sat Feb 19 2022 2:49:47 PM</t>
  </si>
  <si>
    <t>972171@1645282187</t>
  </si>
  <si>
    <t>Sat Feb 19 2022 2:50:13 PM</t>
  </si>
  <si>
    <t>972171@1645282213</t>
  </si>
  <si>
    <t>Sat Feb 19 2022 2:50:45 PM</t>
  </si>
  <si>
    <t>972171@1645282245</t>
  </si>
  <si>
    <t>Sat Feb 19 2022 2:51:15 PM</t>
  </si>
  <si>
    <t>972171@1645282275</t>
  </si>
  <si>
    <t>Sat Feb 19 2022 2:51:36 PM</t>
  </si>
  <si>
    <t>972171@1645282296</t>
  </si>
  <si>
    <t>Sat Feb 19 2022 2:51:52 PM</t>
  </si>
  <si>
    <t>972171@1645282312</t>
  </si>
  <si>
    <t>Sat Feb 19 2022 2:52:15 PM</t>
  </si>
  <si>
    <t>972171@1645282335</t>
  </si>
  <si>
    <t>Sat Feb 19 2022 2:52:33 PM</t>
  </si>
  <si>
    <t>972171@1645282353</t>
  </si>
  <si>
    <t>Sat Feb 19 2022 2:53:11 PM</t>
  </si>
  <si>
    <t>972171@1645282391</t>
  </si>
  <si>
    <t>Sat Feb 19 2022 2:53:28 PM</t>
  </si>
  <si>
    <t>972171@1645282408</t>
  </si>
  <si>
    <t>Sat Feb 19 2022 2:53:49 PM</t>
  </si>
  <si>
    <t>972171@1645282429</t>
  </si>
  <si>
    <t>Sat Feb 19 2022 2:54:10 PM</t>
  </si>
  <si>
    <t>972171@1645282450</t>
  </si>
  <si>
    <t>Sat Feb 19 2022 2:54:37 PM</t>
  </si>
  <si>
    <t>972171@1645282477</t>
  </si>
  <si>
    <t>Sat Feb 19 2022 2:55:02 PM</t>
  </si>
  <si>
    <t>972171@1645282502</t>
  </si>
  <si>
    <t>Tue Jan 24 2023 1:56:49 PM</t>
  </si>
  <si>
    <t>972171@1674568609</t>
  </si>
  <si>
    <t>Tue Jan 24 2023 1:57:07 PM</t>
  </si>
  <si>
    <t>972171@1674568627</t>
  </si>
  <si>
    <t>Tue Jan 24 2023 1:57:32 PM</t>
  </si>
  <si>
    <t>972171@1674568652</t>
  </si>
  <si>
    <t>Tue Jan 24 2023 1:57:51 PM</t>
  </si>
  <si>
    <t>972171@1674568671</t>
  </si>
  <si>
    <t>Tue Jan 24 2023 1:58:11 PM</t>
  </si>
  <si>
    <t>972171@1674568691</t>
  </si>
  <si>
    <t>Tue Jan 24 2023 1:58:29 PM</t>
  </si>
  <si>
    <t>972171@1674568709</t>
  </si>
  <si>
    <t>Tue Jan 24 2023 1:58:49 PM</t>
  </si>
  <si>
    <t>972171@1674568729</t>
  </si>
  <si>
    <t>Tue Jan 24 2023 1:59:07 PM</t>
  </si>
  <si>
    <t>972171@1674568747</t>
  </si>
  <si>
    <t>Tue Jan 24 2023 1:59:42 PM</t>
  </si>
  <si>
    <t>972171@1674568782</t>
  </si>
  <si>
    <t>Tue Jan 24 2023 2:00:05 PM</t>
  </si>
  <si>
    <t>972171@1674568805</t>
  </si>
  <si>
    <t>Tue Jan 24 2023 2:00:22 PM</t>
  </si>
  <si>
    <t>972171@1674568822</t>
  </si>
  <si>
    <t>Tue Jan 24 2023 2:00:52 PM</t>
  </si>
  <si>
    <t>972171@1674568852</t>
  </si>
  <si>
    <t>Tue Jan 24 2023 2:01:11 PM</t>
  </si>
  <si>
    <t>972171@1674568871</t>
  </si>
  <si>
    <t>Tue Jan 24 2023 2:01:32 PM</t>
  </si>
  <si>
    <t>972171@1674568892</t>
  </si>
  <si>
    <t>Tue Jan 24 2023 2:01:53 PM</t>
  </si>
  <si>
    <t>972171@1674568913</t>
  </si>
  <si>
    <t>Tue Jan 24 2023 2:14:41 PM</t>
  </si>
  <si>
    <t>972171@1674569681</t>
  </si>
  <si>
    <t>Tue Jan 24 2023 2:14:58 PM</t>
  </si>
  <si>
    <t>972171@1674569698</t>
  </si>
  <si>
    <t>Tue Jan 24 2023 2:15:15 PM</t>
  </si>
  <si>
    <t>972171@1674569715</t>
  </si>
  <si>
    <t>Tue Jan 24 2023 2:15:37 PM</t>
  </si>
  <si>
    <t>972171@1674569737</t>
  </si>
  <si>
    <t>Tue Jan 24 2023 2:15:55 PM</t>
  </si>
  <si>
    <t>972171@1674569755</t>
  </si>
  <si>
    <t>Tue Jan 24 2023 2:16:15 PM</t>
  </si>
  <si>
    <t>972171@1674569775</t>
  </si>
  <si>
    <t>Tue Jan 24 2023 2:16:32 PM</t>
  </si>
  <si>
    <t>972171@1674569792</t>
  </si>
  <si>
    <t>Tue Jan 24 2023 2:16:49 PM</t>
  </si>
  <si>
    <t>972171@1674569809</t>
  </si>
  <si>
    <t>Tue Jan 24 2023 2:17:08 PM</t>
  </si>
  <si>
    <t>972171@1674569828</t>
  </si>
  <si>
    <t>Tue Jan 24 2023 2:17:31 PM</t>
  </si>
  <si>
    <t>972171@1674569851</t>
  </si>
  <si>
    <t>Tue Jan 24 2023 2:17:48 PM</t>
  </si>
  <si>
    <t>972171@1674569868</t>
  </si>
  <si>
    <t>Tue Jan 24 2023 2:18:07 PM</t>
  </si>
  <si>
    <t>972171@1674569887</t>
  </si>
  <si>
    <t>Tue Jan 24 2023 2:18:25 PM</t>
  </si>
  <si>
    <t>972171@1674569905</t>
  </si>
  <si>
    <t>Tue Jan 24 2023 2:19:01 PM</t>
  </si>
  <si>
    <t>972171@1674569941</t>
  </si>
  <si>
    <t>Tue Jan 24 2023 2:19:40 PM</t>
  </si>
  <si>
    <t>972171@1674569980</t>
  </si>
  <si>
    <t>Tue Jan 24 2023 2:19:58 PM</t>
  </si>
  <si>
    <t>972171@1674569998</t>
  </si>
  <si>
    <t>Tue Jan 24 2023 2:20:47 PM</t>
  </si>
  <si>
    <t>972171@1674570047</t>
  </si>
  <si>
    <t>Tue Jan 24 2023 2:21:02 PM</t>
  </si>
  <si>
    <t>972171@1674570062</t>
  </si>
  <si>
    <t>Tue Jan 31 2023 4:18:07 PM</t>
  </si>
  <si>
    <t>972171@1675181887</t>
  </si>
  <si>
    <t>Tue Jan 31 2023 4:18:23 PM</t>
  </si>
  <si>
    <t>972171@1675181903</t>
  </si>
  <si>
    <t>Tue Jan 31 2023 4:18:41 PM</t>
  </si>
  <si>
    <t>972171@1675181921</t>
  </si>
  <si>
    <t>Tue Jan 31 2023 4:18:59 PM</t>
  </si>
  <si>
    <t>972171@1675181939</t>
  </si>
  <si>
    <t>Tue Jan 31 2023 4:19:45 PM</t>
  </si>
  <si>
    <t>972171@1675181985</t>
  </si>
  <si>
    <t>Tue Jan 31 2023 4:20:04 PM</t>
  </si>
  <si>
    <t>972171@1675182004</t>
  </si>
  <si>
    <t>Tue Jan 31 2023 4:20:26 PM</t>
  </si>
  <si>
    <t>972171@1675182026</t>
  </si>
  <si>
    <t>Tue Jan 31 2023 4:20:45 PM</t>
  </si>
  <si>
    <t>972171@1675182045</t>
  </si>
  <si>
    <t>Tue Jan 31 2023 4:21:00 PM</t>
  </si>
  <si>
    <t>972171@1675182060</t>
  </si>
  <si>
    <t>Tue Jan 31 2023 4:21:20 PM</t>
  </si>
  <si>
    <t>972171@1675182080</t>
  </si>
  <si>
    <t>Tue Jan 31 2023 4:21:37 PM</t>
  </si>
  <si>
    <t>972171@1675182097</t>
  </si>
  <si>
    <t>Tue Jan 31 2023 4:21:57 PM</t>
  </si>
  <si>
    <t>972171@1675182117</t>
  </si>
  <si>
    <t>Tue Jan 31 2023 4:22:13 PM</t>
  </si>
  <si>
    <t>972171@1675182133</t>
  </si>
  <si>
    <t>Tue Jan 31 2023 4:22:34 PM</t>
  </si>
  <si>
    <t>972171@1675182154</t>
  </si>
  <si>
    <t>Tue Jan 31 2023 4:22:57 PM</t>
  </si>
  <si>
    <t>972171@1675182177</t>
  </si>
  <si>
    <t>Tue Jan 31 2023 4:23:24 PM</t>
  </si>
  <si>
    <t>972171@1675182204</t>
  </si>
  <si>
    <t>Tue Jan 31 2023 4:23:43 PM</t>
  </si>
  <si>
    <t>972171@1675182223</t>
  </si>
  <si>
    <t>Tue Jan 31 2023 4:24:03 PM</t>
  </si>
  <si>
    <t>972171@1675182243</t>
  </si>
  <si>
    <t>Tue Jan 31 2023 4:24:34 PM</t>
  </si>
  <si>
    <t>972171@1675182274</t>
  </si>
  <si>
    <t>Tue Jan 31 2023 4:24:51 PM</t>
  </si>
  <si>
    <t>972171@1675182291</t>
  </si>
  <si>
    <t>Sun Feb 05 2023 7:33:08 PM</t>
  </si>
  <si>
    <t>972171@1675625588</t>
  </si>
  <si>
    <t>Sun Feb 05 2023 7:33:23 PM</t>
  </si>
  <si>
    <t>972171@1675625603</t>
  </si>
  <si>
    <t>Sun Feb 05 2023 7:33:37 PM</t>
  </si>
  <si>
    <t>972171@1675625617</t>
  </si>
  <si>
    <t>Sun Feb 05 2023 7:33:58 PM</t>
  </si>
  <si>
    <t>972171@1675625638</t>
  </si>
  <si>
    <t>Sun Feb 05 2023 7:34:14 PM</t>
  </si>
  <si>
    <t>972171@1675625654</t>
  </si>
  <si>
    <t>Sun Feb 05 2023 7:34:39 PM</t>
  </si>
  <si>
    <t>972171@1675625679</t>
  </si>
  <si>
    <t>Sun Feb 05 2023 7:35:13 PM</t>
  </si>
  <si>
    <t>972171@1675625713</t>
  </si>
  <si>
    <t>Sun Feb 05 2023 7:35:35 PM</t>
  </si>
  <si>
    <t>972171@1675625735</t>
  </si>
  <si>
    <t>Sun Feb 05 2023 7:35:55 PM</t>
  </si>
  <si>
    <t>972171@1675625755</t>
  </si>
  <si>
    <t>Sun Feb 05 2023 7:36:16 PM</t>
  </si>
  <si>
    <t>972171@1675625776</t>
  </si>
  <si>
    <t>Sun Feb 05 2023 7:36:54 PM</t>
  </si>
  <si>
    <t>972171@1675625814</t>
  </si>
  <si>
    <t>Sun Feb 05 2023 7:37:28 PM</t>
  </si>
  <si>
    <t>972171@1675625848</t>
  </si>
  <si>
    <t>Sun Feb 05 2023 7:37:56 PM</t>
  </si>
  <si>
    <t>972171@1675625876</t>
  </si>
  <si>
    <t>Sun Feb 05 2023 7:38:22 PM</t>
  </si>
  <si>
    <t>972171@1675625902</t>
  </si>
  <si>
    <t>Sun Feb 05 2023 7:38:46 PM</t>
  </si>
  <si>
    <t>972171@1675625926</t>
  </si>
  <si>
    <t>Sun Feb 05 2023 7:40:49 PM</t>
  </si>
  <si>
    <t>972171@1675626049</t>
  </si>
  <si>
    <t>Sun Feb 05 2023 7:41:18 PM</t>
  </si>
  <si>
    <t>972171@1675626078</t>
  </si>
  <si>
    <t>Sun Feb 05 2023 7:42:00 PM</t>
  </si>
  <si>
    <t>972171@1675626120</t>
  </si>
  <si>
    <t>Sun Feb 05 2023 7:42:22 PM</t>
  </si>
  <si>
    <t>972171@1675626142</t>
  </si>
  <si>
    <t>Sun Feb 05 2023 7:43:07 PM</t>
  </si>
  <si>
    <t>972171@1675626187</t>
  </si>
  <si>
    <t>Sun Feb 05 2023 7:43:59 PM</t>
  </si>
  <si>
    <t>972171@1675626239</t>
  </si>
  <si>
    <t>Sun Feb 05 2023 7:44:18 PM</t>
  </si>
  <si>
    <t>972171@1675626258</t>
  </si>
  <si>
    <t>Sun Feb 05 2023 7:44:41 PM</t>
  </si>
  <si>
    <t>972171@1675626281</t>
  </si>
  <si>
    <t>Sun Feb 05 2023 7:45:10 PM</t>
  </si>
  <si>
    <t>972171@1675626310</t>
  </si>
  <si>
    <t>Sun Feb 05 2023 7:46:12 PM</t>
  </si>
  <si>
    <t>972171@1675626372</t>
  </si>
  <si>
    <t>Sun Feb 05 2023 7:46:44 PM</t>
  </si>
  <si>
    <t>972171@1675626404</t>
  </si>
  <si>
    <t>Sun Feb 05 2023 7:47:11 PM</t>
  </si>
  <si>
    <t>972171@1675626431</t>
  </si>
  <si>
    <t>Sun Feb 05 2023 7:47:50 PM</t>
  </si>
  <si>
    <t>972171@1675626470</t>
  </si>
  <si>
    <t>Sun Feb 05 2023 7:48:28 PM</t>
  </si>
  <si>
    <t>972171@1675626508</t>
  </si>
  <si>
    <t>Sun Feb 05 2023 7:48:44 PM</t>
  </si>
  <si>
    <t>972171@1675626524</t>
  </si>
  <si>
    <t>Sun Feb 05 2023 7:49:03 PM</t>
  </si>
  <si>
    <t>972171@1675626543</t>
  </si>
  <si>
    <t>Sun Feb 05 2023 7:49:34 PM</t>
  </si>
  <si>
    <t>972171@1675626574</t>
  </si>
  <si>
    <t>Thu Feb 09 2023 1:50:17 AM</t>
  </si>
  <si>
    <t>972171@1675907417</t>
  </si>
  <si>
    <t>Thu Feb 09 2023 1:50:32 AM</t>
  </si>
  <si>
    <t>972171@1675907432</t>
  </si>
  <si>
    <t>Thu Feb 09 2023 1:50:48 AM</t>
  </si>
  <si>
    <t>972171@1675907448</t>
  </si>
  <si>
    <t>Thu Feb 09 2023 1:51:07 AM</t>
  </si>
  <si>
    <t>972171@1675907467</t>
  </si>
  <si>
    <t>Thu Feb 09 2023 1:52:04 AM</t>
  </si>
  <si>
    <t>972171@1675907524</t>
  </si>
  <si>
    <t>Thu Feb 09 2023 1:52:36 AM</t>
  </si>
  <si>
    <t>972171@1675907556</t>
  </si>
  <si>
    <t>Thu Feb 09 2023 1:53:04 AM</t>
  </si>
  <si>
    <t>972171@1675907584</t>
  </si>
  <si>
    <t>Thu Feb 09 2023 1:53:21 AM</t>
  </si>
  <si>
    <t>972171@1675907601</t>
  </si>
  <si>
    <t>Thu Feb 09 2023 1:54:00 AM</t>
  </si>
  <si>
    <t>972171@1675907640</t>
  </si>
  <si>
    <t>Thu Feb 09 2023 1:54:21 AM</t>
  </si>
  <si>
    <t>972171@1675907661</t>
  </si>
  <si>
    <t>Thu Feb 09 2023 1:54:41 AM</t>
  </si>
  <si>
    <t>972171@1675907681</t>
  </si>
  <si>
    <t>Thu Feb 09 2023 1:54:59 AM</t>
  </si>
  <si>
    <t>972171@1675907699</t>
  </si>
  <si>
    <t>Thu Feb 09 2023 1:55:32 AM</t>
  </si>
  <si>
    <t>972171@1675907732</t>
  </si>
  <si>
    <t>Thu Feb 09 2023 1:56:16 AM</t>
  </si>
  <si>
    <t>972171@1675907776</t>
  </si>
  <si>
    <t>Thu Feb 09 2023 1:56:35 AM</t>
  </si>
  <si>
    <t>972171@1675907795</t>
  </si>
  <si>
    <t>Thu Feb 09 2023 1:56:54 AM</t>
  </si>
  <si>
    <t>972171@1675907814</t>
  </si>
  <si>
    <t>Thu Feb 09 2023 1:57:37 AM</t>
  </si>
  <si>
    <t>972171@1675907857</t>
  </si>
  <si>
    <t>Thu Feb 09 2023 1:58:42 AM</t>
  </si>
  <si>
    <t>972171@1675907922</t>
  </si>
  <si>
    <t>Thu Feb 09 2023 1:59:00 AM</t>
  </si>
  <si>
    <t>972171@1675907940</t>
  </si>
  <si>
    <t>Thu Feb 09 2023 1:59:24 AM</t>
  </si>
  <si>
    <t>972171@1675907964</t>
  </si>
  <si>
    <t>Thu Feb 09 2023 1:59:46 AM</t>
  </si>
  <si>
    <t>972171@1675907986</t>
  </si>
  <si>
    <t>Thu Feb 09 2023 2:00:05 AM</t>
  </si>
  <si>
    <t>972171@1675908005</t>
  </si>
  <si>
    <t>Thu Feb 09 2023 2:00:33 AM</t>
  </si>
  <si>
    <t>972171@1675908033</t>
  </si>
  <si>
    <t>Thu Feb 09 2023 2:00:53 AM</t>
  </si>
  <si>
    <t>972171@1675908053</t>
  </si>
  <si>
    <t>Thu Feb 09 2023 2:01:19 AM</t>
  </si>
  <si>
    <t>972171@1675908079</t>
  </si>
  <si>
    <t>Thu Feb 09 2023 2:01:44 AM</t>
  </si>
  <si>
    <t>972171@1675908104</t>
  </si>
  <si>
    <t>Sun Feb 12 2023 8:13:57 PM</t>
  </si>
  <si>
    <t>972171@1676232837</t>
  </si>
  <si>
    <t>Sun Feb 12 2023 8:14:12 PM</t>
  </si>
  <si>
    <t>972171@1676232852</t>
  </si>
  <si>
    <t>Sun Feb 12 2023 8:14:27 PM</t>
  </si>
  <si>
    <t>972171@1676232867</t>
  </si>
  <si>
    <t>Sun Feb 12 2023 8:14:43 PM</t>
  </si>
  <si>
    <t>972171@1676232883</t>
  </si>
  <si>
    <t>Sun Feb 12 2023 8:14:57 PM</t>
  </si>
  <si>
    <t>972171@1676232897</t>
  </si>
  <si>
    <t>Sun Feb 12 2023 8:15:28 PM</t>
  </si>
  <si>
    <t>972171@1676232928</t>
  </si>
  <si>
    <t>Sun Feb 12 2023 8:16:05 PM</t>
  </si>
  <si>
    <t>972171@1676232965</t>
  </si>
  <si>
    <t>Sun Feb 12 2023 8:16:20 PM</t>
  </si>
  <si>
    <t>972171@1676232980</t>
  </si>
  <si>
    <t>Sun Feb 12 2023 8:17:03 PM</t>
  </si>
  <si>
    <t>972171@1676233023</t>
  </si>
  <si>
    <t>Sun Feb 12 2023 8:17:37 PM</t>
  </si>
  <si>
    <t>972171@1676233057</t>
  </si>
  <si>
    <t>Sun Feb 12 2023 8:18:06 PM</t>
  </si>
  <si>
    <t>972171@1676233086</t>
  </si>
  <si>
    <t>Sun Feb 12 2023 8:18:32 PM</t>
  </si>
  <si>
    <t>972171@1676233112</t>
  </si>
  <si>
    <t>Sun Feb 12 2023 8:18:52 PM</t>
  </si>
  <si>
    <t>972171@1676233132</t>
  </si>
  <si>
    <t>Sun Feb 12 2023 8:29:48 PM</t>
  </si>
  <si>
    <t>972171@1676233788</t>
  </si>
  <si>
    <t>Sun Feb 12 2023 8:30:01 PM</t>
  </si>
  <si>
    <t>972171@1676233801</t>
  </si>
  <si>
    <t>Sun Feb 12 2023 8:30:17 PM</t>
  </si>
  <si>
    <t>972171@1676233817</t>
  </si>
  <si>
    <t>Sun Feb 12 2023 8:30:30 PM</t>
  </si>
  <si>
    <t>972171@1676233830</t>
  </si>
  <si>
    <t>Sun Feb 12 2023 8:30:49 PM</t>
  </si>
  <si>
    <t>972171@1676233849</t>
  </si>
  <si>
    <t>Sun Feb 12 2023 8:31:16 PM</t>
  </si>
  <si>
    <t>972171@1676233876</t>
  </si>
  <si>
    <t>Sun Feb 12 2023 8:31:46 PM</t>
  </si>
  <si>
    <t>972171@1676233906</t>
  </si>
  <si>
    <t>Sun Feb 12 2023 8:32:10 PM</t>
  </si>
  <si>
    <t>972171@1676233930</t>
  </si>
  <si>
    <t>Sun Feb 12 2023 8:32:36 PM</t>
  </si>
  <si>
    <t>972171@1676233956</t>
  </si>
  <si>
    <t>Sun Feb 12 2023 8:33:06 PM</t>
  </si>
  <si>
    <t>972171@1676233986</t>
  </si>
  <si>
    <t>Sun Feb 12 2023 8:34:39 PM</t>
  </si>
  <si>
    <t>972171@1676234079</t>
  </si>
  <si>
    <t>Sun Feb 12 2023 8:34:55 PM</t>
  </si>
  <si>
    <t>972171@1676234095</t>
  </si>
  <si>
    <t>Tyler Cote</t>
  </si>
  <si>
    <t>Sun Feb 13 2022 2:39:07 PM</t>
  </si>
  <si>
    <t>972073@1644763147</t>
  </si>
  <si>
    <t>Sun Feb 13 2022 2:39:21 PM</t>
  </si>
  <si>
    <t>972073@1644763161</t>
  </si>
  <si>
    <t>Sun Feb 13 2022 2:39:41 PM</t>
  </si>
  <si>
    <t>972073@1644763181</t>
  </si>
  <si>
    <t>Sun Feb 13 2022 2:39:58 PM</t>
  </si>
  <si>
    <t>972073@1644763198</t>
  </si>
  <si>
    <t>Sun Feb 13 2022 2:40:23 PM</t>
  </si>
  <si>
    <t>972073@1644763223</t>
  </si>
  <si>
    <t>Sun Feb 13 2022 2:40:39 PM</t>
  </si>
  <si>
    <t>972073@1644763239</t>
  </si>
  <si>
    <t>Sun Feb 13 2022 2:41:08 PM</t>
  </si>
  <si>
    <t>972073@1644763268</t>
  </si>
  <si>
    <t>Sun Feb 13 2022 2:41:24 PM</t>
  </si>
  <si>
    <t>972073@1644763284</t>
  </si>
  <si>
    <t>Sun Feb 13 2022 2:41:43 PM</t>
  </si>
  <si>
    <t>972073@1644763303</t>
  </si>
  <si>
    <t>Sun Feb 13 2022 2:42:48 PM</t>
  </si>
  <si>
    <t>972073@1644763368</t>
  </si>
  <si>
    <t>Sun Feb 13 2022 2:43:15 PM</t>
  </si>
  <si>
    <t>972073@1644763395</t>
  </si>
  <si>
    <t>Sun Feb 13 2022 2:43:33 PM</t>
  </si>
  <si>
    <t>972073@1644763413</t>
  </si>
  <si>
    <t>Sun Feb 13 2022 2:44:06 PM</t>
  </si>
  <si>
    <t>972073@1644763446</t>
  </si>
  <si>
    <t>Sun Feb 13 2022 2:44:22 PM</t>
  </si>
  <si>
    <t>972073@1644763462</t>
  </si>
  <si>
    <t>Sun Feb 13 2022 2:44:40 PM</t>
  </si>
  <si>
    <t>972073@1644763480</t>
  </si>
  <si>
    <t>Sun Feb 13 2022 2:45:04 PM</t>
  </si>
  <si>
    <t>972073@1644763504</t>
  </si>
  <si>
    <t>Sun Feb 13 2022 2:45:22 PM</t>
  </si>
  <si>
    <t>972073@1644763522</t>
  </si>
  <si>
    <t>Sun Feb 13 2022 2:45:41 PM</t>
  </si>
  <si>
    <t>972073@1644763541</t>
  </si>
  <si>
    <t>Sun Feb 13 2022 2:56:32 PM</t>
  </si>
  <si>
    <t>972073@1644764192</t>
  </si>
  <si>
    <t>Sun Feb 13 2022 2:56:52 PM</t>
  </si>
  <si>
    <t>972073@1644764212</t>
  </si>
  <si>
    <t>Sun Feb 13 2022 2:57:19 PM</t>
  </si>
  <si>
    <t>972073@1644764239</t>
  </si>
  <si>
    <t>Sun Feb 13 2022 2:57:36 PM</t>
  </si>
  <si>
    <t>972073@1644764256</t>
  </si>
  <si>
    <t>Sun Feb 13 2022 2:57:56 PM</t>
  </si>
  <si>
    <t>972073@1644764276</t>
  </si>
  <si>
    <t>Sun Feb 13 2022 2:58:11 PM</t>
  </si>
  <si>
    <t>972073@1644764291</t>
  </si>
  <si>
    <t>Sun Feb 13 2022 2:58:34 PM</t>
  </si>
  <si>
    <t>972073@1644764314</t>
  </si>
  <si>
    <t>Sun Feb 13 2022 2:58:58 PM</t>
  </si>
  <si>
    <t>972073@1644764338</t>
  </si>
  <si>
    <t>Sun Feb 13 2022 2:59:22 PM</t>
  </si>
  <si>
    <t>972073@1644764362</t>
  </si>
  <si>
    <t>Sun Feb 13 2022 2:59:51 PM</t>
  </si>
  <si>
    <t>972073@1644764391</t>
  </si>
  <si>
    <t>Sun Feb 13 2022 3:09:36 PM</t>
  </si>
  <si>
    <t>972073@1644764976</t>
  </si>
  <si>
    <t>Sun Feb 13 2022 3:10:06 PM</t>
  </si>
  <si>
    <t>972073@1644765006</t>
  </si>
  <si>
    <t>Sun Feb 13 2022 3:10:35 PM</t>
  </si>
  <si>
    <t>972073@1644765035</t>
  </si>
  <si>
    <t>Sun Feb 13 2022 3:11:12 PM</t>
  </si>
  <si>
    <t>972073@1644765072</t>
  </si>
  <si>
    <t>Sun Feb 13 2022 3:11:33 PM</t>
  </si>
  <si>
    <t>972073@1644765093</t>
  </si>
  <si>
    <t>Sun Feb 13 2022 3:11:58 PM</t>
  </si>
  <si>
    <t>972073@1644765118</t>
  </si>
  <si>
    <t>Sun Feb 13 2022 3:12:19 PM</t>
  </si>
  <si>
    <t>972073@1644765139</t>
  </si>
  <si>
    <t>Sun Feb 13 2022 3:12:44 PM</t>
  </si>
  <si>
    <t>972073@1644765164</t>
  </si>
  <si>
    <t>Sun Feb 13 2022 3:13:09 PM</t>
  </si>
  <si>
    <t>972073@1644765189</t>
  </si>
  <si>
    <t>Sun Feb 13 2022 3:13:32 PM</t>
  </si>
  <si>
    <t>972073@1644765212</t>
  </si>
  <si>
    <t>Sun Feb 13 2022 3:13:52 PM</t>
  </si>
  <si>
    <t>972073@1644765232</t>
  </si>
  <si>
    <t>Sun Feb 13 2022 3:14:29 PM</t>
  </si>
  <si>
    <t>972073@1644765269</t>
  </si>
  <si>
    <t>Sun Feb 13 2022 3:14:49 PM</t>
  </si>
  <si>
    <t>972073@1644765289</t>
  </si>
  <si>
    <t>Sun Feb 13 2022 3:15:08 PM</t>
  </si>
  <si>
    <t>972073@1644765308</t>
  </si>
  <si>
    <t>Sun Feb 13 2022 3:15:26 PM</t>
  </si>
  <si>
    <t>972073@1644765326</t>
  </si>
  <si>
    <t>Sun Feb 13 2022 3:15:42 PM</t>
  </si>
  <si>
    <t>972073@1644765342</t>
  </si>
  <si>
    <t>Sun Feb 20 2022 4:19:54 PM</t>
  </si>
  <si>
    <t>972073@1645373994</t>
  </si>
  <si>
    <t>Sun Feb 20 2022 4:20:16 PM</t>
  </si>
  <si>
    <t>972073@1645374016</t>
  </si>
  <si>
    <t>Sun Feb 20 2022 4:20:34 PM</t>
  </si>
  <si>
    <t>972073@1645374034</t>
  </si>
  <si>
    <t>Sun Feb 20 2022 4:20:50 PM</t>
  </si>
  <si>
    <t>972073@1645374050</t>
  </si>
  <si>
    <t>Sun Feb 20 2022 4:21:40 PM</t>
  </si>
  <si>
    <t>972073@1645374100</t>
  </si>
  <si>
    <t>Sun Feb 20 2022 4:21:57 PM</t>
  </si>
  <si>
    <t>972073@1645374117</t>
  </si>
  <si>
    <t>Sun Feb 20 2022 4:22:12 PM</t>
  </si>
  <si>
    <t>972073@1645374132</t>
  </si>
  <si>
    <t>Sun Feb 20 2022 4:22:31 PM</t>
  </si>
  <si>
    <t>972073@1645374151</t>
  </si>
  <si>
    <t>Sun Feb 20 2022 4:22:48 PM</t>
  </si>
  <si>
    <t>972073@1645374168</t>
  </si>
  <si>
    <t>Sun Feb 20 2022 4:23:25 PM</t>
  </si>
  <si>
    <t>972073@1645374205</t>
  </si>
  <si>
    <t>Sun Feb 20 2022 4:23:42 PM</t>
  </si>
  <si>
    <t>972073@1645374222</t>
  </si>
  <si>
    <t>Sun Feb 20 2022 4:24:01 PM</t>
  </si>
  <si>
    <t>972073@1645374241</t>
  </si>
  <si>
    <t>Sun Feb 20 2022 4:24:16 PM</t>
  </si>
  <si>
    <t>972073@1645374256</t>
  </si>
  <si>
    <t>Sun Feb 20 2022 4:24:34 PM</t>
  </si>
  <si>
    <t>972073@1645374274</t>
  </si>
  <si>
    <t>Sun Feb 20 2022 4:24:51 PM</t>
  </si>
  <si>
    <t>972073@1645374291</t>
  </si>
  <si>
    <t>Sun Feb 20 2022 4:25:22 PM</t>
  </si>
  <si>
    <t>972073@1645374322</t>
  </si>
  <si>
    <t>Sun Feb 20 2022 4:25:40 PM</t>
  </si>
  <si>
    <t>972073@1645374340</t>
  </si>
  <si>
    <t>Sun Feb 20 2022 4:26:14 PM</t>
  </si>
  <si>
    <t>972073@1645374374</t>
  </si>
  <si>
    <t>Sun Feb 20 2022 4:26:37 PM</t>
  </si>
  <si>
    <t>972073@1645374397</t>
  </si>
  <si>
    <t>Sun Feb 20 2022 4:27:11 PM</t>
  </si>
  <si>
    <t>972073@1645374431</t>
  </si>
  <si>
    <t>Sun Feb 20 2022 4:42:47 PM</t>
  </si>
  <si>
    <t>972073@1645375367</t>
  </si>
  <si>
    <t>Sun Feb 20 2022 4:43:43 PM</t>
  </si>
  <si>
    <t>972073@1645375423</t>
  </si>
  <si>
    <t>Sun Feb 20 2022 4:44:14 PM</t>
  </si>
  <si>
    <t>972073@1645375454</t>
  </si>
  <si>
    <t>Sun Feb 20 2022 4:44:32 PM</t>
  </si>
  <si>
    <t>972073@1645375472</t>
  </si>
  <si>
    <t>Sun Feb 20 2022 4:44:51 PM</t>
  </si>
  <si>
    <t>972073@1645375491</t>
  </si>
  <si>
    <t>Sun Feb 20 2022 4:45:12 PM</t>
  </si>
  <si>
    <t>972073@1645375512</t>
  </si>
  <si>
    <t>Sun Feb 20 2022 4:46:06 PM</t>
  </si>
  <si>
    <t>972073@1645375566</t>
  </si>
  <si>
    <t>Sun Feb 20 2022 4:46:23 PM</t>
  </si>
  <si>
    <t>972073@1645375583</t>
  </si>
  <si>
    <t>Sun Feb 20 2022 4:46:44 PM</t>
  </si>
  <si>
    <t>972073@1645375604</t>
  </si>
  <si>
    <t>Sun Feb 20 2022 4:47:06 PM</t>
  </si>
  <si>
    <t>972073@1645375626</t>
  </si>
  <si>
    <t>Sun Feb 20 2022 4:47:42 PM</t>
  </si>
  <si>
    <t>972073@1645375662</t>
  </si>
  <si>
    <t>Sun Feb 20 2022 4:48:12 PM</t>
  </si>
  <si>
    <t>972073@1645375692</t>
  </si>
  <si>
    <t>Sun Feb 20 2022 4:48:29 PM</t>
  </si>
  <si>
    <t>972073@1645375709</t>
  </si>
  <si>
    <t>Sun Feb 20 2022 4:49:10 PM</t>
  </si>
  <si>
    <t>972073@1645375750</t>
  </si>
  <si>
    <t>Sun Feb 20 2022 4:49:28 PM</t>
  </si>
  <si>
    <t>972073@1645375768</t>
  </si>
  <si>
    <t>Sun Feb 20 2022 4:49:46 PM</t>
  </si>
  <si>
    <t>972073@1645375786</t>
  </si>
  <si>
    <t>Sun Feb 20 2022 4:50:06 PM</t>
  </si>
  <si>
    <t>972073@1645375806</t>
  </si>
  <si>
    <t>Sun Feb 20 2022 4:50:28 PM</t>
  </si>
  <si>
    <t>972073@1645375828</t>
  </si>
  <si>
    <t>Sun Feb 20 2022 4:51:15 PM</t>
  </si>
  <si>
    <t>972073@1645375875</t>
  </si>
  <si>
    <t>Sun Feb 20 2022 4:51:33 PM</t>
  </si>
  <si>
    <t>972073@1645375893</t>
  </si>
  <si>
    <t>Sun Feb 20 2022 4:51:51 PM</t>
  </si>
  <si>
    <t>972073@1645375911</t>
  </si>
  <si>
    <t>Sun Feb 20 2022 4:52:00 PM</t>
  </si>
  <si>
    <t>972073@1645375920</t>
  </si>
  <si>
    <t>Sun Feb 20 2022 4:52:42 PM</t>
  </si>
  <si>
    <t>972073@1645375962</t>
  </si>
  <si>
    <t>Sun Feb 20 2022 4:53:19 PM</t>
  </si>
  <si>
    <t>972073@1645375999</t>
  </si>
  <si>
    <t>Sun Feb 20 2022 4:53:37 PM</t>
  </si>
  <si>
    <t>972073@1645376017</t>
  </si>
  <si>
    <t>Sun Feb 20 2022 5:05:18 PM</t>
  </si>
  <si>
    <t>972073@1645376718</t>
  </si>
  <si>
    <t>Sun Feb 20 2022 5:05:36 PM</t>
  </si>
  <si>
    <t>972073@1645376736</t>
  </si>
  <si>
    <t>Sun Feb 20 2022 5:05:54 PM</t>
  </si>
  <si>
    <t>972073@1645376754</t>
  </si>
  <si>
    <t>Sun Feb 20 2022 5:06:27 PM</t>
  </si>
  <si>
    <t>972073@1645376787</t>
  </si>
  <si>
    <t>Sun Feb 20 2022 5:06:44 PM</t>
  </si>
  <si>
    <t>972073@1645376804</t>
  </si>
  <si>
    <t>Sun Feb 20 2022 5:07:18 PM</t>
  </si>
  <si>
    <t>972073@1645376838</t>
  </si>
  <si>
    <t>Sun Feb 20 2022 5:07:33 PM</t>
  </si>
  <si>
    <t>972073@1645376853</t>
  </si>
  <si>
    <t>Sun Feb 20 2022 5:17:16 PM</t>
  </si>
  <si>
    <t>972073@1645377436</t>
  </si>
  <si>
    <t>Sun Feb 20 2022 5:17:28 PM</t>
  </si>
  <si>
    <t>972073@1645377448</t>
  </si>
  <si>
    <t>Sun Feb 20 2022 5:17:51 PM</t>
  </si>
  <si>
    <t>972073@1645377471</t>
  </si>
  <si>
    <t>Sun Feb 20 2022 5:18:21 PM</t>
  </si>
  <si>
    <t>972073@1645377501</t>
  </si>
  <si>
    <t>Sun Feb 20 2022 5:18:36 PM</t>
  </si>
  <si>
    <t>972073@1645377516</t>
  </si>
  <si>
    <t>Sun Feb 20 2022 5:18:52 PM</t>
  </si>
  <si>
    <t>972073@1645377532</t>
  </si>
  <si>
    <t>Sun Feb 20 2022 5:19:09 PM</t>
  </si>
  <si>
    <t>972073@1645377549</t>
  </si>
  <si>
    <t>Sun Feb 20 2022 5:19:33 PM</t>
  </si>
  <si>
    <t>972073@1645377573</t>
  </si>
  <si>
    <t>Sun Feb 20 2022 5:19:55 PM</t>
  </si>
  <si>
    <t>972073@1645377595</t>
  </si>
  <si>
    <t>Sun Feb 20 2022 5:20:28 PM</t>
  </si>
  <si>
    <t>972073@1645377628</t>
  </si>
  <si>
    <t>Sun Feb 20 2022 5:20:45 PM</t>
  </si>
  <si>
    <t>972073@1645377645</t>
  </si>
  <si>
    <t>Sun Feb 20 2022 5:21:08 PM</t>
  </si>
  <si>
    <t>972073@1645377668</t>
  </si>
  <si>
    <t>Wed Jan 11 2023 11:28:43 PM</t>
  </si>
  <si>
    <t>972073@1673479723</t>
  </si>
  <si>
    <t>Wed Jan 11 2023 11:29:00 PM</t>
  </si>
  <si>
    <t>972073@1673479740</t>
  </si>
  <si>
    <t>Wed Jan 11 2023 11:29:25 PM</t>
  </si>
  <si>
    <t>972073@1673479765</t>
  </si>
  <si>
    <t>Wed Jan 11 2023 11:29:44 PM</t>
  </si>
  <si>
    <t>972073@1673479784</t>
  </si>
  <si>
    <t>Wed Jan 11 2023 11:31:06 PM</t>
  </si>
  <si>
    <t>972073@1673479866</t>
  </si>
  <si>
    <t>Wed Jan 11 2023 11:31:37 PM</t>
  </si>
  <si>
    <t>972073@1673479897</t>
  </si>
  <si>
    <t>Wed Jan 11 2023 11:32:06 PM</t>
  </si>
  <si>
    <t>972073@1673479926</t>
  </si>
  <si>
    <t>Wed Jan 11 2023 11:32:27 PM</t>
  </si>
  <si>
    <t>972073@1673479947</t>
  </si>
  <si>
    <t>Wed Jan 11 2023 11:32:53 PM</t>
  </si>
  <si>
    <t>972073@1673479973</t>
  </si>
  <si>
    <t>Wed Jan 11 2023 11:33:44 PM</t>
  </si>
  <si>
    <t>972073@1673480024</t>
  </si>
  <si>
    <t>Wed Jan 11 2023 11:34:18 PM</t>
  </si>
  <si>
    <t>972073@1673480058</t>
  </si>
  <si>
    <t>Wed Jan 11 2023 11:34:53 PM</t>
  </si>
  <si>
    <t>972073@1673480093</t>
  </si>
  <si>
    <t>Wed Jan 11 2023 11:36:06 PM</t>
  </si>
  <si>
    <t>972073@1673480166</t>
  </si>
  <si>
    <t>Wed Jan 11 2023 11:36:41 PM</t>
  </si>
  <si>
    <t>972073@1673480201</t>
  </si>
  <si>
    <t>Wed Jan 11 2023 11:37:45 PM</t>
  </si>
  <si>
    <t>972073@1673480265</t>
  </si>
  <si>
    <t>Wed Jan 11 2023 11:38:10 PM</t>
  </si>
  <si>
    <t>972073@1673480290</t>
  </si>
  <si>
    <t>Wed Jan 11 2023 11:38:33 PM</t>
  </si>
  <si>
    <t>972073@1673480313</t>
  </si>
  <si>
    <t>Wed Jan 11 2023 11:38:53 PM</t>
  </si>
  <si>
    <t>972073@1673480333</t>
  </si>
  <si>
    <t>Wed Jan 11 2023 11:39:48 PM</t>
  </si>
  <si>
    <t>972073@1673480388</t>
  </si>
  <si>
    <t>Wed Jan 11 2023 11:40:11 PM</t>
  </si>
  <si>
    <t>972073@1673480411</t>
  </si>
  <si>
    <t>Wed Jan 11 2023 11:40:50 PM</t>
  </si>
  <si>
    <t>972073@1673480450</t>
  </si>
  <si>
    <t>Wed Jan 11 2023 11:41:27 PM</t>
  </si>
  <si>
    <t>972073@1673480487</t>
  </si>
  <si>
    <t>Wed Jan 11 2023 11:42:01 PM</t>
  </si>
  <si>
    <t>972073@1673480521</t>
  </si>
  <si>
    <t>Wed Jan 11 2023 11:42:31 PM</t>
  </si>
  <si>
    <t>972073@1673480551</t>
  </si>
  <si>
    <t>Wed Jan 11 2023 11:42:56 PM</t>
  </si>
  <si>
    <t>972073@1673480576</t>
  </si>
  <si>
    <t>Wed Jan 11 2023 11:43:38 PM</t>
  </si>
  <si>
    <t>972073@1673480618</t>
  </si>
  <si>
    <t>Wed Jan 11 2023 11:43:55 PM</t>
  </si>
  <si>
    <t>972073@1673480635</t>
  </si>
  <si>
    <t>Wed Jan 11 2023 11:44:25 PM</t>
  </si>
  <si>
    <t>972073@1673480665</t>
  </si>
  <si>
    <t>Mon Jan 16 2023 8:48:19 PM</t>
  </si>
  <si>
    <t>972073@1673902099</t>
  </si>
  <si>
    <t>Mon Jan 16 2023 8:48:39 PM</t>
  </si>
  <si>
    <t>972073@1673902119</t>
  </si>
  <si>
    <t>Mon Jan 16 2023 8:49:02 PM</t>
  </si>
  <si>
    <t>972073@1673902142</t>
  </si>
  <si>
    <t>Mon Jan 16 2023 8:49:21 PM</t>
  </si>
  <si>
    <t>972073@1673902161</t>
  </si>
  <si>
    <t>Mon Jan 16 2023 8:49:54 PM</t>
  </si>
  <si>
    <t>972073@1673902194</t>
  </si>
  <si>
    <t>Mon Jan 16 2023 8:50:09 PM</t>
  </si>
  <si>
    <t>972073@1673902209</t>
  </si>
  <si>
    <t>Mon Jan 16 2023 8:50:40 PM</t>
  </si>
  <si>
    <t>972073@1673902240</t>
  </si>
  <si>
    <t>Mon Jan 16 2023 8:51:09 PM</t>
  </si>
  <si>
    <t>972073@1673902269</t>
  </si>
  <si>
    <t>Mon Jan 16 2023 8:51:31 PM</t>
  </si>
  <si>
    <t>972073@1673902291</t>
  </si>
  <si>
    <t>Mon Jan 16 2023 8:51:50 PM</t>
  </si>
  <si>
    <t>972073@1673902310</t>
  </si>
  <si>
    <t>Mon Jan 16 2023 8:52:06 PM</t>
  </si>
  <si>
    <t>972073@1673902326</t>
  </si>
  <si>
    <t>Mon Jan 16 2023 8:52:29 PM</t>
  </si>
  <si>
    <t>972073@1673902349</t>
  </si>
  <si>
    <t>Mon Jan 16 2023 8:52:56 PM</t>
  </si>
  <si>
    <t>972073@1673902376</t>
  </si>
  <si>
    <t>Mon Jan 16 2023 8:53:21 PM</t>
  </si>
  <si>
    <t>972073@1673902401</t>
  </si>
  <si>
    <t>Mon Jan 16 2023 8:53:47 PM</t>
  </si>
  <si>
    <t>972073@1673902427</t>
  </si>
  <si>
    <t>Mon Jan 16 2023 8:54:02 PM</t>
  </si>
  <si>
    <t>972073@1673902442</t>
  </si>
  <si>
    <t>Mon Jan 16 2023 8:54:24 PM</t>
  </si>
  <si>
    <t>972073@1673902464</t>
  </si>
  <si>
    <t>Mon Jan 16 2023 8:54:43 PM</t>
  </si>
  <si>
    <t>972073@1673902483</t>
  </si>
  <si>
    <t>Mon Jan 16 2023 9:04:00 PM</t>
  </si>
  <si>
    <t>972073@1673903040</t>
  </si>
  <si>
    <t>Mon Jan 16 2023 9:04:32 PM</t>
  </si>
  <si>
    <t>972073@1673903072</t>
  </si>
  <si>
    <t>Mon Jan 16 2023 9:04:53 PM</t>
  </si>
  <si>
    <t>972073@1673903093</t>
  </si>
  <si>
    <t>Mon Jan 16 2023 9:05:10 PM</t>
  </si>
  <si>
    <t>972073@1673903110</t>
  </si>
  <si>
    <t>Mon Jan 16 2023 9:06:02 PM</t>
  </si>
  <si>
    <t>972073@1673903162</t>
  </si>
  <si>
    <t>Mon Jan 16 2023 9:06:24 PM</t>
  </si>
  <si>
    <t>972073@1673903184</t>
  </si>
  <si>
    <t>Mon Jan 16 2023 9:06:43 PM</t>
  </si>
  <si>
    <t>972073@1673903203</t>
  </si>
  <si>
    <t>Mon Jan 16 2023 9:07:05 PM</t>
  </si>
  <si>
    <t>972073@1673903225</t>
  </si>
  <si>
    <t>Mon Jan 16 2023 9:07:27 PM</t>
  </si>
  <si>
    <t>972073@1673903247</t>
  </si>
  <si>
    <t>Mon Jan 16 2023 9:07:48 PM</t>
  </si>
  <si>
    <t>972073@1673903268</t>
  </si>
  <si>
    <t>Mon Jan 16 2023 9:08:04 PM</t>
  </si>
  <si>
    <t>972073@1673903284</t>
  </si>
  <si>
    <t>Mon Jan 16 2023 9:08:22 PM</t>
  </si>
  <si>
    <t>972073@1673903302</t>
  </si>
  <si>
    <t>Mon Jan 16 2023 9:08:43 PM</t>
  </si>
  <si>
    <t>972073@1673903323</t>
  </si>
  <si>
    <t>Mon Jan 16 2023 9:08:59 PM</t>
  </si>
  <si>
    <t>972073@1673903339</t>
  </si>
  <si>
    <t>Mon Jan 16 2023 9:09:27 PM</t>
  </si>
  <si>
    <t>972073@1673903367</t>
  </si>
  <si>
    <t>Mon Jan 16 2023 9:09:42 PM</t>
  </si>
  <si>
    <t>972073@1673903382</t>
  </si>
  <si>
    <t>Mon Jan 16 2023 9:10:00 PM</t>
  </si>
  <si>
    <t>972073@1673903400</t>
  </si>
  <si>
    <t>Mon Jan 16 2023 9:10:20 PM</t>
  </si>
  <si>
    <t>972073@1673903420</t>
  </si>
  <si>
    <t>Mon Jan 16 2023 9:10:37 PM</t>
  </si>
  <si>
    <t>972073@1673903437</t>
  </si>
  <si>
    <t>Mon Jan 16 2023 9:10:53 PM</t>
  </si>
  <si>
    <t>972073@1673903453</t>
  </si>
  <si>
    <t>Thu Jan 26 2023 4:29:09 PM</t>
  </si>
  <si>
    <t>972073@1674750549</t>
  </si>
  <si>
    <t>Thu Jan 26 2023 4:29:34 PM</t>
  </si>
  <si>
    <t>972073@1674750574</t>
  </si>
  <si>
    <t>Thu Jan 26 2023 4:29:51 PM</t>
  </si>
  <si>
    <t>972073@1674750591</t>
  </si>
  <si>
    <t>Thu Jan 26 2023 4:30:17 PM</t>
  </si>
  <si>
    <t>972073@1674750617</t>
  </si>
  <si>
    <t>Thu Jan 26 2023 4:31:12 PM</t>
  </si>
  <si>
    <t>972073@1674750672</t>
  </si>
  <si>
    <t>Thu Jan 26 2023 4:31:33 PM</t>
  </si>
  <si>
    <t>972073@1674750693</t>
  </si>
  <si>
    <t>Thu Jan 26 2023 4:31:54 PM</t>
  </si>
  <si>
    <t>972073@1674750714</t>
  </si>
  <si>
    <t>Thu Jan 26 2023 4:32:19 PM</t>
  </si>
  <si>
    <t>972073@1674750739</t>
  </si>
  <si>
    <t>Thu Jan 26 2023 4:32:37 PM</t>
  </si>
  <si>
    <t>972073@1674750757</t>
  </si>
  <si>
    <t>Thu Jan 26 2023 4:33:05 PM</t>
  </si>
  <si>
    <t>972073@1674750785</t>
  </si>
  <si>
    <t>Thu Jan 26 2023 4:33:25 PM</t>
  </si>
  <si>
    <t>972073@1674750805</t>
  </si>
  <si>
    <t>Thu Jan 26 2023 4:34:02 PM</t>
  </si>
  <si>
    <t>972073@1674750842</t>
  </si>
  <si>
    <t>Thu Jan 26 2023 4:34:23 PM</t>
  </si>
  <si>
    <t>972073@1674750863</t>
  </si>
  <si>
    <t>Thu Jan 26 2023 4:35:13 PM</t>
  </si>
  <si>
    <t>972073@1674750913</t>
  </si>
  <si>
    <t>Thu Jan 26 2023 4:35:43 PM</t>
  </si>
  <si>
    <t>972073@1674750943</t>
  </si>
  <si>
    <t>Thu Jan 26 2023 4:36:11 PM</t>
  </si>
  <si>
    <t>972073@1674750971</t>
  </si>
  <si>
    <t>Thu Jan 26 2023 4:36:33 PM</t>
  </si>
  <si>
    <t>972073@1674750993</t>
  </si>
  <si>
    <t>Thu Jan 26 2023 4:36:52 PM</t>
  </si>
  <si>
    <t>972073@1674751012</t>
  </si>
  <si>
    <t>Thu Jan 26 2023 4:37:05 PM</t>
  </si>
  <si>
    <t>972073@1674751025</t>
  </si>
  <si>
    <t>Thu Jan 26 2023 4:40:59 PM</t>
  </si>
  <si>
    <t>972073@1674751259</t>
  </si>
  <si>
    <t>Thu Jan 26 2023 4:41:16 PM</t>
  </si>
  <si>
    <t>972073@1674751276</t>
  </si>
  <si>
    <t>Thu Jan 26 2023 4:41:35 PM</t>
  </si>
  <si>
    <t>972073@1674751295</t>
  </si>
  <si>
    <t>Thu Jan 26 2023 4:41:55 PM</t>
  </si>
  <si>
    <t>972073@1674751315</t>
  </si>
  <si>
    <t>Thu Jan 26 2023 4:42:16 PM</t>
  </si>
  <si>
    <t>972073@1674751336</t>
  </si>
  <si>
    <t>Thu Jan 26 2023 4:42:35 PM</t>
  </si>
  <si>
    <t>972073@1674751355</t>
  </si>
  <si>
    <t>Thu Jan 26 2023 4:42:55 PM</t>
  </si>
  <si>
    <t>972073@1674751375</t>
  </si>
  <si>
    <t>Thu Jan 26 2023 4:43:15 PM</t>
  </si>
  <si>
    <t>972073@1674751395</t>
  </si>
  <si>
    <t>Thu Jan 26 2023 4:43:34 PM</t>
  </si>
  <si>
    <t>972073@1674751414</t>
  </si>
  <si>
    <t>Thu Jan 26 2023 4:43:55 PM</t>
  </si>
  <si>
    <t>972073@1674751435</t>
  </si>
  <si>
    <t>Thu Jan 26 2023 4:44:16 PM</t>
  </si>
  <si>
    <t>972073@1674751456</t>
  </si>
  <si>
    <t>Thu Jan 26 2023 4:44:58 PM</t>
  </si>
  <si>
    <t>972073@1674751498</t>
  </si>
  <si>
    <t>Thu Jan 26 2023 4:45:21 PM</t>
  </si>
  <si>
    <t>972073@1674751521</t>
  </si>
  <si>
    <t>Thu Jan 26 2023 4:48:46 PM</t>
  </si>
  <si>
    <t>972073@1674751726</t>
  </si>
  <si>
    <t>Thu Feb 02 2023 2:49:03 AM</t>
  </si>
  <si>
    <t>972073@1675306143</t>
  </si>
  <si>
    <t>Thu Feb 02 2023 2:49:21 AM</t>
  </si>
  <si>
    <t>972073@1675306161</t>
  </si>
  <si>
    <t>Thu Feb 09 2023 1:06:28 AM</t>
  </si>
  <si>
    <t>972073@1675904788</t>
  </si>
  <si>
    <t>Thu Feb 09 2023 1:06:55 AM</t>
  </si>
  <si>
    <t>972073@1675904815</t>
  </si>
  <si>
    <t>Thu Feb 09 2023 1:07:16 AM</t>
  </si>
  <si>
    <t>972073@1675904836</t>
  </si>
  <si>
    <t>Thu Feb 09 2023 1:07:45 AM</t>
  </si>
  <si>
    <t>972073@1675904865</t>
  </si>
  <si>
    <t>Thu Feb 09 2023 1:08:34 AM</t>
  </si>
  <si>
    <t>972073@1675904914</t>
  </si>
  <si>
    <t>Thu Feb 09 2023 1:09:12 AM</t>
  </si>
  <si>
    <t>972073@1675904952</t>
  </si>
  <si>
    <t>Thu Feb 09 2023 1:09:34 AM</t>
  </si>
  <si>
    <t>972073@1675904974</t>
  </si>
  <si>
    <t>Thu Feb 09 2023 1:09:55 AM</t>
  </si>
  <si>
    <t>972073@1675904995</t>
  </si>
  <si>
    <t>Thu Feb 09 2023 1:10:15 AM</t>
  </si>
  <si>
    <t>972073@1675905015</t>
  </si>
  <si>
    <t>Thu Feb 09 2023 1:10:58 AM</t>
  </si>
  <si>
    <t>972073@1675905058</t>
  </si>
  <si>
    <t>Thu Feb 09 2023 1:11:26 AM</t>
  </si>
  <si>
    <t>972073@1675905086</t>
  </si>
  <si>
    <t>Thu Feb 09 2023 1:11:50 AM</t>
  </si>
  <si>
    <t>972073@1675905110</t>
  </si>
  <si>
    <t>Thu Feb 09 2023 1:12:51 AM</t>
  </si>
  <si>
    <t>972073@1675905171</t>
  </si>
  <si>
    <t>Thu Feb 09 2023 1:13:11 AM</t>
  </si>
  <si>
    <t>972073@1675905191</t>
  </si>
  <si>
    <t>Thu Feb 09 2023 1:13:32 AM</t>
  </si>
  <si>
    <t>972073@1675905212</t>
  </si>
  <si>
    <t>Thu Feb 09 2023 1:14:02 AM</t>
  </si>
  <si>
    <t>972073@1675905242</t>
  </si>
  <si>
    <t>Thu Feb 09 2023 1:14:30 AM</t>
  </si>
  <si>
    <t>972073@1675905270</t>
  </si>
  <si>
    <t>Thu Feb 09 2023 1:14:55 AM</t>
  </si>
  <si>
    <t>972073@1675905295</t>
  </si>
  <si>
    <t>Thu Feb 09 2023 1:15:20 AM</t>
  </si>
  <si>
    <t>972073@1675905320</t>
  </si>
  <si>
    <t>Thu Feb 09 2023 1:15:38 AM</t>
  </si>
  <si>
    <t>972073@1675905338</t>
  </si>
  <si>
    <t>Thu Feb 09 2023 1:15:58 AM</t>
  </si>
  <si>
    <t>972073@1675905358</t>
  </si>
  <si>
    <t>Thu Feb 09 2023 1:16:48 AM</t>
  </si>
  <si>
    <t>972073@1675905408</t>
  </si>
  <si>
    <t>Thu Feb 09 2023 1:17:15 AM</t>
  </si>
  <si>
    <t>972073@1675905435</t>
  </si>
  <si>
    <t>Thu Feb 09 2023 1:17:38 AM</t>
  </si>
  <si>
    <t>972073@1675905458</t>
  </si>
  <si>
    <t>Thu Feb 09 2023 1:18:01 AM</t>
  </si>
  <si>
    <t>972073@1675905481</t>
  </si>
  <si>
    <t>Thu Feb 09 2023 1:18:20 AM</t>
  </si>
  <si>
    <t>972073@1675905500</t>
  </si>
  <si>
    <t>Thu Feb 09 2023 1:18:48 AM</t>
  </si>
  <si>
    <t>972073@1675905528</t>
  </si>
  <si>
    <t>Thu Feb 09 2023 1:19:13 AM</t>
  </si>
  <si>
    <t>972073@1675905553</t>
  </si>
  <si>
    <t>Thu Feb 09 2023 1:19:39 AM</t>
  </si>
  <si>
    <t>972073@1675905579</t>
  </si>
  <si>
    <t>Thu Feb 09 2023 1:20:02 AM</t>
  </si>
  <si>
    <t>972073@1675905602</t>
  </si>
  <si>
    <t>Thu Feb 09 2023 1:20:50 AM</t>
  </si>
  <si>
    <t>972073@1675905650</t>
  </si>
  <si>
    <t>Thu Feb 09 2023 1:21:25 AM</t>
  </si>
  <si>
    <t>972073@1675905685</t>
  </si>
  <si>
    <t>Sun Feb 12 2023 6:16:52 PM</t>
  </si>
  <si>
    <t>972073@1676225812</t>
  </si>
  <si>
    <t>Sun Feb 12 2023 6:17:05 PM</t>
  </si>
  <si>
    <t>972073@1676225825</t>
  </si>
  <si>
    <t>Sun Feb 12 2023 6:17:18 PM</t>
  </si>
  <si>
    <t>972073@1676225838</t>
  </si>
  <si>
    <t>Sun Feb 12 2023 6:17:35 PM</t>
  </si>
  <si>
    <t>972073@1676225855</t>
  </si>
  <si>
    <t>Sun Feb 12 2023 6:17:50 PM</t>
  </si>
  <si>
    <t>972073@1676225870</t>
  </si>
  <si>
    <t>Sun Feb 12 2023 6:18:13 PM</t>
  </si>
  <si>
    <t>972073@1676225893</t>
  </si>
  <si>
    <t>Sun Feb 12 2023 6:18:41 PM</t>
  </si>
  <si>
    <t>972073@1676225921</t>
  </si>
  <si>
    <t>Sun Feb 12 2023 6:19:08 PM</t>
  </si>
  <si>
    <t>972073@1676225948</t>
  </si>
  <si>
    <t>Sun Feb 12 2023 6:19:23 PM</t>
  </si>
  <si>
    <t>972073@1676225963</t>
  </si>
  <si>
    <t>Sun Feb 12 2023 6:19:39 PM</t>
  </si>
  <si>
    <t>972073@1676225979</t>
  </si>
  <si>
    <t>Sun Feb 12 2023 6:19:58 PM</t>
  </si>
  <si>
    <t>972073@1676225998</t>
  </si>
  <si>
    <t>Sun Feb 12 2023 6:20:17 PM</t>
  </si>
  <si>
    <t>972073@1676226017</t>
  </si>
  <si>
    <t>Sun Feb 12 2023 6:20:37 PM</t>
  </si>
  <si>
    <t>972073@1676226037</t>
  </si>
  <si>
    <t>Sun Feb 12 2023 6:21:06 PM</t>
  </si>
  <si>
    <t>972073@1676226066</t>
  </si>
  <si>
    <t>Sun Feb 12 2023 6:21:20 PM</t>
  </si>
  <si>
    <t>972073@1676226080</t>
  </si>
  <si>
    <t>Sun Feb 12 2023 6:21:45 PM</t>
  </si>
  <si>
    <t>972073@1676226105</t>
  </si>
  <si>
    <t>Sun Feb 12 2023 6:22:05 PM</t>
  </si>
  <si>
    <t>972073@1676226125</t>
  </si>
  <si>
    <t>Sun Feb 12 2023 6:32:51 PM</t>
  </si>
  <si>
    <t>972073@1676226771</t>
  </si>
  <si>
    <t>Sun Feb 12 2023 6:33:08 PM</t>
  </si>
  <si>
    <t>972073@1676226788</t>
  </si>
  <si>
    <t>Sun Feb 12 2023 6:33:24 PM</t>
  </si>
  <si>
    <t>972073@1676226804</t>
  </si>
  <si>
    <t>Sun Feb 12 2023 6:33:42 PM</t>
  </si>
  <si>
    <t>972073@1676226822</t>
  </si>
  <si>
    <t>Sun Feb 12 2023 6:34:38 PM</t>
  </si>
  <si>
    <t>972073@1676226878</t>
  </si>
  <si>
    <t>Sun Feb 12 2023 6:34:56 PM</t>
  </si>
  <si>
    <t>972073@1676226896</t>
  </si>
  <si>
    <t>Sun Feb 12 2023 6:35:21 PM</t>
  </si>
  <si>
    <t>972073@1676226921</t>
  </si>
  <si>
    <t>Sun Feb 12 2023 6:36:02 PM</t>
  </si>
  <si>
    <t>972073@1676226962</t>
  </si>
  <si>
    <t>Sun Feb 12 2023 6:36:18 PM</t>
  </si>
  <si>
    <t>972073@1676226978</t>
  </si>
  <si>
    <t>Sun Feb 12 2023 6:36:38 PM</t>
  </si>
  <si>
    <t>972073@1676226998</t>
  </si>
  <si>
    <t>Sun Feb 12 2023 6:36:53 PM</t>
  </si>
  <si>
    <t>972073@1676227013</t>
  </si>
  <si>
    <t>Sun Feb 12 2023 6:37:23 PM</t>
  </si>
  <si>
    <t>972073@1676227043</t>
  </si>
  <si>
    <t>Sun Feb 12 2023 6:37:49 PM</t>
  </si>
  <si>
    <t>972073@1676227069</t>
  </si>
  <si>
    <t>Sun Feb 12 2023 6:38:13 PM</t>
  </si>
  <si>
    <t>972073@1676227093</t>
  </si>
  <si>
    <t>Sun Feb 12 2023 6:38:50 PM</t>
  </si>
  <si>
    <t>972073@1676227130</t>
  </si>
  <si>
    <t>Sun Feb 12 2023 6:39:22 PM</t>
  </si>
  <si>
    <t>972073@1676227162</t>
  </si>
  <si>
    <t>Sun Feb 12 2023 6:39:57 PM</t>
  </si>
  <si>
    <t>972073@1676227197</t>
  </si>
  <si>
    <t>Sun Feb 12 2023 6:40:21 PM</t>
  </si>
  <si>
    <t>972073@1676227221</t>
  </si>
  <si>
    <t>Sun Feb 12 2023 6:40:44 PM</t>
  </si>
  <si>
    <t>972073@1676227244</t>
  </si>
  <si>
    <t>Sun Feb 12 2023 6:41:12 PM</t>
  </si>
  <si>
    <t>972073@1676227272</t>
  </si>
  <si>
    <t>Sun Feb 12 2023 6:41:37 PM</t>
  </si>
  <si>
    <t>972073@1676227297</t>
  </si>
  <si>
    <t>Sun Feb 12 2023 6:41:54 PM</t>
  </si>
  <si>
    <t>972073@1676227314</t>
  </si>
  <si>
    <t>Sun Feb 12 2023 6:42:17 PM</t>
  </si>
  <si>
    <t>972073@1676227337</t>
  </si>
  <si>
    <t>Drew Schreck</t>
  </si>
  <si>
    <t>Sat Feb 05 2022 2:03:39 PM</t>
  </si>
  <si>
    <t>972072@1644069819</t>
  </si>
  <si>
    <t>Sat Feb 05 2022 2:03:52 PM</t>
  </si>
  <si>
    <t>972072@1644069832</t>
  </si>
  <si>
    <t>Sat Feb 05 2022 2:04:22 PM</t>
  </si>
  <si>
    <t>972072@1644069862</t>
  </si>
  <si>
    <t>Sat Feb 05 2022 2:04:42 PM</t>
  </si>
  <si>
    <t>972072@1644069882</t>
  </si>
  <si>
    <t>Sat Feb 05 2022 2:04:58 PM</t>
  </si>
  <si>
    <t>972072@1644069898</t>
  </si>
  <si>
    <t>Sat Feb 05 2022 2:05:14 PM</t>
  </si>
  <si>
    <t>972072@1644069914</t>
  </si>
  <si>
    <t>Sat Feb 05 2022 2:05:34 PM</t>
  </si>
  <si>
    <t>972072@1644069934</t>
  </si>
  <si>
    <t>Sat Feb 05 2022 2:06:27 PM</t>
  </si>
  <si>
    <t>972072@1644069987</t>
  </si>
  <si>
    <t>Sat Feb 05 2022 2:06:57 PM</t>
  </si>
  <si>
    <t>972072@1644070017</t>
  </si>
  <si>
    <t>Sat Feb 05 2022 2:07:14 PM</t>
  </si>
  <si>
    <t>972072@1644070034</t>
  </si>
  <si>
    <t>Sat Feb 05 2022 2:07:33 PM</t>
  </si>
  <si>
    <t>972072@1644070053</t>
  </si>
  <si>
    <t>Sat Feb 05 2022 2:07:59 PM</t>
  </si>
  <si>
    <t>972072@1644070079</t>
  </si>
  <si>
    <t>Sat Feb 05 2022 2:08:16 PM</t>
  </si>
  <si>
    <t>972072@1644070096</t>
  </si>
  <si>
    <t>Sat Feb 05 2022 2:08:44 PM</t>
  </si>
  <si>
    <t>972072@1644070124</t>
  </si>
  <si>
    <t>Sat Feb 05 2022 2:09:14 PM</t>
  </si>
  <si>
    <t>972072@1644070154</t>
  </si>
  <si>
    <t>Sat Feb 05 2022 2:09:36 PM</t>
  </si>
  <si>
    <t>Cutter</t>
  </si>
  <si>
    <t>972072@1644070176</t>
  </si>
  <si>
    <t>Sat Feb 05 2022 2:09:55 PM</t>
  </si>
  <si>
    <t>972072@1644070195</t>
  </si>
  <si>
    <t>Sat Feb 05 2022 2:10:26 PM</t>
  </si>
  <si>
    <t>972072@1644070226</t>
  </si>
  <si>
    <t>Sat Feb 05 2022 2:10:42 PM</t>
  </si>
  <si>
    <t>972072@1644070242</t>
  </si>
  <si>
    <t>Sat Feb 05 2022 2:10:58 PM</t>
  </si>
  <si>
    <t>972072@1644070258</t>
  </si>
  <si>
    <t>Sat Feb 05 2022 2:11:27 PM</t>
  </si>
  <si>
    <t>972072@1644070287</t>
  </si>
  <si>
    <t>Sat Feb 05 2022 2:11:47 PM</t>
  </si>
  <si>
    <t>972072@1644070307</t>
  </si>
  <si>
    <t>Sat Feb 05 2022 2:12:04 PM</t>
  </si>
  <si>
    <t>972072@1644070324</t>
  </si>
  <si>
    <t>Sat Feb 05 2022 2:12:23 PM</t>
  </si>
  <si>
    <t>972072@1644070343</t>
  </si>
  <si>
    <t>Thu Feb 10 2022 12:52:30 AM</t>
  </si>
  <si>
    <t>972072@1644454350</t>
  </si>
  <si>
    <t>Thu Feb 10 2022 12:52:47 AM</t>
  </si>
  <si>
    <t>972072@1644454367</t>
  </si>
  <si>
    <t>Thu Feb 10 2022 12:53:04 AM</t>
  </si>
  <si>
    <t>972072@1644454384</t>
  </si>
  <si>
    <t>Thu Feb 10 2022 12:53:27 AM</t>
  </si>
  <si>
    <t>972072@1644454407</t>
  </si>
  <si>
    <t>Thu Feb 10 2022 12:53:47 AM</t>
  </si>
  <si>
    <t>972072@1644454427</t>
  </si>
  <si>
    <t>Thu Feb 10 2022 12:54:15 AM</t>
  </si>
  <si>
    <t>972072@1644454455</t>
  </si>
  <si>
    <t>Thu Feb 10 2022 12:54:46 AM</t>
  </si>
  <si>
    <t>972072@1644454486</t>
  </si>
  <si>
    <t>Thu Feb 10 2022 12:55:11 AM</t>
  </si>
  <si>
    <t>972072@1644454511</t>
  </si>
  <si>
    <t>Thu Feb 10 2022 12:55:32 AM</t>
  </si>
  <si>
    <t>972072@1644454532</t>
  </si>
  <si>
    <t>Thu Feb 10 2022 12:56:08 AM</t>
  </si>
  <si>
    <t>972072@1644454568</t>
  </si>
  <si>
    <t>Thu Feb 10 2022 12:56:22 AM</t>
  </si>
  <si>
    <t>972072@1644454582</t>
  </si>
  <si>
    <t>Thu Feb 10 2022 12:56:36 AM</t>
  </si>
  <si>
    <t>972072@1644454596</t>
  </si>
  <si>
    <t>Thu Feb 10 2022 12:57:21 AM</t>
  </si>
  <si>
    <t>972072@1644454641</t>
  </si>
  <si>
    <t>Thu Feb 10 2022 12:57:35 AM</t>
  </si>
  <si>
    <t>972072@1644454655</t>
  </si>
  <si>
    <t>Thu Feb 10 2022 12:57:49 AM</t>
  </si>
  <si>
    <t>972072@1644454669</t>
  </si>
  <si>
    <t>Thu Feb 10 2022 12:58:07 AM</t>
  </si>
  <si>
    <t>972072@1644454687</t>
  </si>
  <si>
    <t>Thu Feb 10 2022 12:58:37 AM</t>
  </si>
  <si>
    <t>972072@1644454717</t>
  </si>
  <si>
    <t>Thu Feb 10 2022 12:58:54 AM</t>
  </si>
  <si>
    <t>972072@1644454734</t>
  </si>
  <si>
    <t>Thu Feb 10 2022 12:59:35 AM</t>
  </si>
  <si>
    <t>972072@1644454775</t>
  </si>
  <si>
    <t>Thu Feb 10 2022 1:00:18 AM</t>
  </si>
  <si>
    <t>972072@1644454818</t>
  </si>
  <si>
    <t>Thu Feb 10 2022 1:00:36 AM</t>
  </si>
  <si>
    <t>972072@1644454836</t>
  </si>
  <si>
    <t>Thu Feb 10 2022 1:00:57 AM</t>
  </si>
  <si>
    <t>972072@1644454857</t>
  </si>
  <si>
    <t>Thu Feb 10 2022 1:01:26 AM</t>
  </si>
  <si>
    <t>972072@1644454886</t>
  </si>
  <si>
    <t>Thu Feb 10 2022 1:01:44 AM</t>
  </si>
  <si>
    <t>972072@1644454904</t>
  </si>
  <si>
    <t>Thu Feb 10 2022 1:02:12 AM</t>
  </si>
  <si>
    <t>972072@1644454932</t>
  </si>
  <si>
    <t>Thu Feb 10 2022 1:02:39 AM</t>
  </si>
  <si>
    <t>972072@1644454959</t>
  </si>
  <si>
    <t>Thu Feb 10 2022 1:03:02 AM</t>
  </si>
  <si>
    <t>972072@1644454982</t>
  </si>
  <si>
    <t>Thu Feb 10 2022 1:03:18 AM</t>
  </si>
  <si>
    <t>972072@1644454998</t>
  </si>
  <si>
    <t>Thu Feb 10 2022 1:03:36 AM</t>
  </si>
  <si>
    <t>972072@1644455016</t>
  </si>
  <si>
    <t>Wed Feb 16 2022 10:59:49 PM</t>
  </si>
  <si>
    <t>972072@1645052389</t>
  </si>
  <si>
    <t>Wed Feb 16 2022 11:00:03 PM</t>
  </si>
  <si>
    <t>972072@1645052403</t>
  </si>
  <si>
    <t>Wed Feb 16 2022 11:00:28 PM</t>
  </si>
  <si>
    <t>972072@1645052428</t>
  </si>
  <si>
    <t>Wed Feb 16 2022 11:00:46 PM</t>
  </si>
  <si>
    <t>972072@1645052446</t>
  </si>
  <si>
    <t>Wed Feb 16 2022 11:01:03 PM</t>
  </si>
  <si>
    <t>972072@1645052463</t>
  </si>
  <si>
    <t>Wed Feb 16 2022 11:01:33 PM</t>
  </si>
  <si>
    <t>972072@1645052493</t>
  </si>
  <si>
    <t>Wed Feb 16 2022 11:01:56 PM</t>
  </si>
  <si>
    <t>972072@1645052516</t>
  </si>
  <si>
    <t>Wed Feb 16 2022 11:02:28 PM</t>
  </si>
  <si>
    <t>972072@1645052548</t>
  </si>
  <si>
    <t>Wed Feb 16 2022 11:02:44 PM</t>
  </si>
  <si>
    <t>972072@1645052564</t>
  </si>
  <si>
    <t>Wed Feb 16 2022 11:03:10 PM</t>
  </si>
  <si>
    <t>972072@1645052590</t>
  </si>
  <si>
    <t>Wed Feb 16 2022 11:03:31 PM</t>
  </si>
  <si>
    <t>972072@1645052611</t>
  </si>
  <si>
    <t>Wed Feb 16 2022 11:03:50 PM</t>
  </si>
  <si>
    <t>972072@1645052630</t>
  </si>
  <si>
    <t>Wed Feb 16 2022 11:04:17 PM</t>
  </si>
  <si>
    <t>972072@1645052657</t>
  </si>
  <si>
    <t>Wed Feb 16 2022 11:04:38 PM</t>
  </si>
  <si>
    <t>972072@1645052678</t>
  </si>
  <si>
    <t>Wed Feb 16 2022 11:04:57 PM</t>
  </si>
  <si>
    <t>972072@1645052697</t>
  </si>
  <si>
    <t>Wed Feb 16 2022 11:12:29 PM</t>
  </si>
  <si>
    <t>972072@1645053149</t>
  </si>
  <si>
    <t>Wed Feb 16 2022 11:12:44 PM</t>
  </si>
  <si>
    <t>972072@1645053164</t>
  </si>
  <si>
    <t>Wed Feb 16 2022 11:13:02 PM</t>
  </si>
  <si>
    <t>972072@1645053182</t>
  </si>
  <si>
    <t>Wed Feb 16 2022 11:13:49 PM</t>
  </si>
  <si>
    <t>972072@1645053229</t>
  </si>
  <si>
    <t>Wed Feb 16 2022 11:14:04 PM</t>
  </si>
  <si>
    <t>972072@1645053244</t>
  </si>
  <si>
    <t>Wed Feb 16 2022 11:14:22 PM</t>
  </si>
  <si>
    <t>972072@1645053262</t>
  </si>
  <si>
    <t>Wed Feb 16 2022 11:14:42 PM</t>
  </si>
  <si>
    <t>972072@1645053282</t>
  </si>
  <si>
    <t>Wed Feb 16 2022 11:15:06 PM</t>
  </si>
  <si>
    <t>972072@1645053306</t>
  </si>
  <si>
    <t>Wed Feb 16 2022 11:15:26 PM</t>
  </si>
  <si>
    <t>972072@1645053326</t>
  </si>
  <si>
    <t>Wed Feb 16 2022 11:15:48 PM</t>
  </si>
  <si>
    <t>972072@1645053348</t>
  </si>
  <si>
    <t>Wed Feb 16 2022 11:16:05 PM</t>
  </si>
  <si>
    <t>972072@1645053365</t>
  </si>
  <si>
    <t>Wed Feb 16 2022 11:16:24 PM</t>
  </si>
  <si>
    <t>972072@1645053384</t>
  </si>
  <si>
    <t>Wed Feb 16 2022 11:16:45 PM</t>
  </si>
  <si>
    <t>972072@1645053405</t>
  </si>
  <si>
    <t>Wed Feb 16 2022 11:17:14 PM</t>
  </si>
  <si>
    <t>972072@1645053434</t>
  </si>
  <si>
    <t>Wed Feb 16 2022 11:17:31 PM</t>
  </si>
  <si>
    <t>972072@1645053451</t>
  </si>
  <si>
    <t>Wed Feb 16 2022 11:17:59 PM</t>
  </si>
  <si>
    <t>972072@1645053479</t>
  </si>
  <si>
    <t>Wed Feb 16 2022 11:18:15 PM</t>
  </si>
  <si>
    <t>972072@1645053495</t>
  </si>
  <si>
    <t>Wed Feb 16 2022 11:18:33 PM</t>
  </si>
  <si>
    <t>972072@1645053513</t>
  </si>
  <si>
    <t>Wed Feb 16 2022 11:18:50 PM</t>
  </si>
  <si>
    <t>972072@1645053530</t>
  </si>
  <si>
    <t>Wed Feb 16 2022 11:19:16 PM</t>
  </si>
  <si>
    <t>972072@1645053556</t>
  </si>
  <si>
    <t>Wed Feb 16 2022 11:19:43 PM</t>
  </si>
  <si>
    <t>972072@1645053583</t>
  </si>
  <si>
    <t>Wed Feb 16 2022 11:19:51 PM</t>
  </si>
  <si>
    <t>972072@1645053591</t>
  </si>
  <si>
    <t>Wed Feb 16 2022 11:26:45 PM</t>
  </si>
  <si>
    <t>972072@1645054005</t>
  </si>
  <si>
    <t>Wed Feb 16 2022 11:26:59 PM</t>
  </si>
  <si>
    <t>972072@1645054019</t>
  </si>
  <si>
    <t>Wed Feb 16 2022 11:27:15 PM</t>
  </si>
  <si>
    <t>972072@1645054035</t>
  </si>
  <si>
    <t>Wed Feb 16 2022 11:27:32 PM</t>
  </si>
  <si>
    <t>972072@1645054052</t>
  </si>
  <si>
    <t>Wed Feb 16 2022 11:27:56 PM</t>
  </si>
  <si>
    <t>972072@1645054076</t>
  </si>
  <si>
    <t>Wed Feb 16 2022 11:28:20 PM</t>
  </si>
  <si>
    <t>972072@1645054100</t>
  </si>
  <si>
    <t>Wed Feb 16 2022 11:28:44 PM</t>
  </si>
  <si>
    <t>972072@1645054124</t>
  </si>
  <si>
    <t>Wed Feb 16 2022 11:29:00 PM</t>
  </si>
  <si>
    <t>972072@1645054140</t>
  </si>
  <si>
    <t>Wed Feb 16 2022 11:29:15 PM</t>
  </si>
  <si>
    <t>972072@1645054155</t>
  </si>
  <si>
    <t>Wed Feb 16 2022 11:29:38 PM</t>
  </si>
  <si>
    <t>972072@1645054178</t>
  </si>
  <si>
    <t>Wed Feb 16 2022 11:30:04 PM</t>
  </si>
  <si>
    <t>972072@1645054204</t>
  </si>
  <si>
    <t>Wed Feb 16 2022 11:30:19 PM</t>
  </si>
  <si>
    <t>972072@1645054219</t>
  </si>
  <si>
    <t>Wed Feb 16 2022 11:30:40 PM</t>
  </si>
  <si>
    <t>972072@1645054240</t>
  </si>
  <si>
    <t>Wed Feb 16 2022 11:30:59 PM</t>
  </si>
  <si>
    <t>972072@1645054259</t>
  </si>
  <si>
    <t>Wed Feb 16 2022 11:31:20 PM</t>
  </si>
  <si>
    <t>972072@1645054280</t>
  </si>
  <si>
    <t>Wed Feb 16 2022 11:31:37 PM</t>
  </si>
  <si>
    <t>972072@1645054297</t>
  </si>
  <si>
    <t>Sun Mar 20 2022 10:54:39 PM</t>
  </si>
  <si>
    <t>972072@1647816879</t>
  </si>
  <si>
    <t>Sun Mar 20 2022 10:54:48 PM</t>
  </si>
  <si>
    <t>972072@1647816888</t>
  </si>
  <si>
    <t>Sun Mar 20 2022 10:54:58 PM</t>
  </si>
  <si>
    <t>972072@1647816898</t>
  </si>
  <si>
    <t>Sun Mar 20 2022 10:55:15 PM</t>
  </si>
  <si>
    <t>972072@1647816915</t>
  </si>
  <si>
    <t>Sun Mar 20 2022 10:55:28 PM</t>
  </si>
  <si>
    <t>972072@1647816928</t>
  </si>
  <si>
    <t>Sun Mar 20 2022 10:55:40 PM</t>
  </si>
  <si>
    <t>972072@1647816940</t>
  </si>
  <si>
    <t>Sun Mar 20 2022 10:55:55 PM</t>
  </si>
  <si>
    <t>972072@1647816955</t>
  </si>
  <si>
    <t>Sun Mar 20 2022 10:56:12 PM</t>
  </si>
  <si>
    <t>972072@1647816972</t>
  </si>
  <si>
    <t>Sun Mar 20 2022 10:56:34 PM</t>
  </si>
  <si>
    <t>972072@1647816994</t>
  </si>
  <si>
    <t>Sun Mar 20 2022 10:56:46 PM</t>
  </si>
  <si>
    <t>972072@1647817006</t>
  </si>
  <si>
    <t>Sun Mar 20 2022 10:57:02 PM</t>
  </si>
  <si>
    <t>972072@1647817022</t>
  </si>
  <si>
    <t>Sun Mar 20 2022 11:07:24 PM</t>
  </si>
  <si>
    <t>972072@1647817644</t>
  </si>
  <si>
    <t>Sun Mar 20 2022 11:07:36 PM</t>
  </si>
  <si>
    <t>972072@1647817656</t>
  </si>
  <si>
    <t>Sun Mar 20 2022 11:07:48 PM</t>
  </si>
  <si>
    <t>972072@1647817668</t>
  </si>
  <si>
    <t>Sun Mar 20 2022 11:08:00 PM</t>
  </si>
  <si>
    <t>972072@1647817680</t>
  </si>
  <si>
    <t>Sun Mar 20 2022 11:08:13 PM</t>
  </si>
  <si>
    <t>972072@1647817693</t>
  </si>
  <si>
    <t>Sun Mar 20 2022 11:08:34 PM</t>
  </si>
  <si>
    <t>972072@1647817714</t>
  </si>
  <si>
    <t>Sun Mar 20 2022 11:08:49 PM</t>
  </si>
  <si>
    <t>972072@1647817729</t>
  </si>
  <si>
    <t>Sun Mar 20 2022 11:09:03 PM</t>
  </si>
  <si>
    <t>972072@1647817743</t>
  </si>
  <si>
    <t>Sun Mar 20 2022 11:09:17 PM</t>
  </si>
  <si>
    <t>972072@1647817757</t>
  </si>
  <si>
    <t>Sun Mar 20 2022 11:09:32 PM</t>
  </si>
  <si>
    <t>972072@1647817772</t>
  </si>
  <si>
    <t>Sun Mar 20 2022 11:09:46 PM</t>
  </si>
  <si>
    <t>972072@1647817786</t>
  </si>
  <si>
    <t>Tue Jan 17 2023 4:57:25 PM</t>
  </si>
  <si>
    <t>972072@1673974645</t>
  </si>
  <si>
    <t>Tue Jan 17 2023 4:57:38 PM</t>
  </si>
  <si>
    <t>972072@1673974658</t>
  </si>
  <si>
    <t>Tue Jan 17 2023 4:57:52 PM</t>
  </si>
  <si>
    <t>972072@1673974672</t>
  </si>
  <si>
    <t>Tue Jan 17 2023 4:58:07 PM</t>
  </si>
  <si>
    <t>972072@1673974687</t>
  </si>
  <si>
    <t>Tue Jan 17 2023 4:58:21 PM</t>
  </si>
  <si>
    <t>972072@1673974701</t>
  </si>
  <si>
    <t>Tue Jan 17 2023 4:58:36 PM</t>
  </si>
  <si>
    <t>972072@1673974716</t>
  </si>
  <si>
    <t>Tue Jan 17 2023 4:58:48 PM</t>
  </si>
  <si>
    <t>972072@1673974728</t>
  </si>
  <si>
    <t>Tue Jan 17 2023 4:59:01 PM</t>
  </si>
  <si>
    <t>972072@1673974741</t>
  </si>
  <si>
    <t>Tue Jan 17 2023 4:59:13 PM</t>
  </si>
  <si>
    <t>972072@1673974753</t>
  </si>
  <si>
    <t>Tue Jan 17 2023 4:59:26 PM</t>
  </si>
  <si>
    <t>972072@1673974766</t>
  </si>
  <si>
    <t>Tue Jan 17 2023 5:09:23 PM</t>
  </si>
  <si>
    <t>972072@1673975363</t>
  </si>
  <si>
    <t>Tue Jan 17 2023 5:09:39 PM</t>
  </si>
  <si>
    <t>972072@1673975379</t>
  </si>
  <si>
    <t>Tue Jan 17 2023 5:09:54 PM</t>
  </si>
  <si>
    <t>972072@1673975394</t>
  </si>
  <si>
    <t>Tue Jan 17 2023 5:10:13 PM</t>
  </si>
  <si>
    <t>972072@1673975413</t>
  </si>
  <si>
    <t>Tue Jan 17 2023 5:10:37 PM</t>
  </si>
  <si>
    <t>972072@1673975437</t>
  </si>
  <si>
    <t>Tue Jan 17 2023 5:10:56 PM</t>
  </si>
  <si>
    <t>972072@1673975456</t>
  </si>
  <si>
    <t>Tue Jan 17 2023 5:11:12 PM</t>
  </si>
  <si>
    <t>972072@1673975472</t>
  </si>
  <si>
    <t>Tue Jan 17 2023 5:11:26 PM</t>
  </si>
  <si>
    <t>972072@1673975486</t>
  </si>
  <si>
    <t>Tue Jan 17 2023 5:11:43 PM</t>
  </si>
  <si>
    <t>972072@1673975503</t>
  </si>
  <si>
    <t>Tue Jan 17 2023 5:11:58 PM</t>
  </si>
  <si>
    <t>972072@1673975518</t>
  </si>
  <si>
    <t>Tue Jan 17 2023 5:12:17 PM</t>
  </si>
  <si>
    <t>972072@1673975537</t>
  </si>
  <si>
    <t>Fri Jan 20 2023 4:01:14 PM</t>
  </si>
  <si>
    <t>972072@1674230474</t>
  </si>
  <si>
    <t>Fri Jan 20 2023 4:01:28 PM</t>
  </si>
  <si>
    <t>972072@1674230488</t>
  </si>
  <si>
    <t>Fri Jan 20 2023 4:01:40 PM</t>
  </si>
  <si>
    <t>972072@1674230500</t>
  </si>
  <si>
    <t>Fri Jan 20 2023 4:01:56 PM</t>
  </si>
  <si>
    <t>972072@1674230516</t>
  </si>
  <si>
    <t>Fri Jan 20 2023 4:02:17 PM</t>
  </si>
  <si>
    <t>972072@1674230537</t>
  </si>
  <si>
    <t>Fri Jan 20 2023 4:02:36 PM</t>
  </si>
  <si>
    <t>972072@1674230556</t>
  </si>
  <si>
    <t>Fri Jan 20 2023 4:03:41 PM</t>
  </si>
  <si>
    <t>972072@1674230621</t>
  </si>
  <si>
    <t>Fri Jan 20 2023 4:04:06 PM</t>
  </si>
  <si>
    <t>972072@1674230646</t>
  </si>
  <si>
    <t>Fri Jan 20 2023 4:04:27 PM</t>
  </si>
  <si>
    <t>972072@1674230667</t>
  </si>
  <si>
    <t>Fri Jan 20 2023 4:04:51 PM</t>
  </si>
  <si>
    <t>972072@1674230691</t>
  </si>
  <si>
    <t>Fri Jan 20 2023 4:05:17 PM</t>
  </si>
  <si>
    <t>972072@1674230717</t>
  </si>
  <si>
    <t>Fri Jan 20 2023 4:05:38 PM</t>
  </si>
  <si>
    <t>972072@1674230738</t>
  </si>
  <si>
    <t>Fri Jan 20 2023 4:06:00 PM</t>
  </si>
  <si>
    <t>972072@1674230760</t>
  </si>
  <si>
    <t>Fri Jan 20 2023 4:06:25 PM</t>
  </si>
  <si>
    <t>972072@1674230785</t>
  </si>
  <si>
    <t>Fri Jan 20 2023 4:13:42 PM</t>
  </si>
  <si>
    <t>972072@1674231222</t>
  </si>
  <si>
    <t>Fri Jan 20 2023 4:14:25 PM</t>
  </si>
  <si>
    <t>972072@1674231265</t>
  </si>
  <si>
    <t>Fri Jan 20 2023 4:14:47 PM</t>
  </si>
  <si>
    <t>972072@1674231287</t>
  </si>
  <si>
    <t>Fri Jan 20 2023 4:15:09 PM</t>
  </si>
  <si>
    <t>972072@1674231309</t>
  </si>
  <si>
    <t>Fri Jan 20 2023 4:15:33 PM</t>
  </si>
  <si>
    <t>972072@1674231333</t>
  </si>
  <si>
    <t>Fri Jan 20 2023 4:15:56 PM</t>
  </si>
  <si>
    <t>972072@1674231356</t>
  </si>
  <si>
    <t>Fri Jan 20 2023 4:16:21 PM</t>
  </si>
  <si>
    <t>972072@1674231381</t>
  </si>
  <si>
    <t>Fri Jan 20 2023 4:16:43 PM</t>
  </si>
  <si>
    <t>972072@1674231403</t>
  </si>
  <si>
    <t>Fri Jan 20 2023 4:17:06 PM</t>
  </si>
  <si>
    <t>972072@1674231426</t>
  </si>
  <si>
    <t>Fri Jan 20 2023 4:17:28 PM</t>
  </si>
  <si>
    <t>972072@1674231448</t>
  </si>
  <si>
    <t>Fri Jan 20 2023 4:17:50 PM</t>
  </si>
  <si>
    <t>972072@1674231470</t>
  </si>
  <si>
    <t>Fri Jan 20 2023 4:18:33 PM</t>
  </si>
  <si>
    <t>972072@1674231513</t>
  </si>
  <si>
    <t>Tue Jan 24 2023 5:21:27 PM</t>
  </si>
  <si>
    <t>972072@1674580887</t>
  </si>
  <si>
    <t>Tue Jan 24 2023 5:21:44 PM</t>
  </si>
  <si>
    <t>972072@1674580904</t>
  </si>
  <si>
    <t>Tue Jan 24 2023 5:22:03 PM</t>
  </si>
  <si>
    <t>972072@1674580923</t>
  </si>
  <si>
    <t>Tue Jan 24 2023 5:22:26 PM</t>
  </si>
  <si>
    <t>972072@1674580946</t>
  </si>
  <si>
    <t>Tue Jan 24 2023 5:22:55 PM</t>
  </si>
  <si>
    <t>972072@1674580975</t>
  </si>
  <si>
    <t>Tue Jan 24 2023 5:23:11 PM</t>
  </si>
  <si>
    <t>972072@1674580991</t>
  </si>
  <si>
    <t>Tue Jan 24 2023 5:23:29 PM</t>
  </si>
  <si>
    <t>972072@1674581009</t>
  </si>
  <si>
    <t>Tue Jan 24 2023 5:23:53 PM</t>
  </si>
  <si>
    <t>972072@1674581033</t>
  </si>
  <si>
    <t>Tue Jan 24 2023 5:24:14 PM</t>
  </si>
  <si>
    <t>972072@1674581054</t>
  </si>
  <si>
    <t>Tue Jan 24 2023 5:24:33 PM</t>
  </si>
  <si>
    <t>972072@1674581073</t>
  </si>
  <si>
    <t>Tue Jan 24 2023 5:35:23 PM</t>
  </si>
  <si>
    <t>972072@1674581723</t>
  </si>
  <si>
    <t>Tue Jan 24 2023 5:35:45 PM</t>
  </si>
  <si>
    <t>972072@1674581745</t>
  </si>
  <si>
    <t>Tue Jan 24 2023 5:36:05 PM</t>
  </si>
  <si>
    <t>972072@1674581765</t>
  </si>
  <si>
    <t>Tue Jan 24 2023 5:36:27 PM</t>
  </si>
  <si>
    <t>972072@1674581787</t>
  </si>
  <si>
    <t>Tue Jan 24 2023 5:36:42 PM</t>
  </si>
  <si>
    <t>972072@1674581802</t>
  </si>
  <si>
    <t>Tue Jan 24 2023 5:37:01 PM</t>
  </si>
  <si>
    <t>972072@1674581821</t>
  </si>
  <si>
    <t>Tue Jan 24 2023 5:37:21 PM</t>
  </si>
  <si>
    <t>972072@1674581841</t>
  </si>
  <si>
    <t>Tue Jan 24 2023 5:37:42 PM</t>
  </si>
  <si>
    <t>972072@1674581862</t>
  </si>
  <si>
    <t>Tue Jan 24 2023 5:38:01 PM</t>
  </si>
  <si>
    <t>972072@1674581881</t>
  </si>
  <si>
    <t>Tue Jan 24 2023 5:38:21 PM</t>
  </si>
  <si>
    <t>972072@1674581901</t>
  </si>
  <si>
    <t>Tue Jan 24 2023 5:38:40 PM</t>
  </si>
  <si>
    <t>972072@1674581920</t>
  </si>
  <si>
    <t>Tue Jan 24 2023 5:39:00 PM</t>
  </si>
  <si>
    <t>972072@1674581940</t>
  </si>
  <si>
    <t>Tue Jan 24 2023 5:39:26 PM</t>
  </si>
  <si>
    <t>972072@1674581966</t>
  </si>
  <si>
    <t>Tue Jan 24 2023 5:39:47 PM</t>
  </si>
  <si>
    <t>972072@1674581987</t>
  </si>
  <si>
    <t>Tue Jan 24 2023 5:40:07 PM</t>
  </si>
  <si>
    <t>972072@1674582007</t>
  </si>
  <si>
    <t>Tue Jan 24 2023 5:40:29 PM</t>
  </si>
  <si>
    <t>972072@1674582029</t>
  </si>
  <si>
    <t>Fri Jan 27 2023 3:52:29 PM</t>
  </si>
  <si>
    <t>972072@1674834749</t>
  </si>
  <si>
    <t>Fri Jan 27 2023 3:52:47 PM</t>
  </si>
  <si>
    <t>972072@1674834767</t>
  </si>
  <si>
    <t>Fri Jan 27 2023 3:53:04 PM</t>
  </si>
  <si>
    <t>972072@1674834784</t>
  </si>
  <si>
    <t>Fri Jan 27 2023 3:53:21 PM</t>
  </si>
  <si>
    <t>972072@1674834801</t>
  </si>
  <si>
    <t>Fri Jan 27 2023 3:53:39 PM</t>
  </si>
  <si>
    <t>972072@1674834819</t>
  </si>
  <si>
    <t>Fri Jan 27 2023 3:53:55 PM</t>
  </si>
  <si>
    <t>972072@1674834835</t>
  </si>
  <si>
    <t>Fri Jan 27 2023 3:54:14 PM</t>
  </si>
  <si>
    <t>972072@1674834854</t>
  </si>
  <si>
    <t>Fri Jan 27 2023 3:54:27 PM</t>
  </si>
  <si>
    <t>972072@1674834867</t>
  </si>
  <si>
    <t>Fri Jan 27 2023 3:54:59 PM</t>
  </si>
  <si>
    <t>972072@1674834899</t>
  </si>
  <si>
    <t>Fri Jan 27 2023 3:55:13 PM</t>
  </si>
  <si>
    <t>972072@1674834913</t>
  </si>
  <si>
    <t>Fri Jan 27 2023 4:03:14 PM</t>
  </si>
  <si>
    <t>972072@1674835394</t>
  </si>
  <si>
    <t>Fri Jan 27 2023 4:03:36 PM</t>
  </si>
  <si>
    <t>972072@1674835416</t>
  </si>
  <si>
    <t>Fri Jan 27 2023 4:03:54 PM</t>
  </si>
  <si>
    <t>972072@1674835434</t>
  </si>
  <si>
    <t>Fri Jan 27 2023 4:04:14 PM</t>
  </si>
  <si>
    <t>972072@1674835454</t>
  </si>
  <si>
    <t>Fri Jan 27 2023 4:04:32 PM</t>
  </si>
  <si>
    <t>972072@1674835472</t>
  </si>
  <si>
    <t>Fri Jan 27 2023 4:05:15 PM</t>
  </si>
  <si>
    <t>972072@1674835515</t>
  </si>
  <si>
    <t>Fri Jan 27 2023 4:05:30 PM</t>
  </si>
  <si>
    <t>972072@1674835530</t>
  </si>
  <si>
    <t>Fri Jan 27 2023 4:05:48 PM</t>
  </si>
  <si>
    <t>972072@1674835548</t>
  </si>
  <si>
    <t>Fri Jan 27 2023 4:06:10 PM</t>
  </si>
  <si>
    <t>972072@1674835570</t>
  </si>
  <si>
    <t>Fri Jan 27 2023 4:06:31 PM</t>
  </si>
  <si>
    <t>972072@1674835591</t>
  </si>
  <si>
    <t>Fri Jan 27 2023 4:06:51 PM</t>
  </si>
  <si>
    <t>972072@1674835611</t>
  </si>
  <si>
    <t>Fri Jan 27 2023 4:07:13 PM</t>
  </si>
  <si>
    <t>972072@1674835633</t>
  </si>
  <si>
    <t>Fri Jan 27 2023 4:07:31 PM</t>
  </si>
  <si>
    <t>972072@1674835651</t>
  </si>
  <si>
    <t>Fri Jan 27 2023 4:08:01 PM</t>
  </si>
  <si>
    <t>972072@1674835681</t>
  </si>
  <si>
    <t>Fri Jan 27 2023 4:08:19 PM</t>
  </si>
  <si>
    <t>972072@1674835699</t>
  </si>
  <si>
    <t>Fri Jan 27 2023 4:08:41 PM</t>
  </si>
  <si>
    <t>972072@1674835721</t>
  </si>
  <si>
    <t>Fri Jan 27 2023 4:09:00 PM</t>
  </si>
  <si>
    <t>972072@1674835740</t>
  </si>
  <si>
    <t>Tue Jan 31 2023 5:34:59 PM</t>
  </si>
  <si>
    <t>972072@1675186499</t>
  </si>
  <si>
    <t>Tue Jan 31 2023 5:35:17 PM</t>
  </si>
  <si>
    <t>972072@1675186517</t>
  </si>
  <si>
    <t>Tue Jan 31 2023 5:35:35 PM</t>
  </si>
  <si>
    <t>972072@1675186535</t>
  </si>
  <si>
    <t>Tue Jan 31 2023 5:35:59 PM</t>
  </si>
  <si>
    <t>972072@1675186559</t>
  </si>
  <si>
    <t>Tue Jan 31 2023 5:36:45 PM</t>
  </si>
  <si>
    <t>972072@1675186605</t>
  </si>
  <si>
    <t>Tue Jan 31 2023 5:37:03 PM</t>
  </si>
  <si>
    <t>972072@1675186623</t>
  </si>
  <si>
    <t>Tue Jan 31 2023 5:37:20 PM</t>
  </si>
  <si>
    <t>972072@1675186640</t>
  </si>
  <si>
    <t>Tue Jan 31 2023 5:37:43 PM</t>
  </si>
  <si>
    <t>972072@1675186663</t>
  </si>
  <si>
    <t>Tue Jan 31 2023 5:37:57 PM</t>
  </si>
  <si>
    <t>972072@1675186677</t>
  </si>
  <si>
    <t>Tue Jan 31 2023 5:38:21 PM</t>
  </si>
  <si>
    <t>972072@1675186701</t>
  </si>
  <si>
    <t>Tue Jan 31 2023 5:38:42 PM</t>
  </si>
  <si>
    <t>972072@1675186722</t>
  </si>
  <si>
    <t>Tue Jan 31 2023 5:38:56 PM</t>
  </si>
  <si>
    <t>972072@1675186736</t>
  </si>
  <si>
    <t>Tue Jan 31 2023 5:39:09 PM</t>
  </si>
  <si>
    <t>972072@1675186749</t>
  </si>
  <si>
    <t>Tue Jan 31 2023 5:39:40 PM</t>
  </si>
  <si>
    <t>972072@1675186780</t>
  </si>
  <si>
    <t>Tue Jan 31 2023 5:39:59 PM</t>
  </si>
  <si>
    <t>972072@1675186799</t>
  </si>
  <si>
    <t>Tue Jan 31 2023 5:40:18 PM</t>
  </si>
  <si>
    <t>972072@1675186818</t>
  </si>
  <si>
    <t>Sun Feb 05 2023 8:31:48 PM</t>
  </si>
  <si>
    <t>972072@1675629108</t>
  </si>
  <si>
    <t>Sun Feb 05 2023 8:32:24 PM</t>
  </si>
  <si>
    <t>972072@1675629144</t>
  </si>
  <si>
    <t>Sun Feb 05 2023 8:32:40 PM</t>
  </si>
  <si>
    <t>972072@1675629160</t>
  </si>
  <si>
    <t>Sun Feb 05 2023 8:32:57 PM</t>
  </si>
  <si>
    <t>972072@1675629177</t>
  </si>
  <si>
    <t>Sun Feb 05 2023 8:33:15 PM</t>
  </si>
  <si>
    <t>972072@1675629195</t>
  </si>
  <si>
    <t>Sun Feb 05 2023 8:33:39 PM</t>
  </si>
  <si>
    <t>972072@1675629219</t>
  </si>
  <si>
    <t>Sun Feb 05 2023 8:34:02 PM</t>
  </si>
  <si>
    <t>972072@1675629242</t>
  </si>
  <si>
    <t>Sun Feb 05 2023 8:34:24 PM</t>
  </si>
  <si>
    <t>972072@1675629264</t>
  </si>
  <si>
    <t>Sun Feb 05 2023 8:34:41 PM</t>
  </si>
  <si>
    <t>972072@1675629281</t>
  </si>
  <si>
    <t>Sun Feb 05 2023 8:34:57 PM</t>
  </si>
  <si>
    <t>972072@1675629297</t>
  </si>
  <si>
    <t>Sun Feb 05 2023 8:35:17 PM</t>
  </si>
  <si>
    <t>972072@1675629317</t>
  </si>
  <si>
    <t>Sun Feb 05 2023 8:36:02 PM</t>
  </si>
  <si>
    <t>972072@1675629362</t>
  </si>
  <si>
    <t>Sun Feb 05 2023 8:36:23 PM</t>
  </si>
  <si>
    <t>972072@1675629383</t>
  </si>
  <si>
    <t>Sun Feb 05 2023 8:36:44 PM</t>
  </si>
  <si>
    <t>972072@1675629404</t>
  </si>
  <si>
    <t>Sun Feb 05 2023 8:37:16 PM</t>
  </si>
  <si>
    <t>972072@1675629436</t>
  </si>
  <si>
    <t>Sun Feb 05 2023 8:37:33 PM</t>
  </si>
  <si>
    <t>972072@1675629453</t>
  </si>
  <si>
    <t>Sun Feb 05 2023 8:37:52 PM</t>
  </si>
  <si>
    <t>972072@1675629472</t>
  </si>
  <si>
    <t>Sun Feb 05 2023 8:38:29 PM</t>
  </si>
  <si>
    <t>972072@1675629509</t>
  </si>
  <si>
    <t>Sun Feb 05 2023 8:38:50 PM</t>
  </si>
  <si>
    <t>972072@1675629530</t>
  </si>
  <si>
    <t>Sun Feb 05 2023 8:39:22 PM</t>
  </si>
  <si>
    <t>972072@1675629562</t>
  </si>
  <si>
    <t>Sun Feb 05 2023 8:39:40 PM</t>
  </si>
  <si>
    <t>972072@1675629580</t>
  </si>
  <si>
    <t>Sun Feb 05 2023 8:40:06 PM</t>
  </si>
  <si>
    <t>972072@1675629606</t>
  </si>
  <si>
    <t>Sun Feb 05 2023 8:40:26 PM</t>
  </si>
  <si>
    <t>972072@1675629626</t>
  </si>
  <si>
    <t>Sun Feb 05 2023 8:53:01 PM</t>
  </si>
  <si>
    <t>972072@1675630381</t>
  </si>
  <si>
    <t>Sun Feb 05 2023 8:53:17 PM</t>
  </si>
  <si>
    <t>972072@1675630397</t>
  </si>
  <si>
    <t>Sun Feb 05 2023 8:53:36 PM</t>
  </si>
  <si>
    <t>972072@1675630416</t>
  </si>
  <si>
    <t>Sun Feb 05 2023 8:54:07 PM</t>
  </si>
  <si>
    <t>972072@1675630447</t>
  </si>
  <si>
    <t>Sun Feb 05 2023 8:54:25 PM</t>
  </si>
  <si>
    <t>972072@1675630465</t>
  </si>
  <si>
    <t>Sun Feb 05 2023 8:54:49 PM</t>
  </si>
  <si>
    <t>972072@1675630489</t>
  </si>
  <si>
    <t>Sun Feb 05 2023 8:55:21 PM</t>
  </si>
  <si>
    <t>972072@1675630521</t>
  </si>
  <si>
    <t>Sun Feb 05 2023 8:56:25 PM</t>
  </si>
  <si>
    <t>972072@1675630585</t>
  </si>
  <si>
    <t>Sun Feb 05 2023 8:56:47 PM</t>
  </si>
  <si>
    <t>972072@1675630607</t>
  </si>
  <si>
    <t>Sun Feb 05 2023 8:57:04 PM</t>
  </si>
  <si>
    <t>972072@1675630624</t>
  </si>
  <si>
    <t>Sun Feb 05 2023 8:57:29 PM</t>
  </si>
  <si>
    <t>972072@1675630649</t>
  </si>
  <si>
    <t>Sun Feb 05 2023 8:57:50 PM</t>
  </si>
  <si>
    <t>972072@1675630670</t>
  </si>
  <si>
    <t>Sun Feb 05 2023 8:58:36 PM</t>
  </si>
  <si>
    <t>972072@1675630716</t>
  </si>
  <si>
    <t>Sun Feb 05 2023 8:59:04 PM</t>
  </si>
  <si>
    <t>972072@1675630744</t>
  </si>
  <si>
    <t>Sun Feb 05 2023 8:59:23 PM</t>
  </si>
  <si>
    <t>972072@1675630763</t>
  </si>
  <si>
    <t>Sun Feb 05 2023 8:59:33 PM</t>
  </si>
  <si>
    <t>972072@1675630773</t>
  </si>
  <si>
    <t>Sun Feb 05 2023 9:00:25 PM</t>
  </si>
  <si>
    <t>972072@1675630825</t>
  </si>
  <si>
    <t>Sun Feb 05 2023 9:00:39 PM</t>
  </si>
  <si>
    <t>972072@1675630839</t>
  </si>
  <si>
    <t>Sun Feb 05 2023 9:00:56 PM</t>
  </si>
  <si>
    <t>972072@1675630856</t>
  </si>
  <si>
    <t>Sun Feb 05 2023 9:01:35 PM</t>
  </si>
  <si>
    <t>972072@1675630895</t>
  </si>
  <si>
    <t>Sun Feb 05 2023 9:01:51 PM</t>
  </si>
  <si>
    <t>972072@1675630911</t>
  </si>
  <si>
    <t>Sun Feb 05 2023 9:02:20 PM</t>
  </si>
  <si>
    <t>972072@1675630940</t>
  </si>
  <si>
    <t>Sat Feb 11 2023 7:27:51 PM</t>
  </si>
  <si>
    <t>972072@1676143671</t>
  </si>
  <si>
    <t>Sat Feb 11 2023 7:28:05 PM</t>
  </si>
  <si>
    <t>972072@1676143685</t>
  </si>
  <si>
    <t>Sat Feb 11 2023 7:28:21 PM</t>
  </si>
  <si>
    <t>972072@1676143701</t>
  </si>
  <si>
    <t>Sat Feb 11 2023 7:28:39 PM</t>
  </si>
  <si>
    <t>972072@1676143719</t>
  </si>
  <si>
    <t>Sat Feb 11 2023 7:29:03 PM</t>
  </si>
  <si>
    <t>972072@1676143743</t>
  </si>
  <si>
    <t>Sat Feb 11 2023 7:29:27 PM</t>
  </si>
  <si>
    <t>972072@1676143767</t>
  </si>
  <si>
    <t>Sat Feb 11 2023 7:30:05 PM</t>
  </si>
  <si>
    <t>972072@1676143805</t>
  </si>
  <si>
    <t>Sat Feb 11 2023 7:30:21 PM</t>
  </si>
  <si>
    <t>972072@1676143821</t>
  </si>
  <si>
    <t>Sat Feb 11 2023 7:31:06 PM</t>
  </si>
  <si>
    <t>972072@1676143866</t>
  </si>
  <si>
    <t>Sat Feb 11 2023 7:31:40 PM</t>
  </si>
  <si>
    <t>972072@1676143900</t>
  </si>
  <si>
    <t>Sat Feb 11 2023 7:32:04 PM</t>
  </si>
  <si>
    <t>972072@1676143924</t>
  </si>
  <si>
    <t>Sat Feb 11 2023 7:39:44 PM</t>
  </si>
  <si>
    <t>972072@1676144384</t>
  </si>
  <si>
    <t>Sat Feb 11 2023 7:39:58 PM</t>
  </si>
  <si>
    <t>972072@1676144398</t>
  </si>
  <si>
    <t>Sat Feb 11 2023 7:40:19 PM</t>
  </si>
  <si>
    <t>972072@1676144419</t>
  </si>
  <si>
    <t>Sat Feb 11 2023 7:40:35 PM</t>
  </si>
  <si>
    <t>972072@1676144435</t>
  </si>
  <si>
    <t>Sat Feb 11 2023 7:40:50 PM</t>
  </si>
  <si>
    <t>972072@1676144450</t>
  </si>
  <si>
    <t>Sat Feb 11 2023 7:41:25 PM</t>
  </si>
  <si>
    <t>972072@1676144485</t>
  </si>
  <si>
    <t>Sat Feb 11 2023 7:41:40 PM</t>
  </si>
  <si>
    <t>972072@1676144500</t>
  </si>
  <si>
    <t>Sat Feb 11 2023 7:42:44 PM</t>
  </si>
  <si>
    <t>972072@1676144564</t>
  </si>
  <si>
    <t>Sat Feb 11 2023 7:43:09 PM</t>
  </si>
  <si>
    <t>972072@1676144589</t>
  </si>
  <si>
    <t>Sat Feb 11 2023 7:43:52 PM</t>
  </si>
  <si>
    <t>972072@1676144632</t>
  </si>
  <si>
    <t>Sat Feb 11 2023 7:44:10 PM</t>
  </si>
  <si>
    <t>972072@1676144650</t>
  </si>
  <si>
    <t>Sat Feb 11 2023 7:44:31 PM</t>
  </si>
  <si>
    <t>972072@1676144671</t>
  </si>
  <si>
    <t>Sat Feb 11 2023 7:45:04 PM</t>
  </si>
  <si>
    <t>972072@1676144704</t>
  </si>
  <si>
    <t>Sat Feb 11 2023 7:45:24 PM</t>
  </si>
  <si>
    <t>972072@1676144724</t>
  </si>
  <si>
    <t>Sat Feb 11 2023 7:45:44 PM</t>
  </si>
  <si>
    <t>972072@1676144744</t>
  </si>
  <si>
    <t>Sat Feb 11 2023 7:46:05 PM</t>
  </si>
  <si>
    <t>972072@1676144765</t>
  </si>
  <si>
    <t>Sat Feb 11 2023 7:46:54 PM</t>
  </si>
  <si>
    <t>972072@1676144814</t>
  </si>
  <si>
    <t>Sat Feb 11 2023 7:47:11 PM</t>
  </si>
  <si>
    <t>972072@1676144831</t>
  </si>
  <si>
    <t>Sat Feb 11 2023 7:47:56 PM</t>
  </si>
  <si>
    <t>972072@1676144876</t>
  </si>
  <si>
    <t>Sat Feb 11 2023 7:48:13 PM</t>
  </si>
  <si>
    <t>972072@1676144893</t>
  </si>
  <si>
    <t>Sat Feb 11 2023 7:48:53 PM</t>
  </si>
  <si>
    <t>972072@1676144933</t>
  </si>
  <si>
    <t>Sat Feb 11 2023 7:49:08 PM</t>
  </si>
  <si>
    <t>972072@1676144948</t>
  </si>
  <si>
    <t>Sat Feb 11 2023 7:49:32 PM</t>
  </si>
  <si>
    <t>972072@1676144972</t>
  </si>
  <si>
    <t>Sat Feb 11 2023 7:56:08 PM</t>
  </si>
  <si>
    <t>972072@1676145368</t>
  </si>
  <si>
    <t>Sat Feb 11 2023 7:56:22 PM</t>
  </si>
  <si>
    <t>972072@1676145382</t>
  </si>
  <si>
    <t>Sat Feb 11 2023 7:56:36 PM</t>
  </si>
  <si>
    <t>972072@1676145396</t>
  </si>
  <si>
    <t>Sat Feb 11 2023 7:57:07 PM</t>
  </si>
  <si>
    <t>972072@1676145427</t>
  </si>
  <si>
    <t>Sat Feb 11 2023 7:57:21 PM</t>
  </si>
  <si>
    <t>972072@1676145441</t>
  </si>
  <si>
    <t>Sat Feb 11 2023 7:57:37 PM</t>
  </si>
  <si>
    <t>972072@1676145457</t>
  </si>
  <si>
    <t>Sat Feb 11 2023 7:57:56 PM</t>
  </si>
  <si>
    <t>972072@1676145476</t>
  </si>
  <si>
    <t>Sat Feb 11 2023 7:58:13 PM</t>
  </si>
  <si>
    <t>972072@1676145493</t>
  </si>
  <si>
    <t>Sat Feb 11 2023 7:58:28 PM</t>
  </si>
  <si>
    <t>972072@1676145508</t>
  </si>
  <si>
    <t>Sat Feb 11 2023 7:59:00 PM</t>
  </si>
  <si>
    <t>972072@1676145540</t>
  </si>
  <si>
    <t>Sat Feb 11 2023 7:59:35 PM</t>
  </si>
  <si>
    <t>972072@1676145575</t>
  </si>
  <si>
    <t>Sat Feb 11 2023 7:59:50 PM</t>
  </si>
  <si>
    <t>972072@1676145590</t>
  </si>
  <si>
    <t>Kole Mayle</t>
  </si>
  <si>
    <t>Sat Feb 05 2022 1:56:01 PM</t>
  </si>
  <si>
    <t>972046@1644069361</t>
  </si>
  <si>
    <t>Sat Feb 05 2022 1:56:17 PM</t>
  </si>
  <si>
    <t>972046@1644069377</t>
  </si>
  <si>
    <t>Sat Feb 05 2022 1:56:38 PM</t>
  </si>
  <si>
    <t>972046@1644069398</t>
  </si>
  <si>
    <t>Sat Feb 05 2022 1:57:12 PM</t>
  </si>
  <si>
    <t>972046@1644069432</t>
  </si>
  <si>
    <t>Sat Feb 05 2022 1:57:28 PM</t>
  </si>
  <si>
    <t>972046@1644069448</t>
  </si>
  <si>
    <t>Sat Feb 05 2022 1:57:44 PM</t>
  </si>
  <si>
    <t>972046@1644069464</t>
  </si>
  <si>
    <t>Sat Feb 05 2022 1:58:00 PM</t>
  </si>
  <si>
    <t>972046@1644069480</t>
  </si>
  <si>
    <t>Sat Feb 05 2022 1:58:27 PM</t>
  </si>
  <si>
    <t>972046@1644069507</t>
  </si>
  <si>
    <t>Sat Feb 05 2022 1:58:51 PM</t>
  </si>
  <si>
    <t>972046@1644069531</t>
  </si>
  <si>
    <t>Sat Feb 05 2022 1:59:26 PM</t>
  </si>
  <si>
    <t>972046@1644069566</t>
  </si>
  <si>
    <t>Sat Feb 05 2022 1:59:40 PM</t>
  </si>
  <si>
    <t>972046@1644069580</t>
  </si>
  <si>
    <t>Sat Feb 05 2022 2:00:09 PM</t>
  </si>
  <si>
    <t>972046@1644069609</t>
  </si>
  <si>
    <t>Sat Feb 05 2022 2:00:24 PM</t>
  </si>
  <si>
    <t>972046@1644069624</t>
  </si>
  <si>
    <t>Sat Feb 05 2022 2:14:50 PM</t>
  </si>
  <si>
    <t>972046@1644070490</t>
  </si>
  <si>
    <t>Sat Feb 05 2022 2:15:14 PM</t>
  </si>
  <si>
    <t>972046@1644070514</t>
  </si>
  <si>
    <t>Sat Feb 05 2022 2:15:39 PM</t>
  </si>
  <si>
    <t>972046@1644070539</t>
  </si>
  <si>
    <t>Sat Feb 05 2022 2:15:57 PM</t>
  </si>
  <si>
    <t>972046@1644070557</t>
  </si>
  <si>
    <t>Sat Feb 05 2022 2:16:21 PM</t>
  </si>
  <si>
    <t>972046@1644070581</t>
  </si>
  <si>
    <t>Sat Feb 05 2022 2:16:46 PM</t>
  </si>
  <si>
    <t>972046@1644070606</t>
  </si>
  <si>
    <t>Sat Feb 05 2022 2:17:51 PM</t>
  </si>
  <si>
    <t>972046@1644070671</t>
  </si>
  <si>
    <t>Sat Feb 05 2022 2:18:14 PM</t>
  </si>
  <si>
    <t>972046@1644070694</t>
  </si>
  <si>
    <t>Sat Feb 05 2022 2:18:38 PM</t>
  </si>
  <si>
    <t>972046@1644070718</t>
  </si>
  <si>
    <t>Sat Feb 05 2022 2:18:59 PM</t>
  </si>
  <si>
    <t>972046@1644070739</t>
  </si>
  <si>
    <t>Thu Feb 10 2022 12:15:19 AM</t>
  </si>
  <si>
    <t>972046@1644452119</t>
  </si>
  <si>
    <t>Thu Feb 10 2022 12:15:34 AM</t>
  </si>
  <si>
    <t>972046@1644452134</t>
  </si>
  <si>
    <t>Thu Feb 10 2022 12:15:53 AM</t>
  </si>
  <si>
    <t>972046@1644452153</t>
  </si>
  <si>
    <t>Thu Feb 10 2022 12:16:07 AM</t>
  </si>
  <si>
    <t>972046@1644452167</t>
  </si>
  <si>
    <t>Thu Feb 10 2022 12:16:42 AM</t>
  </si>
  <si>
    <t>972046@1644452202</t>
  </si>
  <si>
    <t>Thu Feb 10 2022 12:17:04 AM</t>
  </si>
  <si>
    <t>972046@1644452224</t>
  </si>
  <si>
    <t>Thu Feb 10 2022 12:17:37 AM</t>
  </si>
  <si>
    <t>972046@1644452257</t>
  </si>
  <si>
    <t>Thu Feb 10 2022 12:17:50 AM</t>
  </si>
  <si>
    <t>972046@1644452270</t>
  </si>
  <si>
    <t>Thu Feb 10 2022 12:18:06 AM</t>
  </si>
  <si>
    <t>972046@1644452286</t>
  </si>
  <si>
    <t>Thu Feb 10 2022 12:18:22 AM</t>
  </si>
  <si>
    <t>972046@1644452302</t>
  </si>
  <si>
    <t>Thu Feb 10 2022 12:19:11 AM</t>
  </si>
  <si>
    <t>972046@1644452351</t>
  </si>
  <si>
    <t>Thu Feb 10 2022 12:19:31 AM</t>
  </si>
  <si>
    <t>972046@1644452371</t>
  </si>
  <si>
    <t>Thu Feb 10 2022 12:20:05 AM</t>
  </si>
  <si>
    <t>972046@1644452405</t>
  </si>
  <si>
    <t>Thu Feb 10 2022 12:29:05 AM</t>
  </si>
  <si>
    <t>972046@1644452945</t>
  </si>
  <si>
    <t>Thu Feb 10 2022 12:29:19 AM</t>
  </si>
  <si>
    <t>972046@1644452959</t>
  </si>
  <si>
    <t>Thu Feb 10 2022 12:29:41 AM</t>
  </si>
  <si>
    <t>972046@1644452981</t>
  </si>
  <si>
    <t>Thu Feb 10 2022 12:30:14 AM</t>
  </si>
  <si>
    <t>972046@1644453014</t>
  </si>
  <si>
    <t>Thu Feb 10 2022 12:30:29 AM</t>
  </si>
  <si>
    <t>972046@1644453029</t>
  </si>
  <si>
    <t>Thu Feb 10 2022 12:32:05 AM</t>
  </si>
  <si>
    <t>972046@1644453125</t>
  </si>
  <si>
    <t>Thu Feb 10 2022 12:32:34 AM</t>
  </si>
  <si>
    <t>972046@1644453154</t>
  </si>
  <si>
    <t>Thu Feb 10 2022 12:33:45 AM</t>
  </si>
  <si>
    <t>972046@1644453225</t>
  </si>
  <si>
    <t>Thu Feb 10 2022 12:34:20 AM</t>
  </si>
  <si>
    <t>972046@1644453260</t>
  </si>
  <si>
    <t>Thu Feb 10 2022 12:34:44 AM</t>
  </si>
  <si>
    <t>972046@1644453284</t>
  </si>
  <si>
    <t>Thu Feb 10 2022 12:35:05 AM</t>
  </si>
  <si>
    <t>972046@1644453305</t>
  </si>
  <si>
    <t>Thu Feb 10 2022 12:35:22 AM</t>
  </si>
  <si>
    <t>972046@1644453322</t>
  </si>
  <si>
    <t>Thu Feb 10 2022 12:36:19 AM</t>
  </si>
  <si>
    <t>972046@1644453379</t>
  </si>
  <si>
    <t>Thu Feb 10 2022 12:36:27 AM</t>
  </si>
  <si>
    <t>972046@1644453387</t>
  </si>
  <si>
    <t>Thu Feb 17 2022 11:10:35 PM</t>
  </si>
  <si>
    <t>972046@1645139435</t>
  </si>
  <si>
    <t>Thu Feb 17 2022 11:10:49 PM</t>
  </si>
  <si>
    <t>972046@1645139449</t>
  </si>
  <si>
    <t>Thu Feb 17 2022 11:11:05 PM</t>
  </si>
  <si>
    <t>972046@1645139465</t>
  </si>
  <si>
    <t>Thu Feb 17 2022 11:11:42 PM</t>
  </si>
  <si>
    <t>972046@1645139502</t>
  </si>
  <si>
    <t>Thu Feb 17 2022 11:12:09 PM</t>
  </si>
  <si>
    <t>knuckleball</t>
  </si>
  <si>
    <t>972046@1645139529</t>
  </si>
  <si>
    <t>Thu Feb 17 2022 11:12:24 PM</t>
  </si>
  <si>
    <t>972046@1645139544</t>
  </si>
  <si>
    <t>Thu Feb 17 2022 11:12:39 PM</t>
  </si>
  <si>
    <t>972046@1645139559</t>
  </si>
  <si>
    <t>Thu Feb 17 2022 11:12:53 PM</t>
  </si>
  <si>
    <t>972046@1645139573</t>
  </si>
  <si>
    <t>Thu Feb 17 2022 11:13:08 PM</t>
  </si>
  <si>
    <t>972046@1645139588</t>
  </si>
  <si>
    <t>Thu Feb 17 2022 11:14:27 PM</t>
  </si>
  <si>
    <t>972046@1645139667</t>
  </si>
  <si>
    <t>Thu Feb 17 2022 11:14:47 PM</t>
  </si>
  <si>
    <t>972046@1645139687</t>
  </si>
  <si>
    <t>Thu Feb 17 2022 11:15:03 PM</t>
  </si>
  <si>
    <t>972046@1645139703</t>
  </si>
  <si>
    <t>Thu Feb 17 2022 11:15:21 PM</t>
  </si>
  <si>
    <t>972046@1645139721</t>
  </si>
  <si>
    <t>Thu Feb 17 2022 11:16:18 PM</t>
  </si>
  <si>
    <t>972046@1645139778</t>
  </si>
  <si>
    <t>Thu Feb 17 2022 11:16:29 PM</t>
  </si>
  <si>
    <t>972046@1645139789</t>
  </si>
  <si>
    <t>Thu Feb 17 2022 11:16:43 PM</t>
  </si>
  <si>
    <t>972046@1645139803</t>
  </si>
  <si>
    <t>Thu Feb 17 2022 11:24:32 PM</t>
  </si>
  <si>
    <t>972046@1645140272</t>
  </si>
  <si>
    <t>Thu Feb 17 2022 11:24:47 PM</t>
  </si>
  <si>
    <t>972046@1645140287</t>
  </si>
  <si>
    <t>Thu Feb 17 2022 11:25:03 PM</t>
  </si>
  <si>
    <t>972046@1645140303</t>
  </si>
  <si>
    <t>Thu Feb 17 2022 11:25:23 PM</t>
  </si>
  <si>
    <t>972046@1645140323</t>
  </si>
  <si>
    <t>Thu Feb 17 2022 11:25:39 PM</t>
  </si>
  <si>
    <t>972046@1645140339</t>
  </si>
  <si>
    <t>Thu Feb 17 2022 11:26:05 PM</t>
  </si>
  <si>
    <t>972046@1645140365</t>
  </si>
  <si>
    <t>Thu Feb 17 2022 11:26:29 PM</t>
  </si>
  <si>
    <t>972046@1645140389</t>
  </si>
  <si>
    <t>Thu Feb 17 2022 11:26:53 PM</t>
  </si>
  <si>
    <t>972046@1645140413</t>
  </si>
  <si>
    <t>Thu Feb 17 2022 11:27:41 PM</t>
  </si>
  <si>
    <t>972046@1645140461</t>
  </si>
  <si>
    <t>Thu Feb 17 2022 11:28:10 PM</t>
  </si>
  <si>
    <t>972046@1645140490</t>
  </si>
  <si>
    <t>Thu Feb 17 2022 11:28:24 PM</t>
  </si>
  <si>
    <t>972046@1645140504</t>
  </si>
  <si>
    <t>Thu Feb 17 2022 11:28:45 PM</t>
  </si>
  <si>
    <t>972046@1645140525</t>
  </si>
  <si>
    <t>Thu Feb 17 2022 11:29:08 PM</t>
  </si>
  <si>
    <t>972046@1645140548</t>
  </si>
  <si>
    <t>Thu Feb 17 2022 11:29:56 PM</t>
  </si>
  <si>
    <t>972046@1645140596</t>
  </si>
  <si>
    <t>Thu Feb 17 2022 11:30:12 PM</t>
  </si>
  <si>
    <t>972046@1645140612</t>
  </si>
  <si>
    <t>Thu Feb 17 2022 11:30:35 PM</t>
  </si>
  <si>
    <t>972046@1645140635</t>
  </si>
  <si>
    <t>Thu Feb 17 2022 11:30:58 PM</t>
  </si>
  <si>
    <t>972046@1645140658</t>
  </si>
  <si>
    <t>Thu Feb 17 2022 11:31:11 PM</t>
  </si>
  <si>
    <t>972046@1645140671</t>
  </si>
  <si>
    <t>Thu Feb 17 2022 11:31:25 PM</t>
  </si>
  <si>
    <t>972046@1645140685</t>
  </si>
  <si>
    <t>Thu Feb 17 2022 11:42:50 PM</t>
  </si>
  <si>
    <t>972046@1645141370</t>
  </si>
  <si>
    <t>Thu Feb 17 2022 11:43:05 PM</t>
  </si>
  <si>
    <t>972046@1645141385</t>
  </si>
  <si>
    <t>Thu Feb 17 2022 11:43:33 PM</t>
  </si>
  <si>
    <t>972046@1645141413</t>
  </si>
  <si>
    <t>Thu Feb 17 2022 11:43:47 PM</t>
  </si>
  <si>
    <t>972046@1645141427</t>
  </si>
  <si>
    <t>Thu Feb 17 2022 11:44:12 PM</t>
  </si>
  <si>
    <t>972046@1645141452</t>
  </si>
  <si>
    <t>Thu Feb 17 2022 11:44:34 PM</t>
  </si>
  <si>
    <t>972046@1645141474</t>
  </si>
  <si>
    <t>Thu Feb 17 2022 11:44:58 PM</t>
  </si>
  <si>
    <t>972046@1645141498</t>
  </si>
  <si>
    <t>Thu Feb 17 2022 11:45:14 PM</t>
  </si>
  <si>
    <t>972046@1645141514</t>
  </si>
  <si>
    <t>Thu Feb 17 2022 11:45:40 PM</t>
  </si>
  <si>
    <t>972046@1645141540</t>
  </si>
  <si>
    <t>Thu Feb 17 2022 11:45:58 PM</t>
  </si>
  <si>
    <t>972046@1645141558</t>
  </si>
  <si>
    <t>Thu Feb 17 2022 11:46:13 PM</t>
  </si>
  <si>
    <t>972046@1645141573</t>
  </si>
  <si>
    <t>Thu Feb 17 2022 11:46:29 PM</t>
  </si>
  <si>
    <t>972046@1645141589</t>
  </si>
  <si>
    <t>Thu Feb 17 2022 11:46:51 PM</t>
  </si>
  <si>
    <t>972046@1645141611</t>
  </si>
  <si>
    <t>Thu Feb 17 2022 11:47:14 PM</t>
  </si>
  <si>
    <t>972046@1645141634</t>
  </si>
  <si>
    <t>Thu Feb 17 2022 11:47:28 PM</t>
  </si>
  <si>
    <t>972046@1645141648</t>
  </si>
  <si>
    <t>Tue Jan 31 2023 5:10:16 PM</t>
  </si>
  <si>
    <t>972046@1675185016</t>
  </si>
  <si>
    <t>Tue Jan 31 2023 5:10:32 PM</t>
  </si>
  <si>
    <t>972046@1675185032</t>
  </si>
  <si>
    <t>Tue Jan 31 2023 5:10:48 PM</t>
  </si>
  <si>
    <t>972046@1675185048</t>
  </si>
  <si>
    <t>Tue Jan 31 2023 5:11:04 PM</t>
  </si>
  <si>
    <t>972046@1675185064</t>
  </si>
  <si>
    <t>Tue Jan 31 2023 5:11:32 PM</t>
  </si>
  <si>
    <t>972046@1675185092</t>
  </si>
  <si>
    <t>Tue Jan 31 2023 5:11:51 PM</t>
  </si>
  <si>
    <t>972046@1675185111</t>
  </si>
  <si>
    <t>Tue Jan 31 2023 5:12:11 PM</t>
  </si>
  <si>
    <t>972046@1675185131</t>
  </si>
  <si>
    <t>Tue Jan 31 2023 5:12:33 PM</t>
  </si>
  <si>
    <t>972046@1675185153</t>
  </si>
  <si>
    <t>Tue Jan 31 2023 5:13:18 PM</t>
  </si>
  <si>
    <t>972046@1675185198</t>
  </si>
  <si>
    <t>Tue Jan 31 2023 5:13:38 PM</t>
  </si>
  <si>
    <t>972046@1675185218</t>
  </si>
  <si>
    <t>Tue Jan 31 2023 5:14:02 PM</t>
  </si>
  <si>
    <t>972046@1675185242</t>
  </si>
  <si>
    <t>Tue Jan 31 2023 5:14:17 PM</t>
  </si>
  <si>
    <t>972046@1675185257</t>
  </si>
  <si>
    <t>Tue Jan 31 2023 5:14:34 PM</t>
  </si>
  <si>
    <t>972046@1675185274</t>
  </si>
  <si>
    <t>Tue Jan 31 2023 5:15:07 PM</t>
  </si>
  <si>
    <t>972046@1675185307</t>
  </si>
  <si>
    <t>Tue Jan 31 2023 5:15:33 PM</t>
  </si>
  <si>
    <t>972046@1675185333</t>
  </si>
  <si>
    <t>Tue Jan 31 2023 5:16:00 PM</t>
  </si>
  <si>
    <t>972046@1675185360</t>
  </si>
  <si>
    <t>Tue Jan 31 2023 5:16:31 PM</t>
  </si>
  <si>
    <t>972046@1675185391</t>
  </si>
  <si>
    <t>Tue Jan 31 2023 5:17:05 PM</t>
  </si>
  <si>
    <t>972046@1675185425</t>
  </si>
  <si>
    <t>Tue Jan 31 2023 5:17:26 PM</t>
  </si>
  <si>
    <t>972046@1675185446</t>
  </si>
  <si>
    <t>Tue Jan 31 2023 5:17:59 PM</t>
  </si>
  <si>
    <t>972046@1675185479</t>
  </si>
  <si>
    <t>Tue Jan 31 2023 5:18:14 PM</t>
  </si>
  <si>
    <t>972046@1675185494</t>
  </si>
  <si>
    <t>Sun Feb 05 2023 8:09:26 PM</t>
  </si>
  <si>
    <t>972046@1675627766</t>
  </si>
  <si>
    <t>Sun Feb 05 2023 8:10:04 PM</t>
  </si>
  <si>
    <t>972046@1675627804</t>
  </si>
  <si>
    <t>Sun Feb 05 2023 8:10:21 PM</t>
  </si>
  <si>
    <t>972046@1675627821</t>
  </si>
  <si>
    <t>Sun Feb 05 2023 8:10:39 PM</t>
  </si>
  <si>
    <t>972046@1675627839</t>
  </si>
  <si>
    <t>Sun Feb 05 2023 8:11:00 PM</t>
  </si>
  <si>
    <t>972046@1675627860</t>
  </si>
  <si>
    <t>Sun Feb 05 2023 8:11:31 PM</t>
  </si>
  <si>
    <t>972046@1675627891</t>
  </si>
  <si>
    <t>Sun Feb 05 2023 8:11:47 PM</t>
  </si>
  <si>
    <t>972046@1675627907</t>
  </si>
  <si>
    <t>Sun Feb 05 2023 8:12:08 PM</t>
  </si>
  <si>
    <t>972046@1675627928</t>
  </si>
  <si>
    <t>Sun Feb 05 2023 8:12:26 PM</t>
  </si>
  <si>
    <t>972046@1675627946</t>
  </si>
  <si>
    <t>Sun Feb 05 2023 8:12:41 PM</t>
  </si>
  <si>
    <t>972046@1675627961</t>
  </si>
  <si>
    <t>Sun Feb 05 2023 8:22:11 PM</t>
  </si>
  <si>
    <t>972046@1675628531</t>
  </si>
  <si>
    <t>Sun Feb 05 2023 8:22:27 PM</t>
  </si>
  <si>
    <t>972046@1675628547</t>
  </si>
  <si>
    <t>Sun Feb 05 2023 8:22:43 PM</t>
  </si>
  <si>
    <t>972046@1675628563</t>
  </si>
  <si>
    <t>Sun Feb 05 2023 8:23:15 PM</t>
  </si>
  <si>
    <t>972046@1675628595</t>
  </si>
  <si>
    <t>Sun Feb 05 2023 8:23:30 PM</t>
  </si>
  <si>
    <t>972046@1675628610</t>
  </si>
  <si>
    <t>Sun Feb 05 2023 8:23:47 PM</t>
  </si>
  <si>
    <t>972046@1675628627</t>
  </si>
  <si>
    <t>Sun Feb 05 2023 8:24:21 PM</t>
  </si>
  <si>
    <t>972046@1675628661</t>
  </si>
  <si>
    <t>Sun Feb 05 2023 8:25:20 PM</t>
  </si>
  <si>
    <t>972046@1675628720</t>
  </si>
  <si>
    <t>Sun Feb 05 2023 8:26:13 PM</t>
  </si>
  <si>
    <t>972046@1675628773</t>
  </si>
  <si>
    <t>Sun Feb 05 2023 8:26:33 PM</t>
  </si>
  <si>
    <t>972046@1675628793</t>
  </si>
  <si>
    <t>Sun Feb 05 2023 8:26:59 PM</t>
  </si>
  <si>
    <t>972046@1675628819</t>
  </si>
  <si>
    <t>Sun Feb 05 2023 8:27:26 PM</t>
  </si>
  <si>
    <t>972046@1675628846</t>
  </si>
  <si>
    <t>Sun Feb 05 2023 8:27:49 PM</t>
  </si>
  <si>
    <t>972046@1675628869</t>
  </si>
  <si>
    <t>Sun Feb 05 2023 8:28:18 PM</t>
  </si>
  <si>
    <t>972046@1675628898</t>
  </si>
  <si>
    <t>Sat Feb 11 2023 8:13:49 PM</t>
  </si>
  <si>
    <t>972046@1676146429</t>
  </si>
  <si>
    <t>Sat Feb 11 2023 8:14:05 PM</t>
  </si>
  <si>
    <t>972046@1676146445</t>
  </si>
  <si>
    <t>Sat Feb 11 2023 8:14:23 PM</t>
  </si>
  <si>
    <t>972046@1676146463</t>
  </si>
  <si>
    <t>Sat Feb 11 2023 8:14:40 PM</t>
  </si>
  <si>
    <t>972046@1676146480</t>
  </si>
  <si>
    <t>Sat Feb 11 2023 8:14:57 PM</t>
  </si>
  <si>
    <t>972046@1676146497</t>
  </si>
  <si>
    <t>Sat Feb 11 2023 8:15:34 PM</t>
  </si>
  <si>
    <t>972046@1676146534</t>
  </si>
  <si>
    <t>Sat Feb 11 2023 8:16:02 PM</t>
  </si>
  <si>
    <t>972046@1676146562</t>
  </si>
  <si>
    <t>Sat Feb 11 2023 8:16:42 PM</t>
  </si>
  <si>
    <t>972046@1676146602</t>
  </si>
  <si>
    <t>Sat Feb 11 2023 8:17:15 PM</t>
  </si>
  <si>
    <t>972046@1676146635</t>
  </si>
  <si>
    <t>Sat Feb 11 2023 8:17:43 PM</t>
  </si>
  <si>
    <t>972046@1676146663</t>
  </si>
  <si>
    <t>Sat Feb 11 2023 8:18:04 PM</t>
  </si>
  <si>
    <t>972046@1676146684</t>
  </si>
  <si>
    <t>Sat Feb 11 2023 8:18:24 PM</t>
  </si>
  <si>
    <t>972046@1676146704</t>
  </si>
  <si>
    <t>Sat Feb 11 2023 8:18:50 PM</t>
  </si>
  <si>
    <t>972046@1676146730</t>
  </si>
  <si>
    <t>Sat Feb 11 2023 8:19:18 PM</t>
  </si>
  <si>
    <t>972046@1676146758</t>
  </si>
  <si>
    <t>Sat Feb 11 2023 8:19:44 PM</t>
  </si>
  <si>
    <t>972046@1676146784</t>
  </si>
  <si>
    <t>Sat Feb 11 2023 8:20:15 PM</t>
  </si>
  <si>
    <t>972046@1676146815</t>
  </si>
  <si>
    <t>Sat Feb 11 2023 8:20:52 PM</t>
  </si>
  <si>
    <t>972046@1676146852</t>
  </si>
  <si>
    <t>Sat Feb 11 2023 8:21:14 PM</t>
  </si>
  <si>
    <t>972046@1676146874</t>
  </si>
  <si>
    <t>Sat Feb 11 2023 8:22:15 PM</t>
  </si>
  <si>
    <t>972046@1676146935</t>
  </si>
  <si>
    <t>Sat Feb 11 2023 8:22:33 PM</t>
  </si>
  <si>
    <t>972046@1676146953</t>
  </si>
  <si>
    <t>Sat Feb 11 2023 8:22:53 PM</t>
  </si>
  <si>
    <t>972046@1676146973</t>
  </si>
  <si>
    <t>Sat Feb 11 2023 8:23:23 PM</t>
  </si>
  <si>
    <t>972046@1676147003</t>
  </si>
  <si>
    <t>Sat Feb 11 2023 8:23:47 PM</t>
  </si>
  <si>
    <t>972046@1676147027</t>
  </si>
  <si>
    <t>Sat Feb 11 2023 8:24:17 PM</t>
  </si>
  <si>
    <t>972046@1676147057</t>
  </si>
  <si>
    <t>Eric Paulin</t>
  </si>
  <si>
    <t>Sat Feb 05 2022 1:14:07 PM</t>
  </si>
  <si>
    <t>972045@1644066847</t>
  </si>
  <si>
    <t>Sat Feb 05 2022 1:14:42 PM</t>
  </si>
  <si>
    <t>972045@1644066882</t>
  </si>
  <si>
    <t>Sat Feb 05 2022 1:14:54 PM</t>
  </si>
  <si>
    <t>972045@1644066894</t>
  </si>
  <si>
    <t>Sat Feb 05 2022 1:15:17 PM</t>
  </si>
  <si>
    <t>972045@1644066917</t>
  </si>
  <si>
    <t>Sat Feb 05 2022 1:15:35 PM</t>
  </si>
  <si>
    <t>972045@1644066935</t>
  </si>
  <si>
    <t>Sat Feb 05 2022 1:15:50 PM</t>
  </si>
  <si>
    <t>972045@1644066950</t>
  </si>
  <si>
    <t>Sat Feb 05 2022 1:16:12 PM</t>
  </si>
  <si>
    <t>972045@1644066972</t>
  </si>
  <si>
    <t>Sat Feb 05 2022 1:16:24 PM</t>
  </si>
  <si>
    <t>972045@1644066984</t>
  </si>
  <si>
    <t>Sat Feb 05 2022 1:16:55 PM</t>
  </si>
  <si>
    <t>972045@1644067015</t>
  </si>
  <si>
    <t>Sat Feb 05 2022 1:17:20 PM</t>
  </si>
  <si>
    <t>972045@1644067040</t>
  </si>
  <si>
    <t>Sat Feb 05 2022 1:17:40 PM</t>
  </si>
  <si>
    <t>972045@1644067060</t>
  </si>
  <si>
    <t>Sat Feb 05 2022 1:17:59 PM</t>
  </si>
  <si>
    <t>972045@1644067079</t>
  </si>
  <si>
    <t>Sat Feb 05 2022 1:18:18 PM</t>
  </si>
  <si>
    <t>972045@1644067098</t>
  </si>
  <si>
    <t>Sat Feb 05 2022 1:18:37 PM</t>
  </si>
  <si>
    <t>972045@1644067117</t>
  </si>
  <si>
    <t>Sat Feb 05 2022 1:18:58 PM</t>
  </si>
  <si>
    <t>972045@1644067138</t>
  </si>
  <si>
    <t>Sat Feb 05 2022 1:28:39 PM</t>
  </si>
  <si>
    <t>972045@1644067719</t>
  </si>
  <si>
    <t>Sat Feb 05 2022 1:28:56 PM</t>
  </si>
  <si>
    <t>972045@1644067736</t>
  </si>
  <si>
    <t>Sat Feb 05 2022 1:29:10 PM</t>
  </si>
  <si>
    <t>972045@1644067750</t>
  </si>
  <si>
    <t>Sat Feb 05 2022 1:29:33 PM</t>
  </si>
  <si>
    <t>972045@1644067773</t>
  </si>
  <si>
    <t>Sat Feb 05 2022 1:29:49 PM</t>
  </si>
  <si>
    <t>972045@1644067789</t>
  </si>
  <si>
    <t>Sat Feb 05 2022 1:30:05 PM</t>
  </si>
  <si>
    <t>972045@1644067805</t>
  </si>
  <si>
    <t>Sat Feb 05 2022 1:30:24 PM</t>
  </si>
  <si>
    <t>972045@1644067824</t>
  </si>
  <si>
    <t>Sat Feb 05 2022 1:30:43 PM</t>
  </si>
  <si>
    <t>972045@1644067843</t>
  </si>
  <si>
    <t>Sat Feb 05 2022 1:31:14 PM</t>
  </si>
  <si>
    <t>972045@1644067874</t>
  </si>
  <si>
    <t>Sat Feb 05 2022 1:31:27 PM</t>
  </si>
  <si>
    <t>972045@1644067887</t>
  </si>
  <si>
    <t>Sat Feb 05 2022 1:31:43 PM</t>
  </si>
  <si>
    <t>972045@1644067903</t>
  </si>
  <si>
    <t>Sat Feb 05 2022 1:32:03 PM</t>
  </si>
  <si>
    <t>972045@1644067923</t>
  </si>
  <si>
    <t>Sat Feb 05 2022 1:32:32 PM</t>
  </si>
  <si>
    <t>972045@1644067952</t>
  </si>
  <si>
    <t>Sat Feb 05 2022 1:32:46 PM</t>
  </si>
  <si>
    <t>972045@1644067966</t>
  </si>
  <si>
    <t>Sat Feb 05 2022 1:32:59 PM</t>
  </si>
  <si>
    <t>972045@1644067979</t>
  </si>
  <si>
    <t>Sat Feb 05 2022 1:33:15 PM</t>
  </si>
  <si>
    <t>972045@1644067995</t>
  </si>
  <si>
    <t>Sat Feb 05 2022 1:33:32 PM</t>
  </si>
  <si>
    <t>972045@1644068012</t>
  </si>
  <si>
    <t>Fri Feb 11 2022 11:16:54 PM</t>
  </si>
  <si>
    <t>972045@1644621414</t>
  </si>
  <si>
    <t>Fri Feb 11 2022 11:17:05 PM</t>
  </si>
  <si>
    <t>972045@1644621425</t>
  </si>
  <si>
    <t>Fri Feb 11 2022 11:17:33 PM</t>
  </si>
  <si>
    <t>972045@1644621453</t>
  </si>
  <si>
    <t>Fri Feb 11 2022 11:17:52 PM</t>
  </si>
  <si>
    <t>972045@1644621472</t>
  </si>
  <si>
    <t>Fri Feb 11 2022 11:18:05 PM</t>
  </si>
  <si>
    <t>972045@1644621485</t>
  </si>
  <si>
    <t>Fri Feb 11 2022 11:18:17 PM</t>
  </si>
  <si>
    <t>972045@1644621497</t>
  </si>
  <si>
    <t>Fri Feb 11 2022 11:18:40 PM</t>
  </si>
  <si>
    <t>972045@1644621520</t>
  </si>
  <si>
    <t>Fri Feb 11 2022 11:18:55 PM</t>
  </si>
  <si>
    <t>972045@1644621535</t>
  </si>
  <si>
    <t>Fri Feb 11 2022 11:19:12 PM</t>
  </si>
  <si>
    <t>972045@1644621552</t>
  </si>
  <si>
    <t>Fri Feb 11 2022 11:19:25 PM</t>
  </si>
  <si>
    <t>972045@1644621565</t>
  </si>
  <si>
    <t>Fri Feb 11 2022 11:20:00 PM</t>
  </si>
  <si>
    <t>972045@1644621600</t>
  </si>
  <si>
    <t>Fri Feb 11 2022 11:20:11 PM</t>
  </si>
  <si>
    <t>972045@1644621611</t>
  </si>
  <si>
    <t>Fri Feb 11 2022 11:20:23 PM</t>
  </si>
  <si>
    <t>972045@1644621623</t>
  </si>
  <si>
    <t>Fri Feb 11 2022 11:21:10 PM</t>
  </si>
  <si>
    <t>972045@1644621670</t>
  </si>
  <si>
    <t>Fri Feb 11 2022 11:21:28 PM</t>
  </si>
  <si>
    <t>972045@1644621688</t>
  </si>
  <si>
    <t>Fri Feb 11 2022 11:37:55 PM</t>
  </si>
  <si>
    <t>972045@1644622675</t>
  </si>
  <si>
    <t>Fri Feb 11 2022 11:38:06 PM</t>
  </si>
  <si>
    <t>972045@1644622686</t>
  </si>
  <si>
    <t>Fri Feb 11 2022 11:38:16 PM</t>
  </si>
  <si>
    <t>972045@1644622696</t>
  </si>
  <si>
    <t>Fri Feb 11 2022 11:38:28 PM</t>
  </si>
  <si>
    <t>972045@1644622708</t>
  </si>
  <si>
    <t>Fri Feb 11 2022 11:38:52 PM</t>
  </si>
  <si>
    <t>972045@1644622732</t>
  </si>
  <si>
    <t>Fri Feb 11 2022 11:39:24 PM</t>
  </si>
  <si>
    <t>972045@1644622764</t>
  </si>
  <si>
    <t>Fri Feb 11 2022 11:39:35 PM</t>
  </si>
  <si>
    <t>972045@1644622775</t>
  </si>
  <si>
    <t>Fri Feb 11 2022 11:39:48 PM</t>
  </si>
  <si>
    <t>972045@1644622788</t>
  </si>
  <si>
    <t>Fri Feb 11 2022 11:40:00 PM</t>
  </si>
  <si>
    <t>972045@1644622800</t>
  </si>
  <si>
    <t>Fri Feb 11 2022 11:40:12 PM</t>
  </si>
  <si>
    <t>972045@1644622812</t>
  </si>
  <si>
    <t>Fri Feb 11 2022 11:40:43 PM</t>
  </si>
  <si>
    <t>972045@1644622843</t>
  </si>
  <si>
    <t>Fri Feb 11 2022 11:40:56 PM</t>
  </si>
  <si>
    <t>972045@1644622856</t>
  </si>
  <si>
    <t>Fri Feb 11 2022 11:41:07 PM</t>
  </si>
  <si>
    <t>972045@1644622867</t>
  </si>
  <si>
    <t>Fri Feb 11 2022 11:48:50 PM</t>
  </si>
  <si>
    <t>972045@1644623330</t>
  </si>
  <si>
    <t>Fri Feb 11 2022 11:49:00 PM</t>
  </si>
  <si>
    <t>972045@1644623340</t>
  </si>
  <si>
    <t>Fri Feb 11 2022 11:49:48 PM</t>
  </si>
  <si>
    <t>972045@1644623388</t>
  </si>
  <si>
    <t>Fri Feb 11 2022 11:50:02 PM</t>
  </si>
  <si>
    <t>972045@1644623402</t>
  </si>
  <si>
    <t>Fri Feb 11 2022 11:50:17 PM</t>
  </si>
  <si>
    <t>972045@1644623417</t>
  </si>
  <si>
    <t>Fri Feb 11 2022 11:50:35 PM</t>
  </si>
  <si>
    <t>972045@1644623435</t>
  </si>
  <si>
    <t>Fri Feb 11 2022 11:50:59 PM</t>
  </si>
  <si>
    <t>972045@1644623459</t>
  </si>
  <si>
    <t>Fri Feb 11 2022 11:52:04 PM</t>
  </si>
  <si>
    <t>972045@1644623524</t>
  </si>
  <si>
    <t>Fri Feb 11 2022 11:52:45 PM</t>
  </si>
  <si>
    <t>972045@1644623565</t>
  </si>
  <si>
    <t>Fri Feb 11 2022 11:53:33 PM</t>
  </si>
  <si>
    <t>972045@1644623613</t>
  </si>
  <si>
    <t>Fri Feb 11 2022 11:53:50 PM</t>
  </si>
  <si>
    <t>972045@1644623630</t>
  </si>
  <si>
    <t>Fri Feb 11 2022 11:54:25 PM</t>
  </si>
  <si>
    <t>972045@1644623665</t>
  </si>
  <si>
    <t>Fri Feb 11 2022 11:54:40 PM</t>
  </si>
  <si>
    <t>972045@1644623680</t>
  </si>
  <si>
    <t>Fri Feb 11 2022 11:54:58 PM</t>
  </si>
  <si>
    <t>972045@1644623698</t>
  </si>
  <si>
    <t>Fri Feb 11 2022 11:55:51 PM</t>
  </si>
  <si>
    <t>972045@1644623751</t>
  </si>
  <si>
    <t>Fri Feb 11 2022 11:56:25 PM</t>
  </si>
  <si>
    <t>972045@1644623785</t>
  </si>
  <si>
    <t>Fri Feb 11 2022 11:56:52 PM</t>
  </si>
  <si>
    <t>972045@1644623812</t>
  </si>
  <si>
    <t>Fri Feb 11 2022 11:57:09 PM</t>
  </si>
  <si>
    <t>972045@1644623829</t>
  </si>
  <si>
    <t>Fri Feb 11 2022 11:58:05 PM</t>
  </si>
  <si>
    <t>972045@1644623885</t>
  </si>
  <si>
    <t>Fri Feb 11 2022 11:58:20 PM</t>
  </si>
  <si>
    <t>972045@1644623900</t>
  </si>
  <si>
    <t>Fri Feb 11 2022 11:58:37 PM</t>
  </si>
  <si>
    <t>972045@1644623917</t>
  </si>
  <si>
    <t>Fri Feb 11 2022 11:59:09 PM</t>
  </si>
  <si>
    <t>972045@1644623949</t>
  </si>
  <si>
    <t>Fri Feb 11 2022 11:59:31 PM</t>
  </si>
  <si>
    <t>972045@1644623971</t>
  </si>
  <si>
    <t>Fri Feb 11 2022 11:59:56 PM</t>
  </si>
  <si>
    <t>972045@1644623996</t>
  </si>
  <si>
    <t>Sat Feb 19 2022 1:02:53 PM</t>
  </si>
  <si>
    <t>972045@1645275773</t>
  </si>
  <si>
    <t>Sat Feb 19 2022 1:03:07 PM</t>
  </si>
  <si>
    <t>972045@1645275787</t>
  </si>
  <si>
    <t>Sat Feb 19 2022 1:03:22 PM</t>
  </si>
  <si>
    <t>972045@1645275802</t>
  </si>
  <si>
    <t>Sat Feb 19 2022 1:03:38 PM</t>
  </si>
  <si>
    <t>972045@1645275818</t>
  </si>
  <si>
    <t>Sat Feb 19 2022 1:03:52 PM</t>
  </si>
  <si>
    <t>972045@1645275832</t>
  </si>
  <si>
    <t>Sat Feb 19 2022 1:04:11 PM</t>
  </si>
  <si>
    <t>972045@1645275851</t>
  </si>
  <si>
    <t>Sat Feb 19 2022 1:04:34 PM</t>
  </si>
  <si>
    <t>972045@1645275874</t>
  </si>
  <si>
    <t>Sat Feb 19 2022 1:04:49 PM</t>
  </si>
  <si>
    <t>972045@1645275889</t>
  </si>
  <si>
    <t>Sat Feb 19 2022 1:05:03 PM</t>
  </si>
  <si>
    <t>972045@1645275903</t>
  </si>
  <si>
    <t>Sat Feb 19 2022 1:05:35 PM</t>
  </si>
  <si>
    <t>972045@1645275935</t>
  </si>
  <si>
    <t>Sat Feb 19 2022 1:05:49 PM</t>
  </si>
  <si>
    <t>972045@1645275949</t>
  </si>
  <si>
    <t>Sat Feb 19 2022 1:06:25 PM</t>
  </si>
  <si>
    <t>972045@1645275985</t>
  </si>
  <si>
    <t>Sat Feb 19 2022 1:06:41 PM</t>
  </si>
  <si>
    <t>972045@1645276001</t>
  </si>
  <si>
    <t>Sat Feb 19 2022 1:06:57 PM</t>
  </si>
  <si>
    <t>972045@1645276017</t>
  </si>
  <si>
    <t>Sat Feb 19 2022 1:18:06 PM</t>
  </si>
  <si>
    <t>972045@1645276686</t>
  </si>
  <si>
    <t>Sat Feb 19 2022 1:18:21 PM</t>
  </si>
  <si>
    <t>972045@1645276701</t>
  </si>
  <si>
    <t>Sat Feb 19 2022 1:18:38 PM</t>
  </si>
  <si>
    <t>972045@1645276718</t>
  </si>
  <si>
    <t>Sat Feb 19 2022 1:18:53 PM</t>
  </si>
  <si>
    <t>972045@1645276733</t>
  </si>
  <si>
    <t>Sat Feb 19 2022 1:19:19 PM</t>
  </si>
  <si>
    <t>972045@1645276759</t>
  </si>
  <si>
    <t>Sat Feb 19 2022 1:19:43 PM</t>
  </si>
  <si>
    <t>972045@1645276783</t>
  </si>
  <si>
    <t>Sat Feb 19 2022 1:19:58 PM</t>
  </si>
  <si>
    <t>972045@1645276798</t>
  </si>
  <si>
    <t>Sat Feb 19 2022 1:20:28 PM</t>
  </si>
  <si>
    <t>972045@1645276828</t>
  </si>
  <si>
    <t>Sat Feb 19 2022 1:20:56 PM</t>
  </si>
  <si>
    <t>972045@1645276856</t>
  </si>
  <si>
    <t>Sat Feb 19 2022 1:21:14 PM</t>
  </si>
  <si>
    <t>972045@1645276874</t>
  </si>
  <si>
    <t>Sat Feb 19 2022 1:21:33 PM</t>
  </si>
  <si>
    <t>972045@1645276893</t>
  </si>
  <si>
    <t>Sat Feb 19 2022 1:21:51 PM</t>
  </si>
  <si>
    <t>972045@1645276911</t>
  </si>
  <si>
    <t>Sat Feb 19 2022 1:22:14 PM</t>
  </si>
  <si>
    <t>972045@1645276934</t>
  </si>
  <si>
    <t>Sat Feb 19 2022 1:34:31 PM</t>
  </si>
  <si>
    <t>972045@1645277671</t>
  </si>
  <si>
    <t>Sat Feb 19 2022 1:34:44 PM</t>
  </si>
  <si>
    <t>972045@1645277684</t>
  </si>
  <si>
    <t>Sat Feb 19 2022 1:35:13 PM</t>
  </si>
  <si>
    <t>972045@1645277713</t>
  </si>
  <si>
    <t>Sat Feb 19 2022 1:35:50 PM</t>
  </si>
  <si>
    <t>972045@1645277750</t>
  </si>
  <si>
    <t>Sat Feb 19 2022 1:36:08 PM</t>
  </si>
  <si>
    <t>972045@1645277768</t>
  </si>
  <si>
    <t>Sat Feb 19 2022 1:36:28 PM</t>
  </si>
  <si>
    <t>972045@1645277788</t>
  </si>
  <si>
    <t>Sat Feb 19 2022 1:36:48 PM</t>
  </si>
  <si>
    <t>972045@1645277808</t>
  </si>
  <si>
    <t>Sat Feb 19 2022 1:37:24 PM</t>
  </si>
  <si>
    <t>972045@1645277844</t>
  </si>
  <si>
    <t>Sat Feb 19 2022 1:37:38 PM</t>
  </si>
  <si>
    <t>972045@1645277858</t>
  </si>
  <si>
    <t>Sat Feb 19 2022 1:38:09 PM</t>
  </si>
  <si>
    <t>972045@1645277889</t>
  </si>
  <si>
    <t>Sat Feb 19 2022 1:38:24 PM</t>
  </si>
  <si>
    <t>972045@1645277904</t>
  </si>
  <si>
    <t>Sat Feb 19 2022 1:38:41 PM</t>
  </si>
  <si>
    <t>972045@1645277921</t>
  </si>
  <si>
    <t>Sat Feb 19 2022 1:39:08 PM</t>
  </si>
  <si>
    <t>972045@1645277948</t>
  </si>
  <si>
    <t>Sat Feb 19 2022 1:39:24 PM</t>
  </si>
  <si>
    <t>972045@1645277964</t>
  </si>
  <si>
    <t>Sat Feb 19 2022 1:39:38 PM</t>
  </si>
  <si>
    <t>972045@1645277978</t>
  </si>
  <si>
    <t>Sat Feb 19 2022 1:39:54 PM</t>
  </si>
  <si>
    <t>972045@1645277994</t>
  </si>
  <si>
    <t>Sat Feb 19 2022 1:40:09 PM</t>
  </si>
  <si>
    <t>972045@1645278009</t>
  </si>
  <si>
    <t>Sat Feb 19 2022 1:40:37 PM</t>
  </si>
  <si>
    <t>972045@1645278037</t>
  </si>
  <si>
    <t>Sat Feb 19 2022 1:54:33 PM</t>
  </si>
  <si>
    <t>972045@1645278873</t>
  </si>
  <si>
    <t>Sat Feb 19 2022 1:54:46 PM</t>
  </si>
  <si>
    <t>972045@1645278886</t>
  </si>
  <si>
    <t>Sat Feb 19 2022 1:55:09 PM</t>
  </si>
  <si>
    <t>972045@1645278909</t>
  </si>
  <si>
    <t>Sat Feb 19 2022 1:55:22 PM</t>
  </si>
  <si>
    <t>972045@1645278922</t>
  </si>
  <si>
    <t>Sat Feb 19 2022 1:55:37 PM</t>
  </si>
  <si>
    <t>972045@1645278937</t>
  </si>
  <si>
    <t>Sat Feb 19 2022 1:56:04 PM</t>
  </si>
  <si>
    <t>972045@1645278964</t>
  </si>
  <si>
    <t>Sat Feb 19 2022 1:56:33 PM</t>
  </si>
  <si>
    <t>972045@1645278993</t>
  </si>
  <si>
    <t>Sat Feb 19 2022 1:57:00 PM</t>
  </si>
  <si>
    <t>972045@1645279020</t>
  </si>
  <si>
    <t>Sat Feb 19 2022 1:57:13 PM</t>
  </si>
  <si>
    <t>972045@1645279033</t>
  </si>
  <si>
    <t>Sat Feb 19 2022 1:57:28 PM</t>
  </si>
  <si>
    <t>972045@1645279048</t>
  </si>
  <si>
    <t>Sat Feb 19 2022 1:57:53 PM</t>
  </si>
  <si>
    <t>972045@1645279073</t>
  </si>
  <si>
    <t>Sat Feb 19 2022 1:58:08 PM</t>
  </si>
  <si>
    <t>972045@1645279088</t>
  </si>
  <si>
    <t>Sat Feb 19 2022 1:58:21 PM</t>
  </si>
  <si>
    <t>972045@1645279101</t>
  </si>
  <si>
    <t>Sat Feb 19 2022 1:58:45 PM</t>
  </si>
  <si>
    <t>972045@1645279125</t>
  </si>
  <si>
    <t>Sat Feb 19 2022 1:59:10 PM</t>
  </si>
  <si>
    <t>972045@1645279150</t>
  </si>
  <si>
    <t>Sat Feb 19 2022 1:59:25 PM</t>
  </si>
  <si>
    <t>972045@1645279165</t>
  </si>
  <si>
    <t>Sat Feb 19 2022 1:59:41 PM</t>
  </si>
  <si>
    <t>972045@1645279181</t>
  </si>
  <si>
    <t>Sat Feb 19 2022 1:59:55 PM</t>
  </si>
  <si>
    <t>972045@1645279195</t>
  </si>
  <si>
    <t>Sat Feb 19 2022 2:00:14 PM</t>
  </si>
  <si>
    <t>972045@1645279214</t>
  </si>
  <si>
    <t>Sat Feb 19 2022 2:00:31 PM</t>
  </si>
  <si>
    <t>972045@1645279231</t>
  </si>
  <si>
    <t>Sat Feb 19 2022 2:00:45 PM</t>
  </si>
  <si>
    <t>972045@1645279245</t>
  </si>
  <si>
    <t>Sun Feb 05 2023 7:59:42 PM</t>
  </si>
  <si>
    <t>972045@1675627182</t>
  </si>
  <si>
    <t>Sun Feb 05 2023 7:59:54 PM</t>
  </si>
  <si>
    <t>972045@1675627194</t>
  </si>
  <si>
    <t>Sun Feb 05 2023 8:00:07 PM</t>
  </si>
  <si>
    <t>972045@1675627207</t>
  </si>
  <si>
    <t>Sun Feb 05 2023 8:00:21 PM</t>
  </si>
  <si>
    <t>972045@1675627221</t>
  </si>
  <si>
    <t>Sun Feb 05 2023 8:00:37 PM</t>
  </si>
  <si>
    <t>972045@1675627237</t>
  </si>
  <si>
    <t>Sun Feb 05 2023 8:00:54 PM</t>
  </si>
  <si>
    <t>972045@1675627254</t>
  </si>
  <si>
    <t>Sun Feb 05 2023 8:01:23 PM</t>
  </si>
  <si>
    <t>972045@1675627283</t>
  </si>
  <si>
    <t>Sun Feb 05 2023 8:01:35 PM</t>
  </si>
  <si>
    <t>972045@1675627295</t>
  </si>
  <si>
    <t>Sun Feb 05 2023 8:01:51 PM</t>
  </si>
  <si>
    <t>972045@1675627311</t>
  </si>
  <si>
    <t>Sun Feb 05 2023 8:02:09 PM</t>
  </si>
  <si>
    <t>972045@1675627329</t>
  </si>
  <si>
    <t>Sun Feb 05 2023 8:02:34 PM</t>
  </si>
  <si>
    <t>972045@1675627354</t>
  </si>
  <si>
    <t>Sun Feb 05 2023 8:02:50 PM</t>
  </si>
  <si>
    <t>972045@1675627370</t>
  </si>
  <si>
    <t>Sun Feb 05 2023 8:03:14 PM</t>
  </si>
  <si>
    <t>972045@1675627394</t>
  </si>
  <si>
    <t>Sun Feb 05 2023 8:03:34 PM</t>
  </si>
  <si>
    <t>972045@1675627414</t>
  </si>
  <si>
    <t>Sun Feb 05 2023 8:06:09 PM</t>
  </si>
  <si>
    <t>972045@1675627569</t>
  </si>
  <si>
    <t>Sun Feb 05 2023 8:14:57 PM</t>
  </si>
  <si>
    <t>972045@1675628097</t>
  </si>
  <si>
    <t>Sun Feb 05 2023 8:15:10 PM</t>
  </si>
  <si>
    <t>972045@1675628110</t>
  </si>
  <si>
    <t>Sun Feb 05 2023 8:15:32 PM</t>
  </si>
  <si>
    <t>972045@1675628132</t>
  </si>
  <si>
    <t>Sun Feb 05 2023 8:15:50 PM</t>
  </si>
  <si>
    <t>972045@1675628150</t>
  </si>
  <si>
    <t>Sun Feb 05 2023 8:16:13 PM</t>
  </si>
  <si>
    <t>972045@1675628173</t>
  </si>
  <si>
    <t>Sun Feb 05 2023 8:16:26 PM</t>
  </si>
  <si>
    <t>972045@1675628186</t>
  </si>
  <si>
    <t>Sun Feb 05 2023 8:16:41 PM</t>
  </si>
  <si>
    <t>972045@1675628201</t>
  </si>
  <si>
    <t>Sun Feb 05 2023 8:17:01 PM</t>
  </si>
  <si>
    <t>972045@1675628221</t>
  </si>
  <si>
    <t>Sun Feb 05 2023 8:17:17 PM</t>
  </si>
  <si>
    <t>972045@1675628237</t>
  </si>
  <si>
    <t>Sun Feb 05 2023 8:17:34 PM</t>
  </si>
  <si>
    <t>972045@1675628254</t>
  </si>
  <si>
    <t>Sun Feb 05 2023 8:17:56 PM</t>
  </si>
  <si>
    <t>972045@1675628276</t>
  </si>
  <si>
    <t>Sun Feb 05 2023 8:18:19 PM</t>
  </si>
  <si>
    <t>972045@1675628299</t>
  </si>
  <si>
    <t>Sun Feb 05 2023 8:18:46 PM</t>
  </si>
  <si>
    <t>972045@1675628326</t>
  </si>
  <si>
    <t>Sun Feb 05 2023 8:19:01 PM</t>
  </si>
  <si>
    <t>972045@1675628341</t>
  </si>
  <si>
    <t>Sun Feb 05 2023 8:19:17 PM</t>
  </si>
  <si>
    <t>972045@1675628357</t>
  </si>
  <si>
    <t>Sun Feb 05 2023 8:19:30 PM</t>
  </si>
  <si>
    <t>972045@1675628370</t>
  </si>
  <si>
    <t>Sun Feb 05 2023 8:19:46 PM</t>
  </si>
  <si>
    <t>972045@1675628386</t>
  </si>
  <si>
    <t>Sat Feb 11 2023 8:35:52 PM</t>
  </si>
  <si>
    <t>972045@1676147752</t>
  </si>
  <si>
    <t>Sat Feb 11 2023 8:36:06 PM</t>
  </si>
  <si>
    <t>972045@1676147766</t>
  </si>
  <si>
    <t>Sat Feb 11 2023 8:36:20 PM</t>
  </si>
  <si>
    <t>972045@1676147780</t>
  </si>
  <si>
    <t>Sat Feb 11 2023 8:36:51 PM</t>
  </si>
  <si>
    <t>972045@1676147811</t>
  </si>
  <si>
    <t>Sat Feb 11 2023 8:37:05 PM</t>
  </si>
  <si>
    <t>972045@1676147825</t>
  </si>
  <si>
    <t>Sat Feb 11 2023 8:37:20 PM</t>
  </si>
  <si>
    <t>972045@1676147840</t>
  </si>
  <si>
    <t>Sat Feb 11 2023 8:37:35 PM</t>
  </si>
  <si>
    <t>972045@1676147855</t>
  </si>
  <si>
    <t>Sat Feb 11 2023 8:38:07 PM</t>
  </si>
  <si>
    <t>972045@1676147887</t>
  </si>
  <si>
    <t>Sat Feb 11 2023 8:38:23 PM</t>
  </si>
  <si>
    <t>972045@1676147903</t>
  </si>
  <si>
    <t>Sat Feb 11 2023 8:38:55 PM</t>
  </si>
  <si>
    <t>972045@1676147935</t>
  </si>
  <si>
    <t>Sat Feb 11 2023 8:39:17 PM</t>
  </si>
  <si>
    <t>972045@1676147957</t>
  </si>
  <si>
    <t>Sat Feb 11 2023 8:39:50 PM</t>
  </si>
  <si>
    <t>972045@1676147990</t>
  </si>
  <si>
    <t>Sat Feb 11 2023 8:40:10 PM</t>
  </si>
  <si>
    <t>972045@1676148010</t>
  </si>
  <si>
    <t>Sat Feb 11 2023 8:40:40 PM</t>
  </si>
  <si>
    <t>972045@1676148040</t>
  </si>
  <si>
    <t>Sat Feb 11 2023 8:41:17 PM</t>
  </si>
  <si>
    <t>972045@1676148077</t>
  </si>
  <si>
    <t>Sat Feb 11 2023 8:41:42 PM</t>
  </si>
  <si>
    <t>972045@1676148102</t>
  </si>
  <si>
    <t>Sat Feb 11 2023 8:42:01 PM</t>
  </si>
  <si>
    <t>972045@1676148121</t>
  </si>
  <si>
    <t>Sat Feb 11 2023 8:42:22 PM</t>
  </si>
  <si>
    <t>972045@1676148142</t>
  </si>
  <si>
    <t>Sat Feb 11 2023 8:42:40 PM</t>
  </si>
  <si>
    <t>972045@1676148160</t>
  </si>
  <si>
    <t>Sat Feb 11 2023 8:44:03 PM</t>
  </si>
  <si>
    <t>972045@1676148243</t>
  </si>
  <si>
    <t>Sat Feb 11 2023 8:44:19 PM</t>
  </si>
  <si>
    <t>972045@1676148259</t>
  </si>
  <si>
    <t>Sat Feb 11 2023 8:52:28 PM</t>
  </si>
  <si>
    <t>972045@1676148748</t>
  </si>
  <si>
    <t>Sat Feb 11 2023 8:52:41 PM</t>
  </si>
  <si>
    <t>972045@1676148761</t>
  </si>
  <si>
    <t>Sat Feb 11 2023 8:52:56 PM</t>
  </si>
  <si>
    <t>972045@1676148776</t>
  </si>
  <si>
    <t>Sat Feb 11 2023 8:53:20 PM</t>
  </si>
  <si>
    <t>972045@1676148800</t>
  </si>
  <si>
    <t>Sat Feb 11 2023 8:53:50 PM</t>
  </si>
  <si>
    <t>972045@1676148830</t>
  </si>
  <si>
    <t>Sat Feb 11 2023 8:54:02 PM</t>
  </si>
  <si>
    <t>972045@1676148842</t>
  </si>
  <si>
    <t>Sat Feb 11 2023 8:54:17 PM</t>
  </si>
  <si>
    <t>972045@1676148857</t>
  </si>
  <si>
    <t>Sat Feb 11 2023 8:54:33 PM</t>
  </si>
  <si>
    <t>972045@1676148873</t>
  </si>
  <si>
    <t>Sat Feb 11 2023 8:54:48 PM</t>
  </si>
  <si>
    <t>972045@1676148888</t>
  </si>
  <si>
    <t>Aidan Callinan</t>
  </si>
  <si>
    <t>Sat Feb 12 2022 12:13:13 AM</t>
  </si>
  <si>
    <t>972037@1644624793</t>
  </si>
  <si>
    <t>Sat Feb 12 2022 12:14:02 AM</t>
  </si>
  <si>
    <t>972037@1644624842</t>
  </si>
  <si>
    <t>Sat Feb 12 2022 12:14:45 AM</t>
  </si>
  <si>
    <t>972037@1644624885</t>
  </si>
  <si>
    <t>Sat Feb 12 2022 12:15:03 AM</t>
  </si>
  <si>
    <t>972037@1644624903</t>
  </si>
  <si>
    <t>Sat Feb 12 2022 12:15:23 AM</t>
  </si>
  <si>
    <t>972037@1644624923</t>
  </si>
  <si>
    <t>Sat Feb 12 2022 12:15:41 AM</t>
  </si>
  <si>
    <t>972037@1644624941</t>
  </si>
  <si>
    <t>Sat Feb 12 2022 12:16:02 AM</t>
  </si>
  <si>
    <t>972037@1644624962</t>
  </si>
  <si>
    <t>Sat Feb 12 2022 12:16:51 AM</t>
  </si>
  <si>
    <t>972037@1644625011</t>
  </si>
  <si>
    <t>Sat Feb 12 2022 12:28:29 AM</t>
  </si>
  <si>
    <t>972037@1644625709</t>
  </si>
  <si>
    <t>Sat Feb 12 2022 12:28:45 AM</t>
  </si>
  <si>
    <t>972037@1644625725</t>
  </si>
  <si>
    <t>Sat Feb 12 2022 12:29:18 AM</t>
  </si>
  <si>
    <t>972037@1644625758</t>
  </si>
  <si>
    <t>Sat Feb 12 2022 12:29:47 AM</t>
  </si>
  <si>
    <t>972037@1644625787</t>
  </si>
  <si>
    <t>Sat Feb 12 2022 12:30:03 AM</t>
  </si>
  <si>
    <t>972037@1644625803</t>
  </si>
  <si>
    <t>Sat Feb 12 2022 12:30:33 AM</t>
  </si>
  <si>
    <t>972037@1644625833</t>
  </si>
  <si>
    <t>Sat Feb 12 2022 12:31:29 AM</t>
  </si>
  <si>
    <t>972037@1644625889</t>
  </si>
  <si>
    <t>Sat Feb 12 2022 12:31:48 AM</t>
  </si>
  <si>
    <t>972037@1644625908</t>
  </si>
  <si>
    <t>Sat Feb 12 2022 12:32:20 AM</t>
  </si>
  <si>
    <t>972037@1644625940</t>
  </si>
  <si>
    <t>Sat Feb 12 2022 12:32:46 AM</t>
  </si>
  <si>
    <t>972037@1644625966</t>
  </si>
  <si>
    <t>Sat Feb 12 2022 12:33:28 AM</t>
  </si>
  <si>
    <t>972037@1644626008</t>
  </si>
  <si>
    <t>Sat Feb 12 2022 12:42:38 AM</t>
  </si>
  <si>
    <t>972037@1644626558</t>
  </si>
  <si>
    <t>Sat Feb 12 2022 12:42:54 AM</t>
  </si>
  <si>
    <t>972037@1644626574</t>
  </si>
  <si>
    <t>Sat Feb 12 2022 12:43:10 AM</t>
  </si>
  <si>
    <t>972037@1644626590</t>
  </si>
  <si>
    <t>Sat Feb 12 2022 12:43:27 AM</t>
  </si>
  <si>
    <t>972037@1644626607</t>
  </si>
  <si>
    <t>Sat Feb 12 2022 12:43:42 AM</t>
  </si>
  <si>
    <t>972037@1644626622</t>
  </si>
  <si>
    <t>Sat Feb 12 2022 12:44:19 AM</t>
  </si>
  <si>
    <t>972037@1644626659</t>
  </si>
  <si>
    <t>Sat Feb 12 2022 12:44:32 AM</t>
  </si>
  <si>
    <t>972037@1644626672</t>
  </si>
  <si>
    <t>Sat Feb 12 2022 12:44:54 AM</t>
  </si>
  <si>
    <t>972037@1644626694</t>
  </si>
  <si>
    <t>Sat Feb 12 2022 12:45:12 AM</t>
  </si>
  <si>
    <t>972037@1644626712</t>
  </si>
  <si>
    <t>Sat Feb 12 2022 12:45:34 AM</t>
  </si>
  <si>
    <t>972037@1644626734</t>
  </si>
  <si>
    <t>Sat Feb 12 2022 12:45:54 AM</t>
  </si>
  <si>
    <t>972037@1644626754</t>
  </si>
  <si>
    <t>Sat Feb 12 2022 12:46:09 AM</t>
  </si>
  <si>
    <t>972037@1644626769</t>
  </si>
  <si>
    <t>Sat Feb 12 2022 12:47:11 AM</t>
  </si>
  <si>
    <t>972037@1644626831</t>
  </si>
  <si>
    <t>Sat Feb 12 2022 12:47:51 AM</t>
  </si>
  <si>
    <t>972037@1644626871</t>
  </si>
  <si>
    <t>Sat Feb 12 2022 12:48:06 AM</t>
  </si>
  <si>
    <t>972037@1644626886</t>
  </si>
  <si>
    <t>Sat Feb 12 2022 12:48:42 AM</t>
  </si>
  <si>
    <t>972037@1644626922</t>
  </si>
  <si>
    <t>Sun Feb 20 2022 6:00:26 PM</t>
  </si>
  <si>
    <t>972037@1645380026</t>
  </si>
  <si>
    <t>Sun Feb 20 2022 6:00:35 PM</t>
  </si>
  <si>
    <t>972037@1645380035</t>
  </si>
  <si>
    <t>Sun Feb 20 2022 6:19:20 PM</t>
  </si>
  <si>
    <t>972037@1645381160</t>
  </si>
  <si>
    <t>Sun Feb 20 2022 6:19:33 PM</t>
  </si>
  <si>
    <t>972037@1645381173</t>
  </si>
  <si>
    <t>Sun Feb 20 2022 6:19:47 PM</t>
  </si>
  <si>
    <t>972037@1645381187</t>
  </si>
  <si>
    <t>Sun Feb 20 2022 6:20:04 PM</t>
  </si>
  <si>
    <t>972037@1645381204</t>
  </si>
  <si>
    <t>Sun Feb 20 2022 6:20:20 PM</t>
  </si>
  <si>
    <t>972037@1645381220</t>
  </si>
  <si>
    <t>Sun Feb 20 2022 6:20:55 PM</t>
  </si>
  <si>
    <t>972037@1645381255</t>
  </si>
  <si>
    <t>Sun Feb 20 2022 6:21:26 PM</t>
  </si>
  <si>
    <t>972037@1645381286</t>
  </si>
  <si>
    <t>Sun Feb 20 2022 6:21:45 PM</t>
  </si>
  <si>
    <t>972037@1645381305</t>
  </si>
  <si>
    <t>Sun Feb 20 2022 6:21:59 PM</t>
  </si>
  <si>
    <t>972037@1645381319</t>
  </si>
  <si>
    <t>Sun Feb 20 2022 6:22:14 PM</t>
  </si>
  <si>
    <t>972037@1645381334</t>
  </si>
  <si>
    <t>Sun Feb 20 2022 6:22:37 PM</t>
  </si>
  <si>
    <t>972037@1645381357</t>
  </si>
  <si>
    <t>Sun Feb 20 2022 6:23:01 PM</t>
  </si>
  <si>
    <t>972037@1645381381</t>
  </si>
  <si>
    <t>Sun Feb 20 2022 6:23:15 PM</t>
  </si>
  <si>
    <t>972037@1645381395</t>
  </si>
  <si>
    <t>Sun Feb 20 2022 6:23:37 PM</t>
  </si>
  <si>
    <t>972037@1645381417</t>
  </si>
  <si>
    <t>Sun Feb 20 2022 6:23:51 PM</t>
  </si>
  <si>
    <t>972037@1645381431</t>
  </si>
  <si>
    <t>Sun Feb 20 2022 6:24:19 PM</t>
  </si>
  <si>
    <t>972037@1645381459</t>
  </si>
  <si>
    <t>Sun Feb 20 2022 6:24:36 PM</t>
  </si>
  <si>
    <t>972037@1645381476</t>
  </si>
  <si>
    <t>Sun Feb 20 2022 6:25:03 PM</t>
  </si>
  <si>
    <t>972037@1645381503</t>
  </si>
  <si>
    <t>Sun Feb 20 2022 6:25:21 PM</t>
  </si>
  <si>
    <t>972037@1645381521</t>
  </si>
  <si>
    <t>Sun Feb 20 2022 6:25:38 PM</t>
  </si>
  <si>
    <t>972037@1645381538</t>
  </si>
  <si>
    <t>Sun Feb 20 2022 6:25:53 PM</t>
  </si>
  <si>
    <t>972037@1645381553</t>
  </si>
  <si>
    <t>Sun Mar 20 2022 11:01:33 PM</t>
  </si>
  <si>
    <t>972037@1647817293</t>
  </si>
  <si>
    <t>Sun Mar 20 2022 11:01:48 PM</t>
  </si>
  <si>
    <t>972037@1647817308</t>
  </si>
  <si>
    <t>Sun Mar 20 2022 11:02:05 PM</t>
  </si>
  <si>
    <t>972037@1647817325</t>
  </si>
  <si>
    <t>Sun Mar 20 2022 11:02:15 PM</t>
  </si>
  <si>
    <t>972037@1647817335</t>
  </si>
  <si>
    <t>Sun Mar 20 2022 11:02:26 PM</t>
  </si>
  <si>
    <t>972037@1647817346</t>
  </si>
  <si>
    <t>Sun Mar 20 2022 11:02:42 PM</t>
  </si>
  <si>
    <t>972037@1647817362</t>
  </si>
  <si>
    <t>Sun Mar 20 2022 11:02:54 PM</t>
  </si>
  <si>
    <t>972037@1647817374</t>
  </si>
  <si>
    <t>Sun Mar 20 2022 11:03:04 PM</t>
  </si>
  <si>
    <t>972037@1647817384</t>
  </si>
  <si>
    <t>Sun Mar 20 2022 11:03:17 PM</t>
  </si>
  <si>
    <t>972037@1647817397</t>
  </si>
  <si>
    <t>Sun Mar 20 2022 11:03:27 PM</t>
  </si>
  <si>
    <t>972037@1647817407</t>
  </si>
  <si>
    <t>Sun Mar 20 2022 11:03:37 PM</t>
  </si>
  <si>
    <t>972037@1647817417</t>
  </si>
  <si>
    <t>Sun Mar 20 2022 11:03:54 PM</t>
  </si>
  <si>
    <t>972037@1647817434</t>
  </si>
  <si>
    <t>Sun Mar 20 2022 11:04:07 PM</t>
  </si>
  <si>
    <t>972037@1647817447</t>
  </si>
  <si>
    <t>Sun Mar 20 2022 11:04:34 PM</t>
  </si>
  <si>
    <t>972037@1647817474</t>
  </si>
  <si>
    <t>Sun Mar 20 2022 11:04:43 PM</t>
  </si>
  <si>
    <t>972037@1647817483</t>
  </si>
  <si>
    <t>Sun Mar 20 2022 11:04:58 PM</t>
  </si>
  <si>
    <t>972037@1647817498</t>
  </si>
  <si>
    <t>Sun Mar 20 2022 11:05:09 PM</t>
  </si>
  <si>
    <t>972037@1647817509</t>
  </si>
  <si>
    <t>Sun Mar 20 2022 11:05:20 PM</t>
  </si>
  <si>
    <t>972037@1647817520</t>
  </si>
  <si>
    <t>Tue Jan 17 2023 5:00:46 PM</t>
  </si>
  <si>
    <t>972037@1673974846</t>
  </si>
  <si>
    <t>Tue Jan 17 2023 5:00:57 PM</t>
  </si>
  <si>
    <t>972037@1673974857</t>
  </si>
  <si>
    <t>Tue Jan 17 2023 5:01:17 PM</t>
  </si>
  <si>
    <t>972037@1673974877</t>
  </si>
  <si>
    <t>Tue Jan 17 2023 5:01:29 PM</t>
  </si>
  <si>
    <t>972037@1673974889</t>
  </si>
  <si>
    <t>Tue Jan 17 2023 5:01:45 PM</t>
  </si>
  <si>
    <t>972037@1673974905</t>
  </si>
  <si>
    <t>Tue Jan 17 2023 5:01:57 PM</t>
  </si>
  <si>
    <t>972037@1673974917</t>
  </si>
  <si>
    <t>Tue Jan 17 2023 5:02:14 PM</t>
  </si>
  <si>
    <t>972037@1673974934</t>
  </si>
  <si>
    <t>Tue Jan 17 2023 5:02:27 PM</t>
  </si>
  <si>
    <t>972037@1673974947</t>
  </si>
  <si>
    <t>Tue Jan 17 2023 5:02:40 PM</t>
  </si>
  <si>
    <t>972037@1673974960</t>
  </si>
  <si>
    <t>Tue Jan 17 2023 5:02:55 PM</t>
  </si>
  <si>
    <t>972037@1673974975</t>
  </si>
  <si>
    <t>Tue Jan 17 2023 5:13:24 PM</t>
  </si>
  <si>
    <t>972037@1673975604</t>
  </si>
  <si>
    <t>Tue Jan 17 2023 5:13:37 PM</t>
  </si>
  <si>
    <t>972037@1673975617</t>
  </si>
  <si>
    <t>Tue Jan 17 2023 5:13:51 PM</t>
  </si>
  <si>
    <t>972037@1673975631</t>
  </si>
  <si>
    <t>Tue Jan 17 2023 5:14:04 PM</t>
  </si>
  <si>
    <t>972037@1673975644</t>
  </si>
  <si>
    <t>Tue Jan 17 2023 5:14:24 PM</t>
  </si>
  <si>
    <t>972037@1673975664</t>
  </si>
  <si>
    <t>Tue Jan 17 2023 5:14:47 PM</t>
  </si>
  <si>
    <t>972037@1673975687</t>
  </si>
  <si>
    <t>Tue Jan 17 2023 5:15:08 PM</t>
  </si>
  <si>
    <t>972037@1673975708</t>
  </si>
  <si>
    <t>Tue Jan 17 2023 5:15:21 PM</t>
  </si>
  <si>
    <t>972037@1673975721</t>
  </si>
  <si>
    <t>Tue Jan 17 2023 5:15:39 PM</t>
  </si>
  <si>
    <t>972037@1673975739</t>
  </si>
  <si>
    <t>Tue Jan 17 2023 5:15:58 PM</t>
  </si>
  <si>
    <t>972037@1673975758</t>
  </si>
  <si>
    <t>Tue Jan 17 2023 5:16:13 PM</t>
  </si>
  <si>
    <t>972037@1673975773</t>
  </si>
  <si>
    <t>Tue Jan 17 2023 5:16:29 PM</t>
  </si>
  <si>
    <t>972037@1673975789</t>
  </si>
  <si>
    <t>Tue Jan 17 2023 5:16:43 PM</t>
  </si>
  <si>
    <t>972037@1673975803</t>
  </si>
  <si>
    <t>Tue Jan 24 2023 5:16:32 PM</t>
  </si>
  <si>
    <t>972037@1674580592</t>
  </si>
  <si>
    <t>Tue Jan 24 2023 5:16:48 PM</t>
  </si>
  <si>
    <t>972037@1674580608</t>
  </si>
  <si>
    <t>Tue Jan 24 2023 5:17:04 PM</t>
  </si>
  <si>
    <t>972037@1674580624</t>
  </si>
  <si>
    <t>Tue Jan 24 2023 5:17:21 PM</t>
  </si>
  <si>
    <t>972037@1674580641</t>
  </si>
  <si>
    <t>Tue Jan 24 2023 5:17:38 PM</t>
  </si>
  <si>
    <t>972037@1674580658</t>
  </si>
  <si>
    <t>Tue Jan 24 2023 5:18:24 PM</t>
  </si>
  <si>
    <t>Other</t>
  </si>
  <si>
    <t>972037@1674580704</t>
  </si>
  <si>
    <t>Tue Jan 24 2023 5:18:40 PM</t>
  </si>
  <si>
    <t>972037@1674580720</t>
  </si>
  <si>
    <t>Tue Jan 24 2023 5:19:01 PM</t>
  </si>
  <si>
    <t>972037@1674580741</t>
  </si>
  <si>
    <t>Tue Jan 24 2023 5:19:24 PM</t>
  </si>
  <si>
    <t>972037@1674580764</t>
  </si>
  <si>
    <t>Tue Jan 24 2023 5:25:35 PM</t>
  </si>
  <si>
    <t>972037@1674581135</t>
  </si>
  <si>
    <t>Tue Jan 24 2023 5:25:53 PM</t>
  </si>
  <si>
    <t>972037@1674581153</t>
  </si>
  <si>
    <t>Tue Jan 24 2023 5:26:09 PM</t>
  </si>
  <si>
    <t>972037@1674581169</t>
  </si>
  <si>
    <t>Tue Jan 24 2023 5:26:29 PM</t>
  </si>
  <si>
    <t>972037@1674581189</t>
  </si>
  <si>
    <t>Tue Jan 24 2023 5:26:57 PM</t>
  </si>
  <si>
    <t>972037@1674581217</t>
  </si>
  <si>
    <t>Tue Jan 24 2023 5:27:13 PM</t>
  </si>
  <si>
    <t>972037@1674581233</t>
  </si>
  <si>
    <t>Tue Jan 24 2023 5:28:11 PM</t>
  </si>
  <si>
    <t>972037@1674581291</t>
  </si>
  <si>
    <t>Tue Jan 24 2023 5:28:27 PM</t>
  </si>
  <si>
    <t>972037@1674581307</t>
  </si>
  <si>
    <t>Fri Jan 27 2023 7:48:46 PM</t>
  </si>
  <si>
    <t>972037@1674848926</t>
  </si>
  <si>
    <t>Fri Jan 27 2023 7:48:58 PM</t>
  </si>
  <si>
    <t>972037@1674848938</t>
  </si>
  <si>
    <t>Fri Jan 27 2023 7:49:13 PM</t>
  </si>
  <si>
    <t>972037@1674848953</t>
  </si>
  <si>
    <t>Fri Jan 27 2023 7:49:35 PM</t>
  </si>
  <si>
    <t>972037@1674848975</t>
  </si>
  <si>
    <t>Fri Jan 27 2023 7:49:49 PM</t>
  </si>
  <si>
    <t>972037@1674848989</t>
  </si>
  <si>
    <t>Fri Jan 27 2023 7:50:11 PM</t>
  </si>
  <si>
    <t>972037@1674849011</t>
  </si>
  <si>
    <t>Fri Jan 27 2023 7:50:27 PM</t>
  </si>
  <si>
    <t>972037@1674849027</t>
  </si>
  <si>
    <t>Fri Jan 27 2023 7:50:41 PM</t>
  </si>
  <si>
    <t>972037@1674849041</t>
  </si>
  <si>
    <t>Fri Jan 27 2023 7:51:02 PM</t>
  </si>
  <si>
    <t>972037@1674849062</t>
  </si>
  <si>
    <t>Fri Jan 27 2023 7:52:41 PM</t>
  </si>
  <si>
    <t>972037@1674849161</t>
  </si>
  <si>
    <t>Fri Jan 27 2023 7:52:56 PM</t>
  </si>
  <si>
    <t>972037@1674849176</t>
  </si>
  <si>
    <t>Fri Jan 27 2023 7:53:12 PM</t>
  </si>
  <si>
    <t>972037@1674849192</t>
  </si>
  <si>
    <t>Fri Jan 27 2023 7:53:27 PM</t>
  </si>
  <si>
    <t>972037@1674849207</t>
  </si>
  <si>
    <t>Fri Jan 27 2023 7:53:47 PM</t>
  </si>
  <si>
    <t>972037@1674849227</t>
  </si>
  <si>
    <t>Fri Jan 27 2023 7:54:08 PM</t>
  </si>
  <si>
    <t>972037@1674849248</t>
  </si>
  <si>
    <t>Fri Jan 27 2023 7:54:26 PM</t>
  </si>
  <si>
    <t>972037@1674849266</t>
  </si>
  <si>
    <t>Fri Jan 27 2023 7:54:58 PM</t>
  </si>
  <si>
    <t>972037@1674849298</t>
  </si>
  <si>
    <t>Fri Jan 27 2023 7:55:16 PM</t>
  </si>
  <si>
    <t>972037@1674849316</t>
  </si>
  <si>
    <t>Fri Jan 27 2023 7:55:34 PM</t>
  </si>
  <si>
    <t>972037@1674849334</t>
  </si>
  <si>
    <t>Fri Jan 27 2023 7:55:48 PM</t>
  </si>
  <si>
    <t>972037@1674849348</t>
  </si>
  <si>
    <t>Fri Jan 27 2023 7:56:24 PM</t>
  </si>
  <si>
    <t>972037@1674849384</t>
  </si>
  <si>
    <t>Fri Jan 27 2023 7:56:43 PM</t>
  </si>
  <si>
    <t>972037@1674849403</t>
  </si>
  <si>
    <t>Fri Jan 27 2023 7:57:03 PM</t>
  </si>
  <si>
    <t>972037@1674849423</t>
  </si>
  <si>
    <t>Fri Jan 27 2023 7:57:23 PM</t>
  </si>
  <si>
    <t>972037@1674849443</t>
  </si>
  <si>
    <t>Fri Jan 27 2023 7:57:39 PM</t>
  </si>
  <si>
    <t>972037@1674849459</t>
  </si>
  <si>
    <t>Fri Jan 27 2023 7:58:08 PM</t>
  </si>
  <si>
    <t>972037@1674849488</t>
  </si>
  <si>
    <t>Fri Jan 27 2023 7:58:29 PM</t>
  </si>
  <si>
    <t>972037@1674849509</t>
  </si>
  <si>
    <t>Fri Jan 27 2023 7:58:45 PM</t>
  </si>
  <si>
    <t>972037@1674849525</t>
  </si>
  <si>
    <t>Fri Jan 27 2023 7:59:00 PM</t>
  </si>
  <si>
    <t>972037@1674849540</t>
  </si>
  <si>
    <t>Sat Feb 04 2023 9:25:36 PM</t>
  </si>
  <si>
    <t>972037@1675545936</t>
  </si>
  <si>
    <t>Sat Feb 04 2023 9:25:49 PM</t>
  </si>
  <si>
    <t>972037@1675545949</t>
  </si>
  <si>
    <t>Sat Feb 04 2023 9:26:03 PM</t>
  </si>
  <si>
    <t>972037@1675545963</t>
  </si>
  <si>
    <t>Sat Feb 04 2023 9:26:24 PM</t>
  </si>
  <si>
    <t>972037@1675545984</t>
  </si>
  <si>
    <t>Sat Feb 04 2023 9:26:51 PM</t>
  </si>
  <si>
    <t>972037@1675546011</t>
  </si>
  <si>
    <t>Sat Feb 04 2023 9:27:26 PM</t>
  </si>
  <si>
    <t>972037@1675546046</t>
  </si>
  <si>
    <t>Sat Feb 04 2023 9:27:43 PM</t>
  </si>
  <si>
    <t>972037@1675546063</t>
  </si>
  <si>
    <t>Sat Feb 04 2023 9:27:59 PM</t>
  </si>
  <si>
    <t>972037@1675546079</t>
  </si>
  <si>
    <t>Sat Feb 04 2023 9:28:20 PM</t>
  </si>
  <si>
    <t>972037@1675546100</t>
  </si>
  <si>
    <t>Sat Feb 04 2023 9:28:52 PM</t>
  </si>
  <si>
    <t>972037@1675546132</t>
  </si>
  <si>
    <t>Sat Feb 04 2023 9:29:23 PM</t>
  </si>
  <si>
    <t>972037@1675546163</t>
  </si>
  <si>
    <t>Sat Feb 04 2023 9:29:39 PM</t>
  </si>
  <si>
    <t>972037@1675546179</t>
  </si>
  <si>
    <t>Sat Feb 04 2023 9:29:55 PM</t>
  </si>
  <si>
    <t>972037@1675546195</t>
  </si>
  <si>
    <t>Sat Feb 04 2023 9:30:18 PM</t>
  </si>
  <si>
    <t>972037@1675546218</t>
  </si>
  <si>
    <t>Sat Feb 04 2023 9:30:39 PM</t>
  </si>
  <si>
    <t>972037@1675546239</t>
  </si>
  <si>
    <t>Sat Feb 04 2023 9:31:00 PM</t>
  </si>
  <si>
    <t>972037@1675546260</t>
  </si>
  <si>
    <t>Sat Feb 04 2023 9:31:18 PM</t>
  </si>
  <si>
    <t>972037@1675546278</t>
  </si>
  <si>
    <t>Sat Feb 04 2023 9:31:50 PM</t>
  </si>
  <si>
    <t>972037@1675546310</t>
  </si>
  <si>
    <t>Sat Feb 04 2023 9:32:08 PM</t>
  </si>
  <si>
    <t>972037@1675546328</t>
  </si>
  <si>
    <t>Sat Feb 04 2023 9:32:25 PM</t>
  </si>
  <si>
    <t>972037@1675546345</t>
  </si>
  <si>
    <t>Sat Feb 04 2023 9:42:43 PM</t>
  </si>
  <si>
    <t>972037@1675546963</t>
  </si>
  <si>
    <t>Sat Feb 04 2023 9:42:55 PM</t>
  </si>
  <si>
    <t>972037@1675546975</t>
  </si>
  <si>
    <t>Sat Feb 04 2023 9:43:12 PM</t>
  </si>
  <si>
    <t>972037@1675546992</t>
  </si>
  <si>
    <t>Sat Feb 04 2023 9:43:25 PM</t>
  </si>
  <si>
    <t>972037@1675547005</t>
  </si>
  <si>
    <t>Sat Feb 04 2023 9:43:45 PM</t>
  </si>
  <si>
    <t>972037@1675547025</t>
  </si>
  <si>
    <t>Sat Feb 04 2023 9:44:01 PM</t>
  </si>
  <si>
    <t>972037@1675547041</t>
  </si>
  <si>
    <t>Sat Feb 04 2023 9:44:21 PM</t>
  </si>
  <si>
    <t>972037@1675547061</t>
  </si>
  <si>
    <t>Sat Feb 04 2023 9:44:46 PM</t>
  </si>
  <si>
    <t>972037@1675547086</t>
  </si>
  <si>
    <t>Sat Feb 04 2023 9:45:13 PM</t>
  </si>
  <si>
    <t>972037@1675547113</t>
  </si>
  <si>
    <t>Sat Feb 04 2023 9:45:32 PM</t>
  </si>
  <si>
    <t>972037@1675547132</t>
  </si>
  <si>
    <t>Sat Feb 04 2023 9:45:52 PM</t>
  </si>
  <si>
    <t>972037@1675547152</t>
  </si>
  <si>
    <t>Sat Feb 04 2023 9:46:12 PM</t>
  </si>
  <si>
    <t>972037@1675547172</t>
  </si>
  <si>
    <t>Sat Feb 04 2023 9:46:38 PM</t>
  </si>
  <si>
    <t>972037@1675547198</t>
  </si>
  <si>
    <t>Sat Feb 04 2023 9:47:03 PM</t>
  </si>
  <si>
    <t>972037@1675547223</t>
  </si>
  <si>
    <t>Sat Feb 04 2023 9:47:30 PM</t>
  </si>
  <si>
    <t>972037@1675547250</t>
  </si>
  <si>
    <t>Sat Feb 04 2023 9:48:10 PM</t>
  </si>
  <si>
    <t>972037@1675547290</t>
  </si>
  <si>
    <t>Sat Feb 04 2023 9:48:27 PM</t>
  </si>
  <si>
    <t>972037@1675547307</t>
  </si>
  <si>
    <t>Sat Feb 04 2023 9:48:44 PM</t>
  </si>
  <si>
    <t>972037@1675547324</t>
  </si>
  <si>
    <t>Sat Feb 04 2023 9:49:16 PM</t>
  </si>
  <si>
    <t>972037@1675547356</t>
  </si>
  <si>
    <t>Sat Feb 04 2023 9:49:32 PM</t>
  </si>
  <si>
    <t>972037@1675547372</t>
  </si>
  <si>
    <t>Sat Feb 04 2023 9:49:51 PM</t>
  </si>
  <si>
    <t>972037@1675547391</t>
  </si>
  <si>
    <t>Sat Feb 04 2023 9:50:14 PM</t>
  </si>
  <si>
    <t>972037@1675547414</t>
  </si>
  <si>
    <t>Sat Feb 04 2023 9:50:48 PM</t>
  </si>
  <si>
    <t>972037@1675547448</t>
  </si>
  <si>
    <t>Sat Feb 04 2023 9:51:12 PM</t>
  </si>
  <si>
    <t>972037@1675547472</t>
  </si>
  <si>
    <t>Sat Feb 04 2023 9:51:32 PM</t>
  </si>
  <si>
    <t>972037@1675547492</t>
  </si>
  <si>
    <t>Sat Feb 04 2023 9:51:51 PM</t>
  </si>
  <si>
    <t>972037@1675547511</t>
  </si>
  <si>
    <t>Thu Feb 09 2023 12:34:35 AM</t>
  </si>
  <si>
    <t>972037@1675902875</t>
  </si>
  <si>
    <t>Thu Feb 09 2023 12:34:55 AM</t>
  </si>
  <si>
    <t>972037@1675902895</t>
  </si>
  <si>
    <t>Thu Feb 09 2023 12:35:12 AM</t>
  </si>
  <si>
    <t>972037@1675902912</t>
  </si>
  <si>
    <t>Thu Feb 09 2023 12:35:47 AM</t>
  </si>
  <si>
    <t>972037@1675902947</t>
  </si>
  <si>
    <t>Thu Feb 09 2023 12:36:06 AM</t>
  </si>
  <si>
    <t>972037@1675902966</t>
  </si>
  <si>
    <t>Thu Feb 09 2023 12:36:30 AM</t>
  </si>
  <si>
    <t>972037@1675902990</t>
  </si>
  <si>
    <t>Thu Feb 09 2023 12:37:07 AM</t>
  </si>
  <si>
    <t>972037@1675903027</t>
  </si>
  <si>
    <t>Thu Feb 09 2023 12:37:26 AM</t>
  </si>
  <si>
    <t>972037@1675903046</t>
  </si>
  <si>
    <t>Thu Feb 09 2023 12:38:04 AM</t>
  </si>
  <si>
    <t>972037@1675903084</t>
  </si>
  <si>
    <t>Thu Feb 09 2023 12:38:28 AM</t>
  </si>
  <si>
    <t>972037@1675903108</t>
  </si>
  <si>
    <t>Thu Feb 09 2023 12:38:54 AM</t>
  </si>
  <si>
    <t>972037@1675903134</t>
  </si>
  <si>
    <t>Thu Feb 09 2023 12:39:16 AM</t>
  </si>
  <si>
    <t>972037@1675903156</t>
  </si>
  <si>
    <t>Thu Feb 09 2023 12:39:37 AM</t>
  </si>
  <si>
    <t>972037@1675903177</t>
  </si>
  <si>
    <t>Thu Feb 09 2023 12:40:28 AM</t>
  </si>
  <si>
    <t>972037@1675903228</t>
  </si>
  <si>
    <t>Thu Feb 09 2023 12:40:44 AM</t>
  </si>
  <si>
    <t>972037@1675903244</t>
  </si>
  <si>
    <t>Thu Feb 09 2023 12:41:05 AM</t>
  </si>
  <si>
    <t>972037@1675903265</t>
  </si>
  <si>
    <t>Thu Feb 09 2023 12:41:47 AM</t>
  </si>
  <si>
    <t>972037@1675903307</t>
  </si>
  <si>
    <t>Thu Feb 09 2023 12:42:06 AM</t>
  </si>
  <si>
    <t>972037@1675903326</t>
  </si>
  <si>
    <t>Thu Feb 09 2023 12:42:28 AM</t>
  </si>
  <si>
    <t>972037@1675903348</t>
  </si>
  <si>
    <t>Thu Feb 09 2023 12:42:48 AM</t>
  </si>
  <si>
    <t>972037@1675903368</t>
  </si>
  <si>
    <t>Thu Feb 09 2023 12:43:15 AM</t>
  </si>
  <si>
    <t>972037@1675903395</t>
  </si>
  <si>
    <t>Thu Feb 09 2023 12:43:57 AM</t>
  </si>
  <si>
    <t>972037@1675903437</t>
  </si>
  <si>
    <t>Thu Feb 09 2023 12:44:18 AM</t>
  </si>
  <si>
    <t>972037@1675903458</t>
  </si>
  <si>
    <t>Thu Feb 09 2023 12:44:27 AM</t>
  </si>
  <si>
    <t>972037@1675903467</t>
  </si>
  <si>
    <t>Thu Feb 09 2023 12:45:03 AM</t>
  </si>
  <si>
    <t>972037@1675903503</t>
  </si>
  <si>
    <t>Thu Feb 09 2023 12:45:26 AM</t>
  </si>
  <si>
    <t>972037@1675903526</t>
  </si>
  <si>
    <t>Thu Feb 09 2023 12:45:48 AM</t>
  </si>
  <si>
    <t>972037@1675903548</t>
  </si>
  <si>
    <t>Thu Feb 09 2023 12:46:08 AM</t>
  </si>
  <si>
    <t>972037@1675903568</t>
  </si>
  <si>
    <t>Thu Feb 09 2023 12:46:44 AM</t>
  </si>
  <si>
    <t>972037@1675903604</t>
  </si>
  <si>
    <t>Thu Feb 09 2023 12:47:02 AM</t>
  </si>
  <si>
    <t>972037@1675903622</t>
  </si>
  <si>
    <t>Thu Feb 09 2023 12:47:23 AM</t>
  </si>
  <si>
    <t>972037@1675903643</t>
  </si>
  <si>
    <t>Thu Feb 09 2023 12:48:00 AM</t>
  </si>
  <si>
    <t>972037@1675903680</t>
  </si>
  <si>
    <t>Thu Feb 09 2023 12:48:19 AM</t>
  </si>
  <si>
    <t>972037@1675903699</t>
  </si>
  <si>
    <t>Thu Feb 09 2023 12:48:37 AM</t>
  </si>
  <si>
    <t>972037@1675903717</t>
  </si>
  <si>
    <t>Thu Feb 09 2023 12:49:01 AM</t>
  </si>
  <si>
    <t>972037@1675903741</t>
  </si>
  <si>
    <t>Thu Feb 09 2023 12:49:20 AM</t>
  </si>
  <si>
    <t>972037@1675903760</t>
  </si>
  <si>
    <t>Thu Feb 09 2023 12:49:38 AM</t>
  </si>
  <si>
    <t>972037@1675903778</t>
  </si>
  <si>
    <t>Thu Feb 09 2023 12:49:58 AM</t>
  </si>
  <si>
    <t>972037@1675903798</t>
  </si>
  <si>
    <t>Thu Feb 09 2023 12:50:18 AM</t>
  </si>
  <si>
    <t>972037@1675903818</t>
  </si>
  <si>
    <t>Thu Feb 09 2023 12:50:44 AM</t>
  </si>
  <si>
    <t>972037@1675903844</t>
  </si>
  <si>
    <t>Thu Feb 09 2023 12:51:16 AM</t>
  </si>
  <si>
    <t>972037@1675903876</t>
  </si>
  <si>
    <t>Thu Feb 09 2023 12:51:42 AM</t>
  </si>
  <si>
    <t>972037@1675903902</t>
  </si>
  <si>
    <t>Thu Feb 09 2023 12:52:00 AM</t>
  </si>
  <si>
    <t>972037@1675903920</t>
  </si>
  <si>
    <t>Thu Feb 09 2023 12:52:20 AM</t>
  </si>
  <si>
    <t>972037@1675903940</t>
  </si>
  <si>
    <t>Thu Feb 09 2023 12:52:40 AM</t>
  </si>
  <si>
    <t>972037@1675903960</t>
  </si>
  <si>
    <t>Thu Feb 09 2023 12:53:01 AM</t>
  </si>
  <si>
    <t>972037@1675903981</t>
  </si>
  <si>
    <t>Sun Feb 12 2023 7:38:17 PM</t>
  </si>
  <si>
    <t>972037@1676230697</t>
  </si>
  <si>
    <t>Sun Feb 12 2023 7:38:45 PM</t>
  </si>
  <si>
    <t>972037@1676230725</t>
  </si>
  <si>
    <t>Sun Feb 12 2023 7:38:57 PM</t>
  </si>
  <si>
    <t>972037@1676230737</t>
  </si>
  <si>
    <t>Sun Feb 12 2023 7:39:10 PM</t>
  </si>
  <si>
    <t>972037@1676230750</t>
  </si>
  <si>
    <t>Sun Feb 12 2023 7:39:24 PM</t>
  </si>
  <si>
    <t>972037@1676230764</t>
  </si>
  <si>
    <t>Sun Feb 12 2023 7:39:39 PM</t>
  </si>
  <si>
    <t>972037@1676230779</t>
  </si>
  <si>
    <t>Sun Feb 12 2023 7:40:00 PM</t>
  </si>
  <si>
    <t>972037@1676230800</t>
  </si>
  <si>
    <t>Sun Feb 12 2023 7:40:11 PM</t>
  </si>
  <si>
    <t>972037@1676230811</t>
  </si>
  <si>
    <t>Sun Feb 12 2023 7:53:27 PM</t>
  </si>
  <si>
    <t>972037@1676231607</t>
  </si>
  <si>
    <t>Sun Feb 12 2023 7:53:39 PM</t>
  </si>
  <si>
    <t>972037@1676231619</t>
  </si>
  <si>
    <t>Sun Feb 12 2023 7:53:52 PM</t>
  </si>
  <si>
    <t>972037@1676231632</t>
  </si>
  <si>
    <t>Sun Feb 12 2023 7:54:04 PM</t>
  </si>
  <si>
    <t>972037@1676231644</t>
  </si>
  <si>
    <t>Sun Feb 12 2023 7:54:16 PM</t>
  </si>
  <si>
    <t>972037@1676231656</t>
  </si>
  <si>
    <t>Sun Feb 12 2023 7:54:46 PM</t>
  </si>
  <si>
    <t>972037@1676231686</t>
  </si>
  <si>
    <t>Sun Feb 12 2023 7:55:05 PM</t>
  </si>
  <si>
    <t>972037@1676231705</t>
  </si>
  <si>
    <t>Sun Feb 12 2023 7:55:41 PM</t>
  </si>
  <si>
    <t>972037@1676231741</t>
  </si>
  <si>
    <t>Sun Feb 12 2023 7:56:10 PM</t>
  </si>
  <si>
    <t>972037@1676231770</t>
  </si>
  <si>
    <t>Sun Feb 12 2023 7:56:32 PM</t>
  </si>
  <si>
    <t>972037@1676231792</t>
  </si>
  <si>
    <t>Sun Feb 12 2023 7:57:14 PM</t>
  </si>
  <si>
    <t>972037@1676231834</t>
  </si>
  <si>
    <t>Sun Feb 12 2023 7:57:34 PM</t>
  </si>
  <si>
    <t>972037@1676231854</t>
  </si>
  <si>
    <t>Sun Feb 12 2023 7:57:52 PM</t>
  </si>
  <si>
    <t>972037@1676231872</t>
  </si>
  <si>
    <t>Sun Feb 12 2023 7:58:35 PM</t>
  </si>
  <si>
    <t>972037@1676231915</t>
  </si>
  <si>
    <t>Sun Feb 12 2023 7:58:51 PM</t>
  </si>
  <si>
    <t>972037@1676231931</t>
  </si>
  <si>
    <t>Sun Feb 12 2023 7:59:18 PM</t>
  </si>
  <si>
    <t>972037@1676231958</t>
  </si>
  <si>
    <t>Sun Feb 12 2023 7:59:38 PM</t>
  </si>
  <si>
    <t>972037@1676231978</t>
  </si>
  <si>
    <t>Sun Feb 12 2023 7:59:59 PM</t>
  </si>
  <si>
    <t>972037@1676231999</t>
  </si>
  <si>
    <t>Sun Feb 12 2023 8:00:38 PM</t>
  </si>
  <si>
    <t>972037@1676232038</t>
  </si>
  <si>
    <t>Sun Feb 12 2023 8:01:18 PM</t>
  </si>
  <si>
    <t>972037@1676232078</t>
  </si>
  <si>
    <t>Sun Feb 12 2023 8:01:26 PM</t>
  </si>
  <si>
    <t>972037@1676232086</t>
  </si>
  <si>
    <t>Sun Feb 12 2023 8:01:34 PM</t>
  </si>
  <si>
    <t>972037@1676232094</t>
  </si>
  <si>
    <t>Sun Feb 12 2023 8:01:44 PM</t>
  </si>
  <si>
    <t>972037@1676232104</t>
  </si>
  <si>
    <t>Sun Feb 12 2023 8:02:23 PM</t>
  </si>
  <si>
    <t>972037@1676232143</t>
  </si>
  <si>
    <t>Dawson Morrow</t>
  </si>
  <si>
    <t>Sat Feb 05 2022 1:21:00 PM</t>
  </si>
  <si>
    <t>972036@1644067260</t>
  </si>
  <si>
    <t>Sat Feb 05 2022 1:21:15 PM</t>
  </si>
  <si>
    <t>972036@1644067275</t>
  </si>
  <si>
    <t>Sat Feb 05 2022 1:21:31 PM</t>
  </si>
  <si>
    <t>972036@1644067291</t>
  </si>
  <si>
    <t>Sat Feb 05 2022 1:21:50 PM</t>
  </si>
  <si>
    <t>972036@1644067310</t>
  </si>
  <si>
    <t>Sat Feb 05 2022 1:22:07 PM</t>
  </si>
  <si>
    <t>972036@1644067327</t>
  </si>
  <si>
    <t>Sat Feb 05 2022 1:22:47 PM</t>
  </si>
  <si>
    <t>972036@1644067367</t>
  </si>
  <si>
    <t>Sat Feb 05 2022 1:23:03 PM</t>
  </si>
  <si>
    <t>972036@1644067383</t>
  </si>
  <si>
    <t>Sat Feb 05 2022 1:23:22 PM</t>
  </si>
  <si>
    <t>972036@1644067402</t>
  </si>
  <si>
    <t>Sat Feb 05 2022 1:23:41 PM</t>
  </si>
  <si>
    <t>972036@1644067421</t>
  </si>
  <si>
    <t>Sat Feb 05 2022 1:23:58 PM</t>
  </si>
  <si>
    <t>972036@1644067438</t>
  </si>
  <si>
    <t>Sat Feb 05 2022 1:24:32 PM</t>
  </si>
  <si>
    <t>972036@1644067472</t>
  </si>
  <si>
    <t>Sat Feb 05 2022 1:24:49 PM</t>
  </si>
  <si>
    <t>972036@1644067489</t>
  </si>
  <si>
    <t>Sat Feb 05 2022 1:25:12 PM</t>
  </si>
  <si>
    <t>972036@1644067512</t>
  </si>
  <si>
    <t>Sat Feb 05 2022 1:25:43 PM</t>
  </si>
  <si>
    <t>972036@1644067543</t>
  </si>
  <si>
    <t>Thu Feb 10 2022 1:22:11 AM</t>
  </si>
  <si>
    <t>972036@1644456131</t>
  </si>
  <si>
    <t>Thu Feb 10 2022 1:22:39 AM</t>
  </si>
  <si>
    <t>972036@1644456159</t>
  </si>
  <si>
    <t>Thu Feb 10 2022 1:22:55 AM</t>
  </si>
  <si>
    <t>972036@1644456175</t>
  </si>
  <si>
    <t>Thu Feb 10 2022 1:23:27 AM</t>
  </si>
  <si>
    <t>972036@1644456207</t>
  </si>
  <si>
    <t>Thu Feb 10 2022 1:23:43 AM</t>
  </si>
  <si>
    <t>972036@1644456223</t>
  </si>
  <si>
    <t>Thu Feb 10 2022 1:24:02 AM</t>
  </si>
  <si>
    <t>972036@1644456242</t>
  </si>
  <si>
    <t>Thu Feb 10 2022 1:24:18 AM</t>
  </si>
  <si>
    <t>972036@1644456258</t>
  </si>
  <si>
    <t>Thu Feb 10 2022 1:24:36 AM</t>
  </si>
  <si>
    <t>972036@1644456276</t>
  </si>
  <si>
    <t>Thu Feb 10 2022 1:24:52 AM</t>
  </si>
  <si>
    <t>972036@1644456292</t>
  </si>
  <si>
    <t>Thu Feb 10 2022 1:25:55 AM</t>
  </si>
  <si>
    <t>972036@1644456355</t>
  </si>
  <si>
    <t>Thu Feb 10 2022 1:26:13 AM</t>
  </si>
  <si>
    <t>972036@1644456373</t>
  </si>
  <si>
    <t>Thu Feb 10 2022 1:26:32 AM</t>
  </si>
  <si>
    <t>972036@1644456392</t>
  </si>
  <si>
    <t>Thu Feb 10 2022 1:27:08 AM</t>
  </si>
  <si>
    <t>972036@1644456428</t>
  </si>
  <si>
    <t>Thu Feb 10 2022 1:27:46 AM</t>
  </si>
  <si>
    <t>972036@1644456466</t>
  </si>
  <si>
    <t>Thu Feb 10 2022 1:45:28 AM</t>
  </si>
  <si>
    <t>972036@1644457528</t>
  </si>
  <si>
    <t>Thu Feb 10 2022 1:45:47 AM</t>
  </si>
  <si>
    <t>972036@1644457547</t>
  </si>
  <si>
    <t>Thu Feb 10 2022 1:46:10 AM</t>
  </si>
  <si>
    <t>972036@1644457570</t>
  </si>
  <si>
    <t>Thu Feb 10 2022 1:46:26 AM</t>
  </si>
  <si>
    <t>972036@1644457586</t>
  </si>
  <si>
    <t>Thu Feb 10 2022 1:46:42 AM</t>
  </si>
  <si>
    <t>972036@1644457602</t>
  </si>
  <si>
    <t>Thu Feb 10 2022 1:47:04 AM</t>
  </si>
  <si>
    <t>972036@1644457624</t>
  </si>
  <si>
    <t>Thu Feb 10 2022 1:47:21 AM</t>
  </si>
  <si>
    <t>972036@1644457641</t>
  </si>
  <si>
    <t>Thu Feb 10 2022 1:47:55 AM</t>
  </si>
  <si>
    <t>972036@1644457675</t>
  </si>
  <si>
    <t>Thu Feb 10 2022 1:48:10 AM</t>
  </si>
  <si>
    <t>972036@1644457690</t>
  </si>
  <si>
    <t>Thu Feb 10 2022 1:48:29 AM</t>
  </si>
  <si>
    <t>972036@1644457709</t>
  </si>
  <si>
    <t>Thu Feb 10 2022 1:49:08 AM</t>
  </si>
  <si>
    <t>972036@1644457748</t>
  </si>
  <si>
    <t>Thu Feb 10 2022 1:49:26 AM</t>
  </si>
  <si>
    <t>972036@1644457766</t>
  </si>
  <si>
    <t>Thu Feb 10 2022 1:50:06 AM</t>
  </si>
  <si>
    <t>972036@1644457806</t>
  </si>
  <si>
    <t>Thu Feb 10 2022 1:50:23 AM</t>
  </si>
  <si>
    <t>972036@1644457823</t>
  </si>
  <si>
    <t>Thu Feb 10 2022 1:50:42 AM</t>
  </si>
  <si>
    <t>972036@1644457842</t>
  </si>
  <si>
    <t>Thu Feb 17 2022 11:01:46 PM</t>
  </si>
  <si>
    <t>972036@1645138906</t>
  </si>
  <si>
    <t>Thu Feb 17 2022 11:02:03 PM</t>
  </si>
  <si>
    <t>972036@1645138923</t>
  </si>
  <si>
    <t>Thu Feb 17 2022 11:02:19 PM</t>
  </si>
  <si>
    <t>972036@1645138939</t>
  </si>
  <si>
    <t>Thu Feb 17 2022 11:02:36 PM</t>
  </si>
  <si>
    <t>972036@1645138956</t>
  </si>
  <si>
    <t>Thu Feb 17 2022 11:03:02 PM</t>
  </si>
  <si>
    <t>972036@1645138982</t>
  </si>
  <si>
    <t>Thu Feb 17 2022 11:03:17 PM</t>
  </si>
  <si>
    <t>972036@1645138997</t>
  </si>
  <si>
    <t>Thu Feb 17 2022 11:03:33 PM</t>
  </si>
  <si>
    <t>972036@1645139013</t>
  </si>
  <si>
    <t>Thu Feb 17 2022 11:03:50 PM</t>
  </si>
  <si>
    <t>972036@1645139030</t>
  </si>
  <si>
    <t>Thu Feb 17 2022 11:04:07 PM</t>
  </si>
  <si>
    <t>972036@1645139047</t>
  </si>
  <si>
    <t>Thu Feb 17 2022 11:04:23 PM</t>
  </si>
  <si>
    <t>972036@1645139063</t>
  </si>
  <si>
    <t>Thu Feb 17 2022 11:04:53 PM</t>
  </si>
  <si>
    <t>972036@1645139093</t>
  </si>
  <si>
    <t>Thu Feb 17 2022 11:05:18 PM</t>
  </si>
  <si>
    <t>972036@1645139118</t>
  </si>
  <si>
    <t>Thu Feb 17 2022 11:05:37 PM</t>
  </si>
  <si>
    <t>972036@1645139137</t>
  </si>
  <si>
    <t>Thu Feb 17 2022 11:06:15 PM</t>
  </si>
  <si>
    <t>972036@1645139175</t>
  </si>
  <si>
    <t>Thu Feb 17 2022 11:06:46 PM</t>
  </si>
  <si>
    <t>972036@1645139206</t>
  </si>
  <si>
    <t>Thu Feb 17 2022 11:07:05 PM</t>
  </si>
  <si>
    <t>972036@1645139225</t>
  </si>
  <si>
    <t>Thu Feb 17 2022 11:07:26 PM</t>
  </si>
  <si>
    <t>972036@1645139246</t>
  </si>
  <si>
    <t>Thu Feb 17 2022 11:07:51 PM</t>
  </si>
  <si>
    <t>972036@1645139271</t>
  </si>
  <si>
    <t>Thu Feb 17 2022 11:17:43 PM</t>
  </si>
  <si>
    <t>972036@1645139863</t>
  </si>
  <si>
    <t>Thu Feb 17 2022 11:18:08 PM</t>
  </si>
  <si>
    <t>972036@1645139888</t>
  </si>
  <si>
    <t>Thu Feb 17 2022 11:18:25 PM</t>
  </si>
  <si>
    <t>972036@1645139905</t>
  </si>
  <si>
    <t>Thu Feb 17 2022 11:18:41 PM</t>
  </si>
  <si>
    <t>972036@1645139921</t>
  </si>
  <si>
    <t>Thu Feb 17 2022 11:19:03 PM</t>
  </si>
  <si>
    <t>972036@1645139943</t>
  </si>
  <si>
    <t>Thu Feb 17 2022 11:19:20 PM</t>
  </si>
  <si>
    <t>972036@1645139960</t>
  </si>
  <si>
    <t>Thu Feb 17 2022 11:19:43 PM</t>
  </si>
  <si>
    <t>972036@1645139983</t>
  </si>
  <si>
    <t>Thu Feb 17 2022 11:20:04 PM</t>
  </si>
  <si>
    <t>972036@1645140004</t>
  </si>
  <si>
    <t>Thu Feb 17 2022 11:20:25 PM</t>
  </si>
  <si>
    <t>972036@1645140025</t>
  </si>
  <si>
    <t>Thu Feb 17 2022 11:20:50 PM</t>
  </si>
  <si>
    <t>972036@1645140050</t>
  </si>
  <si>
    <t>Thu Feb 17 2022 11:21:10 PM</t>
  </si>
  <si>
    <t>972036@1645140070</t>
  </si>
  <si>
    <t>Thu Feb 17 2022 11:21:39 PM</t>
  </si>
  <si>
    <t>972036@1645140099</t>
  </si>
  <si>
    <t>Thu Feb 17 2022 11:22:05 PM</t>
  </si>
  <si>
    <t>972036@1645140125</t>
  </si>
  <si>
    <t>Thu Feb 17 2022 11:22:22 PM</t>
  </si>
  <si>
    <t>972036@1645140142</t>
  </si>
  <si>
    <t>Thu Feb 17 2022 11:34:20 PM</t>
  </si>
  <si>
    <t>972036@1645140860</t>
  </si>
  <si>
    <t>Thu Feb 17 2022 11:34:40 PM</t>
  </si>
  <si>
    <t>972036@1645140880</t>
  </si>
  <si>
    <t>Thu Feb 17 2022 11:35:04 PM</t>
  </si>
  <si>
    <t>972036@1645140904</t>
  </si>
  <si>
    <t>Thu Feb 17 2022 11:35:19 PM</t>
  </si>
  <si>
    <t>972036@1645140919</t>
  </si>
  <si>
    <t>Thu Feb 17 2022 11:35:35 PM</t>
  </si>
  <si>
    <t>972036@1645140935</t>
  </si>
  <si>
    <t>Thu Feb 17 2022 11:35:59 PM</t>
  </si>
  <si>
    <t>972036@1645140959</t>
  </si>
  <si>
    <t>Thu Feb 17 2022 11:36:16 PM</t>
  </si>
  <si>
    <t>972036@1645140976</t>
  </si>
  <si>
    <t>Thu Feb 17 2022 11:36:50 PM</t>
  </si>
  <si>
    <t>972036@1645141010</t>
  </si>
  <si>
    <t>Thu Feb 17 2022 11:37:15 PM</t>
  </si>
  <si>
    <t>972036@1645141035</t>
  </si>
  <si>
    <t>Thu Feb 17 2022 11:37:46 PM</t>
  </si>
  <si>
    <t>972036@1645141066</t>
  </si>
  <si>
    <t>Thu Feb 17 2022 11:38:03 PM</t>
  </si>
  <si>
    <t>972036@1645141083</t>
  </si>
  <si>
    <t>Thu Feb 17 2022 11:38:31 PM</t>
  </si>
  <si>
    <t>972036@1645141111</t>
  </si>
  <si>
    <t>Thu Feb 17 2022 11:39:07 PM</t>
  </si>
  <si>
    <t>972036@1645141147</t>
  </si>
  <si>
    <t>Thu Feb 17 2022 11:39:34 PM</t>
  </si>
  <si>
    <t>972036@1645141174</t>
  </si>
  <si>
    <t>Thu Feb 17 2022 11:39:50 PM</t>
  </si>
  <si>
    <t>972036@1645141190</t>
  </si>
  <si>
    <t>Thu Feb 17 2022 11:40:07 PM</t>
  </si>
  <si>
    <t>972036@1645141207</t>
  </si>
  <si>
    <t>Thu Feb 17 2022 11:40:23 PM</t>
  </si>
  <si>
    <t>972036@1645141223</t>
  </si>
  <si>
    <t>Thu Feb 17 2022 11:40:40 PM</t>
  </si>
  <si>
    <t>972036@1645141240</t>
  </si>
  <si>
    <t>Sun Mar 20 2022 10:51:39 PM</t>
  </si>
  <si>
    <t>972036@1647816699</t>
  </si>
  <si>
    <t>Sun Mar 20 2022 10:51:59 PM</t>
  </si>
  <si>
    <t>972036@1647816719</t>
  </si>
  <si>
    <t>Sun Mar 20 2022 10:52:13 PM</t>
  </si>
  <si>
    <t>972036@1647816733</t>
  </si>
  <si>
    <t>Sun Mar 20 2022 10:52:32 PM</t>
  </si>
  <si>
    <t>972036@1647816752</t>
  </si>
  <si>
    <t>Sun Mar 20 2022 10:52:46 PM</t>
  </si>
  <si>
    <t>972036@1647816766</t>
  </si>
  <si>
    <t>Sun Mar 20 2022 10:53:01 PM</t>
  </si>
  <si>
    <t>972036@1647816781</t>
  </si>
  <si>
    <t>Sun Mar 20 2022 10:53:19 PM</t>
  </si>
  <si>
    <t>972036@1647816799</t>
  </si>
  <si>
    <t>Sun Mar 20 2022 10:53:35 PM</t>
  </si>
  <si>
    <t>972036@1647816815</t>
  </si>
  <si>
    <t>Sun Mar 20 2022 10:58:43 PM</t>
  </si>
  <si>
    <t>972036@1647817123</t>
  </si>
  <si>
    <t>Sun Mar 20 2022 10:58:58 PM</t>
  </si>
  <si>
    <t>972036@1647817138</t>
  </si>
  <si>
    <t>Sun Mar 20 2022 10:59:26 PM</t>
  </si>
  <si>
    <t>972036@1647817166</t>
  </si>
  <si>
    <t>Sun Mar 20 2022 10:59:39 PM</t>
  </si>
  <si>
    <t>972036@1647817179</t>
  </si>
  <si>
    <t>Sun Mar 20 2022 10:59:52 PM</t>
  </si>
  <si>
    <t>972036@1647817192</t>
  </si>
  <si>
    <t>Sun Mar 20 2022 11:00:07 PM</t>
  </si>
  <si>
    <t>972036@1647817207</t>
  </si>
  <si>
    <t>Sun Mar 20 2022 11:00:21 PM</t>
  </si>
  <si>
    <t>972036@1647817221</t>
  </si>
  <si>
    <t>Sun Mar 20 2022 11:00:38 PM</t>
  </si>
  <si>
    <t>972036@1647817238</t>
  </si>
  <si>
    <t>Sun Mar 20 2022 11:05:45 PM</t>
  </si>
  <si>
    <t>972036@1647817545</t>
  </si>
  <si>
    <t>Sun Mar 20 2022 11:06:02 PM</t>
  </si>
  <si>
    <t>972036@1647817562</t>
  </si>
  <si>
    <t>Sun Mar 20 2022 11:06:15 PM</t>
  </si>
  <si>
    <t>972036@1647817575</t>
  </si>
  <si>
    <t>Sun Mar 20 2022 11:06:28 PM</t>
  </si>
  <si>
    <t>972036@1647817588</t>
  </si>
  <si>
    <t>Sun Mar 20 2022 11:18:25 PM</t>
  </si>
  <si>
    <t>972036@1647818305</t>
  </si>
  <si>
    <t>Sun Mar 20 2022 11:18:37 PM</t>
  </si>
  <si>
    <t>972036@1647818317</t>
  </si>
  <si>
    <t>Sun Mar 20 2022 11:18:50 PM</t>
  </si>
  <si>
    <t>972036@1647818330</t>
  </si>
  <si>
    <t>Sun Mar 20 2022 11:19:03 PM</t>
  </si>
  <si>
    <t>972036@1647818343</t>
  </si>
  <si>
    <t>Sun Mar 20 2022 11:19:17 PM</t>
  </si>
  <si>
    <t>972036@1647818357</t>
  </si>
  <si>
    <t>Sun Mar 20 2022 11:19:57 PM</t>
  </si>
  <si>
    <t>972036@1647818397</t>
  </si>
  <si>
    <t>Sun Mar 20 2022 11:20:12 PM</t>
  </si>
  <si>
    <t>972036@1647818412</t>
  </si>
  <si>
    <t>Sun Mar 20 2022 11:20:25 PM</t>
  </si>
  <si>
    <t>972036@1647818425</t>
  </si>
  <si>
    <t>Sun Mar 20 2022 11:20:40 PM</t>
  </si>
  <si>
    <t>972036@1647818440</t>
  </si>
  <si>
    <t>Sun Mar 20 2022 11:20:55 PM</t>
  </si>
  <si>
    <t>972036@1647818455</t>
  </si>
  <si>
    <t>Sun Mar 20 2022 11:21:11 PM</t>
  </si>
  <si>
    <t>972036@1647818471</t>
  </si>
  <si>
    <t>Sun Mar 20 2022 11:21:32 PM</t>
  </si>
  <si>
    <t>972036@1647818492</t>
  </si>
  <si>
    <t>Sun Mar 20 2022 11:22:09 PM</t>
  </si>
  <si>
    <t>972036@1647818529</t>
  </si>
  <si>
    <t>Sun Mar 20 2022 11:22:35 PM</t>
  </si>
  <si>
    <t>972036@1647818555</t>
  </si>
  <si>
    <t>Sun Mar 20 2022 11:22:55 PM</t>
  </si>
  <si>
    <t>972036@1647818575</t>
  </si>
  <si>
    <t>Tue Jan 17 2023 4:52:50 PM</t>
  </si>
  <si>
    <t>972036@1673974370</t>
  </si>
  <si>
    <t>Tue Jan 17 2023 4:53:09 PM</t>
  </si>
  <si>
    <t>972036@1673974389</t>
  </si>
  <si>
    <t>Tue Jan 17 2023 4:53:28 PM</t>
  </si>
  <si>
    <t>972036@1673974408</t>
  </si>
  <si>
    <t>Tue Jan 17 2023 4:53:43 PM</t>
  </si>
  <si>
    <t>972036@1673974423</t>
  </si>
  <si>
    <t>Tue Jan 17 2023 4:53:57 PM</t>
  </si>
  <si>
    <t>972036@1673974437</t>
  </si>
  <si>
    <t>Tue Jan 17 2023 4:54:33 PM</t>
  </si>
  <si>
    <t>972036@1673974473</t>
  </si>
  <si>
    <t>Tue Jan 17 2023 4:54:46 PM</t>
  </si>
  <si>
    <t>972036@1673974486</t>
  </si>
  <si>
    <t>Tue Jan 17 2023 4:55:04 PM</t>
  </si>
  <si>
    <t>972036@1673974504</t>
  </si>
  <si>
    <t>Tue Jan 17 2023 4:55:24 PM</t>
  </si>
  <si>
    <t>972036@1673974524</t>
  </si>
  <si>
    <t>Tue Jan 17 2023 4:55:37 PM</t>
  </si>
  <si>
    <t>972036@1673974537</t>
  </si>
  <si>
    <t>Tue Jan 17 2023 5:03:33 PM</t>
  </si>
  <si>
    <t>972036@1673975013</t>
  </si>
  <si>
    <t>Tue Jan 17 2023 5:04:08 PM</t>
  </si>
  <si>
    <t>972036@1673975048</t>
  </si>
  <si>
    <t>Tue Jan 17 2023 5:04:27 PM</t>
  </si>
  <si>
    <t>972036@1673975067</t>
  </si>
  <si>
    <t>Tue Jan 17 2023 5:04:50 PM</t>
  </si>
  <si>
    <t>972036@1673975090</t>
  </si>
  <si>
    <t>Tue Jan 17 2023 5:05:03 PM</t>
  </si>
  <si>
    <t>972036@1673975103</t>
  </si>
  <si>
    <t>Tue Jan 17 2023 5:05:36 PM</t>
  </si>
  <si>
    <t>972036@1673975136</t>
  </si>
  <si>
    <t>Tue Jan 17 2023 5:05:52 PM</t>
  </si>
  <si>
    <t>972036@1673975152</t>
  </si>
  <si>
    <t>Tue Jan 17 2023 5:06:07 PM</t>
  </si>
  <si>
    <t>972036@1673975167</t>
  </si>
  <si>
    <t>Tue Jan 17 2023 5:06:20 PM</t>
  </si>
  <si>
    <t>972036@1673975180</t>
  </si>
  <si>
    <t>Tue Jan 17 2023 5:06:34 PM</t>
  </si>
  <si>
    <t>972036@1673975194</t>
  </si>
  <si>
    <t>Tue Jan 17 2023 5:06:52 PM</t>
  </si>
  <si>
    <t>972036@1673975212</t>
  </si>
  <si>
    <t>Tue Jan 17 2023 5:07:53 PM</t>
  </si>
  <si>
    <t>972036@1673975273</t>
  </si>
  <si>
    <t>Fri Jan 20 2023 3:52:25 PM</t>
  </si>
  <si>
    <t>972036@1674229945</t>
  </si>
  <si>
    <t>Fri Jan 20 2023 3:54:14 PM</t>
  </si>
  <si>
    <t>972036@1674230054</t>
  </si>
  <si>
    <t>Fri Jan 20 2023 3:54:38 PM</t>
  </si>
  <si>
    <t>972036@1674230078</t>
  </si>
  <si>
    <t>Fri Jan 20 2023 3:54:56 PM</t>
  </si>
  <si>
    <t>972036@1674230096</t>
  </si>
  <si>
    <t>Fri Jan 20 2023 3:55:23 PM</t>
  </si>
  <si>
    <t>972036@1674230123</t>
  </si>
  <si>
    <t>Fri Jan 20 2023 3:55:47 PM</t>
  </si>
  <si>
    <t>972036@1674230147</t>
  </si>
  <si>
    <t>Fri Jan 20 2023 3:56:15 PM</t>
  </si>
  <si>
    <t>972036@1674230175</t>
  </si>
  <si>
    <t>Fri Jan 20 2023 3:56:37 PM</t>
  </si>
  <si>
    <t>972036@1674230197</t>
  </si>
  <si>
    <t>Fri Jan 20 2023 3:57:00 PM</t>
  </si>
  <si>
    <t>972036@1674230220</t>
  </si>
  <si>
    <t>Fri Jan 20 2023 3:57:22 PM</t>
  </si>
  <si>
    <t>972036@1674230242</t>
  </si>
  <si>
    <t>Fri Jan 20 2023 3:57:51 PM</t>
  </si>
  <si>
    <t>972036@1674230271</t>
  </si>
  <si>
    <t>Fri Jan 20 2023 3:58:17 PM</t>
  </si>
  <si>
    <t>972036@1674230297</t>
  </si>
  <si>
    <t>Fri Jan 20 2023 4:07:23 PM</t>
  </si>
  <si>
    <t>972036@1674230843</t>
  </si>
  <si>
    <t>Fri Jan 20 2023 4:07:53 PM</t>
  </si>
  <si>
    <t>972036@1674230873</t>
  </si>
  <si>
    <t>Fri Jan 20 2023 4:08:19 PM</t>
  </si>
  <si>
    <t>972036@1674230899</t>
  </si>
  <si>
    <t>Fri Jan 20 2023 4:08:47 PM</t>
  </si>
  <si>
    <t>972036@1674230927</t>
  </si>
  <si>
    <t>Fri Jan 20 2023 4:09:06 PM</t>
  </si>
  <si>
    <t>972036@1674230946</t>
  </si>
  <si>
    <t>Fri Jan 20 2023 4:09:36 PM</t>
  </si>
  <si>
    <t>972036@1674230976</t>
  </si>
  <si>
    <t>Fri Jan 20 2023 4:09:53 PM</t>
  </si>
  <si>
    <t>972036@1674230993</t>
  </si>
  <si>
    <t>Fri Jan 20 2023 4:10:18 PM</t>
  </si>
  <si>
    <t>972036@1674231018</t>
  </si>
  <si>
    <t>Fri Jan 20 2023 4:10:42 PM</t>
  </si>
  <si>
    <t>972036@1674231042</t>
  </si>
  <si>
    <t>Fri Jan 20 2023 4:11:10 PM</t>
  </si>
  <si>
    <t>972036@1674231070</t>
  </si>
  <si>
    <t>Fri Jan 20 2023 4:11:45 PM</t>
  </si>
  <si>
    <t>972036@1674231105</t>
  </si>
  <si>
    <t>Fri Jan 20 2023 4:12:07 PM</t>
  </si>
  <si>
    <t>972036@1674231127</t>
  </si>
  <si>
    <t>Tue Jan 24 2023 5:30:45 PM</t>
  </si>
  <si>
    <t>972036@1674581445</t>
  </si>
  <si>
    <t>Tue Jan 24 2023 5:31:06 PM</t>
  </si>
  <si>
    <t>972036@1674581466</t>
  </si>
  <si>
    <t>Tue Jan 24 2023 5:31:27 PM</t>
  </si>
  <si>
    <t>972036@1674581487</t>
  </si>
  <si>
    <t>Tue Jan 24 2023 5:31:44 PM</t>
  </si>
  <si>
    <t>972036@1674581504</t>
  </si>
  <si>
    <t>Tue Jan 24 2023 5:32:05 PM</t>
  </si>
  <si>
    <t>972036@1674581525</t>
  </si>
  <si>
    <t>Tue Jan 24 2023 5:32:25 PM</t>
  </si>
  <si>
    <t>972036@1674581545</t>
  </si>
  <si>
    <t>Tue Jan 24 2023 5:32:44 PM</t>
  </si>
  <si>
    <t>972036@1674581564</t>
  </si>
  <si>
    <t>Tue Jan 24 2023 5:33:06 PM</t>
  </si>
  <si>
    <t>972036@1674581586</t>
  </si>
  <si>
    <t>Tue Jan 24 2023 5:33:26 PM</t>
  </si>
  <si>
    <t>972036@1674581606</t>
  </si>
  <si>
    <t>Tue Jan 24 2023 5:33:44 PM</t>
  </si>
  <si>
    <t>972036@1674581624</t>
  </si>
  <si>
    <t>Tue Jan 24 2023 5:41:11 PM</t>
  </si>
  <si>
    <t>972036@1674582071</t>
  </si>
  <si>
    <t>Tue Jan 24 2023 5:41:28 PM</t>
  </si>
  <si>
    <t>972036@1674582088</t>
  </si>
  <si>
    <t>Tue Jan 24 2023 5:41:58 PM</t>
  </si>
  <si>
    <t>972036@1674582118</t>
  </si>
  <si>
    <t>Tue Jan 24 2023 5:42:19 PM</t>
  </si>
  <si>
    <t>972036@1674582139</t>
  </si>
  <si>
    <t>Tue Jan 24 2023 5:42:42 PM</t>
  </si>
  <si>
    <t>972036@1674582162</t>
  </si>
  <si>
    <t>Tue Jan 24 2023 5:43:07 PM</t>
  </si>
  <si>
    <t>972036@1674582187</t>
  </si>
  <si>
    <t>Tue Jan 24 2023 5:43:28 PM</t>
  </si>
  <si>
    <t>972036@1674582208</t>
  </si>
  <si>
    <t>Tue Jan 24 2023 5:43:43 PM</t>
  </si>
  <si>
    <t>972036@1674582223</t>
  </si>
  <si>
    <t>Tue Jan 24 2023 5:44:14 PM</t>
  </si>
  <si>
    <t>972036@1674582254</t>
  </si>
  <si>
    <t>Tue Jan 24 2023 5:44:37 PM</t>
  </si>
  <si>
    <t>972036@1674582277</t>
  </si>
  <si>
    <t>Tue Jan 24 2023 5:45:04 PM</t>
  </si>
  <si>
    <t>972036@1674582304</t>
  </si>
  <si>
    <t>Tue Jan 24 2023 5:45:26 PM</t>
  </si>
  <si>
    <t>972036@1674582326</t>
  </si>
  <si>
    <t>Tue Jan 24 2023 5:45:50 PM</t>
  </si>
  <si>
    <t>972036@1674582350</t>
  </si>
  <si>
    <t>Tue Jan 24 2023 5:46:22 PM</t>
  </si>
  <si>
    <t>972036@1674582382</t>
  </si>
  <si>
    <t>Tue Jan 24 2023 5:46:44 PM</t>
  </si>
  <si>
    <t>972036@1674582404</t>
  </si>
  <si>
    <t>Tue Jan 24 2023 5:47:06 PM</t>
  </si>
  <si>
    <t>972036@1674582426</t>
  </si>
  <si>
    <t>Fri Jan 27 2023 3:47:29 PM</t>
  </si>
  <si>
    <t>972036@1674834449</t>
  </si>
  <si>
    <t>Fri Jan 27 2023 3:47:45 PM</t>
  </si>
  <si>
    <t>972036@1674834465</t>
  </si>
  <si>
    <t>Fri Jan 27 2023 3:48:04 PM</t>
  </si>
  <si>
    <t>972036@1674834484</t>
  </si>
  <si>
    <t>Fri Jan 27 2023 3:48:23 PM</t>
  </si>
  <si>
    <t>972036@1674834503</t>
  </si>
  <si>
    <t>Fri Jan 27 2023 3:48:50 PM</t>
  </si>
  <si>
    <t>972036@1674834530</t>
  </si>
  <si>
    <t>Fri Jan 27 2023 3:49:15 PM</t>
  </si>
  <si>
    <t>972036@1674834555</t>
  </si>
  <si>
    <t>Fri Jan 27 2023 3:49:35 PM</t>
  </si>
  <si>
    <t>972036@1674834575</t>
  </si>
  <si>
    <t>Fri Jan 27 2023 3:49:55 PM</t>
  </si>
  <si>
    <t>972036@1674834595</t>
  </si>
  <si>
    <t>Fri Jan 27 2023 3:50:17 PM</t>
  </si>
  <si>
    <t>972036@1674834617</t>
  </si>
  <si>
    <t>Fri Jan 27 2023 3:50:44 PM</t>
  </si>
  <si>
    <t>972036@1674834644</t>
  </si>
  <si>
    <t>Fri Jan 27 2023 3:55:49 PM</t>
  </si>
  <si>
    <t>972036@1674834949</t>
  </si>
  <si>
    <t>Fri Jan 27 2023 3:56:26 PM</t>
  </si>
  <si>
    <t>972036@1674834986</t>
  </si>
  <si>
    <t>Fri Jan 27 2023 3:56:42 PM</t>
  </si>
  <si>
    <t>972036@1674835002</t>
  </si>
  <si>
    <t>Fri Jan 27 2023 3:57:01 PM</t>
  </si>
  <si>
    <t>972036@1674835021</t>
  </si>
  <si>
    <t>Fri Jan 27 2023 3:57:17 PM</t>
  </si>
  <si>
    <t>972036@1674835037</t>
  </si>
  <si>
    <t>Fri Jan 27 2023 3:57:49 PM</t>
  </si>
  <si>
    <t>972036@1674835069</t>
  </si>
  <si>
    <t>Fri Jan 27 2023 3:58:09 PM</t>
  </si>
  <si>
    <t>972036@1674835089</t>
  </si>
  <si>
    <t>Fri Jan 27 2023 3:58:26 PM</t>
  </si>
  <si>
    <t>972036@1674835106</t>
  </si>
  <si>
    <t>Fri Jan 27 2023 3:58:46 PM</t>
  </si>
  <si>
    <t>972036@1674835126</t>
  </si>
  <si>
    <t>Fri Jan 27 2023 3:59:06 PM</t>
  </si>
  <si>
    <t>972036@1674835146</t>
  </si>
  <si>
    <t>Fri Jan 27 2023 3:59:25 PM</t>
  </si>
  <si>
    <t>972036@1674835165</t>
  </si>
  <si>
    <t>Fri Jan 27 2023 3:59:44 PM</t>
  </si>
  <si>
    <t>972036@1674835184</t>
  </si>
  <si>
    <t>Fri Jan 27 2023 4:00:09 PM</t>
  </si>
  <si>
    <t>972036@1674835209</t>
  </si>
  <si>
    <t>Fri Jan 27 2023 4:00:33 PM</t>
  </si>
  <si>
    <t>972036@1674835233</t>
  </si>
  <si>
    <t>Fri Jan 27 2023 4:00:51 PM</t>
  </si>
  <si>
    <t>972036@1674835251</t>
  </si>
  <si>
    <t>Fri Jan 27 2023 4:01:11 PM</t>
  </si>
  <si>
    <t>972036@1674835271</t>
  </si>
  <si>
    <t>Fri Jan 27 2023 4:01:32 PM</t>
  </si>
  <si>
    <t>972036@1674835292</t>
  </si>
  <si>
    <t>Fri Jan 27 2023 4:01:49 PM</t>
  </si>
  <si>
    <t>972036@1674835309</t>
  </si>
  <si>
    <t>Tue Jan 31 2023 5:28:02 PM</t>
  </si>
  <si>
    <t>972036@1675186082</t>
  </si>
  <si>
    <t>Tue Jan 31 2023 5:28:21 PM</t>
  </si>
  <si>
    <t>972036@1675186101</t>
  </si>
  <si>
    <t>Tue Jan 31 2023 5:28:38 PM</t>
  </si>
  <si>
    <t>972036@1675186118</t>
  </si>
  <si>
    <t>Tue Jan 31 2023 5:28:53 PM</t>
  </si>
  <si>
    <t>972036@1675186133</t>
  </si>
  <si>
    <t>Tue Jan 31 2023 5:29:19 PM</t>
  </si>
  <si>
    <t>972036@1675186159</t>
  </si>
  <si>
    <t>Tue Jan 31 2023 5:29:39 PM</t>
  </si>
  <si>
    <t>972036@1675186179</t>
  </si>
  <si>
    <t>Tue Jan 31 2023 5:30:00 PM</t>
  </si>
  <si>
    <t>972036@1675186200</t>
  </si>
  <si>
    <t>Tue Jan 31 2023 5:30:26 PM</t>
  </si>
  <si>
    <t>972036@1675186226</t>
  </si>
  <si>
    <t>Tue Jan 31 2023 5:30:48 PM</t>
  </si>
  <si>
    <t>972036@1675186248</t>
  </si>
  <si>
    <t>Tue Jan 31 2023 5:31:02 PM</t>
  </si>
  <si>
    <t>972036@1675186262</t>
  </si>
  <si>
    <t>Tue Jan 31 2023 5:31:17 PM</t>
  </si>
  <si>
    <t>972036@1675186277</t>
  </si>
  <si>
    <t>Tue Jan 31 2023 5:31:44 PM</t>
  </si>
  <si>
    <t>972036@1675186304</t>
  </si>
  <si>
    <t>Tue Jan 31 2023 5:31:58 PM</t>
  </si>
  <si>
    <t>972036@1675186318</t>
  </si>
  <si>
    <t>Tue Jan 31 2023 5:32:16 PM</t>
  </si>
  <si>
    <t>972036@1675186336</t>
  </si>
  <si>
    <t>Tue Jan 31 2023 5:32:33 PM</t>
  </si>
  <si>
    <t>972036@1675186353</t>
  </si>
  <si>
    <t>Sun Feb 05 2023 8:43:15 PM</t>
  </si>
  <si>
    <t>972036@1675629795</t>
  </si>
  <si>
    <t>Sun Feb 05 2023 8:43:27 PM</t>
  </si>
  <si>
    <t>972036@1675629807</t>
  </si>
  <si>
    <t>Sun Feb 05 2023 8:43:51 PM</t>
  </si>
  <si>
    <t>972036@1675629831</t>
  </si>
  <si>
    <t>Sun Feb 05 2023 8:44:06 PM</t>
  </si>
  <si>
    <t>972036@1675629846</t>
  </si>
  <si>
    <t>Sun Feb 05 2023 8:44:21 PM</t>
  </si>
  <si>
    <t>972036@1675629861</t>
  </si>
  <si>
    <t>Sun Feb 05 2023 8:44:36 PM</t>
  </si>
  <si>
    <t>972036@1675629876</t>
  </si>
  <si>
    <t>Sun Feb 05 2023 8:44:51 PM</t>
  </si>
  <si>
    <t>972036@1675629891</t>
  </si>
  <si>
    <t>Sun Feb 05 2023 8:45:21 PM</t>
  </si>
  <si>
    <t>972036@1675629921</t>
  </si>
  <si>
    <t>Sun Feb 05 2023 8:45:37 PM</t>
  </si>
  <si>
    <t>972036@1675629937</t>
  </si>
  <si>
    <t>Sun Feb 05 2023 8:46:11 PM</t>
  </si>
  <si>
    <t>972036@1675629971</t>
  </si>
  <si>
    <t>Sun Feb 05 2023 8:46:29 PM</t>
  </si>
  <si>
    <t>972036@1675629989</t>
  </si>
  <si>
    <t>Sun Feb 05 2023 8:47:17 PM</t>
  </si>
  <si>
    <t>972036@1675630037</t>
  </si>
  <si>
    <t>Sun Feb 05 2023 8:47:32 PM</t>
  </si>
  <si>
    <t>972036@1675630052</t>
  </si>
  <si>
    <t>Sun Feb 05 2023 8:47:49 PM</t>
  </si>
  <si>
    <t>972036@1675630069</t>
  </si>
  <si>
    <t>Sun Feb 05 2023 8:48:07 PM</t>
  </si>
  <si>
    <t>972036@1675630087</t>
  </si>
  <si>
    <t>Sun Feb 05 2023 8:48:57 PM</t>
  </si>
  <si>
    <t>972036@1675630137</t>
  </si>
  <si>
    <t>Sun Feb 05 2023 8:49:14 PM</t>
  </si>
  <si>
    <t>972036@1675630154</t>
  </si>
  <si>
    <t>Sun Feb 05 2023 8:49:34 PM</t>
  </si>
  <si>
    <t>972036@1675630174</t>
  </si>
  <si>
    <t>Sun Feb 05 2023 8:50:17 PM</t>
  </si>
  <si>
    <t>972036@1675630217</t>
  </si>
  <si>
    <t>Sun Feb 05 2023 8:50:35 PM</t>
  </si>
  <si>
    <t>972036@1675630235</t>
  </si>
  <si>
    <t>Sun Feb 05 2023 8:50:53 PM</t>
  </si>
  <si>
    <t>972036@1675630253</t>
  </si>
  <si>
    <t>Sun Feb 05 2023 8:51:10 PM</t>
  </si>
  <si>
    <t>972036@1675630270</t>
  </si>
  <si>
    <t>Sun Feb 05 2023 9:05:12 PM</t>
  </si>
  <si>
    <t>972036@1675631112</t>
  </si>
  <si>
    <t>Sun Feb 05 2023 9:05:24 PM</t>
  </si>
  <si>
    <t>972036@1675631124</t>
  </si>
  <si>
    <t>Sun Feb 05 2023 9:05:45 PM</t>
  </si>
  <si>
    <t>972036@1675631145</t>
  </si>
  <si>
    <t>Sun Feb 05 2023 9:06:00 PM</t>
  </si>
  <si>
    <t>972036@1675631160</t>
  </si>
  <si>
    <t>Sun Feb 05 2023 9:06:23 PM</t>
  </si>
  <si>
    <t>972036@1675631183</t>
  </si>
  <si>
    <t>Sun Feb 05 2023 9:06:35 PM</t>
  </si>
  <si>
    <t>972036@1675631195</t>
  </si>
  <si>
    <t>Sun Feb 05 2023 9:06:58 PM</t>
  </si>
  <si>
    <t>972036@1675631218</t>
  </si>
  <si>
    <t>Sun Feb 05 2023 9:07:18 PM</t>
  </si>
  <si>
    <t>972036@1675631238</t>
  </si>
  <si>
    <t>Sun Feb 05 2023 9:07:31 PM</t>
  </si>
  <si>
    <t>972036@1675631251</t>
  </si>
  <si>
    <t>Sun Feb 05 2023 9:07:44 PM</t>
  </si>
  <si>
    <t>972036@1675631264</t>
  </si>
  <si>
    <t>Sun Feb 05 2023 9:08:06 PM</t>
  </si>
  <si>
    <t>972036@1675631286</t>
  </si>
  <si>
    <t>Sun Feb 05 2023 9:08:28 PM</t>
  </si>
  <si>
    <t>972036@1675631308</t>
  </si>
  <si>
    <t>Sun Feb 05 2023 9:08:43 PM</t>
  </si>
  <si>
    <t>972036@1675631323</t>
  </si>
  <si>
    <t>Sun Feb 05 2023 9:09:04 PM</t>
  </si>
  <si>
    <t>972036@1675631344</t>
  </si>
  <si>
    <t>Sun Feb 05 2023 9:09:21 PM</t>
  </si>
  <si>
    <t>972036@1675631361</t>
  </si>
  <si>
    <t>Sun Feb 05 2023 9:09:37 PM</t>
  </si>
  <si>
    <t>972036@1675631377</t>
  </si>
  <si>
    <t>Sun Feb 05 2023 9:10:00 PM</t>
  </si>
  <si>
    <t>972036@1675631400</t>
  </si>
  <si>
    <t>Sun Feb 05 2023 9:10:15 PM</t>
  </si>
  <si>
    <t>972036@1675631415</t>
  </si>
  <si>
    <t>Sun Feb 05 2023 9:10:31 PM</t>
  </si>
  <si>
    <t>972036@1675631431</t>
  </si>
  <si>
    <t>Sun Feb 05 2023 9:10:48 PM</t>
  </si>
  <si>
    <t>972036@1675631448</t>
  </si>
  <si>
    <t>Sun Feb 05 2023 9:11:09 PM</t>
  </si>
  <si>
    <t>972036@1675631469</t>
  </si>
  <si>
    <t>Sun Feb 05 2023 9:11:24 PM</t>
  </si>
  <si>
    <t>972036@1675631484</t>
  </si>
  <si>
    <t>Sat Feb 11 2023 8:32:22 PM</t>
  </si>
  <si>
    <t>972036@1676147542</t>
  </si>
  <si>
    <t>Sat Feb 11 2023 8:32:35 PM</t>
  </si>
  <si>
    <t>972036@1676147555</t>
  </si>
  <si>
    <t>Sat Feb 11 2023 8:46:14 PM</t>
  </si>
  <si>
    <t>972036@1676148374</t>
  </si>
  <si>
    <t>Sat Feb 11 2023 8:46:27 PM</t>
  </si>
  <si>
    <t>972036@1676148387</t>
  </si>
  <si>
    <t>Sat Feb 11 2023 8:46:58 PM</t>
  </si>
  <si>
    <t>972036@1676148418</t>
  </si>
  <si>
    <t>Sat Feb 11 2023 8:47:13 PM</t>
  </si>
  <si>
    <t>972036@1676148433</t>
  </si>
  <si>
    <t>Sat Feb 11 2023 8:48:13 PM</t>
  </si>
  <si>
    <t>972036@1676148493</t>
  </si>
  <si>
    <t>Sat Feb 11 2023 8:48:31 PM</t>
  </si>
  <si>
    <t>972036@1676148511</t>
  </si>
  <si>
    <t>Sat Feb 11 2023 8:48:45 PM</t>
  </si>
  <si>
    <t>972036@1676148525</t>
  </si>
  <si>
    <t>Sat Feb 11 2023 8:49:17 PM</t>
  </si>
  <si>
    <t>972036@1676148557</t>
  </si>
  <si>
    <t>Sat Feb 11 2023 8:49:30 PM</t>
  </si>
  <si>
    <t>972036@1676148570</t>
  </si>
  <si>
    <t>Sat Feb 11 2023 8:49:43 PM</t>
  </si>
  <si>
    <t>972036@1676148583</t>
  </si>
  <si>
    <t>Sat Feb 11 2023 8:49:57 PM</t>
  </si>
  <si>
    <t>972036@1676148597</t>
  </si>
  <si>
    <t>Sat Feb 11 2023 8:50:13 PM</t>
  </si>
  <si>
    <t>972036@1676148613</t>
  </si>
  <si>
    <t>Sat Feb 11 2023 8:56:36 PM</t>
  </si>
  <si>
    <t>972036@1676148996</t>
  </si>
  <si>
    <t>Sat Feb 11 2023 8:56:48 PM</t>
  </si>
  <si>
    <t>972036@1676149008</t>
  </si>
  <si>
    <t>Sat Feb 11 2023 8:57:01 PM</t>
  </si>
  <si>
    <t>972036@1676149021</t>
  </si>
  <si>
    <t>Sat Feb 11 2023 8:57:29 PM</t>
  </si>
  <si>
    <t>972036@1676149049</t>
  </si>
  <si>
    <t>Sat Feb 11 2023 8:57:44 PM</t>
  </si>
  <si>
    <t>972036@1676149064</t>
  </si>
  <si>
    <t>Sat Feb 11 2023 8:57:57 PM</t>
  </si>
  <si>
    <t>972036@1676149077</t>
  </si>
  <si>
    <t>Sat Feb 11 2023 8:58:11 PM</t>
  </si>
  <si>
    <t>972036@1676149091</t>
  </si>
  <si>
    <t>Sat Feb 11 2023 8:58:51 PM</t>
  </si>
  <si>
    <t>972036@1676149131</t>
  </si>
  <si>
    <t>Sat Feb 11 2023 8:59:07 PM</t>
  </si>
  <si>
    <t>972036@1676149147</t>
  </si>
  <si>
    <t>Sat Feb 11 2023 8:59:22 PM</t>
  </si>
  <si>
    <t>972036@1676149162</t>
  </si>
  <si>
    <t>Sat Feb 11 2023 8:59:43 PM</t>
  </si>
  <si>
    <t>972036@1676149183</t>
  </si>
  <si>
    <t>Sat Feb 11 2023 9:00:10 PM</t>
  </si>
  <si>
    <t>972036@1676149210</t>
  </si>
  <si>
    <t>Sat Feb 11 2023 9:00:29 PM</t>
  </si>
  <si>
    <t>972036@1676149229</t>
  </si>
  <si>
    <t>Sat Feb 11 2023 9:00:46 PM</t>
  </si>
  <si>
    <t>972036@1676149246</t>
  </si>
  <si>
    <t>Sat Feb 11 2023 9:02:08 PM</t>
  </si>
  <si>
    <t>972036@1676149328</t>
  </si>
  <si>
    <t>Sat Feb 11 2023 9:02:22 PM</t>
  </si>
  <si>
    <t>972036@1676149342</t>
  </si>
  <si>
    <t>Sat Feb 11 2023 9:03:06 PM</t>
  </si>
  <si>
    <t>972036@1676149386</t>
  </si>
  <si>
    <t>Sat Feb 11 2023 9:03:21 PM</t>
  </si>
  <si>
    <t>972036@1676149401</t>
  </si>
  <si>
    <t>Sat Feb 11 2023 9:03:39 PM</t>
  </si>
  <si>
    <t>972036@1676149419</t>
  </si>
  <si>
    <t>Sat Feb 11 2023 9:03:55 PM</t>
  </si>
  <si>
    <t>972036@1676149435</t>
  </si>
  <si>
    <t>Sat Feb 11 2023 9:04:12 PM</t>
  </si>
  <si>
    <t>972036@1676149452</t>
  </si>
  <si>
    <t>Sat Feb 11 2023 9:04:38 PM</t>
  </si>
  <si>
    <t>972036@1676149478</t>
  </si>
  <si>
    <t>Sat Feb 11 2023 9:04:56 PM</t>
  </si>
  <si>
    <t>972036@1676149496</t>
  </si>
  <si>
    <t>Sat Feb 11 2023 9:05:15 PM</t>
  </si>
  <si>
    <t>972036@1676149515</t>
  </si>
  <si>
    <t>Sat Feb 11 2023 9:05:42 PM</t>
  </si>
  <si>
    <t>972036@1676149542</t>
  </si>
  <si>
    <t>Sat Feb 11 2023 9:06:28 PM</t>
  </si>
  <si>
    <t>972036@1676149588</t>
  </si>
  <si>
    <t>Dominic Costellic</t>
  </si>
  <si>
    <t>Sun Feb 13 2022 2:32:36 PM</t>
  </si>
  <si>
    <t>972021@1644762756</t>
  </si>
  <si>
    <t>Sun Feb 13 2022 2:32:47 PM</t>
  </si>
  <si>
    <t>972021@1644762767</t>
  </si>
  <si>
    <t>Sun Feb 13 2022 2:33:17 PM</t>
  </si>
  <si>
    <t>972021@1644762797</t>
  </si>
  <si>
    <t>Sun Feb 13 2022 2:33:29 PM</t>
  </si>
  <si>
    <t>972021@1644762809</t>
  </si>
  <si>
    <t>Sun Feb 13 2022 2:33:42 PM</t>
  </si>
  <si>
    <t>972021@1644762822</t>
  </si>
  <si>
    <t>Sun Feb 13 2022 2:34:04 PM</t>
  </si>
  <si>
    <t>972021@1644762844</t>
  </si>
  <si>
    <t>Sun Feb 13 2022 2:34:26 PM</t>
  </si>
  <si>
    <t>972021@1644762866</t>
  </si>
  <si>
    <t>Sun Feb 13 2022 2:34:39 PM</t>
  </si>
  <si>
    <t>972021@1644762879</t>
  </si>
  <si>
    <t>Sun Feb 13 2022 2:34:50 PM</t>
  </si>
  <si>
    <t>972021@1644762890</t>
  </si>
  <si>
    <t>Sun Feb 13 2022 2:35:03 PM</t>
  </si>
  <si>
    <t>972021@1644762903</t>
  </si>
  <si>
    <t>Sun Feb 13 2022 2:35:20 PM</t>
  </si>
  <si>
    <t>972021@1644762920</t>
  </si>
  <si>
    <t>Sun Feb 13 2022 2:35:43 PM</t>
  </si>
  <si>
    <t>972021@1644762943</t>
  </si>
  <si>
    <t>Sun Feb 13 2022 2:35:55 PM</t>
  </si>
  <si>
    <t>972021@1644762955</t>
  </si>
  <si>
    <t>Sun Feb 13 2022 2:36:08 PM</t>
  </si>
  <si>
    <t>972021@1644762968</t>
  </si>
  <si>
    <t>Sun Feb 13 2022 2:36:22 PM</t>
  </si>
  <si>
    <t>972021@1644762982</t>
  </si>
  <si>
    <t>Sun Feb 13 2022 2:36:40 PM</t>
  </si>
  <si>
    <t>972021@1644763000</t>
  </si>
  <si>
    <t>Sun Feb 13 2022 2:49:30 PM</t>
  </si>
  <si>
    <t>972021@1644763770</t>
  </si>
  <si>
    <t>Sun Feb 13 2022 2:49:56 PM</t>
  </si>
  <si>
    <t>972021@1644763796</t>
  </si>
  <si>
    <t>Sun Feb 13 2022 2:50:07 PM</t>
  </si>
  <si>
    <t>972021@1644763807</t>
  </si>
  <si>
    <t>Sun Feb 13 2022 2:50:18 PM</t>
  </si>
  <si>
    <t>972021@1644763818</t>
  </si>
  <si>
    <t>Sun Feb 13 2022 2:50:29 PM</t>
  </si>
  <si>
    <t>972021@1644763829</t>
  </si>
  <si>
    <t>Sun Feb 13 2022 2:50:49 PM</t>
  </si>
  <si>
    <t>972021@1644763849</t>
  </si>
  <si>
    <t>Sun Feb 13 2022 2:51:00 PM</t>
  </si>
  <si>
    <t>972021@1644763860</t>
  </si>
  <si>
    <t>Sun Feb 13 2022 2:51:17 PM</t>
  </si>
  <si>
    <t>972021@1644763877</t>
  </si>
  <si>
    <t>Sun Feb 13 2022 2:51:38 PM</t>
  </si>
  <si>
    <t>972021@1644763898</t>
  </si>
  <si>
    <t>Sun Feb 13 2022 2:52:09 PM</t>
  </si>
  <si>
    <t>972021@1644763929</t>
  </si>
  <si>
    <t>Sun Feb 13 2022 2:52:21 PM</t>
  </si>
  <si>
    <t>972021@1644763941</t>
  </si>
  <si>
    <t>Sun Feb 13 2022 2:52:40 PM</t>
  </si>
  <si>
    <t>972021@1644763960</t>
  </si>
  <si>
    <t>Sun Feb 13 2022 2:53:11 PM</t>
  </si>
  <si>
    <t>972021@1644763991</t>
  </si>
  <si>
    <t>Sun Feb 13 2022 2:53:28 PM</t>
  </si>
  <si>
    <t>972021@1644764008</t>
  </si>
  <si>
    <t>Sun Feb 13 2022 2:53:47 PM</t>
  </si>
  <si>
    <t>972021@1644764027</t>
  </si>
  <si>
    <t>Sun Feb 13 2022 2:54:06 PM</t>
  </si>
  <si>
    <t>972021@1644764046</t>
  </si>
  <si>
    <t>Sun Feb 13 2022 2:54:35 PM</t>
  </si>
  <si>
    <t>972021@1644764075</t>
  </si>
  <si>
    <t>Sun Feb 13 2022 3:03:15 PM</t>
  </si>
  <si>
    <t>972021@1644764595</t>
  </si>
  <si>
    <t>Sun Feb 13 2022 3:03:28 PM</t>
  </si>
  <si>
    <t>972021@1644764608</t>
  </si>
  <si>
    <t>Sun Feb 13 2022 3:03:42 PM</t>
  </si>
  <si>
    <t>972021@1644764622</t>
  </si>
  <si>
    <t>Sun Feb 13 2022 3:04:03 PM</t>
  </si>
  <si>
    <t>972021@1644764643</t>
  </si>
  <si>
    <t>Sun Feb 13 2022 3:04:25 PM</t>
  </si>
  <si>
    <t>972021@1644764665</t>
  </si>
  <si>
    <t>Sun Feb 13 2022 3:04:44 PM</t>
  </si>
  <si>
    <t>972021@1644764684</t>
  </si>
  <si>
    <t>Sun Feb 13 2022 3:04:59 PM</t>
  </si>
  <si>
    <t>972021@1644764699</t>
  </si>
  <si>
    <t>Sun Feb 13 2022 3:05:30 PM</t>
  </si>
  <si>
    <t>972021@1644764730</t>
  </si>
  <si>
    <t>Sun Feb 13 2022 3:05:44 PM</t>
  </si>
  <si>
    <t>972021@1644764744</t>
  </si>
  <si>
    <t>Sun Feb 13 2022 3:06:09 PM</t>
  </si>
  <si>
    <t>972021@1644764769</t>
  </si>
  <si>
    <t>Sun Feb 13 2022 3:06:30 PM</t>
  </si>
  <si>
    <t>972021@1644764790</t>
  </si>
  <si>
    <t>Sun Feb 13 2022 3:07:00 PM</t>
  </si>
  <si>
    <t>972021@1644764820</t>
  </si>
  <si>
    <t>Sun Feb 13 2022 3:07:25 PM</t>
  </si>
  <si>
    <t>972021@1644764845</t>
  </si>
  <si>
    <t>Sun Feb 13 2022 3:07:45 PM</t>
  </si>
  <si>
    <t>972021@1644764865</t>
  </si>
  <si>
    <t>Sun Feb 13 2022 3:18:13 PM</t>
  </si>
  <si>
    <t>972021@1644765493</t>
  </si>
  <si>
    <t>Sun Feb 13 2022 3:18:24 PM</t>
  </si>
  <si>
    <t>972021@1644765504</t>
  </si>
  <si>
    <t>Sun Feb 13 2022 3:18:36 PM</t>
  </si>
  <si>
    <t>972021@1644765516</t>
  </si>
  <si>
    <t>Sun Feb 13 2022 3:18:57 PM</t>
  </si>
  <si>
    <t>972021@1644765537</t>
  </si>
  <si>
    <t>Sun Feb 13 2022 3:19:28 PM</t>
  </si>
  <si>
    <t>972021@1644765568</t>
  </si>
  <si>
    <t>Sun Feb 13 2022 3:19:43 PM</t>
  </si>
  <si>
    <t>972021@1644765583</t>
  </si>
  <si>
    <t>Sun Feb 13 2022 3:19:57 PM</t>
  </si>
  <si>
    <t>972021@1644765597</t>
  </si>
  <si>
    <t>Sun Feb 13 2022 3:20:27 PM</t>
  </si>
  <si>
    <t>972021@1644765627</t>
  </si>
  <si>
    <t>Sun Feb 13 2022 3:20:46 PM</t>
  </si>
  <si>
    <t>972021@1644765646</t>
  </si>
  <si>
    <t>Sun Feb 13 2022 3:21:37 PM</t>
  </si>
  <si>
    <t>972021@1644765697</t>
  </si>
  <si>
    <t>Sun Feb 13 2022 3:21:56 PM</t>
  </si>
  <si>
    <t>972021@1644765716</t>
  </si>
  <si>
    <t>Sun Feb 13 2022 3:22:12 PM</t>
  </si>
  <si>
    <t>972021@1644765732</t>
  </si>
  <si>
    <t>Sun Feb 13 2022 3:22:38 PM</t>
  </si>
  <si>
    <t>972021@1644765758</t>
  </si>
  <si>
    <t>Sun Feb 20 2022 4:30:43 PM</t>
  </si>
  <si>
    <t>972021@1645374643</t>
  </si>
  <si>
    <t>Sun Feb 20 2022 4:31:05 PM</t>
  </si>
  <si>
    <t>972021@1645374665</t>
  </si>
  <si>
    <t>Sun Feb 20 2022 4:31:18 PM</t>
  </si>
  <si>
    <t>972021@1645374678</t>
  </si>
  <si>
    <t>Sun Feb 20 2022 4:31:32 PM</t>
  </si>
  <si>
    <t>972021@1645374692</t>
  </si>
  <si>
    <t>Sun Feb 20 2022 4:31:52 PM</t>
  </si>
  <si>
    <t>972021@1645374712</t>
  </si>
  <si>
    <t>Sun Feb 20 2022 4:32:24 PM</t>
  </si>
  <si>
    <t>972021@1645374744</t>
  </si>
  <si>
    <t>Sun Feb 20 2022 4:32:37 PM</t>
  </si>
  <si>
    <t>972021@1645374757</t>
  </si>
  <si>
    <t>Sun Feb 20 2022 4:32:49 PM</t>
  </si>
  <si>
    <t>972021@1645374769</t>
  </si>
  <si>
    <t>Sun Feb 20 2022 4:33:12 PM</t>
  </si>
  <si>
    <t>972021@1645374792</t>
  </si>
  <si>
    <t>Sun Feb 20 2022 4:33:29 PM</t>
  </si>
  <si>
    <t>972021@1645374809</t>
  </si>
  <si>
    <t>Sun Feb 20 2022 4:33:42 PM</t>
  </si>
  <si>
    <t>972021@1645374822</t>
  </si>
  <si>
    <t>Sun Feb 20 2022 4:34:25 PM</t>
  </si>
  <si>
    <t>972021@1645374865</t>
  </si>
  <si>
    <t>Sun Feb 20 2022 4:34:46 PM</t>
  </si>
  <si>
    <t>972021@1645374886</t>
  </si>
  <si>
    <t>Sun Feb 20 2022 4:35:05 PM</t>
  </si>
  <si>
    <t>972021@1645374905</t>
  </si>
  <si>
    <t>Sun Feb 20 2022 4:35:28 PM</t>
  </si>
  <si>
    <t>972021@1645374928</t>
  </si>
  <si>
    <t>Sun Feb 20 2022 4:35:52 PM</t>
  </si>
  <si>
    <t>972021@1645374952</t>
  </si>
  <si>
    <t>Sun Feb 20 2022 4:36:51 PM</t>
  </si>
  <si>
    <t>972021@1645375011</t>
  </si>
  <si>
    <t>Sun Feb 20 2022 4:37:09 PM</t>
  </si>
  <si>
    <t>972021@1645375029</t>
  </si>
  <si>
    <t>Sun Feb 20 2022 4:37:29 PM</t>
  </si>
  <si>
    <t>972021@1645375049</t>
  </si>
  <si>
    <t>Sun Feb 20 2022 4:37:45 PM</t>
  </si>
  <si>
    <t>972021@1645375065</t>
  </si>
  <si>
    <t>Sun Feb 20 2022 4:38:04 PM</t>
  </si>
  <si>
    <t>972021@1645375084</t>
  </si>
  <si>
    <t>Sun Feb 20 2022 4:38:33 PM</t>
  </si>
  <si>
    <t>972021@1645375113</t>
  </si>
  <si>
    <t>Sun Feb 20 2022 4:39:29 PM</t>
  </si>
  <si>
    <t>972021@1645375169</t>
  </si>
  <si>
    <t>Sun Feb 20 2022 4:39:54 PM</t>
  </si>
  <si>
    <t>972021@1645375194</t>
  </si>
  <si>
    <t>Sun Feb 20 2022 4:40:13 PM</t>
  </si>
  <si>
    <t>972021@1645375213</t>
  </si>
  <si>
    <t>Sun Feb 20 2022 4:40:50 PM</t>
  </si>
  <si>
    <t>972021@1645375250</t>
  </si>
  <si>
    <t>Sun Feb 20 2022 4:41:33 PM</t>
  </si>
  <si>
    <t>972021@1645375293</t>
  </si>
  <si>
    <t>Sun Feb 20 2022 4:55:39 PM</t>
  </si>
  <si>
    <t>972021@1645376139</t>
  </si>
  <si>
    <t>Sun Feb 20 2022 4:55:58 PM</t>
  </si>
  <si>
    <t>972021@1645376158</t>
  </si>
  <si>
    <t>Sun Feb 20 2022 4:56:18 PM</t>
  </si>
  <si>
    <t>972021@1645376178</t>
  </si>
  <si>
    <t>Sun Feb 20 2022 4:56:36 PM</t>
  </si>
  <si>
    <t>972021@1645376196</t>
  </si>
  <si>
    <t>Sun Feb 20 2022 4:57:00 PM</t>
  </si>
  <si>
    <t>972021@1645376220</t>
  </si>
  <si>
    <t>Sun Feb 20 2022 4:57:13 PM</t>
  </si>
  <si>
    <t>972021@1645376233</t>
  </si>
  <si>
    <t>Sun Feb 20 2022 4:58:01 PM</t>
  </si>
  <si>
    <t>972021@1645376281</t>
  </si>
  <si>
    <t>Sun Feb 20 2022 4:58:15 PM</t>
  </si>
  <si>
    <t>972021@1645376295</t>
  </si>
  <si>
    <t>Sun Feb 20 2022 4:58:30 PM</t>
  </si>
  <si>
    <t>972021@1645376310</t>
  </si>
  <si>
    <t>Sun Feb 20 2022 4:58:48 PM</t>
  </si>
  <si>
    <t>972021@1645376328</t>
  </si>
  <si>
    <t>Sun Feb 20 2022 4:59:08 PM</t>
  </si>
  <si>
    <t>972021@1645376348</t>
  </si>
  <si>
    <t>Sun Feb 20 2022 4:59:27 PM</t>
  </si>
  <si>
    <t>972021@1645376367</t>
  </si>
  <si>
    <t>Sun Feb 20 2022 4:59:46 PM</t>
  </si>
  <si>
    <t>972021@1645376386</t>
  </si>
  <si>
    <t>Sun Feb 20 2022 5:00:33 PM</t>
  </si>
  <si>
    <t>972021@1645376433</t>
  </si>
  <si>
    <t>Sun Feb 20 2022 5:01:13 PM</t>
  </si>
  <si>
    <t>972021@1645376473</t>
  </si>
  <si>
    <t>Sun Feb 20 2022 5:01:33 PM</t>
  </si>
  <si>
    <t>972021@1645376493</t>
  </si>
  <si>
    <t>Sun Feb 20 2022 5:01:53 PM</t>
  </si>
  <si>
    <t>972021@1645376513</t>
  </si>
  <si>
    <t>Sun Feb 20 2022 5:02:21 PM</t>
  </si>
  <si>
    <t>972021@1645376541</t>
  </si>
  <si>
    <t>Sun Feb 20 2022 5:02:46 PM</t>
  </si>
  <si>
    <t>972021@1645376566</t>
  </si>
  <si>
    <t>Sun Feb 20 2022 5:10:19 PM</t>
  </si>
  <si>
    <t>972021@1645377019</t>
  </si>
  <si>
    <t>Sun Feb 20 2022 5:10:30 PM</t>
  </si>
  <si>
    <t>972021@1645377030</t>
  </si>
  <si>
    <t>Sun Feb 20 2022 5:10:43 PM</t>
  </si>
  <si>
    <t>972021@1645377043</t>
  </si>
  <si>
    <t>Sun Feb 20 2022 5:10:53 PM</t>
  </si>
  <si>
    <t>972021@1645377053</t>
  </si>
  <si>
    <t>Sun Feb 20 2022 5:11:07 PM</t>
  </si>
  <si>
    <t>972021@1645377067</t>
  </si>
  <si>
    <t>Sun Feb 20 2022 5:11:22 PM</t>
  </si>
  <si>
    <t>972021@1645377082</t>
  </si>
  <si>
    <t>Sun Feb 20 2022 5:11:48 PM</t>
  </si>
  <si>
    <t>972021@1645377108</t>
  </si>
  <si>
    <t>Sun Feb 20 2022 5:12:02 PM</t>
  </si>
  <si>
    <t>972021@1645377122</t>
  </si>
  <si>
    <t>Sun Feb 20 2022 5:12:37 PM</t>
  </si>
  <si>
    <t>972021@1645377157</t>
  </si>
  <si>
    <t>Sun Feb 20 2022 5:12:51 PM</t>
  </si>
  <si>
    <t>972021@1645377171</t>
  </si>
  <si>
    <t>Sun Feb 20 2022 5:13:16 PM</t>
  </si>
  <si>
    <t>972021@1645377196</t>
  </si>
  <si>
    <t>Sun Feb 20 2022 5:13:29 PM</t>
  </si>
  <si>
    <t>972021@1645377209</t>
  </si>
  <si>
    <t>Sun Feb 20 2022 5:13:49 PM</t>
  </si>
  <si>
    <t>972021@1645377229</t>
  </si>
  <si>
    <t>Sun Feb 20 2022 5:14:07 PM</t>
  </si>
  <si>
    <t>972021@1645377247</t>
  </si>
  <si>
    <t>Sun Feb 20 2022 5:14:24 PM</t>
  </si>
  <si>
    <t>972021@1645377264</t>
  </si>
  <si>
    <t>Sun Feb 20 2022 5:14:55 PM</t>
  </si>
  <si>
    <t>972021@1645377295</t>
  </si>
  <si>
    <t>Sun Feb 20 2022 5:23:14 PM</t>
  </si>
  <si>
    <t>972021@1645377794</t>
  </si>
  <si>
    <t>Sun Feb 20 2022 5:23:32 PM</t>
  </si>
  <si>
    <t>972021@1645377812</t>
  </si>
  <si>
    <t>Sun Feb 20 2022 5:23:47 PM</t>
  </si>
  <si>
    <t>972021@1645377827</t>
  </si>
  <si>
    <t>Sun Feb 20 2022 5:24:09 PM</t>
  </si>
  <si>
    <t>972021@1645377849</t>
  </si>
  <si>
    <t>Sun Feb 20 2022 5:24:21 PM</t>
  </si>
  <si>
    <t>972021@1645377861</t>
  </si>
  <si>
    <t>Sun Feb 20 2022 5:24:35 PM</t>
  </si>
  <si>
    <t>972021@1645377875</t>
  </si>
  <si>
    <t>Sun Feb 20 2022 5:25:06 PM</t>
  </si>
  <si>
    <t>972021@1645377906</t>
  </si>
  <si>
    <t>Sun Feb 20 2022 5:25:21 PM</t>
  </si>
  <si>
    <t>972021@1645377921</t>
  </si>
  <si>
    <t>Sun Feb 20 2022 5:25:40 PM</t>
  </si>
  <si>
    <t>972021@1645377940</t>
  </si>
  <si>
    <t>Sun Feb 20 2022 5:26:01 PM</t>
  </si>
  <si>
    <t>972021@1645377961</t>
  </si>
  <si>
    <t>Sun Feb 20 2022 5:26:23 PM</t>
  </si>
  <si>
    <t>972021@1645377983</t>
  </si>
  <si>
    <t>Sun Feb 20 2022 5:26:41 PM</t>
  </si>
  <si>
    <t>972021@1645378001</t>
  </si>
  <si>
    <t>Sun Feb 20 2022 5:27:45 PM</t>
  </si>
  <si>
    <t>972021@1645378065</t>
  </si>
  <si>
    <t>Sun Feb 20 2022 5:28:29 PM</t>
  </si>
  <si>
    <t>972021@1645378109</t>
  </si>
  <si>
    <t>Sun Feb 20 2022 5:28:43 PM</t>
  </si>
  <si>
    <t>972021@1645378123</t>
  </si>
  <si>
    <t>Sun Feb 20 2022 5:29:05 PM</t>
  </si>
  <si>
    <t>972021@1645378145</t>
  </si>
  <si>
    <t>Sun Feb 20 2022 5:29:23 PM</t>
  </si>
  <si>
    <t>972021@1645378163</t>
  </si>
  <si>
    <t>Sun Feb 20 2022 5:30:04 PM</t>
  </si>
  <si>
    <t>972021@1645378204</t>
  </si>
  <si>
    <t>Sun Feb 20 2022 5:30:45 PM</t>
  </si>
  <si>
    <t>972021@1645378245</t>
  </si>
  <si>
    <t>Sun Feb 20 2022 5:30:57 PM</t>
  </si>
  <si>
    <t>972021@1645378257</t>
  </si>
  <si>
    <t>Sun Feb 20 2022 5:31:12 PM</t>
  </si>
  <si>
    <t>972021@1645378272</t>
  </si>
  <si>
    <t>Sun Feb 20 2022 5:31:30 PM</t>
  </si>
  <si>
    <t>972021@1645378290</t>
  </si>
  <si>
    <t>Sun Feb 20 2022 5:32:09 PM</t>
  </si>
  <si>
    <t>972021@1645378329</t>
  </si>
  <si>
    <t>Sun Feb 20 2022 5:32:37 PM</t>
  </si>
  <si>
    <t>972021@1645378357</t>
  </si>
  <si>
    <t>Sun Feb 20 2022 5:33:24 PM</t>
  </si>
  <si>
    <t>972021@1645378404</t>
  </si>
  <si>
    <t>Sun Feb 20 2022 5:33:55 PM</t>
  </si>
  <si>
    <t>972021@1645378435</t>
  </si>
  <si>
    <t>Sun Feb 20 2022 5:34:09 PM</t>
  </si>
  <si>
    <t>972021@1645378449</t>
  </si>
  <si>
    <t>Sun Feb 20 2022 5:34:24 PM</t>
  </si>
  <si>
    <t>972021@1645378464</t>
  </si>
  <si>
    <t>Tue Jan 31 2023 7:08:10 PM</t>
  </si>
  <si>
    <t>972021@1675192090</t>
  </si>
  <si>
    <t>Tue Jan 31 2023 7:08:29 PM</t>
  </si>
  <si>
    <t>972021@1675192109</t>
  </si>
  <si>
    <t>Tue Jan 31 2023 7:08:42 PM</t>
  </si>
  <si>
    <t>972021@1675192122</t>
  </si>
  <si>
    <t>Tue Jan 31 2023 7:08:57 PM</t>
  </si>
  <si>
    <t>972021@1675192137</t>
  </si>
  <si>
    <t>Tue Jan 31 2023 7:09:10 PM</t>
  </si>
  <si>
    <t>972021@1675192150</t>
  </si>
  <si>
    <t>Tue Jan 31 2023 7:09:29 PM</t>
  </si>
  <si>
    <t>972021@1675192169</t>
  </si>
  <si>
    <t>Tue Jan 31 2023 7:09:46 PM</t>
  </si>
  <si>
    <t>972021@1675192186</t>
  </si>
  <si>
    <t>Tue Jan 31 2023 7:10:06 PM</t>
  </si>
  <si>
    <t>972021@1675192206</t>
  </si>
  <si>
    <t>Tue Jan 31 2023 7:10:25 PM</t>
  </si>
  <si>
    <t>972021@1675192225</t>
  </si>
  <si>
    <t>Tue Jan 31 2023 7:10:40 PM</t>
  </si>
  <si>
    <t>972021@1675192240</t>
  </si>
  <si>
    <t>Tue Jan 31 2023 7:10:58 PM</t>
  </si>
  <si>
    <t>972021@1675192258</t>
  </si>
  <si>
    <t>Tue Jan 31 2023 7:11:16 PM</t>
  </si>
  <si>
    <t>972021@1675192276</t>
  </si>
  <si>
    <t>Tue Jan 31 2023 7:11:30 PM</t>
  </si>
  <si>
    <t>972021@1675192290</t>
  </si>
  <si>
    <t>Tue Jan 31 2023 7:11:48 PM</t>
  </si>
  <si>
    <t>972021@1675192308</t>
  </si>
  <si>
    <t>Tue Jan 31 2023 7:12:05 PM</t>
  </si>
  <si>
    <t>972021@1675192325</t>
  </si>
  <si>
    <t>Tue Jan 31 2023 7:12:21 PM</t>
  </si>
  <si>
    <t>972021@1675192341</t>
  </si>
  <si>
    <t>Tue Jan 31 2023 7:12:35 PM</t>
  </si>
  <si>
    <t>972021@1675192355</t>
  </si>
  <si>
    <t>Tue Jan 31 2023 7:12:52 PM</t>
  </si>
  <si>
    <t>972021@1675192372</t>
  </si>
  <si>
    <t>Tue Jan 31 2023 7:13:04 PM</t>
  </si>
  <si>
    <t>972021@1675192384</t>
  </si>
  <si>
    <t>Tue Jan 31 2023 7:13:19 PM</t>
  </si>
  <si>
    <t>972021@1675192399</t>
  </si>
  <si>
    <t>Sun Feb 05 2023 7:01:25 PM</t>
  </si>
  <si>
    <t>972021@1675623685</t>
  </si>
  <si>
    <t>Sun Feb 05 2023 7:01:41 PM</t>
  </si>
  <si>
    <t>972021@1675623701</t>
  </si>
  <si>
    <t>Sun Feb 05 2023 7:01:56 PM</t>
  </si>
  <si>
    <t>972021@1675623716</t>
  </si>
  <si>
    <t>Sun Feb 05 2023 7:02:43 PM</t>
  </si>
  <si>
    <t>972021@1675623763</t>
  </si>
  <si>
    <t>Sun Feb 05 2023 7:04:24 PM</t>
  </si>
  <si>
    <t>972021@1675623864</t>
  </si>
  <si>
    <t>Sun Feb 05 2023 7:04:43 PM</t>
  </si>
  <si>
    <t>972021@1675623883</t>
  </si>
  <si>
    <t>Sun Feb 05 2023 7:05:21 PM</t>
  </si>
  <si>
    <t>972021@1675623921</t>
  </si>
  <si>
    <t>Sun Feb 05 2023 7:06:49 PM</t>
  </si>
  <si>
    <t>972021@1675624009</t>
  </si>
  <si>
    <t>Sun Feb 05 2023 7:07:21 PM</t>
  </si>
  <si>
    <t>972021@1675624041</t>
  </si>
  <si>
    <t>Sun Feb 05 2023 7:08:02 PM</t>
  </si>
  <si>
    <t>972021@1675624082</t>
  </si>
  <si>
    <t>Sun Feb 05 2023 7:08:42 PM</t>
  </si>
  <si>
    <t>972021@1675624122</t>
  </si>
  <si>
    <t>Sun Feb 05 2023 7:09:20 PM</t>
  </si>
  <si>
    <t>972021@1675624160</t>
  </si>
  <si>
    <t>Sun Feb 05 2023 7:10:00 PM</t>
  </si>
  <si>
    <t>972021@1675624200</t>
  </si>
  <si>
    <t>Sun Feb 05 2023 7:10:32 PM</t>
  </si>
  <si>
    <t>972021@1675624232</t>
  </si>
  <si>
    <t>Sun Feb 05 2023 7:21:31 PM</t>
  </si>
  <si>
    <t>972021@1675624891</t>
  </si>
  <si>
    <t>Sun Feb 05 2023 7:21:54 PM</t>
  </si>
  <si>
    <t>972021@1675624914</t>
  </si>
  <si>
    <t>Sun Feb 05 2023 7:22:05 PM</t>
  </si>
  <si>
    <t>972021@1675624925</t>
  </si>
  <si>
    <t>Sun Feb 05 2023 7:22:28 PM</t>
  </si>
  <si>
    <t>972021@1675624948</t>
  </si>
  <si>
    <t>Sun Feb 05 2023 7:22:53 PM</t>
  </si>
  <si>
    <t>972021@1675624973</t>
  </si>
  <si>
    <t>Sun Feb 05 2023 7:23:06 PM</t>
  </si>
  <si>
    <t>972021@1675624986</t>
  </si>
  <si>
    <t>Sun Feb 05 2023 7:23:28 PM</t>
  </si>
  <si>
    <t>972021@1675625008</t>
  </si>
  <si>
    <t>Sun Feb 05 2023 7:24:01 PM</t>
  </si>
  <si>
    <t>972021@1675625041</t>
  </si>
  <si>
    <t>Sun Feb 05 2023 7:24:16 PM</t>
  </si>
  <si>
    <t>972021@1675625056</t>
  </si>
  <si>
    <t>Sun Feb 05 2023 7:25:30 PM</t>
  </si>
  <si>
    <t>972021@1675625130</t>
  </si>
  <si>
    <t>Sun Feb 05 2023 7:25:52 PM</t>
  </si>
  <si>
    <t>972021@1675625152</t>
  </si>
  <si>
    <t>Sun Feb 05 2023 7:26:06 PM</t>
  </si>
  <si>
    <t>972021@1675625166</t>
  </si>
  <si>
    <t>Sun Feb 05 2023 7:26:33 PM</t>
  </si>
  <si>
    <t>972021@1675625193</t>
  </si>
  <si>
    <t>Sun Feb 05 2023 7:26:46 PM</t>
  </si>
  <si>
    <t>972021@1675625206</t>
  </si>
  <si>
    <t>Sun Feb 05 2023 7:27:01 PM</t>
  </si>
  <si>
    <t>972021@1675625221</t>
  </si>
  <si>
    <t>Sun Feb 05 2023 7:27:36 PM</t>
  </si>
  <si>
    <t>972021@1675625256</t>
  </si>
  <si>
    <t>Sun Feb 05 2023 7:28:03 PM</t>
  </si>
  <si>
    <t>972021@1675625283</t>
  </si>
  <si>
    <t>Sun Feb 05 2023 7:28:54 PM</t>
  </si>
  <si>
    <t>972021@1675625334</t>
  </si>
  <si>
    <t>Sun Feb 05 2023 7:29:11 PM</t>
  </si>
  <si>
    <t>972021@1675625351</t>
  </si>
  <si>
    <t>Sun Feb 05 2023 7:29:24 PM</t>
  </si>
  <si>
    <t>972021@1675625364</t>
  </si>
  <si>
    <t>Nick Martin</t>
  </si>
  <si>
    <t>Fri Jan 27 2023 8:01:36 PM</t>
  </si>
  <si>
    <t>1072559@1674849696</t>
  </si>
  <si>
    <t>Fri Jan 27 2023 8:01:53 PM</t>
  </si>
  <si>
    <t>1072559@1674849713</t>
  </si>
  <si>
    <t>Fri Jan 27 2023 8:02:07 PM</t>
  </si>
  <si>
    <t>1072559@1674849727</t>
  </si>
  <si>
    <t>Fri Jan 27 2023 8:02:20 PM</t>
  </si>
  <si>
    <t>1072559@1674849740</t>
  </si>
  <si>
    <t>Fri Jan 27 2023 8:02:35 PM</t>
  </si>
  <si>
    <t>1072559@1674849755</t>
  </si>
  <si>
    <t>Fri Jan 27 2023 8:02:57 PM</t>
  </si>
  <si>
    <t>1072559@1674849777</t>
  </si>
  <si>
    <t>Fri Jan 27 2023 8:03:11 PM</t>
  </si>
  <si>
    <t>1072559@1674849791</t>
  </si>
  <si>
    <t>Fri Jan 27 2023 8:03:41 PM</t>
  </si>
  <si>
    <t>1072559@1674849821</t>
  </si>
  <si>
    <t>Fri Jan 27 2023 8:04:00 PM</t>
  </si>
  <si>
    <t>1072559@1674849840</t>
  </si>
  <si>
    <t>Fri Jan 27 2023 8:04:14 PM</t>
  </si>
  <si>
    <t>1072559@1674849854</t>
  </si>
  <si>
    <t>Fri Jan 27 2023 8:04:29 PM</t>
  </si>
  <si>
    <t>1072559@1674849869</t>
  </si>
  <si>
    <t>Fri Jan 27 2023 8:04:43 PM</t>
  </si>
  <si>
    <t>1072559@1674849883</t>
  </si>
  <si>
    <t>Fri Jan 27 2023 8:05:02 PM</t>
  </si>
  <si>
    <t>1072559@1674849902</t>
  </si>
  <si>
    <t>Fri Jan 27 2023 8:05:18 PM</t>
  </si>
  <si>
    <t>1072559@1674849918</t>
  </si>
  <si>
    <t>Tue Jan 31 2023 4:09:06 PM</t>
  </si>
  <si>
    <t>1072559@1675181346</t>
  </si>
  <si>
    <t>Tue Jan 31 2023 4:09:18 PM</t>
  </si>
  <si>
    <t>1072559@1675181358</t>
  </si>
  <si>
    <t>Tue Jan 31 2023 4:09:30 PM</t>
  </si>
  <si>
    <t>1072559@1675181370</t>
  </si>
  <si>
    <t>Tue Jan 31 2023 4:09:44 PM</t>
  </si>
  <si>
    <t>1072559@1675181384</t>
  </si>
  <si>
    <t>Tue Jan 31 2023 4:09:57 PM</t>
  </si>
  <si>
    <t>1072559@1675181397</t>
  </si>
  <si>
    <t>Tue Jan 31 2023 4:10:15 PM</t>
  </si>
  <si>
    <t>1072559@1675181415</t>
  </si>
  <si>
    <t>Tue Jan 31 2023 4:10:38 PM</t>
  </si>
  <si>
    <t>1072559@1675181438</t>
  </si>
  <si>
    <t>Tue Jan 31 2023 4:10:54 PM</t>
  </si>
  <si>
    <t>1072559@1675181454</t>
  </si>
  <si>
    <t>Tue Jan 31 2023 4:11:22 PM</t>
  </si>
  <si>
    <t>1072559@1675181482</t>
  </si>
  <si>
    <t>Tue Jan 31 2023 4:11:44 PM</t>
  </si>
  <si>
    <t>1072559@1675181504</t>
  </si>
  <si>
    <t>Tue Jan 31 2023 4:12:00 PM</t>
  </si>
  <si>
    <t>1072559@1675181520</t>
  </si>
  <si>
    <t>Tue Jan 31 2023 4:12:27 PM</t>
  </si>
  <si>
    <t>1072559@1675181547</t>
  </si>
  <si>
    <t>Tue Jan 31 2023 4:12:41 PM</t>
  </si>
  <si>
    <t>1072559@1675181561</t>
  </si>
  <si>
    <t>Tue Jan 31 2023 4:13:00 PM</t>
  </si>
  <si>
    <t>1072559@1675181580</t>
  </si>
  <si>
    <t>Tue Jan 31 2023 4:13:17 PM</t>
  </si>
  <si>
    <t>1072559@1675181597</t>
  </si>
  <si>
    <t>Tue Jan 31 2023 4:13:39 PM</t>
  </si>
  <si>
    <t>1072559@1675181619</t>
  </si>
  <si>
    <t>Tue Jan 31 2023 4:13:52 PM</t>
  </si>
  <si>
    <t>1072559@1675181632</t>
  </si>
  <si>
    <t>Tue Jan 31 2023 4:14:20 PM</t>
  </si>
  <si>
    <t>1072559@1675181660</t>
  </si>
  <si>
    <t>Tue Jan 31 2023 4:14:36 PM</t>
  </si>
  <si>
    <t>1072559@1675181676</t>
  </si>
  <si>
    <t>Tue Jan 31 2023 4:14:55 PM</t>
  </si>
  <si>
    <t>1072559@1675181695</t>
  </si>
  <si>
    <t>Tue Jan 31 2023 4:15:15 PM</t>
  </si>
  <si>
    <t>1072559@1675181715</t>
  </si>
  <si>
    <t>Sun Feb 05 2023 6:01:25 PM</t>
  </si>
  <si>
    <t>1072559@1675620085</t>
  </si>
  <si>
    <t>Sun Feb 05 2023 6:03:09 PM</t>
  </si>
  <si>
    <t>1072559@1675620189</t>
  </si>
  <si>
    <t>Sun Feb 05 2023 6:03:35 PM</t>
  </si>
  <si>
    <t>1072559@1675620215</t>
  </si>
  <si>
    <t>Sun Feb 05 2023 6:03:46 PM</t>
  </si>
  <si>
    <t>1072559@1675620226</t>
  </si>
  <si>
    <t>Sun Feb 05 2023 6:04:01 PM</t>
  </si>
  <si>
    <t>1072559@1675620241</t>
  </si>
  <si>
    <t>Sun Feb 05 2023 6:04:26 PM</t>
  </si>
  <si>
    <t>1072559@1675620266</t>
  </si>
  <si>
    <t>Sun Feb 05 2023 6:04:52 PM</t>
  </si>
  <si>
    <t>1072559@1675620292</t>
  </si>
  <si>
    <t>Sun Feb 05 2023 6:05:25 PM</t>
  </si>
  <si>
    <t>1072559@1675620325</t>
  </si>
  <si>
    <t>Sun Feb 05 2023 6:05:37 PM</t>
  </si>
  <si>
    <t>1072559@1675620337</t>
  </si>
  <si>
    <t>Sun Feb 05 2023 6:05:51 PM</t>
  </si>
  <si>
    <t>1072559@1675620351</t>
  </si>
  <si>
    <t>Sun Feb 05 2023 6:06:41 PM</t>
  </si>
  <si>
    <t>1072559@1675620401</t>
  </si>
  <si>
    <t>Sun Feb 05 2023 6:07:11 PM</t>
  </si>
  <si>
    <t>1072559@1675620431</t>
  </si>
  <si>
    <t>Sun Feb 05 2023 6:07:40 PM</t>
  </si>
  <si>
    <t>1072559@1675620460</t>
  </si>
  <si>
    <t>Sun Feb 05 2023 6:08:09 PM</t>
  </si>
  <si>
    <t>1072559@1675620489</t>
  </si>
  <si>
    <t>Sun Feb 05 2023 6:08:43 PM</t>
  </si>
  <si>
    <t>1072559@1675620523</t>
  </si>
  <si>
    <t>Sun Feb 05 2023 6:09:08 PM</t>
  </si>
  <si>
    <t>1072559@1675620548</t>
  </si>
  <si>
    <t>Sun Feb 05 2023 6:20:34 PM</t>
  </si>
  <si>
    <t>1072559@1675621234</t>
  </si>
  <si>
    <t>Sun Feb 05 2023 6:20:47 PM</t>
  </si>
  <si>
    <t>1072559@1675621247</t>
  </si>
  <si>
    <t>Sun Feb 05 2023 6:21:09 PM</t>
  </si>
  <si>
    <t>1072559@1675621269</t>
  </si>
  <si>
    <t>Sun Feb 05 2023 6:21:39 PM</t>
  </si>
  <si>
    <t>1072559@1675621299</t>
  </si>
  <si>
    <t>Sun Feb 05 2023 6:22:39 PM</t>
  </si>
  <si>
    <t>1072559@1675621359</t>
  </si>
  <si>
    <t>Sun Feb 05 2023 6:23:01 PM</t>
  </si>
  <si>
    <t>1072559@1675621381</t>
  </si>
  <si>
    <t>Sun Feb 05 2023 6:23:44 PM</t>
  </si>
  <si>
    <t>1072559@1675621424</t>
  </si>
  <si>
    <t>Sun Feb 05 2023 6:24:18 PM</t>
  </si>
  <si>
    <t>1072559@1675621458</t>
  </si>
  <si>
    <t>Sun Feb 05 2023 6:24:45 PM</t>
  </si>
  <si>
    <t>1072559@1675621485</t>
  </si>
  <si>
    <t>Sun Feb 05 2023 6:25:17 PM</t>
  </si>
  <si>
    <t>1072559@1675621517</t>
  </si>
  <si>
    <t>Sun Feb 05 2023 6:25:36 PM</t>
  </si>
  <si>
    <t>1072559@1675621536</t>
  </si>
  <si>
    <t>Sun Feb 05 2023 6:26:21 PM</t>
  </si>
  <si>
    <t>1072559@1675621581</t>
  </si>
  <si>
    <t>Sun Feb 05 2023 6:26:45 PM</t>
  </si>
  <si>
    <t>1072559@1675621605</t>
  </si>
  <si>
    <t>Sun Feb 05 2023 6:27:22 PM</t>
  </si>
  <si>
    <t>1072559@1675621642</t>
  </si>
  <si>
    <t>Sun Feb 05 2023 6:27:40 PM</t>
  </si>
  <si>
    <t>1072559@1675621660</t>
  </si>
  <si>
    <t>Dimitri Boumis</t>
  </si>
  <si>
    <t>Fri Jan 27 2023 1:38:50 PM</t>
  </si>
  <si>
    <t>1068773@1674826730</t>
  </si>
  <si>
    <t>Fri Jan 27 2023 1:39:05 PM</t>
  </si>
  <si>
    <t>1068773@1674826745</t>
  </si>
  <si>
    <t>Fri Jan 27 2023 1:39:20 PM</t>
  </si>
  <si>
    <t>1068773@1674826760</t>
  </si>
  <si>
    <t>Fri Jan 27 2023 1:39:34 PM</t>
  </si>
  <si>
    <t>1068773@1674826774</t>
  </si>
  <si>
    <t>Fri Jan 27 2023 1:39:49 PM</t>
  </si>
  <si>
    <t>1068773@1674826789</t>
  </si>
  <si>
    <t>Fri Jan 27 2023 1:40:07 PM</t>
  </si>
  <si>
    <t>1068773@1674826807</t>
  </si>
  <si>
    <t>Fri Jan 27 2023 1:40:20 PM</t>
  </si>
  <si>
    <t>1068773@1674826820</t>
  </si>
  <si>
    <t>Fri Jan 27 2023 1:40:34 PM</t>
  </si>
  <si>
    <t>1068773@1674826834</t>
  </si>
  <si>
    <t>Fri Jan 27 2023 1:40:48 PM</t>
  </si>
  <si>
    <t>1068773@1674826848</t>
  </si>
  <si>
    <t>Fri Jan 27 2023 1:41:05 PM</t>
  </si>
  <si>
    <t>1068773@1674826865</t>
  </si>
  <si>
    <t>Fri Jan 27 2023 1:41:22 PM</t>
  </si>
  <si>
    <t>1068773@1674826882</t>
  </si>
  <si>
    <t>Fri Jan 27 2023 1:41:43 PM</t>
  </si>
  <si>
    <t>1068773@1674826903</t>
  </si>
  <si>
    <t>Fri Jan 27 2023 1:41:56 PM</t>
  </si>
  <si>
    <t>1068773@1674826916</t>
  </si>
  <si>
    <t>Fri Jan 27 2023 1:42:28 PM</t>
  </si>
  <si>
    <t>1068773@1674826948</t>
  </si>
  <si>
    <t>Fri Jan 27 2023 1:42:54 PM</t>
  </si>
  <si>
    <t>1068773@1674826974</t>
  </si>
  <si>
    <t>Fri Jan 27 2023 1:43:11 PM</t>
  </si>
  <si>
    <t>1068773@1674826991</t>
  </si>
  <si>
    <t>Fri Jan 27 2023 1:43:23 PM</t>
  </si>
  <si>
    <t>1068773@1674827003</t>
  </si>
  <si>
    <t>Fri Jan 27 2023 1:43:40 PM</t>
  </si>
  <si>
    <t>1068773@1674827020</t>
  </si>
  <si>
    <t>Fri Jan 27 2023 1:44:13 PM</t>
  </si>
  <si>
    <t>1068773@1674827053</t>
  </si>
  <si>
    <t>Fri Jan 27 2023 1:44:25 PM</t>
  </si>
  <si>
    <t>1068773@1674827065</t>
  </si>
  <si>
    <t>Fri Jan 27 2023 1:44:42 PM</t>
  </si>
  <si>
    <t>1068773@1674827082</t>
  </si>
  <si>
    <t>Fri Jan 27 2023 1:44:56 PM</t>
  </si>
  <si>
    <t>1068773@1674827096</t>
  </si>
  <si>
    <t>Tue Jan 31 2023 1:53:41 PM</t>
  </si>
  <si>
    <t>1068773@1675173221</t>
  </si>
  <si>
    <t>Tue Jan 31 2023 1:53:57 PM</t>
  </si>
  <si>
    <t>1068773@1675173237</t>
  </si>
  <si>
    <t>Tue Jan 31 2023 1:54:15 PM</t>
  </si>
  <si>
    <t>1068773@1675173255</t>
  </si>
  <si>
    <t>Tue Jan 31 2023 1:54:31 PM</t>
  </si>
  <si>
    <t>1068773@1675173271</t>
  </si>
  <si>
    <t>Tue Jan 31 2023 1:54:50 PM</t>
  </si>
  <si>
    <t>1068773@1675173290</t>
  </si>
  <si>
    <t>Tue Jan 31 2023 1:55:06 PM</t>
  </si>
  <si>
    <t>1068773@1675173306</t>
  </si>
  <si>
    <t>Tue Jan 31 2023 1:55:33 PM</t>
  </si>
  <si>
    <t>1068773@1675173333</t>
  </si>
  <si>
    <t>Tue Jan 31 2023 1:55:49 PM</t>
  </si>
  <si>
    <t>1068773@1675173349</t>
  </si>
  <si>
    <t>Tue Jan 31 2023 1:56:12 PM</t>
  </si>
  <si>
    <t>1068773@1675173372</t>
  </si>
  <si>
    <t>Tue Jan 31 2023 1:56:47 PM</t>
  </si>
  <si>
    <t>1068773@1675173407</t>
  </si>
  <si>
    <t>Tue Jan 31 2023 1:57:03 PM</t>
  </si>
  <si>
    <t>1068773@1675173423</t>
  </si>
  <si>
    <t>Tue Jan 31 2023 1:57:18 PM</t>
  </si>
  <si>
    <t>1068773@1675173438</t>
  </si>
  <si>
    <t>Tue Jan 31 2023 1:57:34 PM</t>
  </si>
  <si>
    <t>1068773@1675173454</t>
  </si>
  <si>
    <t>Tue Jan 31 2023 1:57:53 PM</t>
  </si>
  <si>
    <t>1068773@1675173473</t>
  </si>
  <si>
    <t>Tue Jan 31 2023 1:58:10 PM</t>
  </si>
  <si>
    <t>1068773@1675173490</t>
  </si>
  <si>
    <t>Tue Jan 31 2023 1:58:30 PM</t>
  </si>
  <si>
    <t>1068773@1675173510</t>
  </si>
  <si>
    <t>Tue Jan 31 2023 1:58:46 PM</t>
  </si>
  <si>
    <t>1068773@1675173526</t>
  </si>
  <si>
    <t>Tue Jan 31 2023 1:59:04 PM</t>
  </si>
  <si>
    <t>1068773@1675173544</t>
  </si>
  <si>
    <t>Tue Jan 31 2023 1:59:19 PM</t>
  </si>
  <si>
    <t>1068773@1675173559</t>
  </si>
  <si>
    <t>Tue Jan 31 2023 1:59:34 PM</t>
  </si>
  <si>
    <t>1068773@1675173574</t>
  </si>
  <si>
    <t>Sun Feb 05 2023 6:30:02 PM</t>
  </si>
  <si>
    <t>1068773@1675621802</t>
  </si>
  <si>
    <t>Sun Feb 05 2023 6:30:28 PM</t>
  </si>
  <si>
    <t>1068773@1675621828</t>
  </si>
  <si>
    <t>Sun Feb 05 2023 6:30:47 PM</t>
  </si>
  <si>
    <t>1068773@1675621847</t>
  </si>
  <si>
    <t>Sun Feb 05 2023 6:31:06 PM</t>
  </si>
  <si>
    <t>1068773@1675621866</t>
  </si>
  <si>
    <t>Sun Feb 05 2023 6:31:29 PM</t>
  </si>
  <si>
    <t>1068773@1675621889</t>
  </si>
  <si>
    <t>Sun Feb 05 2023 6:32:26 PM</t>
  </si>
  <si>
    <t>1068773@1675621946</t>
  </si>
  <si>
    <t>Sun Feb 05 2023 6:32:45 PM</t>
  </si>
  <si>
    <t>1068773@1675621965</t>
  </si>
  <si>
    <t>Sun Feb 05 2023 6:33:14 PM</t>
  </si>
  <si>
    <t>1068773@1675621994</t>
  </si>
  <si>
    <t>Sun Feb 05 2023 6:49:59 PM</t>
  </si>
  <si>
    <t>1068773@1675622999</t>
  </si>
  <si>
    <t>Sun Feb 05 2023 6:50:08 PM</t>
  </si>
  <si>
    <t>1068773@1675623008</t>
  </si>
  <si>
    <t>Sun Feb 05 2023 6:50:17 PM</t>
  </si>
  <si>
    <t>1068773@1675623017</t>
  </si>
  <si>
    <t>Sun Feb 05 2023 6:50:48 PM</t>
  </si>
  <si>
    <t>1068773@1675623048</t>
  </si>
  <si>
    <t>Sun Feb 05 2023 6:51:01 PM</t>
  </si>
  <si>
    <t>1068773@1675623061</t>
  </si>
  <si>
    <t>Sun Feb 05 2023 6:51:30 PM</t>
  </si>
  <si>
    <t>1068773@1675623090</t>
  </si>
  <si>
    <t>Sun Feb 05 2023 6:52:03 PM</t>
  </si>
  <si>
    <t>1068773@1675623123</t>
  </si>
  <si>
    <t>Sun Feb 05 2023 6:52:29 PM</t>
  </si>
  <si>
    <t>1068773@1675623149</t>
  </si>
  <si>
    <t>Sun Feb 05 2023 6:52:44 PM</t>
  </si>
  <si>
    <t>1068773@1675623164</t>
  </si>
  <si>
    <t>Sun Feb 05 2023 6:52:58 PM</t>
  </si>
  <si>
    <t>1068773@1675623178</t>
  </si>
  <si>
    <t>Sun Feb 05 2023 6:53:43 PM</t>
  </si>
  <si>
    <t>1068773@1675623223</t>
  </si>
  <si>
    <t>Sun Feb 05 2023 6:54:14 PM</t>
  </si>
  <si>
    <t>1068773@1675623254</t>
  </si>
  <si>
    <t>Sun Feb 05 2023 6:54:45 PM</t>
  </si>
  <si>
    <t>1068773@1675623285</t>
  </si>
  <si>
    <t>Sun Feb 05 2023 6:55:01 PM</t>
  </si>
  <si>
    <t>1068773@1675623301</t>
  </si>
  <si>
    <t>Sun Feb 05 2023 6:55:19 PM</t>
  </si>
  <si>
    <t>1068773@1675623319</t>
  </si>
  <si>
    <t>Sun Feb 05 2023 6:55:59 PM</t>
  </si>
  <si>
    <t>1068773@1675623359</t>
  </si>
  <si>
    <t>Sun Feb 05 2023 6:56:14 PM</t>
  </si>
  <si>
    <t>1068773@1675623374</t>
  </si>
  <si>
    <t>Sun Feb 05 2023 6:56:29 PM</t>
  </si>
  <si>
    <t>1068773@1675623389</t>
  </si>
  <si>
    <t>Sun Feb 05 2023 6:56:45 PM</t>
  </si>
  <si>
    <t>1068773@1675623405</t>
  </si>
  <si>
    <t>Sun Feb 05 2023 6:57:42 PM</t>
  </si>
  <si>
    <t>1068773@1675623462</t>
  </si>
  <si>
    <t>Sun Feb 05 2023 6:58:05 PM</t>
  </si>
  <si>
    <t>1068773@1675623485</t>
  </si>
  <si>
    <t>Sun Feb 05 2023 6:58:21 PM</t>
  </si>
  <si>
    <t>1068773@1675623501</t>
  </si>
  <si>
    <t>Sun Feb 05 2023 6:58:41 PM</t>
  </si>
  <si>
    <t>1068773@1675623521</t>
  </si>
  <si>
    <t>Sun Feb 12 2023 6:24:12 PM</t>
  </si>
  <si>
    <t>1068773@1676226252</t>
  </si>
  <si>
    <t>Sun Feb 12 2023 6:24:26 PM</t>
  </si>
  <si>
    <t>1068773@1676226266</t>
  </si>
  <si>
    <t>Sun Feb 12 2023 6:24:54 PM</t>
  </si>
  <si>
    <t>1068773@1676226294</t>
  </si>
  <si>
    <t>Sun Feb 12 2023 6:25:06 PM</t>
  </si>
  <si>
    <t>1068773@1676226306</t>
  </si>
  <si>
    <t>Sun Feb 12 2023 6:25:21 PM</t>
  </si>
  <si>
    <t>1068773@1676226321</t>
  </si>
  <si>
    <t>Sun Feb 12 2023 6:25:33 PM</t>
  </si>
  <si>
    <t>1068773@1676226333</t>
  </si>
  <si>
    <t>Sun Feb 12 2023 6:25:56 PM</t>
  </si>
  <si>
    <t>1068773@1676226356</t>
  </si>
  <si>
    <t>Sun Feb 12 2023 6:26:25 PM</t>
  </si>
  <si>
    <t>1068773@1676226385</t>
  </si>
  <si>
    <t>Sun Feb 12 2023 6:27:25 PM</t>
  </si>
  <si>
    <t>1068773@1676226445</t>
  </si>
  <si>
    <t>Sun Feb 12 2023 6:27:38 PM</t>
  </si>
  <si>
    <t>1068773@1676226458</t>
  </si>
  <si>
    <t>Sun Feb 12 2023 6:27:52 PM</t>
  </si>
  <si>
    <t>1068773@1676226472</t>
  </si>
  <si>
    <t>Sun Feb 12 2023 6:28:05 PM</t>
  </si>
  <si>
    <t>1068773@1676226485</t>
  </si>
  <si>
    <t>Sun Feb 12 2023 6:28:19 PM</t>
  </si>
  <si>
    <t>1068773@1676226499</t>
  </si>
  <si>
    <t>Sun Feb 12 2023 6:28:40 PM</t>
  </si>
  <si>
    <t>1068773@1676226520</t>
  </si>
  <si>
    <t>Sun Feb 12 2023 6:29:11 PM</t>
  </si>
  <si>
    <t>1068773@1676226551</t>
  </si>
  <si>
    <t>Sun Feb 12 2023 6:29:39 PM</t>
  </si>
  <si>
    <t>1068773@1676226579</t>
  </si>
  <si>
    <t>Sun Feb 12 2023 6:30:01 PM</t>
  </si>
  <si>
    <t>1068773@1676226601</t>
  </si>
  <si>
    <t>Sun Feb 12 2023 6:30:37 PM</t>
  </si>
  <si>
    <t>1068773@1676226637</t>
  </si>
  <si>
    <t>Sun Feb 12 2023 6:31:07 PM</t>
  </si>
  <si>
    <t>1068773@1676226667</t>
  </si>
  <si>
    <t>Sun Feb 12 2023 6:44:24 PM</t>
  </si>
  <si>
    <t>1068773@1676227464</t>
  </si>
  <si>
    <t>Sun Feb 12 2023 6:44:37 PM</t>
  </si>
  <si>
    <t>1068773@1676227477</t>
  </si>
  <si>
    <t>Sun Feb 12 2023 6:44:52 PM</t>
  </si>
  <si>
    <t>1068773@1676227492</t>
  </si>
  <si>
    <t>Sun Feb 12 2023 6:45:05 PM</t>
  </si>
  <si>
    <t>1068773@1676227505</t>
  </si>
  <si>
    <t>Sun Feb 12 2023 6:45:44 PM</t>
  </si>
  <si>
    <t>1068773@1676227544</t>
  </si>
  <si>
    <t>Sun Feb 12 2023 6:46:00 PM</t>
  </si>
  <si>
    <t>1068773@1676227560</t>
  </si>
  <si>
    <t>Sun Feb 12 2023 6:46:29 PM</t>
  </si>
  <si>
    <t>1068773@1676227589</t>
  </si>
  <si>
    <t>Sun Feb 12 2023 6:46:46 PM</t>
  </si>
  <si>
    <t>1068773@1676227606</t>
  </si>
  <si>
    <t>Sun Feb 12 2023 6:47:07 PM</t>
  </si>
  <si>
    <t>1068773@1676227627</t>
  </si>
  <si>
    <t>Sun Feb 12 2023 6:47:28 PM</t>
  </si>
  <si>
    <t>1068773@1676227648</t>
  </si>
  <si>
    <t>Sun Feb 12 2023 6:48:17 PM</t>
  </si>
  <si>
    <t>1068773@1676227697</t>
  </si>
  <si>
    <t>Sun Feb 12 2023 6:48:29 PM</t>
  </si>
  <si>
    <t>1068773@1676227709</t>
  </si>
  <si>
    <t>Sun Feb 12 2023 6:48:42 PM</t>
  </si>
  <si>
    <t>1068773@1676227722</t>
  </si>
  <si>
    <t>Sun Feb 12 2023 6:48:54 PM</t>
  </si>
  <si>
    <t>1068773@1676227734</t>
  </si>
  <si>
    <t>Sun Feb 12 2023 6:49:13 PM</t>
  </si>
  <si>
    <t>1068773@1676227753</t>
  </si>
  <si>
    <t>Sun Feb 12 2023 6:50:03 PM</t>
  </si>
  <si>
    <t>1068773@1676227803</t>
  </si>
  <si>
    <t>Sun Feb 12 2023 6:50:23 PM</t>
  </si>
  <si>
    <t>1068773@1676227823</t>
  </si>
  <si>
    <t>Sun Feb 12 2023 6:50:46 PM</t>
  </si>
  <si>
    <t>1068773@1676227846</t>
  </si>
  <si>
    <t>Sun Feb 12 2023 6:51:01 PM</t>
  </si>
  <si>
    <t>1068773@1676227861</t>
  </si>
  <si>
    <t>Sun Feb 12 2023 6:51:33 PM</t>
  </si>
  <si>
    <t>1068773@1676227893</t>
  </si>
  <si>
    <t>Sun Feb 12 2023 6:51:59 PM</t>
  </si>
  <si>
    <t>1068773@1676227919</t>
  </si>
  <si>
    <t>Sun Feb 12 2023 6:52:22 PM</t>
  </si>
  <si>
    <t>1068773@1676227942</t>
  </si>
  <si>
    <t>Sun Feb 12 2023 6:52:47 PM</t>
  </si>
  <si>
    <t>1068773@1676227967</t>
  </si>
  <si>
    <t>Sun Feb 12 2023 6:53:11 PM</t>
  </si>
  <si>
    <t>1068773@1676227991</t>
  </si>
  <si>
    <t>Sun Feb 12 2023 6:53:40 PM</t>
  </si>
  <si>
    <t>1068773@1676228020</t>
  </si>
  <si>
    <t>Sun Feb 12 2023 6:54:00 PM</t>
  </si>
  <si>
    <t>1068773@1676228040</t>
  </si>
  <si>
    <t>Sun Feb 12 2023 6:54:24 PM</t>
  </si>
  <si>
    <t>1068773@1676228064</t>
  </si>
  <si>
    <t>Sun Feb 12 2023 6:54:44 PM</t>
  </si>
  <si>
    <t>1068773@1676228084</t>
  </si>
  <si>
    <t>Zack Oddi</t>
  </si>
  <si>
    <t>Wed Jan 18 2023 5:59:27 PM</t>
  </si>
  <si>
    <t>1068652@1674064767</t>
  </si>
  <si>
    <t>Wed Jan 18 2023 5:59:38 PM</t>
  </si>
  <si>
    <t>1068652@1674064778</t>
  </si>
  <si>
    <t>Wed Jan 18 2023 5:59:50 PM</t>
  </si>
  <si>
    <t>1068652@1674064790</t>
  </si>
  <si>
    <t>Wed Jan 18 2023 6:00:02 PM</t>
  </si>
  <si>
    <t>1068652@1674064802</t>
  </si>
  <si>
    <t>Wed Jan 18 2023 6:00:16 PM</t>
  </si>
  <si>
    <t>1068652@1674064816</t>
  </si>
  <si>
    <t>Wed Jan 18 2023 6:00:46 PM</t>
  </si>
  <si>
    <t>1068652@1674064846</t>
  </si>
  <si>
    <t>Wed Jan 18 2023 6:01:01 PM</t>
  </si>
  <si>
    <t>1068652@1674064861</t>
  </si>
  <si>
    <t>Wed Jan 18 2023 6:01:44 PM</t>
  </si>
  <si>
    <t>1068652@1674064904</t>
  </si>
  <si>
    <t>Wed Jan 18 2023 6:01:55 PM</t>
  </si>
  <si>
    <t>1068652@1674064915</t>
  </si>
  <si>
    <t>Wed Jan 18 2023 6:02:15 PM</t>
  </si>
  <si>
    <t>1068652@1674064935</t>
  </si>
  <si>
    <t>Wed Jan 18 2023 6:02:31 PM</t>
  </si>
  <si>
    <t>1068652@1674064951</t>
  </si>
  <si>
    <t>Wed Jan 18 2023 6:02:44 PM</t>
  </si>
  <si>
    <t>1068652@1674064964</t>
  </si>
  <si>
    <t>Wed Jan 18 2023 6:02:56 PM</t>
  </si>
  <si>
    <t>1068652@1674064976</t>
  </si>
  <si>
    <t>Wed Jan 18 2023 6:03:22 PM</t>
  </si>
  <si>
    <t>1068652@1674065002</t>
  </si>
  <si>
    <t>Wed Jan 18 2023 6:03:36 PM</t>
  </si>
  <si>
    <t>1068652@1674065016</t>
  </si>
  <si>
    <t>Wed Jan 18 2023 6:03:49 PM</t>
  </si>
  <si>
    <t>1068652@1674065029</t>
  </si>
  <si>
    <t>Wed Jan 18 2023 6:04:05 PM</t>
  </si>
  <si>
    <t>1068652@1674065045</t>
  </si>
  <si>
    <t>Wed Jan 18 2023 6:04:28 PM</t>
  </si>
  <si>
    <t>1068652@1674065068</t>
  </si>
  <si>
    <t>Wed Jan 18 2023 6:09:25 PM</t>
  </si>
  <si>
    <t>1068652@1674065365</t>
  </si>
  <si>
    <t>Wed Jan 18 2023 6:09:36 PM</t>
  </si>
  <si>
    <t>1068652@1674065376</t>
  </si>
  <si>
    <t>Wed Jan 18 2023 6:09:51 PM</t>
  </si>
  <si>
    <t>1068652@1674065391</t>
  </si>
  <si>
    <t>Wed Jan 18 2023 6:10:12 PM</t>
  </si>
  <si>
    <t>1068652@1674065412</t>
  </si>
  <si>
    <t>Wed Jan 18 2023 6:10:25 PM</t>
  </si>
  <si>
    <t>1068652@1674065425</t>
  </si>
  <si>
    <t>Wed Jan 18 2023 6:10:56 PM</t>
  </si>
  <si>
    <t>1068652@1674065456</t>
  </si>
  <si>
    <t>Wed Jan 18 2023 6:11:09 PM</t>
  </si>
  <si>
    <t>1068652@1674065469</t>
  </si>
  <si>
    <t>Wed Jan 18 2023 6:11:28 PM</t>
  </si>
  <si>
    <t>1068652@1674065488</t>
  </si>
  <si>
    <t>Wed Jan 18 2023 6:11:41 PM</t>
  </si>
  <si>
    <t>1068652@1674065501</t>
  </si>
  <si>
    <t>Wed Jan 18 2023 6:11:55 PM</t>
  </si>
  <si>
    <t>1068652@1674065515</t>
  </si>
  <si>
    <t>Tue Jan 24 2023 5:55:11 PM</t>
  </si>
  <si>
    <t>1068652@1674582911</t>
  </si>
  <si>
    <t>Tue Jan 24 2023 5:55:24 PM</t>
  </si>
  <si>
    <t>1068652@1674582924</t>
  </si>
  <si>
    <t>Tue Jan 24 2023 5:55:39 PM</t>
  </si>
  <si>
    <t>1068652@1674582939</t>
  </si>
  <si>
    <t>Tue Jan 24 2023 5:55:52 PM</t>
  </si>
  <si>
    <t>1068652@1674582952</t>
  </si>
  <si>
    <t>Tue Jan 24 2023 5:56:10 PM</t>
  </si>
  <si>
    <t>1068652@1674582970</t>
  </si>
  <si>
    <t>Tue Jan 24 2023 5:56:32 PM</t>
  </si>
  <si>
    <t>1068652@1674582992</t>
  </si>
  <si>
    <t>Tue Jan 24 2023 5:56:44 PM</t>
  </si>
  <si>
    <t>1068652@1674583004</t>
  </si>
  <si>
    <t>Tue Jan 24 2023 5:56:59 PM</t>
  </si>
  <si>
    <t>1068652@1674583019</t>
  </si>
  <si>
    <t>Tue Jan 24 2023 5:57:20 PM</t>
  </si>
  <si>
    <t>1068652@1674583040</t>
  </si>
  <si>
    <t>Tue Jan 24 2023 5:57:38 PM</t>
  </si>
  <si>
    <t>1068652@1674583058</t>
  </si>
  <si>
    <t>Tue Jan 24 2023 5:57:50 PM</t>
  </si>
  <si>
    <t>1068652@1674583070</t>
  </si>
  <si>
    <t>Tue Jan 24 2023 5:58:22 PM</t>
  </si>
  <si>
    <t>1068652@1674583102</t>
  </si>
  <si>
    <t>Tue Jan 24 2023 5:58:38 PM</t>
  </si>
  <si>
    <t>1068652@1674583118</t>
  </si>
  <si>
    <t>Tue Jan 24 2023 5:58:55 PM</t>
  </si>
  <si>
    <t>1068652@1674583135</t>
  </si>
  <si>
    <t>Tue Jan 24 2023 6:00:04 PM</t>
  </si>
  <si>
    <t>1068652@1674583204</t>
  </si>
  <si>
    <t>Tue Jan 24 2023 6:00:18 PM</t>
  </si>
  <si>
    <t>1068652@1674583218</t>
  </si>
  <si>
    <t>Tue Jan 24 2023 6:00:33 PM</t>
  </si>
  <si>
    <t>1068652@1674583233</t>
  </si>
  <si>
    <t>Tue Jan 24 2023 6:00:52 PM</t>
  </si>
  <si>
    <t>1068652@1674583252</t>
  </si>
  <si>
    <t>Tue Jan 24 2023 6:01:09 PM</t>
  </si>
  <si>
    <t>1068652@1674583269</t>
  </si>
  <si>
    <t>Tue Jan 24 2023 6:01:19 PM</t>
  </si>
  <si>
    <t>1068652@1674583279</t>
  </si>
  <si>
    <t>Tue Jan 24 2023 6:08:26 PM</t>
  </si>
  <si>
    <t>1068652@1674583706</t>
  </si>
  <si>
    <t>Tue Jan 24 2023 6:08:38 PM</t>
  </si>
  <si>
    <t>1068652@1674583718</t>
  </si>
  <si>
    <t>Tue Jan 24 2023 6:08:52 PM</t>
  </si>
  <si>
    <t>1068652@1674583732</t>
  </si>
  <si>
    <t>Tue Jan 24 2023 6:09:07 PM</t>
  </si>
  <si>
    <t>1068652@1674583747</t>
  </si>
  <si>
    <t>Tue Jan 24 2023 6:09:20 PM</t>
  </si>
  <si>
    <t>1068652@1674583760</t>
  </si>
  <si>
    <t>Tue Jan 24 2023 6:09:37 PM</t>
  </si>
  <si>
    <t>1068652@1674583777</t>
  </si>
  <si>
    <t>Tue Jan 24 2023 6:09:55 PM</t>
  </si>
  <si>
    <t>1068652@1674583795</t>
  </si>
  <si>
    <t>Tue Jan 24 2023 6:10:09 PM</t>
  </si>
  <si>
    <t>1068652@1674583809</t>
  </si>
  <si>
    <t>Tue Jan 24 2023 6:10:23 PM</t>
  </si>
  <si>
    <t>1068652@1674583823</t>
  </si>
  <si>
    <t>Tue Jan 24 2023 6:10:42 PM</t>
  </si>
  <si>
    <t>1068652@1674583842</t>
  </si>
  <si>
    <t>Tue Jan 24 2023 6:10:58 PM</t>
  </si>
  <si>
    <t>1068652@1674583858</t>
  </si>
  <si>
    <t>Tue Jan 24 2023 6:11:13 PM</t>
  </si>
  <si>
    <t>1068652@1674583873</t>
  </si>
  <si>
    <t>Tue Jan 24 2023 6:11:28 PM</t>
  </si>
  <si>
    <t>1068652@1674583888</t>
  </si>
  <si>
    <t>Tue Jan 24 2023 6:11:46 PM</t>
  </si>
  <si>
    <t>1068652@1674583906</t>
  </si>
  <si>
    <t>Tue Jan 24 2023 6:12:00 PM</t>
  </si>
  <si>
    <t>1068652@1674583920</t>
  </si>
  <si>
    <t>Tue Jan 24 2023 6:12:17 PM</t>
  </si>
  <si>
    <t>1068652@1674583937</t>
  </si>
  <si>
    <t>Tue Jan 24 2023 6:12:33 PM</t>
  </si>
  <si>
    <t>1068652@1674583953</t>
  </si>
  <si>
    <t>Tue Jan 24 2023 6:13:05 PM</t>
  </si>
  <si>
    <t>1068652@1674583985</t>
  </si>
  <si>
    <t>Tue Jan 24 2023 6:13:18 PM</t>
  </si>
  <si>
    <t>1068652@1674583998</t>
  </si>
  <si>
    <t>Tue Jan 24 2023 6:13:31 PM</t>
  </si>
  <si>
    <t>1068652@1674584011</t>
  </si>
  <si>
    <t>Tue Jan 31 2023 7:17:39 PM</t>
  </si>
  <si>
    <t>1068652@1675192659</t>
  </si>
  <si>
    <t>Tue Jan 31 2023 7:17:51 PM</t>
  </si>
  <si>
    <t>1068652@1675192671</t>
  </si>
  <si>
    <t>Tue Jan 31 2023 7:18:17 PM</t>
  </si>
  <si>
    <t>1068652@1675192697</t>
  </si>
  <si>
    <t>Tue Jan 31 2023 7:18:29 PM</t>
  </si>
  <si>
    <t>1068652@1675192709</t>
  </si>
  <si>
    <t>Tue Jan 31 2023 7:18:46 PM</t>
  </si>
  <si>
    <t>1068652@1675192726</t>
  </si>
  <si>
    <t>Tue Jan 31 2023 7:19:03 PM</t>
  </si>
  <si>
    <t>1068652@1675192743</t>
  </si>
  <si>
    <t>Tue Jan 31 2023 7:19:19 PM</t>
  </si>
  <si>
    <t>1068652@1675192759</t>
  </si>
  <si>
    <t>Tue Jan 31 2023 7:19:33 PM</t>
  </si>
  <si>
    <t>1068652@1675192773</t>
  </si>
  <si>
    <t>Tue Jan 31 2023 7:19:46 PM</t>
  </si>
  <si>
    <t>1068652@1675192786</t>
  </si>
  <si>
    <t>Tue Jan 31 2023 7:20:00 PM</t>
  </si>
  <si>
    <t>1068652@1675192800</t>
  </si>
  <si>
    <t>Tue Jan 31 2023 7:20:20 PM</t>
  </si>
  <si>
    <t>1068652@1675192820</t>
  </si>
  <si>
    <t>Tue Jan 31 2023 7:20:42 PM</t>
  </si>
  <si>
    <t>1068652@1675192842</t>
  </si>
  <si>
    <t>Tue Jan 31 2023 7:20:56 PM</t>
  </si>
  <si>
    <t>1068652@1675192856</t>
  </si>
  <si>
    <t>Tue Jan 31 2023 7:21:10 PM</t>
  </si>
  <si>
    <t>1068652@1675192870</t>
  </si>
  <si>
    <t>Tue Jan 31 2023 7:21:26 PM</t>
  </si>
  <si>
    <t>1068652@1675192886</t>
  </si>
  <si>
    <t>Tue Jan 31 2023 7:21:44 PM</t>
  </si>
  <si>
    <t>1068652@1675192904</t>
  </si>
  <si>
    <t>Tue Jan 31 2023 7:21:59 PM</t>
  </si>
  <si>
    <t>1068652@1675192919</t>
  </si>
  <si>
    <t>Tue Jan 31 2023 7:22:11 PM</t>
  </si>
  <si>
    <t>1068652@1675192931</t>
  </si>
  <si>
    <t>Tue Jan 31 2023 7:22:28 PM</t>
  </si>
  <si>
    <t>1068652@1675192948</t>
  </si>
  <si>
    <t>Tue Jan 31 2023 7:22:40 PM</t>
  </si>
  <si>
    <t>1068652@1675192960</t>
  </si>
  <si>
    <t>Sun Feb 05 2023 6:11:57 PM</t>
  </si>
  <si>
    <t>1068652@1675620717</t>
  </si>
  <si>
    <t>Sun Feb 05 2023 6:12:10 PM</t>
  </si>
  <si>
    <t>1068652@1675620730</t>
  </si>
  <si>
    <t>Sun Feb 05 2023 6:12:22 PM</t>
  </si>
  <si>
    <t>1068652@1675620742</t>
  </si>
  <si>
    <t>Sun Feb 05 2023 6:12:34 PM</t>
  </si>
  <si>
    <t>1068652@1675620754</t>
  </si>
  <si>
    <t>Sun Feb 05 2023 6:12:47 PM</t>
  </si>
  <si>
    <t>1068652@1675620767</t>
  </si>
  <si>
    <t>Sun Feb 05 2023 6:13:05 PM</t>
  </si>
  <si>
    <t>1068652@1675620785</t>
  </si>
  <si>
    <t>Sun Feb 05 2023 6:13:44 PM</t>
  </si>
  <si>
    <t>1068652@1675620824</t>
  </si>
  <si>
    <t>Sun Feb 05 2023 6:14:09 PM</t>
  </si>
  <si>
    <t>1068652@1675620849</t>
  </si>
  <si>
    <t>Sun Feb 05 2023 6:14:33 PM</t>
  </si>
  <si>
    <t>1068652@1675620873</t>
  </si>
  <si>
    <t>Sun Feb 05 2023 6:14:47 PM</t>
  </si>
  <si>
    <t>1068652@1675620887</t>
  </si>
  <si>
    <t>Sun Feb 05 2023 6:15:08 PM</t>
  </si>
  <si>
    <t>1068652@1675620908</t>
  </si>
  <si>
    <t>Sun Feb 05 2023 6:15:55 PM</t>
  </si>
  <si>
    <t>1068652@1675620955</t>
  </si>
  <si>
    <t>Sun Feb 05 2023 6:16:11 PM</t>
  </si>
  <si>
    <t>1068652@1675620971</t>
  </si>
  <si>
    <t>Sun Feb 05 2023 6:16:42 PM</t>
  </si>
  <si>
    <t>1068652@1675621002</t>
  </si>
  <si>
    <t>Sun Feb 05 2023 6:16:57 PM</t>
  </si>
  <si>
    <t>1068652@1675621017</t>
  </si>
  <si>
    <t>Sun Feb 05 2023 6:17:19 PM</t>
  </si>
  <si>
    <t>1068652@1675621039</t>
  </si>
  <si>
    <t>Sun Feb 05 2023 6:17:36 PM</t>
  </si>
  <si>
    <t>1068652@1675621056</t>
  </si>
  <si>
    <t>Sun Feb 05 2023 6:17:52 PM</t>
  </si>
  <si>
    <t>1068652@1675621072</t>
  </si>
  <si>
    <t>Sun Feb 05 2023 6:35:10 PM</t>
  </si>
  <si>
    <t>1068652@1675622110</t>
  </si>
  <si>
    <t>Sun Feb 05 2023 6:35:22 PM</t>
  </si>
  <si>
    <t>1068652@1675622122</t>
  </si>
  <si>
    <t>Sun Feb 05 2023 6:35:38 PM</t>
  </si>
  <si>
    <t>1068652@1675622138</t>
  </si>
  <si>
    <t>Sun Feb 05 2023 6:35:52 PM</t>
  </si>
  <si>
    <t>1068652@1675622152</t>
  </si>
  <si>
    <t>Sun Feb 05 2023 6:36:06 PM</t>
  </si>
  <si>
    <t>1068652@1675622166</t>
  </si>
  <si>
    <t>Sun Feb 05 2023 6:36:24 PM</t>
  </si>
  <si>
    <t>1068652@1675622184</t>
  </si>
  <si>
    <t>Sun Feb 05 2023 6:36:44 PM</t>
  </si>
  <si>
    <t>1068652@1675622204</t>
  </si>
  <si>
    <t>Sun Feb 05 2023 6:36:56 PM</t>
  </si>
  <si>
    <t>1068652@1675622216</t>
  </si>
  <si>
    <t>Sun Feb 05 2023 6:37:08 PM</t>
  </si>
  <si>
    <t>1068652@1675622228</t>
  </si>
  <si>
    <t>Sun Feb 05 2023 6:37:24 PM</t>
  </si>
  <si>
    <t>1068652@1675622244</t>
  </si>
  <si>
    <t>Sun Feb 05 2023 6:37:57 PM</t>
  </si>
  <si>
    <t>1068652@1675622277</t>
  </si>
  <si>
    <t>Sun Feb 05 2023 6:38:09 PM</t>
  </si>
  <si>
    <t>1068652@1675622289</t>
  </si>
  <si>
    <t>Sun Feb 05 2023 6:38:24 PM</t>
  </si>
  <si>
    <t>1068652@1675622304</t>
  </si>
  <si>
    <t>Sun Feb 05 2023 6:38:38 PM</t>
  </si>
  <si>
    <t>1068652@1675622318</t>
  </si>
  <si>
    <t>Sun Feb 05 2023 6:38:54 PM</t>
  </si>
  <si>
    <t>1068652@1675622334</t>
  </si>
  <si>
    <t>Sun Feb 05 2023 6:39:08 PM</t>
  </si>
  <si>
    <t>1068652@1675622348</t>
  </si>
  <si>
    <t>Sun Feb 05 2023 6:39:32 PM</t>
  </si>
  <si>
    <t>1068652@1675622372</t>
  </si>
  <si>
    <t>Sun Feb 05 2023 6:40:00 PM</t>
  </si>
  <si>
    <t>1068652@1675622400</t>
  </si>
  <si>
    <t>Sun Feb 05 2023 6:40:18 PM</t>
  </si>
  <si>
    <t>1068652@1675622418</t>
  </si>
  <si>
    <t>Sun Feb 05 2023 6:40:32 PM</t>
  </si>
  <si>
    <t>1068652@1675622432</t>
  </si>
  <si>
    <t>Sun Feb 05 2023 6:40:47 PM</t>
  </si>
  <si>
    <t>1068652@1675622447</t>
  </si>
  <si>
    <t>Sun Feb 05 2023 6:41:03 PM</t>
  </si>
  <si>
    <t>1068652@1675622463</t>
  </si>
  <si>
    <t>Sat Feb 11 2023 7:19:46 PM</t>
  </si>
  <si>
    <t>1068652@1676143186</t>
  </si>
  <si>
    <t>Sat Feb 11 2023 7:19:57 PM</t>
  </si>
  <si>
    <t>1068652@1676143197</t>
  </si>
  <si>
    <t>Sat Feb 11 2023 7:20:26 PM</t>
  </si>
  <si>
    <t>1068652@1676143226</t>
  </si>
  <si>
    <t>Sat Feb 11 2023 7:21:04 PM</t>
  </si>
  <si>
    <t>1068652@1676143264</t>
  </si>
  <si>
    <t>Sat Feb 11 2023 7:21:18 PM</t>
  </si>
  <si>
    <t>1068652@1676143278</t>
  </si>
  <si>
    <t>Sat Feb 11 2023 7:21:44 PM</t>
  </si>
  <si>
    <t>1068652@1676143304</t>
  </si>
  <si>
    <t>Sat Feb 11 2023 7:22:27 PM</t>
  </si>
  <si>
    <t>1068652@1676143347</t>
  </si>
  <si>
    <t>Sat Feb 11 2023 7:22:41 PM</t>
  </si>
  <si>
    <t>1068652@1676143361</t>
  </si>
  <si>
    <t>Sat Feb 11 2023 7:23:03 PM</t>
  </si>
  <si>
    <t>1068652@1676143383</t>
  </si>
  <si>
    <t>Sat Feb 11 2023 7:23:20 PM</t>
  </si>
  <si>
    <t>1068652@1676143400</t>
  </si>
  <si>
    <t>Sat Feb 11 2023 7:23:53 PM</t>
  </si>
  <si>
    <t>1068652@1676143433</t>
  </si>
  <si>
    <t>Sat Feb 11 2023 7:24:13 PM</t>
  </si>
  <si>
    <t>1068652@1676143453</t>
  </si>
  <si>
    <t>Sat Feb 11 2023 7:24:32 PM</t>
  </si>
  <si>
    <t>1068652@1676143472</t>
  </si>
  <si>
    <t>Sat Feb 11 2023 7:24:48 PM</t>
  </si>
  <si>
    <t>1068652@1676143488</t>
  </si>
  <si>
    <t>Sat Feb 11 2023 7:34:04 PM</t>
  </si>
  <si>
    <t>1068652@1676144044</t>
  </si>
  <si>
    <t>Sat Feb 11 2023 7:34:22 PM</t>
  </si>
  <si>
    <t>1068652@1676144062</t>
  </si>
  <si>
    <t>Sat Feb 11 2023 7:34:36 PM</t>
  </si>
  <si>
    <t>1068652@1676144076</t>
  </si>
  <si>
    <t>Sat Feb 11 2023 7:34:47 PM</t>
  </si>
  <si>
    <t>1068652@1676144087</t>
  </si>
  <si>
    <t>Sat Feb 11 2023 7:34:58 PM</t>
  </si>
  <si>
    <t>1068652@1676144098</t>
  </si>
  <si>
    <t>Sat Feb 11 2023 7:35:26 PM</t>
  </si>
  <si>
    <t>1068652@1676144126</t>
  </si>
  <si>
    <t>Sat Feb 11 2023 7:35:38 PM</t>
  </si>
  <si>
    <t>1068652@1676144138</t>
  </si>
  <si>
    <t>Sat Feb 11 2023 7:35:49 PM</t>
  </si>
  <si>
    <t>1068652@1676144149</t>
  </si>
  <si>
    <t>Sat Feb 11 2023 7:36:11 PM</t>
  </si>
  <si>
    <t>1068652@1676144171</t>
  </si>
  <si>
    <t>Sat Feb 11 2023 7:36:23 PM</t>
  </si>
  <si>
    <t>1068652@1676144183</t>
  </si>
  <si>
    <t>Sat Feb 11 2023 7:36:37 PM</t>
  </si>
  <si>
    <t>1068652@1676144197</t>
  </si>
  <si>
    <t>Sat Feb 11 2023 7:36:54 PM</t>
  </si>
  <si>
    <t>1068652@1676144214</t>
  </si>
  <si>
    <t>Sat Feb 11 2023 7:37:13 PM</t>
  </si>
  <si>
    <t>1068652@1676144233</t>
  </si>
  <si>
    <t>Sat Feb 11 2023 7:37:36 PM</t>
  </si>
  <si>
    <t>1068652@1676144256</t>
  </si>
  <si>
    <t>Sat Feb 11 2023 7:37:45 PM</t>
  </si>
  <si>
    <t>1068652@1676144265</t>
  </si>
  <si>
    <t>Sat Feb 11 2023 7:51:13 PM</t>
  </si>
  <si>
    <t>1068652@1676145073</t>
  </si>
  <si>
    <t>Sat Feb 11 2023 7:51:24 PM</t>
  </si>
  <si>
    <t>1068652@1676145084</t>
  </si>
  <si>
    <t>Sat Feb 11 2023 7:51:34 PM</t>
  </si>
  <si>
    <t>1068652@1676145094</t>
  </si>
  <si>
    <t>Sat Feb 11 2023 7:51:48 PM</t>
  </si>
  <si>
    <t>1068652@1676145108</t>
  </si>
  <si>
    <t>Sat Feb 11 2023 7:52:04 PM</t>
  </si>
  <si>
    <t>1068652@1676145124</t>
  </si>
  <si>
    <t>Sat Feb 11 2023 7:52:17 PM</t>
  </si>
  <si>
    <t>1068652@1676145137</t>
  </si>
  <si>
    <t>Sat Feb 11 2023 7:52:46 PM</t>
  </si>
  <si>
    <t>1068652@1676145166</t>
  </si>
  <si>
    <t>Sat Feb 11 2023 7:52:57 PM</t>
  </si>
  <si>
    <t>1068652@1676145177</t>
  </si>
  <si>
    <t>Sat Feb 11 2023 7:53:18 PM</t>
  </si>
  <si>
    <t>1068652@1676145198</t>
  </si>
  <si>
    <t>Sat Feb 11 2023 7:53:28 PM</t>
  </si>
  <si>
    <t>1068652@1676145208</t>
  </si>
  <si>
    <t>Sat Feb 11 2023 7:53:40 PM</t>
  </si>
  <si>
    <t>1068652@1676145220</t>
  </si>
  <si>
    <t>Sat Feb 11 2023 7:54:01 PM</t>
  </si>
  <si>
    <t>1068652@1676145241</t>
  </si>
  <si>
    <t>Sat Feb 11 2023 7:54:13 PM</t>
  </si>
  <si>
    <t>1068652@1676145253</t>
  </si>
  <si>
    <t>Jake Brewster</t>
  </si>
  <si>
    <t>Tue Jan 31 2023 3:46:37 PM</t>
  </si>
  <si>
    <t>1068569@1675179997</t>
  </si>
  <si>
    <t>Tue Jan 31 2023 3:46:48 PM</t>
  </si>
  <si>
    <t>1068569@1675180008</t>
  </si>
  <si>
    <t>Tue Jan 31 2023 3:46:58 PM</t>
  </si>
  <si>
    <t>1068569@1675180018</t>
  </si>
  <si>
    <t>Tue Jan 31 2023 3:47:12 PM</t>
  </si>
  <si>
    <t>1068569@1675180032</t>
  </si>
  <si>
    <t>Tue Jan 31 2023 3:47:30 PM</t>
  </si>
  <si>
    <t>1068569@1675180050</t>
  </si>
  <si>
    <t>Tue Jan 31 2023 3:48:03 PM</t>
  </si>
  <si>
    <t>1068569@1675180083</t>
  </si>
  <si>
    <t>Tue Jan 31 2023 3:48:18 PM</t>
  </si>
  <si>
    <t>1068569@1675180098</t>
  </si>
  <si>
    <t>Tue Jan 31 2023 3:48:31 PM</t>
  </si>
  <si>
    <t>1068569@1675180111</t>
  </si>
  <si>
    <t>Tue Jan 31 2023 3:48:56 PM</t>
  </si>
  <si>
    <t>1068569@1675180136</t>
  </si>
  <si>
    <t>Tue Jan 31 2023 3:49:15 PM</t>
  </si>
  <si>
    <t>1068569@1675180155</t>
  </si>
  <si>
    <t>Tue Jan 31 2023 3:49:28 PM</t>
  </si>
  <si>
    <t>1068569@1675180168</t>
  </si>
  <si>
    <t>Tue Jan 31 2023 3:49:45 PM</t>
  </si>
  <si>
    <t>1068569@1675180185</t>
  </si>
  <si>
    <t>Tue Jan 31 2023 3:50:02 PM</t>
  </si>
  <si>
    <t>1068569@1675180202</t>
  </si>
  <si>
    <t>Tue Jan 31 2023 3:50:20 PM</t>
  </si>
  <si>
    <t>1068569@1675180220</t>
  </si>
  <si>
    <t>Tue Jan 31 2023 3:50:41 PM</t>
  </si>
  <si>
    <t>1068569@1675180241</t>
  </si>
  <si>
    <t>Tue Jan 31 2023 3:51:02 PM</t>
  </si>
  <si>
    <t>1068569@1675180262</t>
  </si>
  <si>
    <t>Tue Jan 31 2023 3:51:16 PM</t>
  </si>
  <si>
    <t>1068569@1675180276</t>
  </si>
  <si>
    <t>Tue Jan 31 2023 3:51:31 PM</t>
  </si>
  <si>
    <t>1068569@1675180291</t>
  </si>
  <si>
    <t>Tue Jan 31 2023 3:51:59 PM</t>
  </si>
  <si>
    <t>1068569@1675180319</t>
  </si>
  <si>
    <t>Tue Jan 31 2023 3:52:19 PM</t>
  </si>
  <si>
    <t>1068569@1675180339</t>
  </si>
  <si>
    <t>Sat Feb 04 2023 10:01:20 PM</t>
  </si>
  <si>
    <t>1068569@1675548080</t>
  </si>
  <si>
    <t>Sat Feb 04 2023 10:01:38 PM</t>
  </si>
  <si>
    <t>1068569@1675548098</t>
  </si>
  <si>
    <t>Sat Feb 04 2023 10:01:52 PM</t>
  </si>
  <si>
    <t>1068569@1675548112</t>
  </si>
  <si>
    <t>Sat Feb 04 2023 10:02:08 PM</t>
  </si>
  <si>
    <t>1068569@1675548128</t>
  </si>
  <si>
    <t>Sat Feb 04 2023 10:02:24 PM</t>
  </si>
  <si>
    <t>1068569@1675548144</t>
  </si>
  <si>
    <t>Sat Feb 04 2023 10:02:49 PM</t>
  </si>
  <si>
    <t>1068569@1675548169</t>
  </si>
  <si>
    <t>Sat Feb 04 2023 10:03:14 PM</t>
  </si>
  <si>
    <t>1068569@1675548194</t>
  </si>
  <si>
    <t>Sat Feb 04 2023 10:03:40 PM</t>
  </si>
  <si>
    <t>1068569@1675548220</t>
  </si>
  <si>
    <t>Sat Feb 04 2023 10:04:04 PM</t>
  </si>
  <si>
    <t>1068569@1675548244</t>
  </si>
  <si>
    <t>Sat Feb 04 2023 10:04:30 PM</t>
  </si>
  <si>
    <t>1068569@1675548270</t>
  </si>
  <si>
    <t>Sat Feb 04 2023 10:05:01 PM</t>
  </si>
  <si>
    <t>1068569@1675548301</t>
  </si>
  <si>
    <t>Sat Feb 04 2023 10:05:22 PM</t>
  </si>
  <si>
    <t>1068569@1675548322</t>
  </si>
  <si>
    <t>Sat Feb 04 2023 10:05:46 PM</t>
  </si>
  <si>
    <t>1068569@1675548346</t>
  </si>
  <si>
    <t>Sat Feb 04 2023 10:06:04 PM</t>
  </si>
  <si>
    <t>1068569@1675548364</t>
  </si>
  <si>
    <t>Sat Feb 04 2023 10:06:22 PM</t>
  </si>
  <si>
    <t>1068569@1675548382</t>
  </si>
  <si>
    <t>Sat Feb 04 2023 10:06:41 PM</t>
  </si>
  <si>
    <t>1068569@1675548401</t>
  </si>
  <si>
    <t>Sat Feb 04 2023 10:07:10 PM</t>
  </si>
  <si>
    <t>1068569@1675548430</t>
  </si>
  <si>
    <t>Sat Feb 04 2023 10:07:30 PM</t>
  </si>
  <si>
    <t>1068569@1675548450</t>
  </si>
  <si>
    <t>Sat Feb 04 2023 10:07:48 PM</t>
  </si>
  <si>
    <t>1068569@1675548468</t>
  </si>
  <si>
    <t>Sat Feb 04 2023 10:08:14 PM</t>
  </si>
  <si>
    <t>1068569@1675548494</t>
  </si>
  <si>
    <t>Thu Feb 09 2023 1:24:44 AM</t>
  </si>
  <si>
    <t>1068569@1675905884</t>
  </si>
  <si>
    <t>Thu Feb 09 2023 1:25:01 AM</t>
  </si>
  <si>
    <t>1068569@1675905901</t>
  </si>
  <si>
    <t>Thu Feb 09 2023 1:25:20 AM</t>
  </si>
  <si>
    <t>1068569@1675905920</t>
  </si>
  <si>
    <t>Thu Feb 09 2023 1:25:42 AM</t>
  </si>
  <si>
    <t>1068569@1675905942</t>
  </si>
  <si>
    <t>Thu Feb 09 2023 1:26:13 AM</t>
  </si>
  <si>
    <t>1068569@1675905973</t>
  </si>
  <si>
    <t>Thu Feb 09 2023 1:26:30 AM</t>
  </si>
  <si>
    <t>1068569@1675905990</t>
  </si>
  <si>
    <t>Thu Feb 09 2023 1:26:49 AM</t>
  </si>
  <si>
    <t>1068569@1675906009</t>
  </si>
  <si>
    <t>Thu Feb 09 2023 1:27:11 AM</t>
  </si>
  <si>
    <t>1068569@1675906031</t>
  </si>
  <si>
    <t>Thu Feb 09 2023 1:27:51 AM</t>
  </si>
  <si>
    <t>1068569@1675906071</t>
  </si>
  <si>
    <t>Thu Feb 09 2023 1:28:17 AM</t>
  </si>
  <si>
    <t>1068569@1675906097</t>
  </si>
  <si>
    <t>Thu Feb 09 2023 1:28:38 AM</t>
  </si>
  <si>
    <t>1068569@1675906118</t>
  </si>
  <si>
    <t>Thu Feb 09 2023 1:29:00 AM</t>
  </si>
  <si>
    <t>1068569@1675906140</t>
  </si>
  <si>
    <t>Thu Feb 09 2023 1:29:27 AM</t>
  </si>
  <si>
    <t>1068569@1675906167</t>
  </si>
  <si>
    <t>Thu Feb 09 2023 1:29:46 AM</t>
  </si>
  <si>
    <t>1068569@1675906186</t>
  </si>
  <si>
    <t>Thu Feb 09 2023 1:30:07 AM</t>
  </si>
  <si>
    <t>1068569@1675906207</t>
  </si>
  <si>
    <t>Thu Feb 09 2023 1:30:26 AM</t>
  </si>
  <si>
    <t>1068569@1675906226</t>
  </si>
  <si>
    <t>Thu Feb 09 2023 1:31:05 AM</t>
  </si>
  <si>
    <t>1068569@1675906265</t>
  </si>
  <si>
    <t>Thu Feb 09 2023 1:31:39 AM</t>
  </si>
  <si>
    <t>1068569@1675906299</t>
  </si>
  <si>
    <t>Thu Feb 09 2023 1:32:03 AM</t>
  </si>
  <si>
    <t>1068569@1675906323</t>
  </si>
  <si>
    <t>Thu Feb 09 2023 1:32:19 AM</t>
  </si>
  <si>
    <t>1068569@1675906339</t>
  </si>
  <si>
    <t>Thu Feb 09 2023 1:32:42 AM</t>
  </si>
  <si>
    <t>1068569@1675906362</t>
  </si>
  <si>
    <t>Thu Feb 09 2023 1:32:58 AM</t>
  </si>
  <si>
    <t>1068569@1675906378</t>
  </si>
  <si>
    <t>Thu Feb 09 2023 1:33:34 AM</t>
  </si>
  <si>
    <t>1068569@1675906414</t>
  </si>
  <si>
    <t>Thu Feb 09 2023 1:34:08 AM</t>
  </si>
  <si>
    <t>1068569@1675906448</t>
  </si>
  <si>
    <t>Thu Feb 09 2023 1:34:26 AM</t>
  </si>
  <si>
    <t>1068569@1675906466</t>
  </si>
  <si>
    <t>Thu Feb 09 2023 1:34:46 AM</t>
  </si>
  <si>
    <t>1068569@1675906486</t>
  </si>
  <si>
    <t>Thu Feb 09 2023 1:35:18 AM</t>
  </si>
  <si>
    <t>1068569@1675906518</t>
  </si>
  <si>
    <t>Thu Feb 09 2023 1:35:58 AM</t>
  </si>
  <si>
    <t>1068569@1675906558</t>
  </si>
  <si>
    <t>Quinn Roche</t>
  </si>
  <si>
    <t>Tue Jan 31 2023 2:02:10 PM</t>
  </si>
  <si>
    <t>1068544@1675173730</t>
  </si>
  <si>
    <t>Tue Jan 31 2023 2:02:25 PM</t>
  </si>
  <si>
    <t>1068544@1675173745</t>
  </si>
  <si>
    <t>Tue Jan 31 2023 2:02:39 PM</t>
  </si>
  <si>
    <t>1068544@1675173759</t>
  </si>
  <si>
    <t>Tue Jan 31 2023 2:02:54 PM</t>
  </si>
  <si>
    <t>1068544@1675173774</t>
  </si>
  <si>
    <t>Tue Jan 31 2023 2:03:15 PM</t>
  </si>
  <si>
    <t>1068544@1675173795</t>
  </si>
  <si>
    <t>Tue Jan 31 2023 2:03:30 PM</t>
  </si>
  <si>
    <t>1068544@1675173810</t>
  </si>
  <si>
    <t>Tue Jan 31 2023 2:03:48 PM</t>
  </si>
  <si>
    <t>1068544@1675173828</t>
  </si>
  <si>
    <t>Tue Jan 31 2023 2:04:11 PM</t>
  </si>
  <si>
    <t>1068544@1675173851</t>
  </si>
  <si>
    <t>Tue Jan 31 2023 2:04:35 PM</t>
  </si>
  <si>
    <t>1068544@1675173875</t>
  </si>
  <si>
    <t>Tue Jan 31 2023 2:04:56 PM</t>
  </si>
  <si>
    <t>1068544@1675173896</t>
  </si>
  <si>
    <t>Tue Jan 31 2023 2:05:14 PM</t>
  </si>
  <si>
    <t>1068544@1675173914</t>
  </si>
  <si>
    <t>Tue Jan 31 2023 2:06:11 PM</t>
  </si>
  <si>
    <t>1068544@1675173971</t>
  </si>
  <si>
    <t>Tue Jan 31 2023 2:06:38 PM</t>
  </si>
  <si>
    <t>1068544@1675173998</t>
  </si>
  <si>
    <t>Tue Jan 31 2023 2:06:57 PM</t>
  </si>
  <si>
    <t>1068544@1675174017</t>
  </si>
  <si>
    <t>Tue Jan 31 2023 2:07:18 PM</t>
  </si>
  <si>
    <t>1068544@1675174038</t>
  </si>
  <si>
    <t>Tue Jan 31 2023 2:07:33 PM</t>
  </si>
  <si>
    <t>1068544@1675174053</t>
  </si>
  <si>
    <t>Sat Feb 04 2023 10:18:23 PM</t>
  </si>
  <si>
    <t>1068544@1675549103</t>
  </si>
  <si>
    <t>Sat Feb 04 2023 10:18:37 PM</t>
  </si>
  <si>
    <t>1068544@1675549117</t>
  </si>
  <si>
    <t>Sat Feb 04 2023 10:18:54 PM</t>
  </si>
  <si>
    <t>1068544@1675549134</t>
  </si>
  <si>
    <t>Sat Feb 04 2023 10:19:11 PM</t>
  </si>
  <si>
    <t>1068544@1675549151</t>
  </si>
  <si>
    <t>Sat Feb 04 2023 10:19:31 PM</t>
  </si>
  <si>
    <t>1068544@1675549171</t>
  </si>
  <si>
    <t>Sat Feb 04 2023 10:20:02 PM</t>
  </si>
  <si>
    <t>1068544@1675549202</t>
  </si>
  <si>
    <t>Sat Feb 04 2023 10:20:18 PM</t>
  </si>
  <si>
    <t>1068544@1675549218</t>
  </si>
  <si>
    <t>Sat Feb 04 2023 10:21:00 PM</t>
  </si>
  <si>
    <t>1068544@1675549260</t>
  </si>
  <si>
    <t>Sat Feb 04 2023 10:21:20 PM</t>
  </si>
  <si>
    <t>1068544@1675549280</t>
  </si>
  <si>
    <t>Sat Feb 04 2023 10:21:53 PM</t>
  </si>
  <si>
    <t>1068544@1675549313</t>
  </si>
  <si>
    <t>Sat Feb 04 2023 10:22:11 PM</t>
  </si>
  <si>
    <t>1068544@1675549331</t>
  </si>
  <si>
    <t>Sat Feb 04 2023 10:22:28 PM</t>
  </si>
  <si>
    <t>1068544@1675549348</t>
  </si>
  <si>
    <t>Sat Feb 04 2023 10:22:49 PM</t>
  </si>
  <si>
    <t>1068544@1675549369</t>
  </si>
  <si>
    <t>Sat Feb 04 2023 10:23:28 PM</t>
  </si>
  <si>
    <t>1068544@1675549408</t>
  </si>
  <si>
    <t>Sat Feb 04 2023 10:23:45 PM</t>
  </si>
  <si>
    <t>1068544@1675549425</t>
  </si>
  <si>
    <t>Sat Feb 04 2023 10:24:23 PM</t>
  </si>
  <si>
    <t>1068544@1675549463</t>
  </si>
  <si>
    <t>Sat Feb 04 2023 10:24:41 PM</t>
  </si>
  <si>
    <t>1068544@1675549481</t>
  </si>
  <si>
    <t>Sat Feb 04 2023 10:25:09 PM</t>
  </si>
  <si>
    <t>1068544@1675549509</t>
  </si>
  <si>
    <t>Sat Feb 04 2023 10:25:32 PM</t>
  </si>
  <si>
    <t>1068544@1675549532</t>
  </si>
  <si>
    <t>Sat Feb 04 2023 10:25:56 PM</t>
  </si>
  <si>
    <t>1068544@1675549556</t>
  </si>
  <si>
    <t>Sat Feb 04 2023 10:26:16 PM</t>
  </si>
  <si>
    <t>1068544@1675549576</t>
  </si>
  <si>
    <t>Sat Feb 04 2023 10:26:34 PM</t>
  </si>
  <si>
    <t>1068544@1675549594</t>
  </si>
  <si>
    <t>Sat Feb 04 2023 10:27:03 PM</t>
  </si>
  <si>
    <t>1068544@1675549623</t>
  </si>
  <si>
    <t>Thu Feb 09 2023 1:38:07 AM</t>
  </si>
  <si>
    <t>1068544@1675906687</t>
  </si>
  <si>
    <t>Thu Feb 09 2023 1:38:22 AM</t>
  </si>
  <si>
    <t>1068544@1675906702</t>
  </si>
  <si>
    <t>Thu Feb 09 2023 1:38:39 AM</t>
  </si>
  <si>
    <t>1068544@1675906719</t>
  </si>
  <si>
    <t>Thu Feb 09 2023 1:39:06 AM</t>
  </si>
  <si>
    <t>1068544@1675906746</t>
  </si>
  <si>
    <t>Thu Feb 09 2023 1:39:22 AM</t>
  </si>
  <si>
    <t>1068544@1675906762</t>
  </si>
  <si>
    <t>Thu Feb 09 2023 1:39:38 AM</t>
  </si>
  <si>
    <t>1068544@1675906778</t>
  </si>
  <si>
    <t>Thu Feb 09 2023 1:39:51 AM</t>
  </si>
  <si>
    <t>1068544@1675906791</t>
  </si>
  <si>
    <t>Thu Feb 09 2023 1:40:18 AM</t>
  </si>
  <si>
    <t>1068544@1675906818</t>
  </si>
  <si>
    <t>Thu Feb 09 2023 1:40:34 AM</t>
  </si>
  <si>
    <t>1068544@1675906834</t>
  </si>
  <si>
    <t>Thu Feb 09 2023 1:41:12 AM</t>
  </si>
  <si>
    <t>1068544@1675906872</t>
  </si>
  <si>
    <t>Thu Feb 09 2023 1:41:30 AM</t>
  </si>
  <si>
    <t>1068544@1675906890</t>
  </si>
  <si>
    <t>Thu Feb 09 2023 1:42:10 AM</t>
  </si>
  <si>
    <t>1068544@1675906930</t>
  </si>
  <si>
    <t>Thu Feb 09 2023 1:42:34 AM</t>
  </si>
  <si>
    <t>1068544@1675906954</t>
  </si>
  <si>
    <t>Thu Feb 09 2023 1:42:50 AM</t>
  </si>
  <si>
    <t>1068544@1675906970</t>
  </si>
  <si>
    <t>Thu Feb 09 2023 1:43:22 AM</t>
  </si>
  <si>
    <t>1068544@1675907002</t>
  </si>
  <si>
    <t>Thu Feb 09 2023 1:43:39 AM</t>
  </si>
  <si>
    <t>1068544@1675907019</t>
  </si>
  <si>
    <t>Thu Feb 09 2023 1:44:04 AM</t>
  </si>
  <si>
    <t>1068544@1675907044</t>
  </si>
  <si>
    <t>Thu Feb 09 2023 1:44:25 AM</t>
  </si>
  <si>
    <t>1068544@1675907065</t>
  </si>
  <si>
    <t>Thu Feb 09 2023 1:44:45 AM</t>
  </si>
  <si>
    <t>1068544@1675907085</t>
  </si>
  <si>
    <t>Thu Feb 09 2023 1:45:34 AM</t>
  </si>
  <si>
    <t>1068544@1675907134</t>
  </si>
  <si>
    <t>Thu Feb 09 2023 1:46:17 AM</t>
  </si>
  <si>
    <t>1068544@1675907177</t>
  </si>
  <si>
    <t>Sun Feb 12 2023 7:24:58 PM</t>
  </si>
  <si>
    <t>1068544@1676229898</t>
  </si>
  <si>
    <t>Sun Feb 12 2023 7:25:12 PM</t>
  </si>
  <si>
    <t>1068544@1676229912</t>
  </si>
  <si>
    <t>Sun Feb 12 2023 7:25:32 PM</t>
  </si>
  <si>
    <t>1068544@1676229932</t>
  </si>
  <si>
    <t>Sun Feb 12 2023 7:25:50 PM</t>
  </si>
  <si>
    <t>1068544@1676229950</t>
  </si>
  <si>
    <t>Sun Feb 12 2023 7:26:05 PM</t>
  </si>
  <si>
    <t>1068544@1676229965</t>
  </si>
  <si>
    <t>Sun Feb 12 2023 7:26:32 PM</t>
  </si>
  <si>
    <t>1068544@1676229992</t>
  </si>
  <si>
    <t>Sun Feb 12 2023 7:26:59 PM</t>
  </si>
  <si>
    <t>1068544@1676230019</t>
  </si>
  <si>
    <t>Sun Feb 12 2023 7:27:26 PM</t>
  </si>
  <si>
    <t>1068544@1676230046</t>
  </si>
  <si>
    <t>Tommy Schubert</t>
  </si>
  <si>
    <t>Wed Jan 18 2023 1:45:48 PM</t>
  </si>
  <si>
    <t>1068465@1674049548</t>
  </si>
  <si>
    <t>Wed Jan 18 2023 1:45:59 PM</t>
  </si>
  <si>
    <t>1068465@1674049559</t>
  </si>
  <si>
    <t>Wed Jan 18 2023 1:46:13 PM</t>
  </si>
  <si>
    <t>1068465@1674049573</t>
  </si>
  <si>
    <t>Wed Jan 18 2023 1:46:24 PM</t>
  </si>
  <si>
    <t>1068465@1674049584</t>
  </si>
  <si>
    <t>Wed Jan 18 2023 1:46:34 PM</t>
  </si>
  <si>
    <t>1068465@1674049594</t>
  </si>
  <si>
    <t>Wed Jan 18 2023 1:46:48 PM</t>
  </si>
  <si>
    <t>1068465@1674049608</t>
  </si>
  <si>
    <t>Wed Jan 18 2023 1:47:01 PM</t>
  </si>
  <si>
    <t>1068465@1674049621</t>
  </si>
  <si>
    <t>Wed Jan 18 2023 1:47:25 PM</t>
  </si>
  <si>
    <t>1068465@1674049645</t>
  </si>
  <si>
    <t>Wed Jan 18 2023 1:47:36 PM</t>
  </si>
  <si>
    <t>1068465@1674049656</t>
  </si>
  <si>
    <t>Wed Jan 18 2023 1:47:50 PM</t>
  </si>
  <si>
    <t>1068465@1674049670</t>
  </si>
  <si>
    <t>Wed Jan 18 2023 1:48:00 PM</t>
  </si>
  <si>
    <t>1068465@1674049680</t>
  </si>
  <si>
    <t>Wed Jan 18 2023 1:48:13 PM</t>
  </si>
  <si>
    <t>1068465@1674049693</t>
  </si>
  <si>
    <t>Wed Jan 18 2023 1:48:24 PM</t>
  </si>
  <si>
    <t>1068465@1674049704</t>
  </si>
  <si>
    <t>Wed Jan 18 2023 1:48:35 PM</t>
  </si>
  <si>
    <t>1068465@1674049715</t>
  </si>
  <si>
    <t>Wed Jan 18 2023 1:50:48 PM</t>
  </si>
  <si>
    <t>1068465@1674049848</t>
  </si>
  <si>
    <t>Wed Jan 18 2023 1:51:01 PM</t>
  </si>
  <si>
    <t>1068465@1674049861</t>
  </si>
  <si>
    <t>Wed Jan 18 2023 1:51:13 PM</t>
  </si>
  <si>
    <t>1068465@1674049873</t>
  </si>
  <si>
    <t>Wed Jan 18 2023 1:51:25 PM</t>
  </si>
  <si>
    <t>1068465@1674049885</t>
  </si>
  <si>
    <t>Wed Jan 18 2023 1:51:37 PM</t>
  </si>
  <si>
    <t>1068465@1674049897</t>
  </si>
  <si>
    <t>Wed Jan 18 2023 1:51:50 PM</t>
  </si>
  <si>
    <t>1068465@1674049910</t>
  </si>
  <si>
    <t>Wed Jan 18 2023 1:52:02 PM</t>
  </si>
  <si>
    <t>1068465@1674049922</t>
  </si>
  <si>
    <t>Wed Jan 18 2023 1:52:19 PM</t>
  </si>
  <si>
    <t>1068465@1674049939</t>
  </si>
  <si>
    <t>Wed Jan 18 2023 1:52:34 PM</t>
  </si>
  <si>
    <t>1068465@1674049954</t>
  </si>
  <si>
    <t>Wed Jan 18 2023 1:52:46 PM</t>
  </si>
  <si>
    <t>1068465@1674049966</t>
  </si>
  <si>
    <t>Wed Jan 18 2023 1:52:59 PM</t>
  </si>
  <si>
    <t>1068465@1674049979</t>
  </si>
  <si>
    <t>Fri Jan 27 2023 1:49:17 PM</t>
  </si>
  <si>
    <t>1068465@1674827357</t>
  </si>
  <si>
    <t>Fri Jan 27 2023 1:49:28 PM</t>
  </si>
  <si>
    <t>1068465@1674827368</t>
  </si>
  <si>
    <t>Fri Jan 27 2023 1:49:41 PM</t>
  </si>
  <si>
    <t>1068465@1674827381</t>
  </si>
  <si>
    <t>Fri Jan 27 2023 1:50:12 PM</t>
  </si>
  <si>
    <t>1068465@1674827412</t>
  </si>
  <si>
    <t>Fri Jan 27 2023 1:50:24 PM</t>
  </si>
  <si>
    <t>1068465@1674827424</t>
  </si>
  <si>
    <t>Fri Jan 27 2023 1:50:39 PM</t>
  </si>
  <si>
    <t>1068465@1674827439</t>
  </si>
  <si>
    <t>Fri Jan 27 2023 1:50:57 PM</t>
  </si>
  <si>
    <t>1068465@1674827457</t>
  </si>
  <si>
    <t>Fri Jan 27 2023 1:51:10 PM</t>
  </si>
  <si>
    <t>1068465@1674827470</t>
  </si>
  <si>
    <t>Fri Jan 27 2023 1:51:22 PM</t>
  </si>
  <si>
    <t>1068465@1674827482</t>
  </si>
  <si>
    <t>Fri Jan 27 2023 1:51:37 PM</t>
  </si>
  <si>
    <t>1068465@1674827497</t>
  </si>
  <si>
    <t>Fri Jan 27 2023 1:51:53 PM</t>
  </si>
  <si>
    <t>1068465@1674827513</t>
  </si>
  <si>
    <t>Fri Jan 27 2023 1:52:09 PM</t>
  </si>
  <si>
    <t>1068465@1674827529</t>
  </si>
  <si>
    <t>Fri Jan 27 2023 1:52:22 PM</t>
  </si>
  <si>
    <t>1068465@1674827542</t>
  </si>
  <si>
    <t>Fri Jan 27 2023 1:52:36 PM</t>
  </si>
  <si>
    <t>1068465@1674827556</t>
  </si>
  <si>
    <t>Fri Jan 27 2023 1:52:51 PM</t>
  </si>
  <si>
    <t>1068465@1674827571</t>
  </si>
  <si>
    <t>Fri Jan 27 2023 1:53:10 PM</t>
  </si>
  <si>
    <t>1068465@1674827590</t>
  </si>
  <si>
    <t>Fri Jan 27 2023 1:54:06 PM</t>
  </si>
  <si>
    <t>1068465@1674827646</t>
  </si>
  <si>
    <t>Fri Jan 27 2023 1:54:18 PM</t>
  </si>
  <si>
    <t>1068465@1674827658</t>
  </si>
  <si>
    <t>Fri Jan 27 2023 1:54:30 PM</t>
  </si>
  <si>
    <t>1068465@1674827670</t>
  </si>
  <si>
    <t>Fri Jan 27 2023 1:57:20 PM</t>
  </si>
  <si>
    <t>1068465@1674827840</t>
  </si>
  <si>
    <t>Fri Jan 27 2023 1:57:29 PM</t>
  </si>
  <si>
    <t>1068465@1674827849</t>
  </si>
  <si>
    <t>Fri Jan 27 2023 1:57:41 PM</t>
  </si>
  <si>
    <t>1068465@1674827861</t>
  </si>
  <si>
    <t>Fri Jan 27 2023 1:58:06 PM</t>
  </si>
  <si>
    <t>1068465@1674827886</t>
  </si>
  <si>
    <t>Fri Jan 27 2023 1:58:20 PM</t>
  </si>
  <si>
    <t>1068465@1674827900</t>
  </si>
  <si>
    <t>Fri Jan 27 2023 1:58:34 PM</t>
  </si>
  <si>
    <t>1068465@1674827914</t>
  </si>
  <si>
    <t>Fri Jan 27 2023 1:58:45 PM</t>
  </si>
  <si>
    <t>1068465@1674827925</t>
  </si>
  <si>
    <t>Fri Jan 27 2023 1:58:57 PM</t>
  </si>
  <si>
    <t>1068465@1674827937</t>
  </si>
  <si>
    <t>Fri Jan 27 2023 1:59:17 PM</t>
  </si>
  <si>
    <t>1068465@1674827957</t>
  </si>
  <si>
    <t>Fri Jan 27 2023 1:59:34 PM</t>
  </si>
  <si>
    <t>1068465@1674827974</t>
  </si>
  <si>
    <t>Fri Jan 27 2023 2:00:02 PM</t>
  </si>
  <si>
    <t>1068465@1674828002</t>
  </si>
  <si>
    <t>Fri Jan 27 2023 2:00:15 PM</t>
  </si>
  <si>
    <t>1068465@1674828015</t>
  </si>
  <si>
    <t>Tue Jan 31 2023 3:54:23 PM</t>
  </si>
  <si>
    <t>1068465@1675180463</t>
  </si>
  <si>
    <t>Tue Jan 31 2023 3:54:39 PM</t>
  </si>
  <si>
    <t>1068465@1675180479</t>
  </si>
  <si>
    <t>Tue Jan 31 2023 3:54:51 PM</t>
  </si>
  <si>
    <t>1068465@1675180491</t>
  </si>
  <si>
    <t>Tue Jan 31 2023 3:55:02 PM</t>
  </si>
  <si>
    <t>1068465@1675180502</t>
  </si>
  <si>
    <t>Tue Jan 31 2023 3:55:13 PM</t>
  </si>
  <si>
    <t>1068465@1675180513</t>
  </si>
  <si>
    <t>Tue Jan 31 2023 3:55:30 PM</t>
  </si>
  <si>
    <t>1068465@1675180530</t>
  </si>
  <si>
    <t>Tue Jan 31 2023 3:56:08 PM</t>
  </si>
  <si>
    <t>1068465@1675180568</t>
  </si>
  <si>
    <t>Tue Jan 31 2023 3:56:20 PM</t>
  </si>
  <si>
    <t>1068465@1675180580</t>
  </si>
  <si>
    <t>Tue Jan 31 2023 3:56:33 PM</t>
  </si>
  <si>
    <t>1068465@1675180593</t>
  </si>
  <si>
    <t>Tue Jan 31 2023 3:56:49 PM</t>
  </si>
  <si>
    <t>1068465@1675180609</t>
  </si>
  <si>
    <t>Tue Jan 31 2023 3:57:00 PM</t>
  </si>
  <si>
    <t>1068465@1675180620</t>
  </si>
  <si>
    <t>Tue Jan 31 2023 3:57:22 PM</t>
  </si>
  <si>
    <t>1068465@1675180642</t>
  </si>
  <si>
    <t>Tue Jan 31 2023 3:57:38 PM</t>
  </si>
  <si>
    <t>1068465@1675180658</t>
  </si>
  <si>
    <t>Tue Jan 31 2023 3:57:52 PM</t>
  </si>
  <si>
    <t>1068465@1675180672</t>
  </si>
  <si>
    <t>Tue Jan 31 2023 3:58:08 PM</t>
  </si>
  <si>
    <t>1068465@1675180688</t>
  </si>
  <si>
    <t>Tue Jan 31 2023 3:58:26 PM</t>
  </si>
  <si>
    <t>1068465@1675180706</t>
  </si>
  <si>
    <t>Tue Jan 31 2023 3:58:40 PM</t>
  </si>
  <si>
    <t>1068465@1675180720</t>
  </si>
  <si>
    <t>Tue Jan 31 2023 3:58:51 PM</t>
  </si>
  <si>
    <t>1068465@1675180731</t>
  </si>
  <si>
    <t>Tue Jan 31 2023 3:59:18 PM</t>
  </si>
  <si>
    <t>1068465@1675180758</t>
  </si>
  <si>
    <t>Tue Jan 31 2023 3:59:32 PM</t>
  </si>
  <si>
    <t>1068465@1675180772</t>
  </si>
  <si>
    <t>Sat Feb 04 2023 10:42:41 PM</t>
  </si>
  <si>
    <t>1068465@1675550561</t>
  </si>
  <si>
    <t>Sat Feb 04 2023 10:42:56 PM</t>
  </si>
  <si>
    <t>1068465@1675550576</t>
  </si>
  <si>
    <t>Sat Feb 04 2023 10:43:09 PM</t>
  </si>
  <si>
    <t>1068465@1675550589</t>
  </si>
  <si>
    <t>Sat Feb 04 2023 10:43:35 PM</t>
  </si>
  <si>
    <t>1068465@1675550615</t>
  </si>
  <si>
    <t>Sat Feb 04 2023 10:43:50 PM</t>
  </si>
  <si>
    <t>1068465@1675550630</t>
  </si>
  <si>
    <t>Sat Feb 04 2023 10:44:19 PM</t>
  </si>
  <si>
    <t>1068465@1675550659</t>
  </si>
  <si>
    <t>Sat Feb 04 2023 10:44:47 PM</t>
  </si>
  <si>
    <t>1068465@1675550687</t>
  </si>
  <si>
    <t>Sat Feb 04 2023 10:45:01 PM</t>
  </si>
  <si>
    <t>1068465@1675550701</t>
  </si>
  <si>
    <t>Sat Feb 04 2023 10:45:30 PM</t>
  </si>
  <si>
    <t>1068465@1675550730</t>
  </si>
  <si>
    <t>Sat Feb 04 2023 10:45:51 PM</t>
  </si>
  <si>
    <t>1068465@1675550751</t>
  </si>
  <si>
    <t>Sat Feb 04 2023 10:46:27 PM</t>
  </si>
  <si>
    <t>1068465@1675550787</t>
  </si>
  <si>
    <t>Sat Feb 04 2023 10:46:53 PM</t>
  </si>
  <si>
    <t>1068465@1675550813</t>
  </si>
  <si>
    <t>Sat Feb 04 2023 10:47:11 PM</t>
  </si>
  <si>
    <t>1068465@1675550831</t>
  </si>
  <si>
    <t>Sat Feb 04 2023 10:47:37 PM</t>
  </si>
  <si>
    <t>1068465@1675550857</t>
  </si>
  <si>
    <t>Sat Feb 04 2023 10:48:04 PM</t>
  </si>
  <si>
    <t>1068465@1675550884</t>
  </si>
  <si>
    <t>Sat Feb 04 2023 10:48:30 PM</t>
  </si>
  <si>
    <t>1068465@1675550910</t>
  </si>
  <si>
    <t>Sat Feb 04 2023 10:48:44 PM</t>
  </si>
  <si>
    <t>1068465@1675550924</t>
  </si>
  <si>
    <t>Sat Feb 04 2023 10:49:08 PM</t>
  </si>
  <si>
    <t>1068465@1675550948</t>
  </si>
  <si>
    <t>Sat Feb 04 2023 10:49:23 PM</t>
  </si>
  <si>
    <t>1068465@1675550963</t>
  </si>
  <si>
    <t>Sat Feb 04 2023 10:49:57 PM</t>
  </si>
  <si>
    <t>1068465@1675550997</t>
  </si>
  <si>
    <t>Sat Feb 04 2023 10:50:14 PM</t>
  </si>
  <si>
    <t>1068465@1675551014</t>
  </si>
  <si>
    <t>Sat Feb 04 2023 10:50:30 PM</t>
  </si>
  <si>
    <t>1068465@1675551030</t>
  </si>
  <si>
    <t>Sat Feb 04 2023 11:00:09 PM</t>
  </si>
  <si>
    <t>1068465@1675551609</t>
  </si>
  <si>
    <t>Sat Feb 04 2023 11:00:21 PM</t>
  </si>
  <si>
    <t>1068465@1675551621</t>
  </si>
  <si>
    <t>Sat Feb 04 2023 11:00:34 PM</t>
  </si>
  <si>
    <t>1068465@1675551634</t>
  </si>
  <si>
    <t>Sat Feb 04 2023 11:00:48 PM</t>
  </si>
  <si>
    <t>1068465@1675551648</t>
  </si>
  <si>
    <t>Sat Feb 04 2023 11:01:03 PM</t>
  </si>
  <si>
    <t>1068465@1675551663</t>
  </si>
  <si>
    <t>Sat Feb 04 2023 11:01:32 PM</t>
  </si>
  <si>
    <t>1068465@1675551692</t>
  </si>
  <si>
    <t>Sat Feb 04 2023 11:01:45 PM</t>
  </si>
  <si>
    <t>1068465@1675551705</t>
  </si>
  <si>
    <t>Sat Feb 04 2023 11:02:02 PM</t>
  </si>
  <si>
    <t>1068465@1675551722</t>
  </si>
  <si>
    <t>Sat Feb 04 2023 11:02:29 PM</t>
  </si>
  <si>
    <t>1068465@1675551749</t>
  </si>
  <si>
    <t>Sat Feb 04 2023 11:02:44 PM</t>
  </si>
  <si>
    <t>1068465@1675551764</t>
  </si>
  <si>
    <t>Sat Feb 04 2023 11:02:59 PM</t>
  </si>
  <si>
    <t>1068465@1675551779</t>
  </si>
  <si>
    <t>Sat Feb 04 2023 11:03:25 PM</t>
  </si>
  <si>
    <t>1068465@1675551805</t>
  </si>
  <si>
    <t>Sat Feb 04 2023 11:03:41 PM</t>
  </si>
  <si>
    <t>1068465@1675551821</t>
  </si>
  <si>
    <t>Sat Feb 04 2023 11:04:00 PM</t>
  </si>
  <si>
    <t>1068465@1675551840</t>
  </si>
  <si>
    <t>Sat Feb 04 2023 11:04:23 PM</t>
  </si>
  <si>
    <t>1068465@1675551863</t>
  </si>
  <si>
    <t>Sat Feb 04 2023 11:04:58 PM</t>
  </si>
  <si>
    <t>1068465@1675551898</t>
  </si>
  <si>
    <t>Sat Feb 04 2023 11:05:12 PM</t>
  </si>
  <si>
    <t>1068465@1675551912</t>
  </si>
  <si>
    <t>Sat Feb 04 2023 11:05:24 PM</t>
  </si>
  <si>
    <t>1068465@1675551924</t>
  </si>
  <si>
    <t>Sat Feb 04 2023 11:05:38 PM</t>
  </si>
  <si>
    <t>1068465@1675551938</t>
  </si>
  <si>
    <t>Sat Feb 04 2023 11:05:54 PM</t>
  </si>
  <si>
    <t>1068465@1675551954</t>
  </si>
  <si>
    <t>Sat Feb 04 2023 11:06:09 PM</t>
  </si>
  <si>
    <t>1068465@1675551969</t>
  </si>
  <si>
    <t>Thu Feb 09 2023 2:19:39 AM</t>
  </si>
  <si>
    <t>1068465@1675909179</t>
  </si>
  <si>
    <t>Thu Feb 09 2023 2:21:01 AM</t>
  </si>
  <si>
    <t>1068465@1675909261</t>
  </si>
  <si>
    <t>Thu Feb 09 2023 2:21:14 AM</t>
  </si>
  <si>
    <t>1068465@1675909274</t>
  </si>
  <si>
    <t>Thu Feb 09 2023 2:21:30 AM</t>
  </si>
  <si>
    <t>1068465@1675909290</t>
  </si>
  <si>
    <t>Thu Feb 09 2023 2:22:02 AM</t>
  </si>
  <si>
    <t>1068465@1675909322</t>
  </si>
  <si>
    <t>Thu Feb 09 2023 2:22:33 AM</t>
  </si>
  <si>
    <t>1068465@1675909353</t>
  </si>
  <si>
    <t>Thu Feb 09 2023 2:23:09 AM</t>
  </si>
  <si>
    <t>1068465@1675909389</t>
  </si>
  <si>
    <t>Thu Feb 09 2023 2:23:26 AM</t>
  </si>
  <si>
    <t>1068465@1675909406</t>
  </si>
  <si>
    <t>Thu Feb 09 2023 2:23:42 AM</t>
  </si>
  <si>
    <t>1068465@1675909422</t>
  </si>
  <si>
    <t>Thu Feb 09 2023 2:24:01 AM</t>
  </si>
  <si>
    <t>1068465@1675909441</t>
  </si>
  <si>
    <t>Thu Feb 09 2023 2:24:45 AM</t>
  </si>
  <si>
    <t>1068465@1675909485</t>
  </si>
  <si>
    <t>Thu Feb 09 2023 2:25:02 AM</t>
  </si>
  <si>
    <t>1068465@1675909502</t>
  </si>
  <si>
    <t>Thu Feb 09 2023 2:25:25 AM</t>
  </si>
  <si>
    <t>1068465@1675909525</t>
  </si>
  <si>
    <t>Thu Feb 09 2023 2:25:43 AM</t>
  </si>
  <si>
    <t>1068465@1675909543</t>
  </si>
  <si>
    <t>Thu Feb 09 2023 2:26:00 AM</t>
  </si>
  <si>
    <t>1068465@1675909560</t>
  </si>
  <si>
    <t>Thu Feb 09 2023 2:26:16 AM</t>
  </si>
  <si>
    <t>1068465@1675909576</t>
  </si>
  <si>
    <t>Thu Feb 09 2023 2:26:37 AM</t>
  </si>
  <si>
    <t>1068465@1675909597</t>
  </si>
  <si>
    <t>Thu Feb 09 2023 2:27:02 AM</t>
  </si>
  <si>
    <t>1068465@1675909622</t>
  </si>
  <si>
    <t>Thu Feb 09 2023 2:27:30 AM</t>
  </si>
  <si>
    <t>1068465@1675909650</t>
  </si>
  <si>
    <t>Thu Feb 09 2023 2:27:55 AM</t>
  </si>
  <si>
    <t>1068465@1675909675</t>
  </si>
  <si>
    <t>Thu Feb 09 2023 2:28:20 AM</t>
  </si>
  <si>
    <t>1068465@1675909700</t>
  </si>
  <si>
    <t>Thu Feb 09 2023 2:28:36 AM</t>
  </si>
  <si>
    <t>1068465@1675909716</t>
  </si>
  <si>
    <t>Thu Feb 09 2023 2:29:08 AM</t>
  </si>
  <si>
    <t>1068465@1675909748</t>
  </si>
  <si>
    <t>Thu Feb 09 2023 2:29:43 AM</t>
  </si>
  <si>
    <t>1068465@1675909783</t>
  </si>
  <si>
    <t>Thu Feb 09 2023 2:30:12 AM</t>
  </si>
  <si>
    <t>1068465@1675909812</t>
  </si>
  <si>
    <t>Thu Feb 09 2023 2:30:46 AM</t>
  </si>
  <si>
    <t>1068465@1675909846</t>
  </si>
  <si>
    <t>Thu Feb 09 2023 2:32:02 AM</t>
  </si>
  <si>
    <t>1068465@1675909922</t>
  </si>
  <si>
    <t>Sun Feb 12 2023 8:02:51 PM</t>
  </si>
  <si>
    <t>1068465@1676232171</t>
  </si>
  <si>
    <t>Sun Feb 12 2023 8:03:03 PM</t>
  </si>
  <si>
    <t>1068465@1676232183</t>
  </si>
  <si>
    <t>Sun Feb 12 2023 8:03:37 PM</t>
  </si>
  <si>
    <t>1068465@1676232217</t>
  </si>
  <si>
    <t>Sun Feb 12 2023 8:04:05 PM</t>
  </si>
  <si>
    <t>1068465@1676232245</t>
  </si>
  <si>
    <t>Sun Feb 12 2023 8:04:16 PM</t>
  </si>
  <si>
    <t>1068465@1676232256</t>
  </si>
  <si>
    <t>Sun Feb 12 2023 8:04:42 PM</t>
  </si>
  <si>
    <t>1068465@1676232282</t>
  </si>
  <si>
    <t>Sun Feb 12 2023 8:04:57 PM</t>
  </si>
  <si>
    <t>1068465@1676232297</t>
  </si>
  <si>
    <t>Sun Feb 12 2023 8:05:26 PM</t>
  </si>
  <si>
    <t>1068465@1676232326</t>
  </si>
  <si>
    <t>Sun Feb 12 2023 8:05:48 PM</t>
  </si>
  <si>
    <t>1068465@1676232348</t>
  </si>
  <si>
    <t>Sun Feb 12 2023 8:06:18 PM</t>
  </si>
  <si>
    <t>1068465@1676232378</t>
  </si>
  <si>
    <t>Sun Feb 12 2023 8:06:48 PM</t>
  </si>
  <si>
    <t>1068465@1676232408</t>
  </si>
  <si>
    <t>Sun Feb 12 2023 8:07:09 PM</t>
  </si>
  <si>
    <t>1068465@1676232429</t>
  </si>
  <si>
    <t>Sun Feb 12 2023 8:07:24 PM</t>
  </si>
  <si>
    <t>1068465@1676232444</t>
  </si>
  <si>
    <t>Sun Feb 12 2023 8:08:15 PM</t>
  </si>
  <si>
    <t>1068465@1676232495</t>
  </si>
  <si>
    <t>Sun Feb 12 2023 8:08:33 PM</t>
  </si>
  <si>
    <t>1068465@1676232513</t>
  </si>
  <si>
    <t>Sun Feb 12 2023 8:08:57 PM</t>
  </si>
  <si>
    <t>1068465@1676232537</t>
  </si>
  <si>
    <t>Sun Feb 12 2023 8:09:21 PM</t>
  </si>
  <si>
    <t>1068465@1676232561</t>
  </si>
  <si>
    <t>Sun Feb 12 2023 8:10:00 PM</t>
  </si>
  <si>
    <t>1068465@1676232600</t>
  </si>
  <si>
    <t>Sun Feb 12 2023 8:10:45 PM</t>
  </si>
  <si>
    <t>1068465@1676232645</t>
  </si>
  <si>
    <t>Benny Dottle</t>
  </si>
  <si>
    <t>Tue Jan 24 2023 6:16:39 PM</t>
  </si>
  <si>
    <t>1068439@1674584199</t>
  </si>
  <si>
    <t>Tue Jan 24 2023 6:16:54 PM</t>
  </si>
  <si>
    <t>1068439@1674584214</t>
  </si>
  <si>
    <t>Tue Jan 24 2023 6:17:12 PM</t>
  </si>
  <si>
    <t>1068439@1674584232</t>
  </si>
  <si>
    <t>Tue Jan 24 2023 6:17:26 PM</t>
  </si>
  <si>
    <t>1068439@1674584246</t>
  </si>
  <si>
    <t>Tue Jan 24 2023 6:17:43 PM</t>
  </si>
  <si>
    <t>1068439@1674584263</t>
  </si>
  <si>
    <t>Tue Jan 24 2023 6:17:59 PM</t>
  </si>
  <si>
    <t>1068439@1674584279</t>
  </si>
  <si>
    <t>Tue Jan 24 2023 6:18:13 PM</t>
  </si>
  <si>
    <t>1068439@1674584293</t>
  </si>
  <si>
    <t>Tue Jan 24 2023 6:18:25 PM</t>
  </si>
  <si>
    <t>1068439@1674584305</t>
  </si>
  <si>
    <t>Tue Jan 24 2023 6:18:39 PM</t>
  </si>
  <si>
    <t>1068439@1674584319</t>
  </si>
  <si>
    <t>Tue Jan 24 2023 6:18:55 PM</t>
  </si>
  <si>
    <t>1068439@1674584335</t>
  </si>
  <si>
    <t>Tue Jan 24 2023 6:19:10 PM</t>
  </si>
  <si>
    <t>1068439@1674584350</t>
  </si>
  <si>
    <t>Tue Jan 24 2023 6:19:29 PM</t>
  </si>
  <si>
    <t>1068439@1674584369</t>
  </si>
  <si>
    <t>Tue Jan 24 2023 6:19:44 PM</t>
  </si>
  <si>
    <t>1068439@1674584384</t>
  </si>
  <si>
    <t>Tue Jan 24 2023 6:20:03 PM</t>
  </si>
  <si>
    <t>1068439@1674584403</t>
  </si>
  <si>
    <t>Tue Jan 24 2023 6:20:16 PM</t>
  </si>
  <si>
    <t>1068439@1674584416</t>
  </si>
  <si>
    <t>Tue Jan 24 2023 6:20:32 PM</t>
  </si>
  <si>
    <t>1068439@1674584432</t>
  </si>
  <si>
    <t>Sun Feb 05 2023 9:30:39 PM</t>
  </si>
  <si>
    <t>1068439@1675632639</t>
  </si>
  <si>
    <t>Sun Feb 05 2023 9:30:49 PM</t>
  </si>
  <si>
    <t>1068439@1675632649</t>
  </si>
  <si>
    <t>Sun Feb 05 2023 9:31:17 PM</t>
  </si>
  <si>
    <t>1068439@1675632677</t>
  </si>
  <si>
    <t>Sun Feb 05 2023 9:31:32 PM</t>
  </si>
  <si>
    <t>1068439@1675632692</t>
  </si>
  <si>
    <t>Sun Feb 05 2023 9:31:50 PM</t>
  </si>
  <si>
    <t>1068439@1675632710</t>
  </si>
  <si>
    <t>Sun Feb 05 2023 9:32:10 PM</t>
  </si>
  <si>
    <t>1068439@1675632730</t>
  </si>
  <si>
    <t>Sun Feb 05 2023 9:32:38 PM</t>
  </si>
  <si>
    <t>1068439@1675632758</t>
  </si>
  <si>
    <t>Sun Feb 05 2023 9:32:52 PM</t>
  </si>
  <si>
    <t>1068439@1675632772</t>
  </si>
  <si>
    <t>Sun Feb 05 2023 9:33:10 PM</t>
  </si>
  <si>
    <t>1068439@1675632790</t>
  </si>
  <si>
    <t>Sun Feb 05 2023 9:33:50 PM</t>
  </si>
  <si>
    <t>1068439@1675632830</t>
  </si>
  <si>
    <t>Sun Feb 05 2023 9:34:05 PM</t>
  </si>
  <si>
    <t>1068439@1675632845</t>
  </si>
  <si>
    <t>Sun Feb 05 2023 9:34:26 PM</t>
  </si>
  <si>
    <t>1068439@1675632866</t>
  </si>
  <si>
    <t>Sun Feb 05 2023 9:34:48 PM</t>
  </si>
  <si>
    <t>1068439@1675632888</t>
  </si>
  <si>
    <t>Sun Feb 05 2023 9:35:05 PM</t>
  </si>
  <si>
    <t>1068439@1675632905</t>
  </si>
  <si>
    <t>Sun Feb 05 2023 9:35:27 PM</t>
  </si>
  <si>
    <t>1068439@1675632927</t>
  </si>
  <si>
    <t>Sun Feb 05 2023 9:35:55 PM</t>
  </si>
  <si>
    <t>1068439@1675632955</t>
  </si>
  <si>
    <t>Sun Feb 05 2023 9:36:13 PM</t>
  </si>
  <si>
    <t>1068439@1675632973</t>
  </si>
  <si>
    <t>Sun Feb 05 2023 9:36:36 PM</t>
  </si>
  <si>
    <t>1068439@1675632996</t>
  </si>
  <si>
    <t>Sun Feb 05 2023 9:37:21 PM</t>
  </si>
  <si>
    <t>1068439@1675633041</t>
  </si>
  <si>
    <t>Sun Feb 05 2023 9:37:34 PM</t>
  </si>
  <si>
    <t>1068439@1675633054</t>
  </si>
  <si>
    <t>Sun Feb 05 2023 9:37:48 PM</t>
  </si>
  <si>
    <t>1068439@1675633068</t>
  </si>
  <si>
    <t>Sun Feb 05 2023 9:38:00 PM</t>
  </si>
  <si>
    <t>1068439@1675633080</t>
  </si>
  <si>
    <t>Julian Baez</t>
  </si>
  <si>
    <t>Fri Jan 27 2023 1:31:28 PM</t>
  </si>
  <si>
    <t>1068209@1674826288</t>
  </si>
  <si>
    <t>Fri Jan 27 2023 1:31:40 PM</t>
  </si>
  <si>
    <t>1068209@1674826300</t>
  </si>
  <si>
    <t>Fri Jan 27 2023 1:32:03 PM</t>
  </si>
  <si>
    <t>1068209@1674826323</t>
  </si>
  <si>
    <t>Fri Jan 27 2023 1:32:23 PM</t>
  </si>
  <si>
    <t>1068209@1674826343</t>
  </si>
  <si>
    <t>Fri Jan 27 2023 1:32:43 PM</t>
  </si>
  <si>
    <t>1068209@1674826363</t>
  </si>
  <si>
    <t>Fri Jan 27 2023 1:32:54 PM</t>
  </si>
  <si>
    <t>1068209@1674826374</t>
  </si>
  <si>
    <t>Fri Jan 27 2023 1:33:08 PM</t>
  </si>
  <si>
    <t>1068209@1674826388</t>
  </si>
  <si>
    <t>Fri Jan 27 2023 1:33:41 PM</t>
  </si>
  <si>
    <t>1068209@1674826421</t>
  </si>
  <si>
    <t>Fri Jan 27 2023 1:34:12 PM</t>
  </si>
  <si>
    <t>1068209@1674826452</t>
  </si>
  <si>
    <t>Fri Jan 27 2023 1:34:24 PM</t>
  </si>
  <si>
    <t>1068209@1674826464</t>
  </si>
  <si>
    <t>Fri Jan 27 2023 1:34:36 PM</t>
  </si>
  <si>
    <t>1068209@1674826476</t>
  </si>
  <si>
    <t>Fri Jan 27 2023 1:35:20 PM</t>
  </si>
  <si>
    <t>Splitter</t>
  </si>
  <si>
    <t>1068209@1674826520</t>
  </si>
  <si>
    <t>Fri Jan 27 2023 1:35:36 PM</t>
  </si>
  <si>
    <t>1068209@1674826536</t>
  </si>
  <si>
    <t>Fri Jan 27 2023 1:36:02 PM</t>
  </si>
  <si>
    <t>1068209@1674826562</t>
  </si>
  <si>
    <t>Fri Jan 27 2023 1:36:14 PM</t>
  </si>
  <si>
    <t>1068209@1674826574</t>
  </si>
  <si>
    <t>Fri Jan 27 2023 1:36:25 PM</t>
  </si>
  <si>
    <t>1068209@1674826585</t>
  </si>
  <si>
    <t>Tue Jan 31 2023 1:40:52 PM</t>
  </si>
  <si>
    <t>1068209@1675172452</t>
  </si>
  <si>
    <t>Tue Jan 31 2023 1:41:14 PM</t>
  </si>
  <si>
    <t>1068209@1675172474</t>
  </si>
  <si>
    <t>Tue Jan 31 2023 1:41:27 PM</t>
  </si>
  <si>
    <t>1068209@1675172487</t>
  </si>
  <si>
    <t>Tue Jan 31 2023 1:41:38 PM</t>
  </si>
  <si>
    <t>1068209@1675172498</t>
  </si>
  <si>
    <t>Tue Jan 31 2023 1:41:51 PM</t>
  </si>
  <si>
    <t>1068209@1675172511</t>
  </si>
  <si>
    <t>Tue Jan 31 2023 1:42:02 PM</t>
  </si>
  <si>
    <t>1068209@1675172522</t>
  </si>
  <si>
    <t>Tue Jan 31 2023 1:42:25 PM</t>
  </si>
  <si>
    <t>1068209@1675172545</t>
  </si>
  <si>
    <t>Tue Jan 31 2023 1:42:36 PM</t>
  </si>
  <si>
    <t>1068209@1675172556</t>
  </si>
  <si>
    <t>Tue Jan 31 2023 1:42:48 PM</t>
  </si>
  <si>
    <t>1068209@1675172568</t>
  </si>
  <si>
    <t>Tue Jan 31 2023 1:43:00 PM</t>
  </si>
  <si>
    <t>1068209@1675172580</t>
  </si>
  <si>
    <t>Tue Jan 31 2023 1:43:21 PM</t>
  </si>
  <si>
    <t>1068209@1675172601</t>
  </si>
  <si>
    <t>Tue Jan 31 2023 1:43:37 PM</t>
  </si>
  <si>
    <t>1068209@1675172617</t>
  </si>
  <si>
    <t>Tue Jan 31 2023 1:43:50 PM</t>
  </si>
  <si>
    <t>1068209@1675172630</t>
  </si>
  <si>
    <t>Tue Jan 31 2023 1:44:20 PM</t>
  </si>
  <si>
    <t>1068209@1675172660</t>
  </si>
  <si>
    <t>Tue Jan 31 2023 1:44:35 PM</t>
  </si>
  <si>
    <t>1068209@1675172675</t>
  </si>
  <si>
    <t>Tue Jan 31 2023 1:44:47 PM</t>
  </si>
  <si>
    <t>1068209@1675172687</t>
  </si>
  <si>
    <t>Tue Jan 31 2023 1:45:21 PM</t>
  </si>
  <si>
    <t>1068209@1675172721</t>
  </si>
  <si>
    <t>Tue Jan 31 2023 1:45:34 PM</t>
  </si>
  <si>
    <t>1068209@1675172734</t>
  </si>
  <si>
    <t>Tue Jan 31 2023 1:45:49 PM</t>
  </si>
  <si>
    <t>1068209@1675172749</t>
  </si>
  <si>
    <t>Tue Jan 31 2023 1:46:01 PM</t>
  </si>
  <si>
    <t>1068209@1675172761</t>
  </si>
  <si>
    <t>Sat Feb 04 2023 10:35:59 PM</t>
  </si>
  <si>
    <t>1068209@1675550159</t>
  </si>
  <si>
    <t>Sat Feb 04 2023 10:36:11 PM</t>
  </si>
  <si>
    <t>1068209@1675550171</t>
  </si>
  <si>
    <t>Sat Feb 04 2023 10:36:38 PM</t>
  </si>
  <si>
    <t>1068209@1675550198</t>
  </si>
  <si>
    <t>Sat Feb 04 2023 10:37:02 PM</t>
  </si>
  <si>
    <t>1068209@1675550222</t>
  </si>
  <si>
    <t>Sat Feb 04 2023 10:37:16 PM</t>
  </si>
  <si>
    <t>1068209@1675550236</t>
  </si>
  <si>
    <t>Sat Feb 04 2023 10:37:33 PM</t>
  </si>
  <si>
    <t>1068209@1675550253</t>
  </si>
  <si>
    <t>Sat Feb 04 2023 10:38:04 PM</t>
  </si>
  <si>
    <t>1068209@1675550284</t>
  </si>
  <si>
    <t>Sat Feb 04 2023 10:38:16 PM</t>
  </si>
  <si>
    <t>1068209@1675550296</t>
  </si>
  <si>
    <t>Sat Feb 04 2023 10:38:30 PM</t>
  </si>
  <si>
    <t>1068209@1675550310</t>
  </si>
  <si>
    <t>Sat Feb 04 2023 10:38:47 PM</t>
  </si>
  <si>
    <t>1068209@1675550327</t>
  </si>
  <si>
    <t>Sat Feb 04 2023 10:39:20 PM</t>
  </si>
  <si>
    <t>1068209@1675550360</t>
  </si>
  <si>
    <t>Sat Feb 04 2023 10:39:35 PM</t>
  </si>
  <si>
    <t>1068209@1675550375</t>
  </si>
  <si>
    <t>Sat Feb 04 2023 10:39:47 PM</t>
  </si>
  <si>
    <t>1068209@1675550387</t>
  </si>
  <si>
    <t>Sat Feb 04 2023 10:40:01 PM</t>
  </si>
  <si>
    <t>1068209@1675550401</t>
  </si>
  <si>
    <t>Sat Feb 04 2023 10:40:29 PM</t>
  </si>
  <si>
    <t>1068209@1675550429</t>
  </si>
  <si>
    <t>Sat Feb 04 2023 10:53:30 PM</t>
  </si>
  <si>
    <t>1068209@1675551210</t>
  </si>
  <si>
    <t>Sat Feb 04 2023 10:53:44 PM</t>
  </si>
  <si>
    <t>1068209@1675551224</t>
  </si>
  <si>
    <t>Sat Feb 04 2023 10:53:57 PM</t>
  </si>
  <si>
    <t>1068209@1675551237</t>
  </si>
  <si>
    <t>Sat Feb 04 2023 10:54:22 PM</t>
  </si>
  <si>
    <t>1068209@1675551262</t>
  </si>
  <si>
    <t>Sat Feb 04 2023 10:54:34 PM</t>
  </si>
  <si>
    <t>1068209@1675551274</t>
  </si>
  <si>
    <t>Sat Feb 04 2023 10:54:47 PM</t>
  </si>
  <si>
    <t>1068209@1675551287</t>
  </si>
  <si>
    <t>Sat Feb 04 2023 10:55:13 PM</t>
  </si>
  <si>
    <t>1068209@1675551313</t>
  </si>
  <si>
    <t>Sat Feb 04 2023 10:55:26 PM</t>
  </si>
  <si>
    <t>1068209@1675551326</t>
  </si>
  <si>
    <t>Sat Feb 04 2023 10:55:43 PM</t>
  </si>
  <si>
    <t>1068209@1675551343</t>
  </si>
  <si>
    <t>Sat Feb 04 2023 10:55:59 PM</t>
  </si>
  <si>
    <t>1068209@1675551359</t>
  </si>
  <si>
    <t>Sat Feb 04 2023 10:56:21 PM</t>
  </si>
  <si>
    <t>1068209@1675551381</t>
  </si>
  <si>
    <t>Sat Feb 04 2023 10:56:32 PM</t>
  </si>
  <si>
    <t>1068209@1675551392</t>
  </si>
  <si>
    <t>Sat Feb 04 2023 10:56:54 PM</t>
  </si>
  <si>
    <t>1068209@1675551414</t>
  </si>
  <si>
    <t>Sat Feb 04 2023 10:57:17 PM</t>
  </si>
  <si>
    <t>1068209@1675551437</t>
  </si>
  <si>
    <t>Sat Feb 04 2023 10:57:29 PM</t>
  </si>
  <si>
    <t>1068209@1675551449</t>
  </si>
  <si>
    <t>Sat Feb 04 2023 10:57:46 PM</t>
  </si>
  <si>
    <t>1068209@1675551466</t>
  </si>
  <si>
    <t>Sat Feb 04 2023 10:58:03 PM</t>
  </si>
  <si>
    <t>1068209@1675551483</t>
  </si>
  <si>
    <t>Sat Feb 04 2023 10:58:24 PM</t>
  </si>
  <si>
    <t>1068209@1675551504</t>
  </si>
  <si>
    <t>Thu Feb 09 2023 12:27:57 AM</t>
  </si>
  <si>
    <t>1068209@1675902477</t>
  </si>
  <si>
    <t>Thu Feb 09 2023 12:28:09 AM</t>
  </si>
  <si>
    <t>1068209@1675902489</t>
  </si>
  <si>
    <t>Thu Feb 09 2023 12:28:22 AM</t>
  </si>
  <si>
    <t>1068209@1675902502</t>
  </si>
  <si>
    <t>Thu Feb 09 2023 12:28:50 AM</t>
  </si>
  <si>
    <t>1068209@1675902530</t>
  </si>
  <si>
    <t>Thu Feb 09 2023 12:29:02 AM</t>
  </si>
  <si>
    <t>1068209@1675902542</t>
  </si>
  <si>
    <t>Thu Feb 09 2023 12:29:19 AM</t>
  </si>
  <si>
    <t>1068209@1675902559</t>
  </si>
  <si>
    <t>Thu Feb 09 2023 12:29:43 AM</t>
  </si>
  <si>
    <t>1068209@1675902583</t>
  </si>
  <si>
    <t>Thu Feb 09 2023 12:30:13 AM</t>
  </si>
  <si>
    <t>1068209@1675902613</t>
  </si>
  <si>
    <t>Thu Feb 09 2023 12:30:25 AM</t>
  </si>
  <si>
    <t>1068209@1675902625</t>
  </si>
  <si>
    <t>Thu Feb 09 2023 12:31:01 AM</t>
  </si>
  <si>
    <t>1068209@1675902661</t>
  </si>
  <si>
    <t>Thu Feb 09 2023 12:31:17 AM</t>
  </si>
  <si>
    <t>1068209@1675902677</t>
  </si>
  <si>
    <t>Thu Feb 09 2023 12:31:36 AM</t>
  </si>
  <si>
    <t>1068209@1675902696</t>
  </si>
  <si>
    <t>Thu Feb 09 2023 12:31:55 AM</t>
  </si>
  <si>
    <t>1068209@1675902715</t>
  </si>
  <si>
    <t>Thu Feb 09 2023 12:55:09 AM</t>
  </si>
  <si>
    <t>1068209@1675904109</t>
  </si>
  <si>
    <t>Thu Feb 09 2023 12:55:20 AM</t>
  </si>
  <si>
    <t>1068209@1675904120</t>
  </si>
  <si>
    <t>Thu Feb 09 2023 12:55:38 AM</t>
  </si>
  <si>
    <t>1068209@1675904138</t>
  </si>
  <si>
    <t>Thu Feb 09 2023 12:55:50 AM</t>
  </si>
  <si>
    <t>1068209@1675904150</t>
  </si>
  <si>
    <t>Thu Feb 09 2023 12:56:04 AM</t>
  </si>
  <si>
    <t>1068209@1675904164</t>
  </si>
  <si>
    <t>Thu Feb 09 2023 12:56:27 AM</t>
  </si>
  <si>
    <t>1068209@1675904187</t>
  </si>
  <si>
    <t>Thu Feb 09 2023 12:56:50 AM</t>
  </si>
  <si>
    <t>1068209@1675904210</t>
  </si>
  <si>
    <t>Thu Feb 09 2023 12:57:10 AM</t>
  </si>
  <si>
    <t>1068209@1675904230</t>
  </si>
  <si>
    <t>Thu Feb 09 2023 12:57:31 AM</t>
  </si>
  <si>
    <t>1068209@1675904251</t>
  </si>
  <si>
    <t>Thu Feb 09 2023 12:57:43 AM</t>
  </si>
  <si>
    <t>1068209@1675904263</t>
  </si>
  <si>
    <t>Thu Feb 09 2023 12:58:11 AM</t>
  </si>
  <si>
    <t>1068209@1675904291</t>
  </si>
  <si>
    <t>Thu Feb 09 2023 12:58:24 AM</t>
  </si>
  <si>
    <t>1068209@1675904304</t>
  </si>
  <si>
    <t>Thu Feb 09 2023 12:58:38 AM</t>
  </si>
  <si>
    <t>1068209@1675904318</t>
  </si>
  <si>
    <t>Thu Feb 09 2023 12:58:56 AM</t>
  </si>
  <si>
    <t>1068209@1675904336</t>
  </si>
  <si>
    <t>Thu Feb 09 2023 12:59:09 AM</t>
  </si>
  <si>
    <t>1068209@1675904349</t>
  </si>
  <si>
    <t>Thu Feb 09 2023 12:59:38 AM</t>
  </si>
  <si>
    <t>1068209@1675904378</t>
  </si>
  <si>
    <t>Thu Feb 09 2023 12:59:55 AM</t>
  </si>
  <si>
    <t>1068209@1675904395</t>
  </si>
  <si>
    <t>Thu Feb 09 2023 1:00:13 AM</t>
  </si>
  <si>
    <t>1068209@1675904413</t>
  </si>
  <si>
    <t>Thu Feb 09 2023 1:00:27 AM</t>
  </si>
  <si>
    <t>1068209@1675904427</t>
  </si>
  <si>
    <t>Thu Feb 09 2023 1:00:51 AM</t>
  </si>
  <si>
    <t>1068209@1675904451</t>
  </si>
  <si>
    <t>Thu Feb 09 2023 1:01:14 AM</t>
  </si>
  <si>
    <t>1068209@1675904474</t>
  </si>
  <si>
    <t>Thu Feb 09 2023 1:01:38 AM</t>
  </si>
  <si>
    <t>1068209@1675904498</t>
  </si>
  <si>
    <t>Thu Feb 09 2023 1:02:00 AM</t>
  </si>
  <si>
    <t>1068209@1675904520</t>
  </si>
  <si>
    <t>Thu Feb 09 2023 1:02:42 AM</t>
  </si>
  <si>
    <t>1068209@1675904562</t>
  </si>
  <si>
    <t>Thu Feb 09 2023 1:02:55 AM</t>
  </si>
  <si>
    <t>1068209@1675904575</t>
  </si>
  <si>
    <t>Thu Feb 09 2023 1:03:11 AM</t>
  </si>
  <si>
    <t>1068209@1675904591</t>
  </si>
  <si>
    <t>Thu Feb 09 2023 1:03:36 AM</t>
  </si>
  <si>
    <t>1068209@1675904616</t>
  </si>
  <si>
    <t>Sun Feb 12 2023 7:12:13 PM</t>
  </si>
  <si>
    <t>1068209@1676229133</t>
  </si>
  <si>
    <t>Sun Feb 12 2023 7:12:33 PM</t>
  </si>
  <si>
    <t>1068209@1676229153</t>
  </si>
  <si>
    <t>Sun Feb 12 2023 7:12:52 PM</t>
  </si>
  <si>
    <t>1068209@1676229172</t>
  </si>
  <si>
    <t>Sun Feb 12 2023 7:13:11 PM</t>
  </si>
  <si>
    <t>1068209@1676229191</t>
  </si>
  <si>
    <t>Sun Feb 12 2023 7:13:31 PM</t>
  </si>
  <si>
    <t>1068209@1676229211</t>
  </si>
  <si>
    <t>Sun Feb 12 2023 7:13:59 PM</t>
  </si>
  <si>
    <t>1068209@1676229239</t>
  </si>
  <si>
    <t>Sun Feb 12 2023 7:14:19 PM</t>
  </si>
  <si>
    <t>1068209@1676229259</t>
  </si>
  <si>
    <t>Sun Feb 12 2023 7:14:43 PM</t>
  </si>
  <si>
    <t>1068209@1676229283</t>
  </si>
  <si>
    <t>Sun Feb 12 2023 7:15:01 PM</t>
  </si>
  <si>
    <t>1068209@1676229301</t>
  </si>
  <si>
    <t>Sun Feb 12 2023 7:15:20 PM</t>
  </si>
  <si>
    <t>1068209@1676229320</t>
  </si>
  <si>
    <t>Sun Feb 12 2023 7:15:44 PM</t>
  </si>
  <si>
    <t>1068209@1676229344</t>
  </si>
  <si>
    <t>Sun Feb 12 2023 7:16:11 PM</t>
  </si>
  <si>
    <t>1068209@1676229371</t>
  </si>
  <si>
    <t>Sun Feb 12 2023 7:17:59 PM</t>
  </si>
  <si>
    <t>1068209@1676229479</t>
  </si>
  <si>
    <t>Sun Feb 12 2023 7:18:12 PM</t>
  </si>
  <si>
    <t>1068209@1676229492</t>
  </si>
  <si>
    <t>Sun Feb 12 2023 7:18:26 PM</t>
  </si>
  <si>
    <t>1068209@1676229506</t>
  </si>
  <si>
    <t>Sun Feb 12 2023 7:18:57 PM</t>
  </si>
  <si>
    <t>1068209@1676229537</t>
  </si>
  <si>
    <t>Sun Feb 12 2023 7:19:20 PM</t>
  </si>
  <si>
    <t>1068209@1676229560</t>
  </si>
  <si>
    <t>Sun Feb 12 2023 7:19:32 PM</t>
  </si>
  <si>
    <t>1068209@1676229572</t>
  </si>
  <si>
    <t>Sun Feb 12 2023 7:19:47 PM</t>
  </si>
  <si>
    <t>1068209@1676229587</t>
  </si>
  <si>
    <t>Sun Feb 12 2023 7:20:31 PM</t>
  </si>
  <si>
    <t>1068209@1676229631</t>
  </si>
  <si>
    <t>Sun Feb 12 2023 7:20:47 PM</t>
  </si>
  <si>
    <t>1068209@1676229647</t>
  </si>
  <si>
    <t>Sun Feb 12 2023 7:21:01 PM</t>
  </si>
  <si>
    <t>1068209@1676229661</t>
  </si>
  <si>
    <t>Sun Feb 12 2023 7:21:20 PM</t>
  </si>
  <si>
    <t>1068209@1676229680</t>
  </si>
  <si>
    <t>Sun Feb 12 2023 7:21:39 PM</t>
  </si>
  <si>
    <t>1068209@1676229699</t>
  </si>
  <si>
    <t>Sun Feb 12 2023 7:21:58 PM</t>
  </si>
  <si>
    <t>1068209@1676229718</t>
  </si>
  <si>
    <t>Sun Feb 12 2023 7:24:14 PM</t>
  </si>
  <si>
    <t>1068209@1676229854</t>
  </si>
  <si>
    <t>Sun Feb 12 2023 7:30:42 PM</t>
  </si>
  <si>
    <t>1068209@1676230242</t>
  </si>
  <si>
    <t>Sun Feb 12 2023 7:31:07 PM</t>
  </si>
  <si>
    <t>1068209@1676230267</t>
  </si>
  <si>
    <t>Sun Feb 12 2023 7:31:21 PM</t>
  </si>
  <si>
    <t>1068209@1676230281</t>
  </si>
  <si>
    <t>Sun Feb 12 2023 7:31:49 PM</t>
  </si>
  <si>
    <t>1068209@1676230309</t>
  </si>
  <si>
    <t>Sun Feb 12 2023 7:32:07 PM</t>
  </si>
  <si>
    <t>1068209@1676230327</t>
  </si>
  <si>
    <t>Sun Feb 12 2023 7:32:21 PM</t>
  </si>
  <si>
    <t>1068209@1676230341</t>
  </si>
  <si>
    <t>Sun Feb 12 2023 7:32:39 PM</t>
  </si>
  <si>
    <t>1068209@1676230359</t>
  </si>
  <si>
    <t>Sun Feb 12 2023 7:32:52 PM</t>
  </si>
  <si>
    <t>1068209@1676230372</t>
  </si>
  <si>
    <t>Sun Feb 12 2023 7:33:17 PM</t>
  </si>
  <si>
    <t>1068209@1676230397</t>
  </si>
  <si>
    <t>Sun Feb 12 2023 7:33:33 PM</t>
  </si>
  <si>
    <t>1068209@1676230413</t>
  </si>
  <si>
    <t>Sun Feb 12 2023 7:33:49 PM</t>
  </si>
  <si>
    <t>1068209@1676230429</t>
  </si>
  <si>
    <t>Sun Feb 12 2023 7:34:05 PM</t>
  </si>
  <si>
    <t>1068209@1676230445</t>
  </si>
  <si>
    <t>Sun Feb 12 2023 7:34:17 PM</t>
  </si>
  <si>
    <t>1068209@1676230457</t>
  </si>
  <si>
    <t>Sun Feb 12 2023 7:34:57 PM</t>
  </si>
  <si>
    <t>1068209@1676230497</t>
  </si>
  <si>
    <t>Sun Feb 12 2023 7:35:10 PM</t>
  </si>
  <si>
    <t>1068209@1676230510</t>
  </si>
  <si>
    <t>Will Sokira</t>
  </si>
  <si>
    <t>Tue Jan 31 2023 7:29:15 PM</t>
  </si>
  <si>
    <t>1068198@1675193355</t>
  </si>
  <si>
    <t>Tue Jan 31 2023 7:29:32 PM</t>
  </si>
  <si>
    <t>1068198@1675193372</t>
  </si>
  <si>
    <t>Tue Jan 31 2023 7:29:46 PM</t>
  </si>
  <si>
    <t>1068198@1675193386</t>
  </si>
  <si>
    <t>Tue Jan 31 2023 7:30:10 PM</t>
  </si>
  <si>
    <t>1068198@1675193410</t>
  </si>
  <si>
    <t>Tue Jan 31 2023 7:30:25 PM</t>
  </si>
  <si>
    <t>1068198@1675193425</t>
  </si>
  <si>
    <t>Tue Jan 31 2023 7:30:42 PM</t>
  </si>
  <si>
    <t>1068198@1675193442</t>
  </si>
  <si>
    <t>Tue Jan 31 2023 7:31:02 PM</t>
  </si>
  <si>
    <t>1068198@1675193462</t>
  </si>
  <si>
    <t>Tue Jan 31 2023 7:31:24 PM</t>
  </si>
  <si>
    <t>1068198@1675193484</t>
  </si>
  <si>
    <t>Tue Jan 31 2023 7:31:41 PM</t>
  </si>
  <si>
    <t>1068198@1675193501</t>
  </si>
  <si>
    <t>Tue Jan 31 2023 7:31:57 PM</t>
  </si>
  <si>
    <t>1068198@1675193517</t>
  </si>
  <si>
    <t>Tue Jan 31 2023 7:32:23 PM</t>
  </si>
  <si>
    <t>1068198@1675193543</t>
  </si>
  <si>
    <t>Tue Jan 31 2023 7:32:46 PM</t>
  </si>
  <si>
    <t>1068198@1675193566</t>
  </si>
  <si>
    <t>Tue Jan 31 2023 7:33:02 PM</t>
  </si>
  <si>
    <t>1068198@1675193582</t>
  </si>
  <si>
    <t>Tue Jan 31 2023 7:33:17 PM</t>
  </si>
  <si>
    <t>1068198@1675193597</t>
  </si>
  <si>
    <t>Tue Jan 31 2023 7:33:33 PM</t>
  </si>
  <si>
    <t>1068198@1675193613</t>
  </si>
  <si>
    <t>Tue Jan 31 2023 7:33:49 PM</t>
  </si>
  <si>
    <t>1068198@1675193629</t>
  </si>
  <si>
    <t>Tue Jan 31 2023 7:34:04 PM</t>
  </si>
  <si>
    <t>1068198@1675193644</t>
  </si>
  <si>
    <t>Tue Jan 31 2023 7:34:19 PM</t>
  </si>
  <si>
    <t>1068198@1675193659</t>
  </si>
  <si>
    <t>Tue Jan 31 2023 7:34:53 PM</t>
  </si>
  <si>
    <t>1068198@1675193693</t>
  </si>
  <si>
    <t>Tue Jan 31 2023 7:35:22 PM</t>
  </si>
  <si>
    <t>1068198@1675193722</t>
  </si>
  <si>
    <t>Sat Feb 04 2023 10:10:14 PM</t>
  </si>
  <si>
    <t>1068198@1675548614</t>
  </si>
  <si>
    <t>Sat Feb 04 2023 10:10:30 PM</t>
  </si>
  <si>
    <t>1068198@1675548630</t>
  </si>
  <si>
    <t>Sat Feb 04 2023 10:10:56 PM</t>
  </si>
  <si>
    <t>1068198@1675548656</t>
  </si>
  <si>
    <t>Sat Feb 04 2023 10:11:19 PM</t>
  </si>
  <si>
    <t>1068198@1675548679</t>
  </si>
  <si>
    <t>Sat Feb 04 2023 10:11:44 PM</t>
  </si>
  <si>
    <t>1068198@1675548704</t>
  </si>
  <si>
    <t>Sat Feb 04 2023 10:12:00 PM</t>
  </si>
  <si>
    <t>1068198@1675548720</t>
  </si>
  <si>
    <t>Sat Feb 04 2023 10:12:22 PM</t>
  </si>
  <si>
    <t>1068198@1675548742</t>
  </si>
  <si>
    <t>Sat Feb 04 2023 10:12:39 PM</t>
  </si>
  <si>
    <t>1068198@1675548759</t>
  </si>
  <si>
    <t>Sat Feb 04 2023 10:13:08 PM</t>
  </si>
  <si>
    <t>1068198@1675548788</t>
  </si>
  <si>
    <t>Sat Feb 04 2023 10:13:24 PM</t>
  </si>
  <si>
    <t>1068198@1675548804</t>
  </si>
  <si>
    <t>Sat Feb 04 2023 10:13:45 PM</t>
  </si>
  <si>
    <t>1068198@1675548825</t>
  </si>
  <si>
    <t>Sat Feb 04 2023 10:14:12 PM</t>
  </si>
  <si>
    <t>1068198@1675548852</t>
  </si>
  <si>
    <t>Sat Feb 04 2023 10:15:01 PM</t>
  </si>
  <si>
    <t>1068198@1675548901</t>
  </si>
  <si>
    <t>Sat Feb 04 2023 10:15:35 PM</t>
  </si>
  <si>
    <t>1068198@1675548935</t>
  </si>
  <si>
    <t>Sat Feb 04 2023 10:29:09 PM</t>
  </si>
  <si>
    <t>1068198@1675549749</t>
  </si>
  <si>
    <t>Sat Feb 04 2023 10:29:24 PM</t>
  </si>
  <si>
    <t>1068198@1675549764</t>
  </si>
  <si>
    <t>Sat Feb 04 2023 10:29:40 PM</t>
  </si>
  <si>
    <t>1068198@1675549780</t>
  </si>
  <si>
    <t>Sat Feb 04 2023 10:29:56 PM</t>
  </si>
  <si>
    <t>1068198@1675549796</t>
  </si>
  <si>
    <t>Sat Feb 04 2023 10:30:13 PM</t>
  </si>
  <si>
    <t>1068198@1675549813</t>
  </si>
  <si>
    <t>Sat Feb 04 2023 10:30:32 PM</t>
  </si>
  <si>
    <t>1068198@1675549832</t>
  </si>
  <si>
    <t>Sat Feb 04 2023 10:31:01 PM</t>
  </si>
  <si>
    <t>1068198@1675549861</t>
  </si>
  <si>
    <t>Sat Feb 04 2023 10:31:17 PM</t>
  </si>
  <si>
    <t>1068198@1675549877</t>
  </si>
  <si>
    <t>Sat Feb 04 2023 10:31:32 PM</t>
  </si>
  <si>
    <t>1068198@1675549892</t>
  </si>
  <si>
    <t>Sat Feb 04 2023 10:31:53 PM</t>
  </si>
  <si>
    <t>1068198@1675549913</t>
  </si>
  <si>
    <t>Sat Feb 04 2023 10:32:13 PM</t>
  </si>
  <si>
    <t>1068198@1675549933</t>
  </si>
  <si>
    <t>Sat Feb 04 2023 10:32:30 PM</t>
  </si>
  <si>
    <t>1068198@1675549950</t>
  </si>
  <si>
    <t>Sat Feb 04 2023 10:33:01 PM</t>
  </si>
  <si>
    <t>1068198@1675549981</t>
  </si>
  <si>
    <t>Sat Feb 04 2023 10:33:16 PM</t>
  </si>
  <si>
    <t>1068198@1675549996</t>
  </si>
  <si>
    <t>Sat Feb 04 2023 10:33:30 PM</t>
  </si>
  <si>
    <t>1068198@1675550010</t>
  </si>
  <si>
    <t>Thu Feb 09 2023 2:43:26 AM</t>
  </si>
  <si>
    <t>1068198@1675910606</t>
  </si>
  <si>
    <t>Thu Feb 09 2023 2:43:59 AM</t>
  </si>
  <si>
    <t>1068198@1675910639</t>
  </si>
  <si>
    <t>Thu Feb 09 2023 2:44:19 AM</t>
  </si>
  <si>
    <t>1068198@1675910659</t>
  </si>
  <si>
    <t>Thu Feb 09 2023 2:44:38 AM</t>
  </si>
  <si>
    <t>1068198@1675910678</t>
  </si>
  <si>
    <t>Thu Feb 09 2023 2:44:56 AM</t>
  </si>
  <si>
    <t>1068198@1675910696</t>
  </si>
  <si>
    <t>Thu Feb 09 2023 2:45:16 AM</t>
  </si>
  <si>
    <t>1068198@1675910716</t>
  </si>
  <si>
    <t>Thu Feb 09 2023 2:45:41 AM</t>
  </si>
  <si>
    <t>1068198@1675910741</t>
  </si>
  <si>
    <t>Thu Feb 09 2023 2:46:05 AM</t>
  </si>
  <si>
    <t>1068198@1675910765</t>
  </si>
  <si>
    <t>Thu Feb 09 2023 2:46:35 AM</t>
  </si>
  <si>
    <t>1068198@1675910795</t>
  </si>
  <si>
    <t>Thu Feb 09 2023 2:46:50 AM</t>
  </si>
  <si>
    <t>1068198@1675910810</t>
  </si>
  <si>
    <t>Thu Feb 09 2023 2:47:07 AM</t>
  </si>
  <si>
    <t>1068198@1675910827</t>
  </si>
  <si>
    <t>Thu Feb 09 2023 2:47:35 AM</t>
  </si>
  <si>
    <t>1068198@1675910855</t>
  </si>
  <si>
    <t>Thu Feb 09 2023 2:48:20 AM</t>
  </si>
  <si>
    <t>1068198@1675910900</t>
  </si>
  <si>
    <t>Thu Feb 09 2023 2:48:41 AM</t>
  </si>
  <si>
    <t>1068198@1675910921</t>
  </si>
  <si>
    <t>Thu Feb 09 2023 2:48:56 AM</t>
  </si>
  <si>
    <t>1068198@1675910936</t>
  </si>
  <si>
    <t>Thu Feb 09 2023 2:49:15 AM</t>
  </si>
  <si>
    <t>1068198@1675910955</t>
  </si>
  <si>
    <t>Thu Feb 09 2023 2:49:47 AM</t>
  </si>
  <si>
    <t>1068198@1675910987</t>
  </si>
  <si>
    <t>Thu Feb 09 2023 2:50:19 AM</t>
  </si>
  <si>
    <t>1068198@1675911019</t>
  </si>
  <si>
    <t>Thu Feb 09 2023 2:50:40 AM</t>
  </si>
  <si>
    <t>1068198@1675911040</t>
  </si>
  <si>
    <t>Thu Feb 09 2023 2:51:06 AM</t>
  </si>
  <si>
    <t>1068198@1675911066</t>
  </si>
  <si>
    <t>Thu Feb 09 2023 2:51:34 AM</t>
  </si>
  <si>
    <t>1068198@1675911094</t>
  </si>
  <si>
    <t>Thu Feb 09 2023 2:51:48 AM</t>
  </si>
  <si>
    <t>1068198@1675911108</t>
  </si>
  <si>
    <t>Thu Feb 09 2023 2:52:22 AM</t>
  </si>
  <si>
    <t>1068198@1675911142</t>
  </si>
  <si>
    <t>Thu Feb 09 2023 2:52:43 AM</t>
  </si>
  <si>
    <t>1068198@1675911163</t>
  </si>
  <si>
    <t>Thu Feb 09 2023 2:52:59 AM</t>
  </si>
  <si>
    <t>1068198@1675911179</t>
  </si>
  <si>
    <t>Thu Feb 09 2023 2:53:17 AM</t>
  </si>
  <si>
    <t>1068198@1675911197</t>
  </si>
  <si>
    <t>Sun Feb 12 2023 7:42:38 PM</t>
  </si>
  <si>
    <t>1068198@1676230958</t>
  </si>
  <si>
    <t>Sun Feb 12 2023 7:42:52 PM</t>
  </si>
  <si>
    <t>1068198@1676230972</t>
  </si>
  <si>
    <t>Sun Feb 12 2023 7:43:07 PM</t>
  </si>
  <si>
    <t>1068198@1676230987</t>
  </si>
  <si>
    <t>Sun Feb 12 2023 7:43:21 PM</t>
  </si>
  <si>
    <t>1068198@1676231001</t>
  </si>
  <si>
    <t>Sun Feb 12 2023 7:43:50 PM</t>
  </si>
  <si>
    <t>1068198@1676231030</t>
  </si>
  <si>
    <t>Sun Feb 12 2023 7:44:05 PM</t>
  </si>
  <si>
    <t>1068198@1676231045</t>
  </si>
  <si>
    <t>Sun Feb 12 2023 7:44:21 PM</t>
  </si>
  <si>
    <t>1068198@1676231061</t>
  </si>
  <si>
    <t>Sun Feb 12 2023 7:44:49 PM</t>
  </si>
  <si>
    <t>1068198@1676231089</t>
  </si>
  <si>
    <t>Sun Feb 12 2023 7:45:08 PM</t>
  </si>
  <si>
    <t>1068198@1676231108</t>
  </si>
  <si>
    <t>Sun Feb 12 2023 7:45:24 PM</t>
  </si>
  <si>
    <t>1068198@1676231124</t>
  </si>
  <si>
    <t>Sun Feb 12 2023 7:45:40 PM</t>
  </si>
  <si>
    <t>1068198@1676231140</t>
  </si>
  <si>
    <t>Sun Feb 12 2023 7:45:58 PM</t>
  </si>
  <si>
    <t>1068198@1676231158</t>
  </si>
  <si>
    <t>Sun Feb 12 2023 7:46:30 PM</t>
  </si>
  <si>
    <t>1068198@1676231190</t>
  </si>
  <si>
    <t>Sun Feb 12 2023 7:46:46 PM</t>
  </si>
  <si>
    <t>1068198@1676231206</t>
  </si>
  <si>
    <t>Sun Feb 12 2023 7:47:02 PM</t>
  </si>
  <si>
    <t>1068198@1676231222</t>
  </si>
  <si>
    <t>Sun Feb 12 2023 7:47:19 PM</t>
  </si>
  <si>
    <t>1068198@1676231239</t>
  </si>
  <si>
    <t>Sun Feb 12 2023 7:48:01 PM</t>
  </si>
  <si>
    <t>1068198@1676231281</t>
  </si>
  <si>
    <t>Sun Feb 12 2023 7:48:20 PM</t>
  </si>
  <si>
    <t>1068198@1676231300</t>
  </si>
  <si>
    <t>Sun Feb 12 2023 7:48:44 PM</t>
  </si>
  <si>
    <t>1068198@1676231324</t>
  </si>
  <si>
    <t>Sun Feb 12 2023 7:49:51 PM</t>
  </si>
  <si>
    <t>1068198@1676231391</t>
  </si>
  <si>
    <t>Sun Feb 12 2023 7:50:22 PM</t>
  </si>
  <si>
    <t>1068198@1676231422</t>
  </si>
  <si>
    <t>Sun Feb 12 2023 7:50:41 PM</t>
  </si>
  <si>
    <t>1068198@1676231441</t>
  </si>
  <si>
    <t>Sun Feb 12 2023 7:51:02 PM</t>
  </si>
  <si>
    <t>1068198@1676231462</t>
  </si>
  <si>
    <t>Gavin Phillips</t>
  </si>
  <si>
    <t>Sat Feb 05 2022 1:44:34 PM</t>
  </si>
  <si>
    <t>972172@1644068674</t>
  </si>
  <si>
    <t>Sat Feb 05 2022 1:44:53 PM</t>
  </si>
  <si>
    <t>972172@1644068693</t>
  </si>
  <si>
    <t>Sat Feb 05 2022 1:45:13 PM</t>
  </si>
  <si>
    <t>972172@1644068713</t>
  </si>
  <si>
    <t>Sat Feb 05 2022 1:45:32 PM</t>
  </si>
  <si>
    <t>972172@1644068732</t>
  </si>
  <si>
    <t>Sat Feb 05 2022 1:45:53 PM</t>
  </si>
  <si>
    <t>972172@1644068753</t>
  </si>
  <si>
    <t>Sat Feb 05 2022 1:46:21 PM</t>
  </si>
  <si>
    <t>972172@1644068781</t>
  </si>
  <si>
    <t>Sat Feb 05 2022 1:46:45 PM</t>
  </si>
  <si>
    <t>972172@1644068805</t>
  </si>
  <si>
    <t>Sat Feb 05 2022 1:47:05 PM</t>
  </si>
  <si>
    <t>972172@1644068825</t>
  </si>
  <si>
    <t>Sat Feb 05 2022 1:47:49 PM</t>
  </si>
  <si>
    <t>972172@1644068869</t>
  </si>
  <si>
    <t>Sat Feb 05 2022 1:48:07 PM</t>
  </si>
  <si>
    <t>972172@1644068887</t>
  </si>
  <si>
    <t>Sat Feb 05 2022 1:48:26 PM</t>
  </si>
  <si>
    <t>972172@1644068906</t>
  </si>
  <si>
    <t>Sat Feb 05 2022 1:49:14 PM</t>
  </si>
  <si>
    <t>972172@1644068954</t>
  </si>
  <si>
    <t>Sat Feb 05 2022 1:49:34 PM</t>
  </si>
  <si>
    <t>972172@1644068974</t>
  </si>
  <si>
    <t>Sat Feb 05 2022 1:49:53 PM</t>
  </si>
  <si>
    <t>972172@1644068993</t>
  </si>
  <si>
    <t>Sat Feb 05 2022 1:50:14 PM</t>
  </si>
  <si>
    <t>972172@1644069014</t>
  </si>
  <si>
    <t>Sat Feb 05 2022 1:50:35 PM</t>
  </si>
  <si>
    <t>972172@1644069035</t>
  </si>
  <si>
    <t>Sat Feb 05 2022 1:51:10 PM</t>
  </si>
  <si>
    <t>972172@1644069070</t>
  </si>
  <si>
    <t>Sat Feb 05 2022 1:51:27 PM</t>
  </si>
  <si>
    <t>972172@1644069087</t>
  </si>
  <si>
    <t>Sat Feb 05 2022 1:51:47 PM</t>
  </si>
  <si>
    <t>972172@1644069107</t>
  </si>
  <si>
    <t>Sat Feb 05 2022 1:52:12 PM</t>
  </si>
  <si>
    <t>972172@1644069132</t>
  </si>
  <si>
    <t>Sat Feb 05 2022 1:52:31 PM</t>
  </si>
  <si>
    <t>972172@1644069151</t>
  </si>
  <si>
    <t>Sat Feb 05 2022 1:52:48 PM</t>
  </si>
  <si>
    <t>972172@1644069168</t>
  </si>
  <si>
    <t>Tue Jan 31 2023 5:03:28 PM</t>
  </si>
  <si>
    <t>972172@1675184608</t>
  </si>
  <si>
    <t>Tue Jan 31 2023 5:03:39 PM</t>
  </si>
  <si>
    <t>972172@1675184619</t>
  </si>
  <si>
    <t>Tue Jan 31 2023 5:03:52 PM</t>
  </si>
  <si>
    <t>972172@1675184632</t>
  </si>
  <si>
    <t>Tue Jan 31 2023 5:04:04 PM</t>
  </si>
  <si>
    <t>972172@1675184644</t>
  </si>
  <si>
    <t>Tue Jan 31 2023 5:04:17 PM</t>
  </si>
  <si>
    <t>972172@1675184657</t>
  </si>
  <si>
    <t>Tue Jan 31 2023 5:04:31 PM</t>
  </si>
  <si>
    <t>972172@1675184671</t>
  </si>
  <si>
    <t>Tue Jan 31 2023 5:04:49 PM</t>
  </si>
  <si>
    <t>972172@1675184689</t>
  </si>
  <si>
    <t>Tue Jan 31 2023 5:05:08 PM</t>
  </si>
  <si>
    <t>972172@1675184708</t>
  </si>
  <si>
    <t>Tue Jan 31 2023 5:05:22 PM</t>
  </si>
  <si>
    <t>972172@1675184722</t>
  </si>
  <si>
    <t>Tue Jan 31 2023 5:05:35 PM</t>
  </si>
  <si>
    <t>972172@1675184735</t>
  </si>
  <si>
    <t>Tue Jan 31 2023 5:05:55 PM</t>
  </si>
  <si>
    <t>972172@1675184755</t>
  </si>
  <si>
    <t>Tue Jan 31 2023 5:06:13 PM</t>
  </si>
  <si>
    <t>972172@1675184773</t>
  </si>
  <si>
    <t>Tue Jan 31 2023 5:06:36 PM</t>
  </si>
  <si>
    <t>972172@1675184796</t>
  </si>
  <si>
    <t>Tue Jan 31 2023 5:06:48 PM</t>
  </si>
  <si>
    <t>972172@1675184808</t>
  </si>
  <si>
    <t>Tue Jan 31 2023 5:07:04 PM</t>
  </si>
  <si>
    <t>972172@1675184824</t>
  </si>
  <si>
    <t>Tue Jan 31 2023 5:07:19 PM</t>
  </si>
  <si>
    <t>972172@1675184839</t>
  </si>
  <si>
    <t>Sun Feb 05 2023 7:12:49 PM</t>
  </si>
  <si>
    <t>972172@1675624369</t>
  </si>
  <si>
    <t>Sun Feb 05 2023 7:13:02 PM</t>
  </si>
  <si>
    <t>972172@1675624382</t>
  </si>
  <si>
    <t>Sun Feb 05 2023 7:13:17 PM</t>
  </si>
  <si>
    <t>972172@1675624397</t>
  </si>
  <si>
    <t>Sun Feb 05 2023 7:13:34 PM</t>
  </si>
  <si>
    <t>972172@1675624414</t>
  </si>
  <si>
    <t>Sun Feb 05 2023 7:13:49 PM</t>
  </si>
  <si>
    <t>972172@1675624429</t>
  </si>
  <si>
    <t>Sun Feb 05 2023 7:14:17 PM</t>
  </si>
  <si>
    <t>972172@1675624457</t>
  </si>
  <si>
    <t>Sun Feb 05 2023 7:14:40 PM</t>
  </si>
  <si>
    <t>972172@1675624480</t>
  </si>
  <si>
    <t>Sun Feb 05 2023 7:15:13 PM</t>
  </si>
  <si>
    <t>972172@1675624513</t>
  </si>
  <si>
    <t>Sun Feb 05 2023 7:15:25 PM</t>
  </si>
  <si>
    <t>972172@1675624525</t>
  </si>
  <si>
    <t>Sun Feb 05 2023 7:15:38 PM</t>
  </si>
  <si>
    <t>972172@1675624538</t>
  </si>
  <si>
    <t>Sun Feb 05 2023 7:15:56 PM</t>
  </si>
  <si>
    <t>972172@1675624556</t>
  </si>
  <si>
    <t>Sun Feb 05 2023 7:16:20 PM</t>
  </si>
  <si>
    <t>972172@1675624580</t>
  </si>
  <si>
    <t>Sun Feb 05 2023 7:53:45 PM</t>
  </si>
  <si>
    <t>972172@1675626825</t>
  </si>
  <si>
    <t>Sun Feb 05 2023 7:53:57 PM</t>
  </si>
  <si>
    <t>972172@1675626837</t>
  </si>
  <si>
    <t>Sun Feb 05 2023 7:54:19 PM</t>
  </si>
  <si>
    <t>972172@1675626859</t>
  </si>
  <si>
    <t>Sun Feb 05 2023 7:54:34 PM</t>
  </si>
  <si>
    <t>972172@1675626874</t>
  </si>
  <si>
    <t>Sun Feb 05 2023 7:55:01 PM</t>
  </si>
  <si>
    <t>972172@1675626901</t>
  </si>
  <si>
    <t>Sun Feb 05 2023 7:55:15 PM</t>
  </si>
  <si>
    <t>972172@1675626915</t>
  </si>
  <si>
    <t>Sun Feb 05 2023 7:55:31 PM</t>
  </si>
  <si>
    <t>972172@1675626931</t>
  </si>
  <si>
    <t>Sun Feb 05 2023 7:55:47 PM</t>
  </si>
  <si>
    <t>972172@1675626947</t>
  </si>
  <si>
    <t>Sun Feb 05 2023 7:56:19 PM</t>
  </si>
  <si>
    <t>972172@1675626979</t>
  </si>
  <si>
    <t>Sat Feb 11 2023 8:02:07 PM</t>
  </si>
  <si>
    <t>972172@1676145727</t>
  </si>
  <si>
    <t>Sat Feb 11 2023 8:02:32 PM</t>
  </si>
  <si>
    <t>972172@1676145752</t>
  </si>
  <si>
    <t>Sat Feb 11 2023 8:02:45 PM</t>
  </si>
  <si>
    <t>972172@1676145765</t>
  </si>
  <si>
    <t>Sat Feb 11 2023 8:03:02 PM</t>
  </si>
  <si>
    <t>972172@1676145782</t>
  </si>
  <si>
    <t>Sat Feb 11 2023 8:03:18 PM</t>
  </si>
  <si>
    <t>972172@1676145798</t>
  </si>
  <si>
    <t>Sat Feb 11 2023 8:03:51 PM</t>
  </si>
  <si>
    <t>972172@1676145831</t>
  </si>
  <si>
    <t>Sat Feb 11 2023 8:04:14 PM</t>
  </si>
  <si>
    <t>972172@1676145854</t>
  </si>
  <si>
    <t>Sat Feb 11 2023 8:04:30 PM</t>
  </si>
  <si>
    <t>972172@1676145870</t>
  </si>
  <si>
    <t>Sat Feb 11 2023 8:05:07 PM</t>
  </si>
  <si>
    <t>972172@1676145907</t>
  </si>
  <si>
    <t>Sat Feb 11 2023 8:05:23 PM</t>
  </si>
  <si>
    <t>972172@1676145923</t>
  </si>
  <si>
    <t>Sat Feb 11 2023 8:05:59 PM</t>
  </si>
  <si>
    <t>972172@1676145959</t>
  </si>
  <si>
    <t>Sat Feb 11 2023 8:06:28 PM</t>
  </si>
  <si>
    <t>972172@1676145988</t>
  </si>
  <si>
    <t>Sat Feb 11 2023 8:06:45 PM</t>
  </si>
  <si>
    <t>972172@1676146005</t>
  </si>
  <si>
    <t>Sat Feb 11 2023 8:07:15 PM</t>
  </si>
  <si>
    <t>972172@1676146035</t>
  </si>
  <si>
    <t>Sat Feb 11 2023 8:07:44 PM</t>
  </si>
  <si>
    <t>972172@1676146064</t>
  </si>
  <si>
    <t>Sat Feb 11 2023 8:08:01 PM</t>
  </si>
  <si>
    <t>972172@1676146081</t>
  </si>
  <si>
    <t>Sat Feb 11 2023 8:08:41 PM</t>
  </si>
  <si>
    <t>972172@1676146121</t>
  </si>
  <si>
    <t>Sat Feb 11 2023 8:09:01 PM</t>
  </si>
  <si>
    <t>972172@1676146141</t>
  </si>
  <si>
    <t>Sat Feb 11 2023 8:09:26 PM</t>
  </si>
  <si>
    <t>972172@1676146166</t>
  </si>
  <si>
    <t>Sat Feb 11 2023 8:09:45 PM</t>
  </si>
  <si>
    <t>972172@1676146185</t>
  </si>
  <si>
    <t>Sat Feb 11 2023 8:10:15 PM</t>
  </si>
  <si>
    <t>972172@1676146215</t>
  </si>
  <si>
    <t>Sat Feb 11 2023 8:10:33 PM</t>
  </si>
  <si>
    <t>972172@1676146233</t>
  </si>
  <si>
    <t>Sat Feb 11 2023 8:10:53 PM</t>
  </si>
  <si>
    <t>972172@1676146253</t>
  </si>
  <si>
    <t>Sat Feb 11 2023 8:26:04 PM</t>
  </si>
  <si>
    <t>972172@1676147164</t>
  </si>
  <si>
    <t>Sat Feb 11 2023 8:26:16 PM</t>
  </si>
  <si>
    <t>972172@1676147176</t>
  </si>
  <si>
    <t>Sat Feb 11 2023 8:26:38 PM</t>
  </si>
  <si>
    <t>972172@1676147198</t>
  </si>
  <si>
    <t>Sat Feb 11 2023 8:26:57 PM</t>
  </si>
  <si>
    <t>972172@1676147217</t>
  </si>
  <si>
    <t>Sat Feb 11 2023 8:27:18 PM</t>
  </si>
  <si>
    <t>972172@1676147238</t>
  </si>
  <si>
    <t>Sat Feb 11 2023 8:27:36 PM</t>
  </si>
  <si>
    <t>972172@1676147256</t>
  </si>
  <si>
    <t>Sat Feb 11 2023 8:27:58 PM</t>
  </si>
  <si>
    <t>972172@1676147278</t>
  </si>
  <si>
    <t>Sat Feb 11 2023 8:28:23 PM</t>
  </si>
  <si>
    <t>972172@1676147303</t>
  </si>
  <si>
    <t>Sat Feb 11 2023 8:28:37 PM</t>
  </si>
  <si>
    <t>972172@1676147317</t>
  </si>
  <si>
    <t>Sat Feb 11 2023 8:28:53 PM</t>
  </si>
  <si>
    <t>972172@1676147333</t>
  </si>
  <si>
    <t>Sat Feb 11 2023 8:29:13 PM</t>
  </si>
  <si>
    <t>972172@1676147353</t>
  </si>
  <si>
    <t>Sat Feb 11 2023 8:29:26 PM</t>
  </si>
  <si>
    <t>972172@1676147366</t>
  </si>
  <si>
    <t>Innings:</t>
  </si>
  <si>
    <t>Hits:</t>
  </si>
  <si>
    <t>Runs:</t>
  </si>
  <si>
    <t>ER:</t>
  </si>
  <si>
    <t>BB:</t>
  </si>
  <si>
    <t>SO:</t>
  </si>
  <si>
    <t>Date:</t>
  </si>
  <si>
    <t>Dom Costellic</t>
  </si>
  <si>
    <t>JJ Shibest</t>
  </si>
  <si>
    <t>Aiden Callinan</t>
  </si>
  <si>
    <t>Runs/ Innings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</si>
</sst>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0" fontId="0" fillId="0" borderId="0" xfId="0" applyNumberFormat="1"/>
    <xf numFmtId="14" fontId="0" fillId="0" borderId="0" xfId="0" applyNumberFormat="1"/>
    <xf numFmtId="16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78243_pitching_a332e7669d27e232b999" connectionId="20" xr16:uid="{2FE3D151-6C7D-BF4D-AE1F-8DF2B10E8BC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76933_pitching_25c6208d64e4f5038105" connectionId="19" xr16:uid="{2DCD1E7B-1EAF-3F41-9722-3AC37378FF1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972172_pitching_473fd491080073f749e6_7" connectionId="18" xr16:uid="{36ED937E-812B-6F44-AA6E-16620CDC02B4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72171_pitching_5ac6a57f50d8f3d73e6f" connectionId="17" xr16:uid="{9F36B55B-86AB-C845-BFA8-AC99C6558846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72073_pitching_0fabefecae58b205677b" connectionId="16" xr16:uid="{0FBAF817-4453-8A47-9BA3-131019C68B03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72072_pitching_d4741000192c25f1d513" connectionId="15" xr16:uid="{3A18377B-977D-6D41-936F-CBD26F856686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72046_pitching_1395c6fc51718ee4759c" connectionId="14" xr16:uid="{A93D30A6-DD64-D64F-BCE6-B0AA3AFB8693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72045_pitching_0b79994cbc86ac6cb712" connectionId="13" xr16:uid="{88A73922-23FE-474B-B7AF-9CC799005824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72037_pitching_9059bf60be2d70716ad6" connectionId="12" xr16:uid="{3B10A1F7-530B-4241-84F0-BCE061F8F4BA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72036_pitching_848cc01058d61fd2a656" connectionId="11" xr16:uid="{EC2CBF86-6B0C-2649-A2A7-753C4E1DB088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72021_pitching_ac60978f1223837e722f" connectionId="10" xr16:uid="{4B074D60-878D-4247-80FC-78F1662D1C85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72559_pitching_9a1360f4687d223ed826" connectionId="9" xr16:uid="{CD19DA7D-0CC7-5944-8B38-5EC3977CA488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68773_pitching_8881a75ece355c05f998" connectionId="8" xr16:uid="{A415C160-F6A0-0742-A575-B17AA95900AA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68652_pitching_09594815588a409369f9" connectionId="7" xr16:uid="{A2B296BC-7141-A844-BFA4-F7F028F9BFE5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68569_pitching_f6e0e5548a803514bd11" connectionId="6" xr16:uid="{5AA5CB63-5804-4943-A559-05E7C6DB032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68544_pitching_a68c3fd590ee0bfcf80a" connectionId="5" xr16:uid="{FC7078A8-0C04-C44C-8231-382C3390A86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68465_pitching_08c5dc66ba3081474208" connectionId="4" xr16:uid="{76286E44-1405-3D4F-8082-D8FA6B05EF2B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68439_pitching_5f5ec3a0cbc0c1e55376" connectionId="3" xr16:uid="{37160676-24DA-0A49-8C86-CA2A5A0F2FE2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68209_pitching_ea2df7c5b9ed2e06736a" connectionId="2" xr16:uid="{AD2E46B3-109F-C148-AEBE-AAC399304FB5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68198_pitching_3c035217ec9a19d36b57" connectionId="1" xr16:uid="{8BBF46F4-A34B-8347-8FF2-55E85630B4E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BF701-E60B-EB40-AAE6-E329F903F358}">
  <dimension ref="A1:AB3443"/>
  <sheetViews>
    <sheetView topLeftCell="A293" zoomScale="125" zoomScaleNormal="100" workbookViewId="0">
      <selection activeCell="F15" sqref="F15"/>
    </sheetView>
  </sheetViews>
  <sheetFormatPr baseColWidth="10" defaultRowHeight="16" x14ac:dyDescent="0.2"/>
  <cols>
    <col min="1" max="1" width="15.6640625" bestFit="1" customWidth="1"/>
    <col min="2" max="2" width="4.1640625" bestFit="1" customWidth="1"/>
    <col min="3" max="3" width="26.6640625" bestFit="1" customWidth="1"/>
    <col min="4" max="4" width="11.1640625" bestFit="1" customWidth="1"/>
    <col min="5" max="5" width="15.8320312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20.1640625" bestFit="1" customWidth="1"/>
    <col min="28" max="28" width="19" bestFit="1" customWidth="1"/>
  </cols>
  <sheetData>
    <row r="1" spans="1:28" x14ac:dyDescent="0.2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</row>
    <row r="2" spans="1:28" x14ac:dyDescent="0.2">
      <c r="A2" t="s">
        <v>3272</v>
      </c>
      <c r="B2">
        <v>1</v>
      </c>
      <c r="C2" t="s">
        <v>3273</v>
      </c>
      <c r="D2">
        <v>1644624793</v>
      </c>
      <c r="E2" t="s">
        <v>45</v>
      </c>
      <c r="F2" t="s">
        <v>46</v>
      </c>
      <c r="G2">
        <v>-2.59</v>
      </c>
      <c r="H2">
        <v>0.3</v>
      </c>
      <c r="I2">
        <v>74.83</v>
      </c>
      <c r="J2">
        <v>1643</v>
      </c>
      <c r="K2">
        <v>1632.7</v>
      </c>
      <c r="L2">
        <v>99.4</v>
      </c>
      <c r="M2" s="1">
        <v>4.8611111111111112E-2</v>
      </c>
      <c r="N2">
        <v>0.9</v>
      </c>
      <c r="O2">
        <v>17.09</v>
      </c>
      <c r="P2">
        <v>14.51</v>
      </c>
      <c r="Q2" t="s">
        <v>47</v>
      </c>
      <c r="R2" t="s">
        <v>47</v>
      </c>
      <c r="S2">
        <v>17.100000000000001</v>
      </c>
      <c r="T2">
        <v>11.7</v>
      </c>
      <c r="U2">
        <v>-2.82</v>
      </c>
      <c r="V2">
        <v>-3.62</v>
      </c>
      <c r="W2">
        <v>6.12</v>
      </c>
      <c r="X2">
        <v>1.17</v>
      </c>
      <c r="Y2">
        <v>1.9044017799999999</v>
      </c>
      <c r="Z2">
        <v>6.42</v>
      </c>
      <c r="AA2" t="s">
        <v>3274</v>
      </c>
      <c r="AB2" t="s">
        <v>50</v>
      </c>
    </row>
    <row r="3" spans="1:28" x14ac:dyDescent="0.2">
      <c r="A3" t="s">
        <v>3272</v>
      </c>
      <c r="B3">
        <v>2</v>
      </c>
      <c r="C3" t="s">
        <v>3275</v>
      </c>
      <c r="D3">
        <v>1644624842</v>
      </c>
      <c r="E3" t="s">
        <v>45</v>
      </c>
      <c r="F3" t="s">
        <v>52</v>
      </c>
      <c r="G3">
        <v>-2.3199999999999998</v>
      </c>
      <c r="H3">
        <v>30.77</v>
      </c>
      <c r="I3">
        <v>74.73</v>
      </c>
      <c r="J3">
        <v>1726.6</v>
      </c>
      <c r="K3">
        <v>1626.1</v>
      </c>
      <c r="L3">
        <v>94.2</v>
      </c>
      <c r="M3" s="1">
        <v>4.9999999999999996E-2</v>
      </c>
      <c r="N3">
        <v>1</v>
      </c>
      <c r="O3">
        <v>15.94</v>
      </c>
      <c r="P3">
        <v>11.34</v>
      </c>
      <c r="Q3" t="s">
        <v>47</v>
      </c>
      <c r="R3" t="s">
        <v>47</v>
      </c>
      <c r="S3">
        <v>15.9</v>
      </c>
      <c r="T3">
        <v>11.4</v>
      </c>
      <c r="U3">
        <v>-2.57</v>
      </c>
      <c r="V3">
        <v>-0.67</v>
      </c>
      <c r="W3">
        <v>5.97</v>
      </c>
      <c r="X3">
        <v>1.23</v>
      </c>
      <c r="Y3">
        <v>1.926939</v>
      </c>
      <c r="Z3">
        <v>19.64</v>
      </c>
      <c r="AA3" t="s">
        <v>3276</v>
      </c>
      <c r="AB3" t="s">
        <v>50</v>
      </c>
    </row>
    <row r="4" spans="1:28" x14ac:dyDescent="0.2">
      <c r="A4" t="s">
        <v>3272</v>
      </c>
      <c r="B4">
        <v>3</v>
      </c>
      <c r="C4" t="s">
        <v>3277</v>
      </c>
      <c r="D4">
        <v>1644624885</v>
      </c>
      <c r="E4" t="s">
        <v>45</v>
      </c>
      <c r="F4" t="s">
        <v>46</v>
      </c>
      <c r="G4">
        <v>-10.63</v>
      </c>
      <c r="H4">
        <v>23.07</v>
      </c>
      <c r="I4">
        <v>75.739999999999995</v>
      </c>
      <c r="J4">
        <v>1865.4</v>
      </c>
      <c r="K4">
        <v>1844.4</v>
      </c>
      <c r="L4">
        <v>98.9</v>
      </c>
      <c r="M4" s="1">
        <v>4.3055555555555562E-2</v>
      </c>
      <c r="N4">
        <v>0.9</v>
      </c>
      <c r="O4">
        <v>18.18</v>
      </c>
      <c r="P4">
        <v>12.9</v>
      </c>
      <c r="Q4" t="s">
        <v>47</v>
      </c>
      <c r="R4" t="s">
        <v>47</v>
      </c>
      <c r="S4">
        <v>18.2</v>
      </c>
      <c r="T4">
        <v>11</v>
      </c>
      <c r="U4">
        <v>-3.09</v>
      </c>
      <c r="V4">
        <v>-1.62</v>
      </c>
      <c r="W4">
        <v>6.05</v>
      </c>
      <c r="X4">
        <v>0.88</v>
      </c>
      <c r="Y4">
        <v>1.97235107</v>
      </c>
      <c r="Z4">
        <v>8.61</v>
      </c>
      <c r="AA4" t="s">
        <v>3278</v>
      </c>
      <c r="AB4" t="s">
        <v>50</v>
      </c>
    </row>
    <row r="5" spans="1:28" x14ac:dyDescent="0.2">
      <c r="A5" t="s">
        <v>3272</v>
      </c>
      <c r="B5">
        <v>4</v>
      </c>
      <c r="C5" t="s">
        <v>3279</v>
      </c>
      <c r="D5">
        <v>1644624903</v>
      </c>
      <c r="E5" t="s">
        <v>45</v>
      </c>
      <c r="F5" t="s">
        <v>52</v>
      </c>
      <c r="G5">
        <v>-1.93</v>
      </c>
      <c r="H5">
        <v>24.13</v>
      </c>
      <c r="I5">
        <v>74.53</v>
      </c>
      <c r="J5">
        <v>1749.2</v>
      </c>
      <c r="K5">
        <v>1732.8</v>
      </c>
      <c r="L5">
        <v>99.1</v>
      </c>
      <c r="M5" s="1">
        <v>4.5833333333333337E-2</v>
      </c>
      <c r="N5">
        <v>0.8</v>
      </c>
      <c r="O5">
        <v>17.36</v>
      </c>
      <c r="P5">
        <v>5.47</v>
      </c>
      <c r="Q5" t="s">
        <v>47</v>
      </c>
      <c r="R5" t="s">
        <v>47</v>
      </c>
      <c r="S5">
        <v>17.399999999999999</v>
      </c>
      <c r="T5">
        <v>11.2</v>
      </c>
      <c r="U5">
        <v>-1.87</v>
      </c>
      <c r="V5">
        <v>-2.04</v>
      </c>
      <c r="W5">
        <v>6.1</v>
      </c>
      <c r="X5">
        <v>1.1000000000000001</v>
      </c>
      <c r="Y5">
        <v>2.0229873700000001</v>
      </c>
      <c r="Z5">
        <v>7.85</v>
      </c>
      <c r="AA5" t="s">
        <v>3280</v>
      </c>
      <c r="AB5" t="s">
        <v>50</v>
      </c>
    </row>
    <row r="6" spans="1:28" x14ac:dyDescent="0.2">
      <c r="A6" t="s">
        <v>3272</v>
      </c>
      <c r="B6">
        <v>5</v>
      </c>
      <c r="C6" t="s">
        <v>3281</v>
      </c>
      <c r="D6">
        <v>1644624923</v>
      </c>
      <c r="E6" t="s">
        <v>62</v>
      </c>
      <c r="F6" t="s">
        <v>52</v>
      </c>
      <c r="G6">
        <v>-1.24</v>
      </c>
      <c r="H6">
        <v>35.92</v>
      </c>
      <c r="I6">
        <v>69</v>
      </c>
      <c r="J6">
        <v>1223.4000000000001</v>
      </c>
      <c r="K6">
        <v>1148.4000000000001</v>
      </c>
      <c r="L6">
        <v>93.9</v>
      </c>
      <c r="M6" s="1">
        <v>5.5555555555555552E-2</v>
      </c>
      <c r="N6">
        <v>0.9</v>
      </c>
      <c r="O6">
        <v>12.91</v>
      </c>
      <c r="P6">
        <v>10.68</v>
      </c>
      <c r="Q6" t="s">
        <v>47</v>
      </c>
      <c r="R6" t="s">
        <v>47</v>
      </c>
      <c r="S6">
        <v>12.9</v>
      </c>
      <c r="T6">
        <v>10.5</v>
      </c>
      <c r="U6">
        <v>-2.65</v>
      </c>
      <c r="V6">
        <v>1.74</v>
      </c>
      <c r="W6">
        <v>5.39</v>
      </c>
      <c r="X6">
        <v>1.42</v>
      </c>
      <c r="Y6">
        <v>2.0843105300000002</v>
      </c>
      <c r="Z6">
        <v>20.170000000000002</v>
      </c>
      <c r="AA6" t="s">
        <v>3282</v>
      </c>
      <c r="AB6" t="s">
        <v>50</v>
      </c>
    </row>
    <row r="7" spans="1:28" x14ac:dyDescent="0.2">
      <c r="A7" t="s">
        <v>3272</v>
      </c>
      <c r="B7">
        <v>6</v>
      </c>
      <c r="C7" t="s">
        <v>3283</v>
      </c>
      <c r="D7">
        <v>1644624941</v>
      </c>
      <c r="E7" t="s">
        <v>45</v>
      </c>
      <c r="F7" t="s">
        <v>52</v>
      </c>
      <c r="G7">
        <v>1.3</v>
      </c>
      <c r="H7">
        <v>31.98</v>
      </c>
      <c r="I7">
        <v>78.86</v>
      </c>
      <c r="J7">
        <v>1843.5</v>
      </c>
      <c r="K7">
        <v>1823.5</v>
      </c>
      <c r="L7">
        <v>98.9</v>
      </c>
      <c r="M7" s="1">
        <v>4.7222222222222221E-2</v>
      </c>
      <c r="N7">
        <v>0.8</v>
      </c>
      <c r="O7">
        <v>17.440000000000001</v>
      </c>
      <c r="P7">
        <v>3.22</v>
      </c>
      <c r="Q7" t="s">
        <v>47</v>
      </c>
      <c r="R7" t="s">
        <v>47</v>
      </c>
      <c r="S7">
        <v>17.399999999999999</v>
      </c>
      <c r="T7">
        <v>11.7</v>
      </c>
      <c r="U7">
        <v>-1.05</v>
      </c>
      <c r="V7">
        <v>-0.46</v>
      </c>
      <c r="W7">
        <v>6.01</v>
      </c>
      <c r="X7">
        <v>0.81</v>
      </c>
      <c r="Y7">
        <v>1.8421917000000001</v>
      </c>
      <c r="Z7">
        <v>8.4499999999999993</v>
      </c>
      <c r="AA7" t="s">
        <v>3284</v>
      </c>
      <c r="AB7" t="s">
        <v>50</v>
      </c>
    </row>
    <row r="8" spans="1:28" x14ac:dyDescent="0.2">
      <c r="A8" t="s">
        <v>3272</v>
      </c>
      <c r="B8">
        <v>7</v>
      </c>
      <c r="C8" t="s">
        <v>3285</v>
      </c>
      <c r="D8">
        <v>1644624962</v>
      </c>
      <c r="E8" t="s">
        <v>62</v>
      </c>
      <c r="F8" t="s">
        <v>46</v>
      </c>
      <c r="G8">
        <v>9.9600000000000009</v>
      </c>
      <c r="H8">
        <v>10.18</v>
      </c>
      <c r="I8">
        <v>71.709999999999994</v>
      </c>
      <c r="J8">
        <v>1328.1</v>
      </c>
      <c r="K8">
        <v>1315.6</v>
      </c>
      <c r="L8">
        <v>99.1</v>
      </c>
      <c r="M8" s="1">
        <v>5.6944444444444443E-2</v>
      </c>
      <c r="N8">
        <v>0.6</v>
      </c>
      <c r="O8">
        <v>14.36</v>
      </c>
      <c r="P8">
        <v>8.57</v>
      </c>
      <c r="Q8" t="s">
        <v>47</v>
      </c>
      <c r="R8" t="s">
        <v>47</v>
      </c>
      <c r="S8">
        <v>14.4</v>
      </c>
      <c r="T8">
        <v>12.4</v>
      </c>
      <c r="U8">
        <v>-1.51</v>
      </c>
      <c r="V8">
        <v>0.9</v>
      </c>
      <c r="W8">
        <v>5.24</v>
      </c>
      <c r="X8">
        <v>1.52</v>
      </c>
      <c r="Y8">
        <v>1.75131226</v>
      </c>
      <c r="Z8">
        <v>7.87</v>
      </c>
      <c r="AA8" t="s">
        <v>3286</v>
      </c>
      <c r="AB8" t="s">
        <v>50</v>
      </c>
    </row>
    <row r="9" spans="1:28" x14ac:dyDescent="0.2">
      <c r="A9" t="s">
        <v>3272</v>
      </c>
      <c r="B9">
        <v>8</v>
      </c>
      <c r="C9" t="s">
        <v>3287</v>
      </c>
      <c r="D9">
        <v>1644625011</v>
      </c>
      <c r="E9" t="s">
        <v>45</v>
      </c>
      <c r="F9" t="s">
        <v>52</v>
      </c>
      <c r="G9">
        <v>9.1199999999999992</v>
      </c>
      <c r="H9">
        <v>27.77</v>
      </c>
      <c r="I9">
        <v>78.05</v>
      </c>
      <c r="J9">
        <v>1783.6</v>
      </c>
      <c r="K9">
        <v>1765</v>
      </c>
      <c r="L9">
        <v>99</v>
      </c>
      <c r="M9" s="1">
        <v>4.7222222222222221E-2</v>
      </c>
      <c r="N9">
        <v>0.7</v>
      </c>
      <c r="O9">
        <v>16.87</v>
      </c>
      <c r="P9">
        <v>10.87</v>
      </c>
      <c r="Q9" t="s">
        <v>47</v>
      </c>
      <c r="R9" t="s">
        <v>47</v>
      </c>
      <c r="S9">
        <v>16.899999999999999</v>
      </c>
      <c r="T9">
        <v>11.6</v>
      </c>
      <c r="U9">
        <v>-1.18</v>
      </c>
      <c r="V9">
        <v>-0.12</v>
      </c>
      <c r="W9">
        <v>5.92</v>
      </c>
      <c r="X9">
        <v>0.94</v>
      </c>
      <c r="Y9">
        <v>1.9122524299999999</v>
      </c>
      <c r="Z9">
        <v>8.27</v>
      </c>
      <c r="AA9" t="s">
        <v>3288</v>
      </c>
      <c r="AB9" t="s">
        <v>50</v>
      </c>
    </row>
    <row r="10" spans="1:28" x14ac:dyDescent="0.2">
      <c r="A10" t="s">
        <v>3272</v>
      </c>
      <c r="B10">
        <v>9</v>
      </c>
      <c r="C10" t="s">
        <v>3289</v>
      </c>
      <c r="D10">
        <v>1644625709</v>
      </c>
      <c r="E10" t="s">
        <v>62</v>
      </c>
      <c r="F10" t="s">
        <v>46</v>
      </c>
      <c r="G10">
        <v>29.82</v>
      </c>
      <c r="H10">
        <v>46.18</v>
      </c>
      <c r="I10">
        <v>68.86</v>
      </c>
      <c r="J10">
        <v>1232</v>
      </c>
      <c r="K10">
        <v>1171.7</v>
      </c>
      <c r="L10">
        <v>95.1</v>
      </c>
      <c r="M10" s="1">
        <v>5.9722222222222225E-2</v>
      </c>
      <c r="N10">
        <v>0.9</v>
      </c>
      <c r="O10">
        <v>12.5</v>
      </c>
      <c r="P10">
        <v>16.47</v>
      </c>
      <c r="Q10" t="s">
        <v>47</v>
      </c>
      <c r="R10" t="s">
        <v>47</v>
      </c>
      <c r="S10">
        <v>12.5</v>
      </c>
      <c r="T10">
        <v>11.5</v>
      </c>
      <c r="U10">
        <v>-0.32</v>
      </c>
      <c r="V10">
        <v>1.45</v>
      </c>
      <c r="W10">
        <v>5.99</v>
      </c>
      <c r="X10">
        <v>1.4</v>
      </c>
      <c r="Y10">
        <v>2.03778076</v>
      </c>
      <c r="Z10">
        <v>18.010000000000002</v>
      </c>
      <c r="AA10" t="s">
        <v>3290</v>
      </c>
      <c r="AB10" t="s">
        <v>50</v>
      </c>
    </row>
    <row r="11" spans="1:28" x14ac:dyDescent="0.2">
      <c r="A11" t="s">
        <v>3272</v>
      </c>
      <c r="B11">
        <v>10</v>
      </c>
      <c r="C11" t="s">
        <v>3291</v>
      </c>
      <c r="D11">
        <v>1644625725</v>
      </c>
      <c r="E11" t="s">
        <v>45</v>
      </c>
      <c r="F11" t="s">
        <v>52</v>
      </c>
      <c r="G11">
        <v>8.61</v>
      </c>
      <c r="H11">
        <v>25.21</v>
      </c>
      <c r="I11">
        <v>75.5</v>
      </c>
      <c r="J11">
        <v>1745.9</v>
      </c>
      <c r="K11">
        <v>1733.5</v>
      </c>
      <c r="L11">
        <v>99.3</v>
      </c>
      <c r="M11" s="1">
        <v>4.7222222222222221E-2</v>
      </c>
      <c r="N11">
        <v>0.9</v>
      </c>
      <c r="O11">
        <v>17.18</v>
      </c>
      <c r="P11">
        <v>9.5299999999999994</v>
      </c>
      <c r="Q11" t="s">
        <v>47</v>
      </c>
      <c r="R11" t="s">
        <v>47</v>
      </c>
      <c r="S11">
        <v>17.2</v>
      </c>
      <c r="T11">
        <v>11.6</v>
      </c>
      <c r="U11">
        <v>-1.48</v>
      </c>
      <c r="V11">
        <v>-2.17</v>
      </c>
      <c r="W11">
        <v>6.08</v>
      </c>
      <c r="X11">
        <v>1.28</v>
      </c>
      <c r="Y11">
        <v>1.9752749999999999</v>
      </c>
      <c r="Z11">
        <v>6.83</v>
      </c>
      <c r="AA11" t="s">
        <v>3292</v>
      </c>
      <c r="AB11" t="s">
        <v>50</v>
      </c>
    </row>
    <row r="12" spans="1:28" x14ac:dyDescent="0.2">
      <c r="A12" t="s">
        <v>3272</v>
      </c>
      <c r="B12">
        <v>11</v>
      </c>
      <c r="C12" t="s">
        <v>3293</v>
      </c>
      <c r="D12">
        <v>1644625758</v>
      </c>
      <c r="E12" t="s">
        <v>62</v>
      </c>
      <c r="F12" t="s">
        <v>52</v>
      </c>
      <c r="G12">
        <v>8.9499999999999993</v>
      </c>
      <c r="H12">
        <v>39.17</v>
      </c>
      <c r="I12">
        <v>68.22</v>
      </c>
      <c r="J12">
        <v>1304.2</v>
      </c>
      <c r="K12">
        <v>1293.4000000000001</v>
      </c>
      <c r="L12">
        <v>99.2</v>
      </c>
      <c r="M12" s="1">
        <v>5.4166666666666669E-2</v>
      </c>
      <c r="N12">
        <v>0.9</v>
      </c>
      <c r="O12">
        <v>14.59</v>
      </c>
      <c r="P12">
        <v>16.739999999999998</v>
      </c>
      <c r="Q12" t="s">
        <v>47</v>
      </c>
      <c r="R12" t="s">
        <v>47</v>
      </c>
      <c r="S12">
        <v>14.6</v>
      </c>
      <c r="T12">
        <v>11.7</v>
      </c>
      <c r="U12">
        <v>-2.35</v>
      </c>
      <c r="V12">
        <v>0.72</v>
      </c>
      <c r="W12">
        <v>6.08</v>
      </c>
      <c r="X12">
        <v>1.5</v>
      </c>
      <c r="Y12">
        <v>2.0282077799999998</v>
      </c>
      <c r="Z12">
        <v>7.39</v>
      </c>
      <c r="AA12" t="s">
        <v>3294</v>
      </c>
      <c r="AB12" t="s">
        <v>50</v>
      </c>
    </row>
    <row r="13" spans="1:28" x14ac:dyDescent="0.2">
      <c r="A13" t="s">
        <v>3272</v>
      </c>
      <c r="B13">
        <v>12</v>
      </c>
      <c r="C13" t="s">
        <v>3295</v>
      </c>
      <c r="D13">
        <v>1644625787</v>
      </c>
      <c r="E13" t="s">
        <v>48</v>
      </c>
      <c r="F13" t="s">
        <v>46</v>
      </c>
      <c r="G13" t="s">
        <v>48</v>
      </c>
      <c r="H13" t="s">
        <v>48</v>
      </c>
      <c r="I13">
        <v>38.31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48</v>
      </c>
      <c r="Q13" t="s">
        <v>47</v>
      </c>
      <c r="R13" t="s">
        <v>47</v>
      </c>
      <c r="S13" t="s">
        <v>48</v>
      </c>
      <c r="T13" t="s">
        <v>48</v>
      </c>
      <c r="U13" t="s">
        <v>48</v>
      </c>
      <c r="V13" t="s">
        <v>48</v>
      </c>
      <c r="W13" t="s">
        <v>48</v>
      </c>
      <c r="X13" t="s">
        <v>48</v>
      </c>
      <c r="Y13" t="s">
        <v>48</v>
      </c>
      <c r="Z13" t="s">
        <v>48</v>
      </c>
      <c r="AA13" t="s">
        <v>3296</v>
      </c>
      <c r="AB13" t="s">
        <v>50</v>
      </c>
    </row>
    <row r="14" spans="1:28" x14ac:dyDescent="0.2">
      <c r="A14" t="s">
        <v>3272</v>
      </c>
      <c r="B14">
        <v>13</v>
      </c>
      <c r="C14" t="s">
        <v>3297</v>
      </c>
      <c r="D14">
        <v>1644625803</v>
      </c>
      <c r="E14" t="s">
        <v>45</v>
      </c>
      <c r="F14" t="s">
        <v>52</v>
      </c>
      <c r="G14">
        <v>2.12</v>
      </c>
      <c r="H14">
        <v>34.159999999999997</v>
      </c>
      <c r="I14">
        <v>74.59</v>
      </c>
      <c r="J14">
        <v>1700.8</v>
      </c>
      <c r="K14">
        <v>1685.4</v>
      </c>
      <c r="L14">
        <v>99.1</v>
      </c>
      <c r="M14" s="1">
        <v>4.3055555555555562E-2</v>
      </c>
      <c r="N14">
        <v>0.9</v>
      </c>
      <c r="O14">
        <v>18.03</v>
      </c>
      <c r="P14">
        <v>11.48</v>
      </c>
      <c r="Q14" t="s">
        <v>47</v>
      </c>
      <c r="R14" t="s">
        <v>47</v>
      </c>
      <c r="S14">
        <v>18</v>
      </c>
      <c r="T14">
        <v>10.6</v>
      </c>
      <c r="U14">
        <v>-1.78</v>
      </c>
      <c r="V14">
        <v>-1.47</v>
      </c>
      <c r="W14">
        <v>6.13</v>
      </c>
      <c r="X14">
        <v>0.87</v>
      </c>
      <c r="Y14">
        <v>1.81355858</v>
      </c>
      <c r="Z14">
        <v>7.72</v>
      </c>
      <c r="AA14" t="s">
        <v>3298</v>
      </c>
      <c r="AB14" t="s">
        <v>50</v>
      </c>
    </row>
    <row r="15" spans="1:28" x14ac:dyDescent="0.2">
      <c r="A15" t="s">
        <v>3272</v>
      </c>
      <c r="B15">
        <v>14</v>
      </c>
      <c r="C15" t="s">
        <v>3299</v>
      </c>
      <c r="D15">
        <v>1644625833</v>
      </c>
      <c r="E15" t="s">
        <v>45</v>
      </c>
      <c r="F15" t="s">
        <v>52</v>
      </c>
      <c r="G15">
        <v>5.47</v>
      </c>
      <c r="H15">
        <v>25.77</v>
      </c>
      <c r="I15">
        <v>74.010000000000005</v>
      </c>
      <c r="J15">
        <v>1797.9</v>
      </c>
      <c r="K15">
        <v>1692.7</v>
      </c>
      <c r="L15">
        <v>94.2</v>
      </c>
      <c r="M15" s="1">
        <v>4.7222222222222221E-2</v>
      </c>
      <c r="N15">
        <v>1</v>
      </c>
      <c r="O15">
        <v>16.48</v>
      </c>
      <c r="P15">
        <v>11.04</v>
      </c>
      <c r="Q15" t="s">
        <v>47</v>
      </c>
      <c r="R15" t="s">
        <v>47</v>
      </c>
      <c r="S15">
        <v>16.5</v>
      </c>
      <c r="T15">
        <v>11</v>
      </c>
      <c r="U15">
        <v>-1.74</v>
      </c>
      <c r="V15">
        <v>-1.53</v>
      </c>
      <c r="W15">
        <v>6.09</v>
      </c>
      <c r="X15">
        <v>1.1299999999999999</v>
      </c>
      <c r="Y15">
        <v>2.0285205799999999</v>
      </c>
      <c r="Z15">
        <v>19.690000000000001</v>
      </c>
      <c r="AA15" t="s">
        <v>3300</v>
      </c>
      <c r="AB15" t="s">
        <v>50</v>
      </c>
    </row>
    <row r="16" spans="1:28" x14ac:dyDescent="0.2">
      <c r="A16" t="s">
        <v>3272</v>
      </c>
      <c r="B16">
        <v>15</v>
      </c>
      <c r="C16" t="s">
        <v>3301</v>
      </c>
      <c r="D16">
        <v>1644625889</v>
      </c>
      <c r="E16" t="s">
        <v>45</v>
      </c>
      <c r="F16" t="s">
        <v>46</v>
      </c>
      <c r="G16">
        <v>0.11</v>
      </c>
      <c r="H16">
        <v>17.63</v>
      </c>
      <c r="I16">
        <v>73.05</v>
      </c>
      <c r="J16">
        <v>1614.6</v>
      </c>
      <c r="K16">
        <v>1482.7</v>
      </c>
      <c r="L16">
        <v>91.8</v>
      </c>
      <c r="M16" s="1">
        <v>3.4722222222222224E-2</v>
      </c>
      <c r="N16">
        <v>0.9</v>
      </c>
      <c r="O16">
        <v>17.07</v>
      </c>
      <c r="P16">
        <v>8.48</v>
      </c>
      <c r="Q16" t="s">
        <v>47</v>
      </c>
      <c r="R16" t="s">
        <v>47</v>
      </c>
      <c r="S16">
        <v>17.100000000000001</v>
      </c>
      <c r="T16">
        <v>7.8</v>
      </c>
      <c r="U16">
        <v>-2.0699999999999998</v>
      </c>
      <c r="V16">
        <v>-1.93</v>
      </c>
      <c r="W16">
        <v>6.18</v>
      </c>
      <c r="X16">
        <v>1.2</v>
      </c>
      <c r="Y16">
        <v>1.9429168699999999</v>
      </c>
      <c r="Z16">
        <v>23.32</v>
      </c>
      <c r="AA16" t="s">
        <v>3302</v>
      </c>
      <c r="AB16" t="s">
        <v>50</v>
      </c>
    </row>
    <row r="17" spans="1:28" x14ac:dyDescent="0.2">
      <c r="A17" t="s">
        <v>3272</v>
      </c>
      <c r="B17">
        <v>16</v>
      </c>
      <c r="C17" t="s">
        <v>3303</v>
      </c>
      <c r="D17">
        <v>1644625908</v>
      </c>
      <c r="E17" t="s">
        <v>45</v>
      </c>
      <c r="F17" t="s">
        <v>46</v>
      </c>
      <c r="G17">
        <v>-15.98</v>
      </c>
      <c r="H17">
        <v>0.61</v>
      </c>
      <c r="I17">
        <v>79.38</v>
      </c>
      <c r="J17">
        <v>1807.8</v>
      </c>
      <c r="K17">
        <v>1780.7</v>
      </c>
      <c r="L17">
        <v>98.5</v>
      </c>
      <c r="M17" s="1">
        <v>4.3055555555555562E-2</v>
      </c>
      <c r="N17">
        <v>0.9</v>
      </c>
      <c r="O17">
        <v>17.55</v>
      </c>
      <c r="P17">
        <v>7.43</v>
      </c>
      <c r="Q17" t="s">
        <v>47</v>
      </c>
      <c r="R17" t="s">
        <v>47</v>
      </c>
      <c r="S17">
        <v>17.600000000000001</v>
      </c>
      <c r="T17">
        <v>10.3</v>
      </c>
      <c r="U17">
        <v>-2.99</v>
      </c>
      <c r="V17">
        <v>-4.28</v>
      </c>
      <c r="W17">
        <v>6.14</v>
      </c>
      <c r="X17">
        <v>0.77</v>
      </c>
      <c r="Y17">
        <v>2.1113205000000002</v>
      </c>
      <c r="Z17">
        <v>9.94</v>
      </c>
      <c r="AA17" t="s">
        <v>3304</v>
      </c>
      <c r="AB17" t="s">
        <v>50</v>
      </c>
    </row>
    <row r="18" spans="1:28" x14ac:dyDescent="0.2">
      <c r="A18" t="s">
        <v>3272</v>
      </c>
      <c r="B18">
        <v>17</v>
      </c>
      <c r="C18" t="s">
        <v>3305</v>
      </c>
      <c r="D18">
        <v>1644625940</v>
      </c>
      <c r="E18" t="s">
        <v>45</v>
      </c>
      <c r="F18" t="s">
        <v>46</v>
      </c>
      <c r="G18">
        <v>-14.25</v>
      </c>
      <c r="H18">
        <v>38.18</v>
      </c>
      <c r="I18">
        <v>75.13</v>
      </c>
      <c r="J18">
        <v>1675</v>
      </c>
      <c r="K18">
        <v>1646.8</v>
      </c>
      <c r="L18">
        <v>98.3</v>
      </c>
      <c r="M18" s="1">
        <v>2.361111111111111E-2</v>
      </c>
      <c r="N18">
        <v>1</v>
      </c>
      <c r="O18">
        <v>19.32</v>
      </c>
      <c r="P18">
        <v>5.58</v>
      </c>
      <c r="Q18" t="s">
        <v>47</v>
      </c>
      <c r="R18" t="s">
        <v>47</v>
      </c>
      <c r="S18">
        <v>19.3</v>
      </c>
      <c r="T18">
        <v>5.7</v>
      </c>
      <c r="U18">
        <v>-3.07</v>
      </c>
      <c r="V18">
        <v>-0.5</v>
      </c>
      <c r="W18">
        <v>6.03</v>
      </c>
      <c r="X18">
        <v>1.1599999999999999</v>
      </c>
      <c r="Y18">
        <v>2.0074329999999998</v>
      </c>
      <c r="Z18">
        <v>10.53</v>
      </c>
      <c r="AA18" t="s">
        <v>3306</v>
      </c>
      <c r="AB18" t="s">
        <v>50</v>
      </c>
    </row>
    <row r="19" spans="1:28" x14ac:dyDescent="0.2">
      <c r="A19" t="s">
        <v>3272</v>
      </c>
      <c r="B19">
        <v>18</v>
      </c>
      <c r="C19" t="s">
        <v>3307</v>
      </c>
      <c r="D19">
        <v>1644625966</v>
      </c>
      <c r="E19" t="s">
        <v>45</v>
      </c>
      <c r="F19" t="s">
        <v>46</v>
      </c>
      <c r="G19">
        <v>13.48</v>
      </c>
      <c r="H19">
        <v>21.16</v>
      </c>
      <c r="I19">
        <v>68.87</v>
      </c>
      <c r="J19">
        <v>1250.5999999999999</v>
      </c>
      <c r="K19">
        <v>1250.3</v>
      </c>
      <c r="L19">
        <v>100</v>
      </c>
      <c r="M19" s="1">
        <v>6.25E-2</v>
      </c>
      <c r="N19">
        <v>0.9</v>
      </c>
      <c r="O19">
        <v>12.7</v>
      </c>
      <c r="P19">
        <v>10.039999999999999</v>
      </c>
      <c r="Q19" t="s">
        <v>47</v>
      </c>
      <c r="R19" t="s">
        <v>47</v>
      </c>
      <c r="S19">
        <v>12.7</v>
      </c>
      <c r="T19">
        <v>12.8</v>
      </c>
      <c r="U19">
        <v>-0.92</v>
      </c>
      <c r="V19">
        <v>-0.56000000000000005</v>
      </c>
      <c r="W19">
        <v>5.92</v>
      </c>
      <c r="X19">
        <v>1.1200000000000001</v>
      </c>
      <c r="Y19">
        <v>2.1467779999999999</v>
      </c>
      <c r="Z19">
        <v>1.23</v>
      </c>
      <c r="AA19" t="s">
        <v>3308</v>
      </c>
      <c r="AB19" t="s">
        <v>50</v>
      </c>
    </row>
    <row r="20" spans="1:28" x14ac:dyDescent="0.2">
      <c r="A20" t="s">
        <v>3272</v>
      </c>
      <c r="B20">
        <v>19</v>
      </c>
      <c r="C20" t="s">
        <v>3309</v>
      </c>
      <c r="D20">
        <v>1644626008</v>
      </c>
      <c r="E20" t="s">
        <v>45</v>
      </c>
      <c r="F20" t="s">
        <v>46</v>
      </c>
      <c r="G20">
        <v>17.07</v>
      </c>
      <c r="H20">
        <v>37.520000000000003</v>
      </c>
      <c r="I20">
        <v>67.22</v>
      </c>
      <c r="J20">
        <v>1455.9</v>
      </c>
      <c r="K20">
        <v>1264.8</v>
      </c>
      <c r="L20">
        <v>86.9</v>
      </c>
      <c r="M20" s="1">
        <v>1.9444444444444445E-2</v>
      </c>
      <c r="N20">
        <v>0.8</v>
      </c>
      <c r="O20">
        <v>17.760000000000002</v>
      </c>
      <c r="P20">
        <v>13.1</v>
      </c>
      <c r="Q20" t="s">
        <v>47</v>
      </c>
      <c r="R20" t="s">
        <v>47</v>
      </c>
      <c r="S20">
        <v>17.8</v>
      </c>
      <c r="T20">
        <v>4</v>
      </c>
      <c r="U20">
        <v>-0.56999999999999995</v>
      </c>
      <c r="V20">
        <v>0.25</v>
      </c>
      <c r="W20">
        <v>6.45</v>
      </c>
      <c r="X20">
        <v>0.87</v>
      </c>
      <c r="Y20">
        <v>1.6696567499999999</v>
      </c>
      <c r="Z20">
        <v>29.69</v>
      </c>
      <c r="AA20" t="s">
        <v>3310</v>
      </c>
      <c r="AB20" t="s">
        <v>50</v>
      </c>
    </row>
    <row r="21" spans="1:28" x14ac:dyDescent="0.2">
      <c r="A21" t="s">
        <v>3272</v>
      </c>
      <c r="B21">
        <v>20</v>
      </c>
      <c r="C21" t="s">
        <v>3311</v>
      </c>
      <c r="D21">
        <v>1644626558</v>
      </c>
      <c r="E21" t="s">
        <v>45</v>
      </c>
      <c r="F21" t="s">
        <v>46</v>
      </c>
      <c r="G21">
        <v>-14.63</v>
      </c>
      <c r="H21">
        <v>2.4700000000000002</v>
      </c>
      <c r="I21">
        <v>73.94</v>
      </c>
      <c r="J21">
        <v>1662.6</v>
      </c>
      <c r="K21">
        <v>1639.7</v>
      </c>
      <c r="L21">
        <v>98.6</v>
      </c>
      <c r="M21" s="1">
        <v>4.1666666666666664E-2</v>
      </c>
      <c r="N21">
        <v>0.9</v>
      </c>
      <c r="O21">
        <v>17.57</v>
      </c>
      <c r="P21">
        <v>5.2</v>
      </c>
      <c r="Q21" t="s">
        <v>47</v>
      </c>
      <c r="R21" t="s">
        <v>47</v>
      </c>
      <c r="S21">
        <v>17.600000000000001</v>
      </c>
      <c r="T21">
        <v>10</v>
      </c>
      <c r="U21">
        <v>-3.12</v>
      </c>
      <c r="V21">
        <v>-3.39</v>
      </c>
      <c r="W21">
        <v>6.1</v>
      </c>
      <c r="X21">
        <v>1.18</v>
      </c>
      <c r="Y21">
        <v>2.1267433200000001</v>
      </c>
      <c r="Z21">
        <v>9.52</v>
      </c>
      <c r="AA21" t="s">
        <v>3312</v>
      </c>
      <c r="AB21" t="s">
        <v>50</v>
      </c>
    </row>
    <row r="22" spans="1:28" x14ac:dyDescent="0.2">
      <c r="A22" t="s">
        <v>3272</v>
      </c>
      <c r="B22">
        <v>21</v>
      </c>
      <c r="C22" t="s">
        <v>3313</v>
      </c>
      <c r="D22">
        <v>1644626574</v>
      </c>
      <c r="E22" t="s">
        <v>45</v>
      </c>
      <c r="F22" t="s">
        <v>46</v>
      </c>
      <c r="G22">
        <v>17.64</v>
      </c>
      <c r="H22">
        <v>25.47</v>
      </c>
      <c r="I22">
        <v>72.97</v>
      </c>
      <c r="J22">
        <v>1731.3</v>
      </c>
      <c r="K22">
        <v>1705.5</v>
      </c>
      <c r="L22">
        <v>98.5</v>
      </c>
      <c r="M22" s="1">
        <v>2.6388888888888889E-2</v>
      </c>
      <c r="N22">
        <v>0.9</v>
      </c>
      <c r="O22">
        <v>19.63</v>
      </c>
      <c r="P22">
        <v>9.51</v>
      </c>
      <c r="Q22" t="s">
        <v>47</v>
      </c>
      <c r="R22" t="s">
        <v>47</v>
      </c>
      <c r="S22">
        <v>19.600000000000001</v>
      </c>
      <c r="T22">
        <v>6.9</v>
      </c>
      <c r="U22">
        <v>-0.45</v>
      </c>
      <c r="V22">
        <v>-1.68</v>
      </c>
      <c r="W22">
        <v>6.19</v>
      </c>
      <c r="X22">
        <v>1.0900000000000001</v>
      </c>
      <c r="Y22">
        <v>1.9828701</v>
      </c>
      <c r="Z22">
        <v>9.9</v>
      </c>
      <c r="AA22" t="s">
        <v>3314</v>
      </c>
      <c r="AB22" t="s">
        <v>50</v>
      </c>
    </row>
    <row r="23" spans="1:28" x14ac:dyDescent="0.2">
      <c r="A23" t="s">
        <v>3272</v>
      </c>
      <c r="B23">
        <v>22</v>
      </c>
      <c r="C23" t="s">
        <v>3315</v>
      </c>
      <c r="D23">
        <v>1644626590</v>
      </c>
      <c r="E23" t="s">
        <v>57</v>
      </c>
      <c r="F23" t="s">
        <v>46</v>
      </c>
      <c r="G23">
        <v>24.47</v>
      </c>
      <c r="H23">
        <v>33.409999999999997</v>
      </c>
      <c r="I23">
        <v>63.01</v>
      </c>
      <c r="J23">
        <v>1467.3</v>
      </c>
      <c r="K23">
        <v>499.5</v>
      </c>
      <c r="L23">
        <v>34</v>
      </c>
      <c r="M23" s="1">
        <v>0.30416666666666664</v>
      </c>
      <c r="N23">
        <v>0.8</v>
      </c>
      <c r="O23">
        <v>-5.33</v>
      </c>
      <c r="P23">
        <v>-0.5</v>
      </c>
      <c r="Q23" t="s">
        <v>47</v>
      </c>
      <c r="R23" t="s">
        <v>47</v>
      </c>
      <c r="S23">
        <v>-5.3</v>
      </c>
      <c r="T23">
        <v>-6.1</v>
      </c>
      <c r="U23">
        <v>0.51</v>
      </c>
      <c r="V23">
        <v>2.44</v>
      </c>
      <c r="W23">
        <v>6</v>
      </c>
      <c r="X23">
        <v>1.61</v>
      </c>
      <c r="Y23">
        <v>1.8660087599999999</v>
      </c>
      <c r="Z23">
        <v>70.099999999999994</v>
      </c>
      <c r="AA23" t="s">
        <v>3316</v>
      </c>
      <c r="AB23" t="s">
        <v>50</v>
      </c>
    </row>
    <row r="24" spans="1:28" x14ac:dyDescent="0.2">
      <c r="A24" t="s">
        <v>3272</v>
      </c>
      <c r="B24">
        <v>23</v>
      </c>
      <c r="C24" t="s">
        <v>3317</v>
      </c>
      <c r="D24">
        <v>1644626607</v>
      </c>
      <c r="E24" t="s">
        <v>45</v>
      </c>
      <c r="F24" t="s">
        <v>46</v>
      </c>
      <c r="G24">
        <v>1.63</v>
      </c>
      <c r="H24">
        <v>11.61</v>
      </c>
      <c r="I24">
        <v>75.41</v>
      </c>
      <c r="J24">
        <v>1748.1</v>
      </c>
      <c r="K24">
        <v>1652.7</v>
      </c>
      <c r="L24">
        <v>94.5</v>
      </c>
      <c r="M24" s="1">
        <v>4.9999999999999996E-2</v>
      </c>
      <c r="N24">
        <v>0.9</v>
      </c>
      <c r="O24">
        <v>15.92</v>
      </c>
      <c r="P24">
        <v>10.65</v>
      </c>
      <c r="Q24" t="s">
        <v>47</v>
      </c>
      <c r="R24" t="s">
        <v>47</v>
      </c>
      <c r="S24">
        <v>15.9</v>
      </c>
      <c r="T24">
        <v>11.1</v>
      </c>
      <c r="U24">
        <v>-2.4700000000000002</v>
      </c>
      <c r="V24">
        <v>-2.52</v>
      </c>
      <c r="W24">
        <v>6.02</v>
      </c>
      <c r="X24">
        <v>1.49</v>
      </c>
      <c r="Y24">
        <v>2.1486873599999998</v>
      </c>
      <c r="Z24">
        <v>19.02</v>
      </c>
      <c r="AA24" t="s">
        <v>3318</v>
      </c>
      <c r="AB24" t="s">
        <v>50</v>
      </c>
    </row>
    <row r="25" spans="1:28" x14ac:dyDescent="0.2">
      <c r="A25" t="s">
        <v>3272</v>
      </c>
      <c r="B25">
        <v>24</v>
      </c>
      <c r="C25" t="s">
        <v>3319</v>
      </c>
      <c r="D25">
        <v>1644626622</v>
      </c>
      <c r="E25" t="s">
        <v>45</v>
      </c>
      <c r="F25" t="s">
        <v>46</v>
      </c>
      <c r="G25">
        <v>1.38</v>
      </c>
      <c r="H25">
        <v>11.41</v>
      </c>
      <c r="I25">
        <v>67.27</v>
      </c>
      <c r="J25">
        <v>1115.4000000000001</v>
      </c>
      <c r="K25">
        <v>1111.7</v>
      </c>
      <c r="L25">
        <v>99.7</v>
      </c>
      <c r="M25" s="1">
        <v>6.25E-2</v>
      </c>
      <c r="N25">
        <v>0.8</v>
      </c>
      <c r="O25">
        <v>12.8</v>
      </c>
      <c r="P25">
        <v>9.5500000000000007</v>
      </c>
      <c r="Q25" t="s">
        <v>47</v>
      </c>
      <c r="R25" t="s">
        <v>47</v>
      </c>
      <c r="S25">
        <v>12.8</v>
      </c>
      <c r="T25">
        <v>12.8</v>
      </c>
      <c r="U25">
        <v>-2.4900000000000002</v>
      </c>
      <c r="V25">
        <v>0.16</v>
      </c>
      <c r="W25">
        <v>5.76</v>
      </c>
      <c r="X25">
        <v>1.63</v>
      </c>
      <c r="Y25">
        <v>1.7577514599999999</v>
      </c>
      <c r="Z25">
        <v>4.68</v>
      </c>
      <c r="AA25" t="s">
        <v>3320</v>
      </c>
      <c r="AB25" t="s">
        <v>50</v>
      </c>
    </row>
    <row r="26" spans="1:28" x14ac:dyDescent="0.2">
      <c r="A26" t="s">
        <v>3272</v>
      </c>
      <c r="B26">
        <v>25</v>
      </c>
      <c r="C26" t="s">
        <v>3321</v>
      </c>
      <c r="D26">
        <v>1644626659</v>
      </c>
      <c r="E26" t="s">
        <v>57</v>
      </c>
      <c r="F26" t="s">
        <v>46</v>
      </c>
      <c r="G26">
        <v>13.25</v>
      </c>
      <c r="H26">
        <v>42.17</v>
      </c>
      <c r="I26">
        <v>63.09</v>
      </c>
      <c r="J26">
        <v>1454.9</v>
      </c>
      <c r="K26">
        <v>429.9</v>
      </c>
      <c r="L26">
        <v>29.5</v>
      </c>
      <c r="M26" s="1">
        <v>0.3125</v>
      </c>
      <c r="N26">
        <v>0.9</v>
      </c>
      <c r="O26">
        <v>-4.07</v>
      </c>
      <c r="P26">
        <v>-2.61</v>
      </c>
      <c r="Q26" t="s">
        <v>47</v>
      </c>
      <c r="R26" t="s">
        <v>47</v>
      </c>
      <c r="S26">
        <v>-4.0999999999999996</v>
      </c>
      <c r="T26">
        <v>-5.9</v>
      </c>
      <c r="U26">
        <v>-0.21</v>
      </c>
      <c r="V26">
        <v>3.79</v>
      </c>
      <c r="W26">
        <v>6.02</v>
      </c>
      <c r="X26">
        <v>1.52</v>
      </c>
      <c r="Y26">
        <v>1.99873543</v>
      </c>
      <c r="Z26">
        <v>72.81</v>
      </c>
      <c r="AA26" t="s">
        <v>3322</v>
      </c>
      <c r="AB26" t="s">
        <v>50</v>
      </c>
    </row>
    <row r="27" spans="1:28" x14ac:dyDescent="0.2">
      <c r="A27" t="s">
        <v>3272</v>
      </c>
      <c r="B27">
        <v>26</v>
      </c>
      <c r="C27" t="s">
        <v>3323</v>
      </c>
      <c r="D27">
        <v>1644626672</v>
      </c>
      <c r="E27" t="s">
        <v>45</v>
      </c>
      <c r="F27" t="s">
        <v>46</v>
      </c>
      <c r="G27">
        <v>11.75</v>
      </c>
      <c r="H27">
        <v>39.58</v>
      </c>
      <c r="I27">
        <v>75.930000000000007</v>
      </c>
      <c r="J27">
        <v>1725.4</v>
      </c>
      <c r="K27">
        <v>1637.9</v>
      </c>
      <c r="L27">
        <v>94.9</v>
      </c>
      <c r="M27" s="1">
        <v>4.7222222222222221E-2</v>
      </c>
      <c r="N27">
        <v>0.9</v>
      </c>
      <c r="O27">
        <v>16.36</v>
      </c>
      <c r="P27">
        <v>4.8</v>
      </c>
      <c r="Q27" t="s">
        <v>47</v>
      </c>
      <c r="R27" t="s">
        <v>47</v>
      </c>
      <c r="S27">
        <v>16.399999999999999</v>
      </c>
      <c r="T27">
        <v>10.7</v>
      </c>
      <c r="U27">
        <v>-0.81</v>
      </c>
      <c r="V27">
        <v>-0.36</v>
      </c>
      <c r="W27">
        <v>6.09</v>
      </c>
      <c r="X27">
        <v>1.33</v>
      </c>
      <c r="Y27">
        <v>1.94815636</v>
      </c>
      <c r="Z27">
        <v>18.329999999999998</v>
      </c>
      <c r="AA27" t="s">
        <v>3324</v>
      </c>
      <c r="AB27" t="s">
        <v>50</v>
      </c>
    </row>
    <row r="28" spans="1:28" x14ac:dyDescent="0.2">
      <c r="A28" t="s">
        <v>3272</v>
      </c>
      <c r="B28">
        <v>27</v>
      </c>
      <c r="C28" t="s">
        <v>3325</v>
      </c>
      <c r="D28">
        <v>1644626694</v>
      </c>
      <c r="E28" t="s">
        <v>62</v>
      </c>
      <c r="F28" t="s">
        <v>46</v>
      </c>
      <c r="G28">
        <v>2.11</v>
      </c>
      <c r="H28">
        <v>16.11</v>
      </c>
      <c r="I28">
        <v>67.44</v>
      </c>
      <c r="J28">
        <v>1291.9000000000001</v>
      </c>
      <c r="K28">
        <v>1289.5999999999999</v>
      </c>
      <c r="L28">
        <v>99.8</v>
      </c>
      <c r="M28" s="1">
        <v>6.5277777777777782E-2</v>
      </c>
      <c r="N28">
        <v>0.9</v>
      </c>
      <c r="O28">
        <v>13.04</v>
      </c>
      <c r="P28">
        <v>14.29</v>
      </c>
      <c r="Q28" t="s">
        <v>47</v>
      </c>
      <c r="R28" t="s">
        <v>47</v>
      </c>
      <c r="S28">
        <v>13</v>
      </c>
      <c r="T28">
        <v>13.8</v>
      </c>
      <c r="U28">
        <v>-2.87</v>
      </c>
      <c r="V28">
        <v>-1.21</v>
      </c>
      <c r="W28">
        <v>5.9</v>
      </c>
      <c r="X28">
        <v>1.61</v>
      </c>
      <c r="Y28">
        <v>2.0665836299999998</v>
      </c>
      <c r="Z28">
        <v>3.43</v>
      </c>
      <c r="AA28" t="s">
        <v>3326</v>
      </c>
      <c r="AB28" t="s">
        <v>50</v>
      </c>
    </row>
    <row r="29" spans="1:28" x14ac:dyDescent="0.2">
      <c r="A29" t="s">
        <v>3272</v>
      </c>
      <c r="B29">
        <v>28</v>
      </c>
      <c r="C29" t="s">
        <v>3327</v>
      </c>
      <c r="D29">
        <v>1644626712</v>
      </c>
      <c r="E29" t="s">
        <v>62</v>
      </c>
      <c r="F29" t="s">
        <v>46</v>
      </c>
      <c r="G29">
        <v>2.27</v>
      </c>
      <c r="H29">
        <v>-6.11</v>
      </c>
      <c r="I29">
        <v>70.75</v>
      </c>
      <c r="J29">
        <v>1361</v>
      </c>
      <c r="K29">
        <v>1352.4</v>
      </c>
      <c r="L29">
        <v>99.4</v>
      </c>
      <c r="M29" s="1">
        <v>6.3888888888888884E-2</v>
      </c>
      <c r="N29">
        <v>0.8</v>
      </c>
      <c r="O29">
        <v>13.24</v>
      </c>
      <c r="P29">
        <v>17.38</v>
      </c>
      <c r="Q29" t="s">
        <v>47</v>
      </c>
      <c r="R29" t="s">
        <v>47</v>
      </c>
      <c r="S29">
        <v>13.2</v>
      </c>
      <c r="T29">
        <v>13.6</v>
      </c>
      <c r="U29">
        <v>-2.98</v>
      </c>
      <c r="V29">
        <v>-2.4700000000000002</v>
      </c>
      <c r="W29">
        <v>5.75</v>
      </c>
      <c r="X29">
        <v>1.48</v>
      </c>
      <c r="Y29">
        <v>1.98083115</v>
      </c>
      <c r="Z29">
        <v>6.47</v>
      </c>
      <c r="AA29" t="s">
        <v>3328</v>
      </c>
      <c r="AB29" t="s">
        <v>50</v>
      </c>
    </row>
    <row r="30" spans="1:28" x14ac:dyDescent="0.2">
      <c r="A30" t="s">
        <v>3272</v>
      </c>
      <c r="B30">
        <v>29</v>
      </c>
      <c r="C30" t="s">
        <v>3329</v>
      </c>
      <c r="D30">
        <v>1644626734</v>
      </c>
      <c r="E30" t="s">
        <v>45</v>
      </c>
      <c r="F30" t="s">
        <v>52</v>
      </c>
      <c r="G30">
        <v>-3.95</v>
      </c>
      <c r="H30">
        <v>27.1</v>
      </c>
      <c r="I30">
        <v>77.569999999999993</v>
      </c>
      <c r="J30">
        <v>1955</v>
      </c>
      <c r="K30">
        <v>1817.4</v>
      </c>
      <c r="L30">
        <v>93</v>
      </c>
      <c r="M30" s="1">
        <v>3.3333333333333333E-2</v>
      </c>
      <c r="N30">
        <v>0.8</v>
      </c>
      <c r="O30">
        <v>18.41</v>
      </c>
      <c r="P30">
        <v>6.38</v>
      </c>
      <c r="Q30" t="s">
        <v>47</v>
      </c>
      <c r="R30" t="s">
        <v>47</v>
      </c>
      <c r="S30">
        <v>18.399999999999999</v>
      </c>
      <c r="T30">
        <v>8.1999999999999993</v>
      </c>
      <c r="U30">
        <v>-2.21</v>
      </c>
      <c r="V30">
        <v>-1.04</v>
      </c>
      <c r="W30">
        <v>6.17</v>
      </c>
      <c r="X30">
        <v>1.18</v>
      </c>
      <c r="Y30">
        <v>1.9388046299999999</v>
      </c>
      <c r="Z30">
        <v>21.62</v>
      </c>
      <c r="AA30" t="s">
        <v>3330</v>
      </c>
      <c r="AB30" t="s">
        <v>50</v>
      </c>
    </row>
    <row r="31" spans="1:28" x14ac:dyDescent="0.2">
      <c r="A31" t="s">
        <v>3272</v>
      </c>
      <c r="B31">
        <v>30</v>
      </c>
      <c r="C31" t="s">
        <v>3331</v>
      </c>
      <c r="D31">
        <v>1644626754</v>
      </c>
      <c r="E31" t="s">
        <v>45</v>
      </c>
      <c r="F31" t="s">
        <v>46</v>
      </c>
      <c r="G31">
        <v>-12</v>
      </c>
      <c r="H31">
        <v>43.1</v>
      </c>
      <c r="I31">
        <v>78.05</v>
      </c>
      <c r="J31">
        <v>1974.9</v>
      </c>
      <c r="K31">
        <v>1845</v>
      </c>
      <c r="L31">
        <v>93.4</v>
      </c>
      <c r="M31" s="1">
        <v>3.4722222222222224E-2</v>
      </c>
      <c r="N31">
        <v>0.9</v>
      </c>
      <c r="O31">
        <v>18.39</v>
      </c>
      <c r="P31">
        <v>8.91</v>
      </c>
      <c r="Q31" t="s">
        <v>47</v>
      </c>
      <c r="R31" t="s">
        <v>47</v>
      </c>
      <c r="S31">
        <v>18.399999999999999</v>
      </c>
      <c r="T31">
        <v>8.5</v>
      </c>
      <c r="U31">
        <v>-3.29</v>
      </c>
      <c r="V31">
        <v>-0.91</v>
      </c>
      <c r="W31">
        <v>6.03</v>
      </c>
      <c r="X31">
        <v>1.28</v>
      </c>
      <c r="Y31">
        <v>1.9600105299999999</v>
      </c>
      <c r="Z31">
        <v>20.89</v>
      </c>
      <c r="AA31" t="s">
        <v>3332</v>
      </c>
      <c r="AB31" t="s">
        <v>50</v>
      </c>
    </row>
    <row r="32" spans="1:28" x14ac:dyDescent="0.2">
      <c r="A32" t="s">
        <v>3272</v>
      </c>
      <c r="B32">
        <v>31</v>
      </c>
      <c r="C32" t="s">
        <v>3333</v>
      </c>
      <c r="D32">
        <v>1644626769</v>
      </c>
      <c r="E32" t="s">
        <v>45</v>
      </c>
      <c r="F32" t="s">
        <v>52</v>
      </c>
      <c r="G32">
        <v>9.74</v>
      </c>
      <c r="H32">
        <v>22.38</v>
      </c>
      <c r="I32">
        <v>74.790000000000006</v>
      </c>
      <c r="J32">
        <v>1769.6</v>
      </c>
      <c r="K32">
        <v>1759.9</v>
      </c>
      <c r="L32">
        <v>99.5</v>
      </c>
      <c r="M32" s="1">
        <v>2.7777777777777776E-2</v>
      </c>
      <c r="N32">
        <v>0.9</v>
      </c>
      <c r="O32">
        <v>20.07</v>
      </c>
      <c r="P32">
        <v>10.52</v>
      </c>
      <c r="Q32" t="s">
        <v>47</v>
      </c>
      <c r="R32" t="s">
        <v>47</v>
      </c>
      <c r="S32">
        <v>20.100000000000001</v>
      </c>
      <c r="T32">
        <v>7.3</v>
      </c>
      <c r="U32">
        <v>-1.37</v>
      </c>
      <c r="V32">
        <v>-2.61</v>
      </c>
      <c r="W32">
        <v>6.27</v>
      </c>
      <c r="X32">
        <v>1.19</v>
      </c>
      <c r="Y32">
        <v>1.9207706499999999</v>
      </c>
      <c r="Z32">
        <v>6</v>
      </c>
      <c r="AA32" t="s">
        <v>3334</v>
      </c>
      <c r="AB32" t="s">
        <v>50</v>
      </c>
    </row>
    <row r="33" spans="1:28" x14ac:dyDescent="0.2">
      <c r="A33" t="s">
        <v>3272</v>
      </c>
      <c r="B33">
        <v>32</v>
      </c>
      <c r="C33" t="s">
        <v>3335</v>
      </c>
      <c r="D33">
        <v>1644626831</v>
      </c>
      <c r="E33" t="s">
        <v>62</v>
      </c>
      <c r="F33" t="s">
        <v>46</v>
      </c>
      <c r="G33">
        <v>-6.5</v>
      </c>
      <c r="H33">
        <v>-8.31</v>
      </c>
      <c r="I33">
        <v>69.33</v>
      </c>
      <c r="J33">
        <v>1343.9</v>
      </c>
      <c r="K33">
        <v>1343.8</v>
      </c>
      <c r="L33">
        <v>100</v>
      </c>
      <c r="M33" s="1">
        <v>6.3888888888888884E-2</v>
      </c>
      <c r="N33">
        <v>0.8</v>
      </c>
      <c r="O33">
        <v>12.91</v>
      </c>
      <c r="P33">
        <v>15.92</v>
      </c>
      <c r="Q33" t="s">
        <v>47</v>
      </c>
      <c r="R33" t="s">
        <v>47</v>
      </c>
      <c r="S33">
        <v>12.9</v>
      </c>
      <c r="T33">
        <v>13.4</v>
      </c>
      <c r="U33">
        <v>-3.47</v>
      </c>
      <c r="V33">
        <v>-2.69</v>
      </c>
      <c r="W33">
        <v>5.76</v>
      </c>
      <c r="X33">
        <v>1.28</v>
      </c>
      <c r="Y33" t="s">
        <v>48</v>
      </c>
      <c r="Z33">
        <v>-0.56999999999999995</v>
      </c>
      <c r="AA33" t="s">
        <v>3336</v>
      </c>
      <c r="AB33" t="s">
        <v>50</v>
      </c>
    </row>
    <row r="34" spans="1:28" x14ac:dyDescent="0.2">
      <c r="A34" t="s">
        <v>3272</v>
      </c>
      <c r="B34">
        <v>33</v>
      </c>
      <c r="C34" t="s">
        <v>3337</v>
      </c>
      <c r="D34">
        <v>1644626871</v>
      </c>
      <c r="E34" t="s">
        <v>57</v>
      </c>
      <c r="F34" t="s">
        <v>52</v>
      </c>
      <c r="G34">
        <v>2.46</v>
      </c>
      <c r="H34">
        <v>34.979999999999997</v>
      </c>
      <c r="I34">
        <v>66.510000000000005</v>
      </c>
      <c r="J34">
        <v>1439.4</v>
      </c>
      <c r="K34">
        <v>244.6</v>
      </c>
      <c r="L34">
        <v>17</v>
      </c>
      <c r="M34" s="1">
        <v>0.26250000000000001</v>
      </c>
      <c r="N34">
        <v>0.8</v>
      </c>
      <c r="O34">
        <v>-3.29</v>
      </c>
      <c r="P34">
        <v>2.99</v>
      </c>
      <c r="Q34" t="s">
        <v>47</v>
      </c>
      <c r="R34" t="s">
        <v>47</v>
      </c>
      <c r="S34">
        <v>-3.3</v>
      </c>
      <c r="T34">
        <v>-1.9</v>
      </c>
      <c r="U34">
        <v>-1.67</v>
      </c>
      <c r="V34">
        <v>1.98</v>
      </c>
      <c r="W34">
        <v>5.91</v>
      </c>
      <c r="X34">
        <v>1.5</v>
      </c>
      <c r="Y34">
        <v>1.95569229</v>
      </c>
      <c r="Z34">
        <v>80.209999999999994</v>
      </c>
      <c r="AA34" t="s">
        <v>3338</v>
      </c>
      <c r="AB34" t="s">
        <v>50</v>
      </c>
    </row>
    <row r="35" spans="1:28" x14ac:dyDescent="0.2">
      <c r="A35" t="s">
        <v>3272</v>
      </c>
      <c r="B35">
        <v>34</v>
      </c>
      <c r="C35" t="s">
        <v>3339</v>
      </c>
      <c r="D35">
        <v>1644626886</v>
      </c>
      <c r="E35" t="s">
        <v>57</v>
      </c>
      <c r="F35" t="s">
        <v>52</v>
      </c>
      <c r="G35">
        <v>9.76</v>
      </c>
      <c r="H35">
        <v>30.75</v>
      </c>
      <c r="I35">
        <v>67.81</v>
      </c>
      <c r="J35">
        <v>1474.7</v>
      </c>
      <c r="K35">
        <v>526.29999999999995</v>
      </c>
      <c r="L35">
        <v>35.700000000000003</v>
      </c>
      <c r="M35" s="1">
        <v>0.30694444444444441</v>
      </c>
      <c r="N35">
        <v>0.8</v>
      </c>
      <c r="O35">
        <v>-5.29</v>
      </c>
      <c r="P35">
        <v>0.42</v>
      </c>
      <c r="Q35" t="s">
        <v>47</v>
      </c>
      <c r="R35" t="s">
        <v>47</v>
      </c>
      <c r="S35">
        <v>-5.3</v>
      </c>
      <c r="T35">
        <v>-6.2</v>
      </c>
      <c r="U35">
        <v>-0.75</v>
      </c>
      <c r="V35">
        <v>1.44</v>
      </c>
      <c r="W35">
        <v>5.94</v>
      </c>
      <c r="X35">
        <v>1.48</v>
      </c>
      <c r="Y35">
        <v>1.83592987</v>
      </c>
      <c r="Z35">
        <v>69.09</v>
      </c>
      <c r="AA35" t="s">
        <v>3340</v>
      </c>
      <c r="AB35" t="s">
        <v>50</v>
      </c>
    </row>
    <row r="36" spans="1:28" x14ac:dyDescent="0.2">
      <c r="A36" t="s">
        <v>3272</v>
      </c>
      <c r="B36">
        <v>35</v>
      </c>
      <c r="C36" t="s">
        <v>3341</v>
      </c>
      <c r="D36">
        <v>1644626922</v>
      </c>
      <c r="E36" t="s">
        <v>45</v>
      </c>
      <c r="F36" t="s">
        <v>52</v>
      </c>
      <c r="G36">
        <v>9.02</v>
      </c>
      <c r="H36">
        <v>22.79</v>
      </c>
      <c r="I36">
        <v>72.87</v>
      </c>
      <c r="J36">
        <v>1692.2</v>
      </c>
      <c r="K36">
        <v>1668.5</v>
      </c>
      <c r="L36">
        <v>98.6</v>
      </c>
      <c r="M36" s="1">
        <v>4.5833333333333337E-2</v>
      </c>
      <c r="N36">
        <v>0.9</v>
      </c>
      <c r="O36">
        <v>17.440000000000001</v>
      </c>
      <c r="P36">
        <v>15.43</v>
      </c>
      <c r="Q36" t="s">
        <v>47</v>
      </c>
      <c r="R36" t="s">
        <v>47</v>
      </c>
      <c r="S36">
        <v>17.399999999999999</v>
      </c>
      <c r="T36">
        <v>11.1</v>
      </c>
      <c r="U36">
        <v>-1.84</v>
      </c>
      <c r="V36">
        <v>-1.31</v>
      </c>
      <c r="W36">
        <v>6</v>
      </c>
      <c r="X36">
        <v>1.1499999999999999</v>
      </c>
      <c r="Y36">
        <v>1.9559955600000001</v>
      </c>
      <c r="Z36">
        <v>9.6</v>
      </c>
      <c r="AA36" t="s">
        <v>3342</v>
      </c>
      <c r="AB36" t="s">
        <v>50</v>
      </c>
    </row>
    <row r="37" spans="1:28" x14ac:dyDescent="0.2">
      <c r="A37" t="s">
        <v>3272</v>
      </c>
      <c r="B37">
        <v>36</v>
      </c>
      <c r="C37" t="s">
        <v>3343</v>
      </c>
      <c r="D37">
        <v>1645380026</v>
      </c>
      <c r="E37" t="s">
        <v>45</v>
      </c>
      <c r="F37" t="s">
        <v>46</v>
      </c>
      <c r="G37">
        <v>-17.2</v>
      </c>
      <c r="H37">
        <v>3.22</v>
      </c>
      <c r="I37">
        <v>73.34</v>
      </c>
      <c r="J37">
        <v>1483</v>
      </c>
      <c r="K37">
        <v>1463.7</v>
      </c>
      <c r="L37">
        <v>98.7</v>
      </c>
      <c r="M37" s="1">
        <v>6.1111111111111116E-2</v>
      </c>
      <c r="N37">
        <v>0.9</v>
      </c>
      <c r="O37">
        <v>13.71</v>
      </c>
      <c r="P37">
        <v>14.91</v>
      </c>
      <c r="Q37" t="s">
        <v>47</v>
      </c>
      <c r="R37" t="s">
        <v>47</v>
      </c>
      <c r="S37">
        <v>13.7</v>
      </c>
      <c r="T37">
        <v>13.3</v>
      </c>
      <c r="U37">
        <v>-4.5199999999999996</v>
      </c>
      <c r="V37">
        <v>-2.81</v>
      </c>
      <c r="W37">
        <v>5.33</v>
      </c>
      <c r="X37">
        <v>1.36</v>
      </c>
      <c r="Y37" t="s">
        <v>48</v>
      </c>
      <c r="Z37">
        <v>-9.26</v>
      </c>
      <c r="AA37" t="s">
        <v>3344</v>
      </c>
      <c r="AB37" t="s">
        <v>50</v>
      </c>
    </row>
    <row r="38" spans="1:28" x14ac:dyDescent="0.2">
      <c r="A38" t="s">
        <v>3272</v>
      </c>
      <c r="B38">
        <v>37</v>
      </c>
      <c r="C38" t="s">
        <v>3345</v>
      </c>
      <c r="D38">
        <v>1645380035</v>
      </c>
      <c r="E38" t="s">
        <v>45</v>
      </c>
      <c r="F38" t="s">
        <v>46</v>
      </c>
      <c r="G38">
        <v>-1.74</v>
      </c>
      <c r="H38">
        <v>46.72</v>
      </c>
      <c r="I38">
        <v>73.209999999999994</v>
      </c>
      <c r="J38">
        <v>1554.9</v>
      </c>
      <c r="K38">
        <v>1540.7</v>
      </c>
      <c r="L38">
        <v>99.1</v>
      </c>
      <c r="M38" s="1">
        <v>6.25E-2</v>
      </c>
      <c r="N38">
        <v>0.9</v>
      </c>
      <c r="O38">
        <v>13.56</v>
      </c>
      <c r="P38">
        <v>16.59</v>
      </c>
      <c r="Q38" t="s">
        <v>47</v>
      </c>
      <c r="R38" t="s">
        <v>47</v>
      </c>
      <c r="S38">
        <v>13.6</v>
      </c>
      <c r="T38">
        <v>13.7</v>
      </c>
      <c r="U38">
        <v>-3.25</v>
      </c>
      <c r="V38">
        <v>1.1200000000000001</v>
      </c>
      <c r="W38">
        <v>5.37</v>
      </c>
      <c r="X38">
        <v>1.4</v>
      </c>
      <c r="Y38" t="s">
        <v>48</v>
      </c>
      <c r="Z38">
        <v>-7.77</v>
      </c>
      <c r="AA38" t="s">
        <v>3346</v>
      </c>
      <c r="AB38" t="s">
        <v>50</v>
      </c>
    </row>
    <row r="39" spans="1:28" x14ac:dyDescent="0.2">
      <c r="A39" t="s">
        <v>3272</v>
      </c>
      <c r="B39">
        <v>38</v>
      </c>
      <c r="C39" t="s">
        <v>3347</v>
      </c>
      <c r="D39">
        <v>1645381160</v>
      </c>
      <c r="E39" t="s">
        <v>45</v>
      </c>
      <c r="F39" t="s">
        <v>52</v>
      </c>
      <c r="G39">
        <v>-4.68</v>
      </c>
      <c r="H39">
        <v>25.3</v>
      </c>
      <c r="I39">
        <v>75.88</v>
      </c>
      <c r="J39">
        <v>1692.6</v>
      </c>
      <c r="K39">
        <v>1674</v>
      </c>
      <c r="L39">
        <v>98.9</v>
      </c>
      <c r="M39" s="1">
        <v>2.7777777777777776E-2</v>
      </c>
      <c r="N39">
        <v>0.9</v>
      </c>
      <c r="O39">
        <v>18.489999999999998</v>
      </c>
      <c r="P39">
        <v>9.98</v>
      </c>
      <c r="Q39" t="s">
        <v>47</v>
      </c>
      <c r="R39" t="s">
        <v>47</v>
      </c>
      <c r="S39">
        <v>18.5</v>
      </c>
      <c r="T39">
        <v>6.7</v>
      </c>
      <c r="U39">
        <v>-2.68</v>
      </c>
      <c r="V39">
        <v>-1.78</v>
      </c>
      <c r="W39">
        <v>6.12</v>
      </c>
      <c r="X39">
        <v>1.2</v>
      </c>
      <c r="Y39" t="s">
        <v>48</v>
      </c>
      <c r="Z39">
        <v>8.49</v>
      </c>
      <c r="AA39" t="s">
        <v>3348</v>
      </c>
      <c r="AB39" t="s">
        <v>50</v>
      </c>
    </row>
    <row r="40" spans="1:28" x14ac:dyDescent="0.2">
      <c r="A40" t="s">
        <v>3272</v>
      </c>
      <c r="B40">
        <v>39</v>
      </c>
      <c r="C40" t="s">
        <v>3349</v>
      </c>
      <c r="D40">
        <v>1645381173</v>
      </c>
      <c r="E40" t="s">
        <v>57</v>
      </c>
      <c r="F40" t="s">
        <v>46</v>
      </c>
      <c r="G40">
        <v>-25.03</v>
      </c>
      <c r="H40">
        <v>16.93</v>
      </c>
      <c r="I40">
        <v>66.33</v>
      </c>
      <c r="J40">
        <v>1632.3</v>
      </c>
      <c r="K40">
        <v>743.3</v>
      </c>
      <c r="L40">
        <v>45.5</v>
      </c>
      <c r="M40" s="1">
        <v>0.29722222222222222</v>
      </c>
      <c r="N40">
        <v>0.8</v>
      </c>
      <c r="O40">
        <v>-7.96</v>
      </c>
      <c r="P40">
        <v>-2.21</v>
      </c>
      <c r="Q40" t="s">
        <v>47</v>
      </c>
      <c r="R40" t="s">
        <v>47</v>
      </c>
      <c r="S40">
        <v>-8</v>
      </c>
      <c r="T40">
        <v>-6.9</v>
      </c>
      <c r="U40">
        <v>-3.94</v>
      </c>
      <c r="V40">
        <v>1.73</v>
      </c>
      <c r="W40">
        <v>5.93</v>
      </c>
      <c r="X40">
        <v>1.7</v>
      </c>
      <c r="Y40">
        <v>2.0737705200000001</v>
      </c>
      <c r="Z40">
        <v>62.91</v>
      </c>
      <c r="AA40" t="s">
        <v>3350</v>
      </c>
      <c r="AB40" t="s">
        <v>50</v>
      </c>
    </row>
    <row r="41" spans="1:28" x14ac:dyDescent="0.2">
      <c r="A41" t="s">
        <v>3272</v>
      </c>
      <c r="B41">
        <v>40</v>
      </c>
      <c r="C41" t="s">
        <v>3351</v>
      </c>
      <c r="D41">
        <v>1645381187</v>
      </c>
      <c r="E41" t="s">
        <v>48</v>
      </c>
      <c r="F41" t="s">
        <v>46</v>
      </c>
      <c r="G41" t="s">
        <v>48</v>
      </c>
      <c r="H41" t="s">
        <v>48</v>
      </c>
      <c r="I41">
        <v>66.64</v>
      </c>
      <c r="J41" t="s">
        <v>48</v>
      </c>
      <c r="K41" t="s">
        <v>48</v>
      </c>
      <c r="L41" t="s">
        <v>48</v>
      </c>
      <c r="M41" t="s">
        <v>48</v>
      </c>
      <c r="N41" t="s">
        <v>48</v>
      </c>
      <c r="O41" t="s">
        <v>48</v>
      </c>
      <c r="P41" t="s">
        <v>48</v>
      </c>
      <c r="Q41" t="s">
        <v>47</v>
      </c>
      <c r="R41" t="s">
        <v>47</v>
      </c>
      <c r="S41" t="s">
        <v>48</v>
      </c>
      <c r="T41" t="s">
        <v>48</v>
      </c>
      <c r="U41" t="s">
        <v>48</v>
      </c>
      <c r="V41" t="s">
        <v>48</v>
      </c>
      <c r="W41" t="s">
        <v>48</v>
      </c>
      <c r="X41" t="s">
        <v>48</v>
      </c>
      <c r="Y41" t="s">
        <v>48</v>
      </c>
      <c r="Z41" t="s">
        <v>48</v>
      </c>
      <c r="AA41" t="s">
        <v>3352</v>
      </c>
      <c r="AB41" t="s">
        <v>50</v>
      </c>
    </row>
    <row r="42" spans="1:28" x14ac:dyDescent="0.2">
      <c r="A42" t="s">
        <v>3272</v>
      </c>
      <c r="B42">
        <v>41</v>
      </c>
      <c r="C42" t="s">
        <v>3353</v>
      </c>
      <c r="D42">
        <v>1645381204</v>
      </c>
      <c r="E42" t="s">
        <v>45</v>
      </c>
      <c r="F42" t="s">
        <v>52</v>
      </c>
      <c r="G42">
        <v>-7.86</v>
      </c>
      <c r="H42">
        <v>24.52</v>
      </c>
      <c r="I42">
        <v>76.599999999999994</v>
      </c>
      <c r="J42">
        <v>1843.8</v>
      </c>
      <c r="K42">
        <v>1805.3</v>
      </c>
      <c r="L42">
        <v>97.9</v>
      </c>
      <c r="M42" s="1">
        <v>4.4444444444444446E-2</v>
      </c>
      <c r="N42">
        <v>0.9</v>
      </c>
      <c r="O42">
        <v>17.82</v>
      </c>
      <c r="P42">
        <v>13.75</v>
      </c>
      <c r="Q42" t="s">
        <v>47</v>
      </c>
      <c r="R42" t="s">
        <v>47</v>
      </c>
      <c r="S42">
        <v>17.8</v>
      </c>
      <c r="T42">
        <v>11.2</v>
      </c>
      <c r="U42">
        <v>-3.39</v>
      </c>
      <c r="V42">
        <v>-2.12</v>
      </c>
      <c r="W42">
        <v>6.13</v>
      </c>
      <c r="X42">
        <v>1.31</v>
      </c>
      <c r="Y42">
        <v>1.9442215</v>
      </c>
      <c r="Z42">
        <v>11.72</v>
      </c>
      <c r="AA42" t="s">
        <v>3354</v>
      </c>
      <c r="AB42" t="s">
        <v>50</v>
      </c>
    </row>
    <row r="43" spans="1:28" x14ac:dyDescent="0.2">
      <c r="A43" t="s">
        <v>3272</v>
      </c>
      <c r="B43">
        <v>42</v>
      </c>
      <c r="C43" t="s">
        <v>3355</v>
      </c>
      <c r="D43">
        <v>1645381220</v>
      </c>
      <c r="E43" t="s">
        <v>45</v>
      </c>
      <c r="F43" t="s">
        <v>52</v>
      </c>
      <c r="G43">
        <v>6.66</v>
      </c>
      <c r="H43">
        <v>27.92</v>
      </c>
      <c r="I43">
        <v>78.599999999999994</v>
      </c>
      <c r="J43">
        <v>1854.6</v>
      </c>
      <c r="K43">
        <v>1683.7</v>
      </c>
      <c r="L43">
        <v>90.8</v>
      </c>
      <c r="M43" s="1">
        <v>3.6111111111111115E-2</v>
      </c>
      <c r="N43">
        <v>0.9</v>
      </c>
      <c r="O43">
        <v>16.850000000000001</v>
      </c>
      <c r="P43">
        <v>12.09</v>
      </c>
      <c r="Q43" t="s">
        <v>47</v>
      </c>
      <c r="R43" t="s">
        <v>47</v>
      </c>
      <c r="S43">
        <v>16.8</v>
      </c>
      <c r="T43">
        <v>8.1999999999999993</v>
      </c>
      <c r="U43">
        <v>-2.12</v>
      </c>
      <c r="V43">
        <v>-1.64</v>
      </c>
      <c r="W43">
        <v>6</v>
      </c>
      <c r="X43">
        <v>1.48</v>
      </c>
      <c r="Y43">
        <v>2.08076668</v>
      </c>
      <c r="Z43">
        <v>24.79</v>
      </c>
      <c r="AA43" t="s">
        <v>3356</v>
      </c>
      <c r="AB43" t="s">
        <v>50</v>
      </c>
    </row>
    <row r="44" spans="1:28" x14ac:dyDescent="0.2">
      <c r="A44" t="s">
        <v>3272</v>
      </c>
      <c r="B44">
        <v>43</v>
      </c>
      <c r="C44" t="s">
        <v>3357</v>
      </c>
      <c r="D44">
        <v>1645381255</v>
      </c>
      <c r="E44" t="s">
        <v>45</v>
      </c>
      <c r="F44" t="s">
        <v>46</v>
      </c>
      <c r="G44">
        <v>-8.48</v>
      </c>
      <c r="H44">
        <v>14.75</v>
      </c>
      <c r="I44">
        <v>73.69</v>
      </c>
      <c r="J44">
        <v>1296.5999999999999</v>
      </c>
      <c r="K44">
        <v>1296.5999999999999</v>
      </c>
      <c r="L44">
        <v>100</v>
      </c>
      <c r="M44" s="1">
        <v>5.2777777777777778E-2</v>
      </c>
      <c r="N44">
        <v>0.8</v>
      </c>
      <c r="O44">
        <v>14.46</v>
      </c>
      <c r="P44">
        <v>16.64</v>
      </c>
      <c r="Q44" t="s">
        <v>47</v>
      </c>
      <c r="R44" t="s">
        <v>47</v>
      </c>
      <c r="S44">
        <v>14.5</v>
      </c>
      <c r="T44">
        <v>11.1</v>
      </c>
      <c r="U44">
        <v>-4</v>
      </c>
      <c r="V44">
        <v>-1.59</v>
      </c>
      <c r="W44">
        <v>5.94</v>
      </c>
      <c r="X44">
        <v>1.57</v>
      </c>
      <c r="Y44">
        <v>2.0297851599999999</v>
      </c>
      <c r="Z44">
        <v>0.41</v>
      </c>
      <c r="AA44" t="s">
        <v>3358</v>
      </c>
      <c r="AB44" t="s">
        <v>50</v>
      </c>
    </row>
    <row r="45" spans="1:28" x14ac:dyDescent="0.2">
      <c r="A45" t="s">
        <v>3272</v>
      </c>
      <c r="B45">
        <v>44</v>
      </c>
      <c r="C45" t="s">
        <v>3359</v>
      </c>
      <c r="D45">
        <v>1645381286</v>
      </c>
      <c r="E45" t="s">
        <v>48</v>
      </c>
      <c r="F45" t="s">
        <v>46</v>
      </c>
      <c r="G45" t="s">
        <v>48</v>
      </c>
      <c r="H45" t="s">
        <v>48</v>
      </c>
      <c r="I45">
        <v>64.989999999999995</v>
      </c>
      <c r="J45" t="s">
        <v>48</v>
      </c>
      <c r="K45" t="s">
        <v>48</v>
      </c>
      <c r="L45" t="s">
        <v>48</v>
      </c>
      <c r="M45" t="s">
        <v>48</v>
      </c>
      <c r="N45" t="s">
        <v>48</v>
      </c>
      <c r="O45" t="s">
        <v>48</v>
      </c>
      <c r="P45" t="s">
        <v>48</v>
      </c>
      <c r="Q45" t="s">
        <v>47</v>
      </c>
      <c r="R45" t="s">
        <v>47</v>
      </c>
      <c r="S45" t="s">
        <v>48</v>
      </c>
      <c r="T45" t="s">
        <v>48</v>
      </c>
      <c r="U45" t="s">
        <v>48</v>
      </c>
      <c r="V45" t="s">
        <v>48</v>
      </c>
      <c r="W45" t="s">
        <v>48</v>
      </c>
      <c r="X45" t="s">
        <v>48</v>
      </c>
      <c r="Y45" t="s">
        <v>48</v>
      </c>
      <c r="Z45" t="s">
        <v>48</v>
      </c>
      <c r="AA45" t="s">
        <v>3360</v>
      </c>
      <c r="AB45" t="s">
        <v>50</v>
      </c>
    </row>
    <row r="46" spans="1:28" x14ac:dyDescent="0.2">
      <c r="A46" t="s">
        <v>3272</v>
      </c>
      <c r="B46">
        <v>45</v>
      </c>
      <c r="C46" t="s">
        <v>3361</v>
      </c>
      <c r="D46">
        <v>1645381305</v>
      </c>
      <c r="E46" t="s">
        <v>45</v>
      </c>
      <c r="F46" t="s">
        <v>52</v>
      </c>
      <c r="G46">
        <v>-2.2599999999999998</v>
      </c>
      <c r="H46">
        <v>29.33</v>
      </c>
      <c r="I46">
        <v>77.12</v>
      </c>
      <c r="J46">
        <v>1705</v>
      </c>
      <c r="K46">
        <v>1575.5</v>
      </c>
      <c r="L46">
        <v>92.4</v>
      </c>
      <c r="M46" s="1">
        <v>3.7499999999999999E-2</v>
      </c>
      <c r="N46">
        <v>0.9</v>
      </c>
      <c r="O46">
        <v>17.170000000000002</v>
      </c>
      <c r="P46">
        <v>13.41</v>
      </c>
      <c r="Q46" t="s">
        <v>47</v>
      </c>
      <c r="R46" t="s">
        <v>47</v>
      </c>
      <c r="S46">
        <v>17.2</v>
      </c>
      <c r="T46">
        <v>8.4</v>
      </c>
      <c r="U46">
        <v>-3.08</v>
      </c>
      <c r="V46">
        <v>-1.66</v>
      </c>
      <c r="W46">
        <v>6.11</v>
      </c>
      <c r="X46">
        <v>1.52</v>
      </c>
      <c r="Y46">
        <v>1.9271050000000001</v>
      </c>
      <c r="Z46">
        <v>22.48</v>
      </c>
      <c r="AA46" t="s">
        <v>3362</v>
      </c>
      <c r="AB46" t="s">
        <v>50</v>
      </c>
    </row>
    <row r="47" spans="1:28" x14ac:dyDescent="0.2">
      <c r="A47" t="s">
        <v>3272</v>
      </c>
      <c r="B47">
        <v>46</v>
      </c>
      <c r="C47" t="s">
        <v>3363</v>
      </c>
      <c r="D47">
        <v>1645381319</v>
      </c>
      <c r="E47" t="s">
        <v>45</v>
      </c>
      <c r="F47" t="s">
        <v>46</v>
      </c>
      <c r="G47">
        <v>-16.14</v>
      </c>
      <c r="H47">
        <v>13.3</v>
      </c>
      <c r="I47">
        <v>76.73</v>
      </c>
      <c r="J47">
        <v>2561.6</v>
      </c>
      <c r="K47">
        <v>2548.3000000000002</v>
      </c>
      <c r="L47">
        <v>99.5</v>
      </c>
      <c r="M47" s="1">
        <v>1.6666666666666666E-2</v>
      </c>
      <c r="N47">
        <v>0.9</v>
      </c>
      <c r="O47">
        <v>23.45</v>
      </c>
      <c r="P47">
        <v>4.57</v>
      </c>
      <c r="Q47" t="s">
        <v>47</v>
      </c>
      <c r="R47" t="s">
        <v>47</v>
      </c>
      <c r="S47">
        <v>23.4</v>
      </c>
      <c r="T47">
        <v>5.0999999999999996</v>
      </c>
      <c r="U47">
        <v>-3</v>
      </c>
      <c r="V47">
        <v>-2.93</v>
      </c>
      <c r="W47">
        <v>6.13</v>
      </c>
      <c r="X47">
        <v>1.01</v>
      </c>
      <c r="Y47">
        <v>2.0588321700000001</v>
      </c>
      <c r="Z47">
        <v>5.85</v>
      </c>
      <c r="AA47" t="s">
        <v>3364</v>
      </c>
      <c r="AB47" t="s">
        <v>50</v>
      </c>
    </row>
    <row r="48" spans="1:28" x14ac:dyDescent="0.2">
      <c r="A48" t="s">
        <v>3272</v>
      </c>
      <c r="B48">
        <v>47</v>
      </c>
      <c r="C48" t="s">
        <v>3365</v>
      </c>
      <c r="D48">
        <v>1645381334</v>
      </c>
      <c r="E48" t="s">
        <v>45</v>
      </c>
      <c r="F48" t="s">
        <v>52</v>
      </c>
      <c r="G48">
        <v>-6.06</v>
      </c>
      <c r="H48">
        <v>31.88</v>
      </c>
      <c r="I48">
        <v>76.05</v>
      </c>
      <c r="J48">
        <v>1839.8</v>
      </c>
      <c r="K48">
        <v>1750.9</v>
      </c>
      <c r="L48">
        <v>95.2</v>
      </c>
      <c r="M48" s="1">
        <v>4.9999999999999996E-2</v>
      </c>
      <c r="N48">
        <v>0.9</v>
      </c>
      <c r="O48">
        <v>16.13</v>
      </c>
      <c r="P48">
        <v>9.7100000000000009</v>
      </c>
      <c r="Q48" t="s">
        <v>47</v>
      </c>
      <c r="R48" t="s">
        <v>47</v>
      </c>
      <c r="S48">
        <v>16.100000000000001</v>
      </c>
      <c r="T48">
        <v>11.4</v>
      </c>
      <c r="U48">
        <v>-2.92</v>
      </c>
      <c r="V48">
        <v>-1.22</v>
      </c>
      <c r="W48">
        <v>6.05</v>
      </c>
      <c r="X48">
        <v>1.34</v>
      </c>
      <c r="Y48">
        <v>2.12433052</v>
      </c>
      <c r="Z48">
        <v>17.89</v>
      </c>
      <c r="AA48" t="s">
        <v>3366</v>
      </c>
      <c r="AB48" t="s">
        <v>50</v>
      </c>
    </row>
    <row r="49" spans="1:28" x14ac:dyDescent="0.2">
      <c r="A49" t="s">
        <v>3272</v>
      </c>
      <c r="B49">
        <v>48</v>
      </c>
      <c r="C49" t="s">
        <v>3367</v>
      </c>
      <c r="D49">
        <v>1645381357</v>
      </c>
      <c r="E49" t="s">
        <v>45</v>
      </c>
      <c r="F49" t="s">
        <v>46</v>
      </c>
      <c r="G49">
        <v>14.52</v>
      </c>
      <c r="H49">
        <v>19.23</v>
      </c>
      <c r="I49">
        <v>73.14</v>
      </c>
      <c r="J49">
        <v>1206.3</v>
      </c>
      <c r="K49">
        <v>1167.5999999999999</v>
      </c>
      <c r="L49">
        <v>96.8</v>
      </c>
      <c r="M49" s="1">
        <v>5.1388888888888894E-2</v>
      </c>
      <c r="N49">
        <v>0.7</v>
      </c>
      <c r="O49">
        <v>13.04</v>
      </c>
      <c r="P49">
        <v>19.8</v>
      </c>
      <c r="Q49" t="s">
        <v>47</v>
      </c>
      <c r="R49" t="s">
        <v>47</v>
      </c>
      <c r="S49">
        <v>13</v>
      </c>
      <c r="T49">
        <v>9.6999999999999993</v>
      </c>
      <c r="U49">
        <v>-2.2400000000000002</v>
      </c>
      <c r="V49">
        <v>-0.62</v>
      </c>
      <c r="W49">
        <v>5.89</v>
      </c>
      <c r="X49">
        <v>1.59</v>
      </c>
      <c r="Y49" t="s">
        <v>48</v>
      </c>
      <c r="Z49">
        <v>14.55</v>
      </c>
      <c r="AA49" t="s">
        <v>3368</v>
      </c>
      <c r="AB49" t="s">
        <v>50</v>
      </c>
    </row>
    <row r="50" spans="1:28" x14ac:dyDescent="0.2">
      <c r="A50" t="s">
        <v>3272</v>
      </c>
      <c r="B50">
        <v>49</v>
      </c>
      <c r="C50" t="s">
        <v>3369</v>
      </c>
      <c r="D50">
        <v>1645381381</v>
      </c>
      <c r="E50" t="s">
        <v>45</v>
      </c>
      <c r="F50" t="s">
        <v>46</v>
      </c>
      <c r="G50">
        <v>-12.89</v>
      </c>
      <c r="H50">
        <v>42.56</v>
      </c>
      <c r="I50">
        <v>79.34</v>
      </c>
      <c r="J50">
        <v>1788.4</v>
      </c>
      <c r="K50">
        <v>1652.4</v>
      </c>
      <c r="L50">
        <v>92.4</v>
      </c>
      <c r="M50" s="1">
        <v>4.027777777777778E-2</v>
      </c>
      <c r="N50">
        <v>0.9</v>
      </c>
      <c r="O50">
        <v>16.489999999999998</v>
      </c>
      <c r="P50">
        <v>9.4</v>
      </c>
      <c r="Q50" t="s">
        <v>47</v>
      </c>
      <c r="R50" t="s">
        <v>47</v>
      </c>
      <c r="S50">
        <v>16.5</v>
      </c>
      <c r="T50">
        <v>9.1</v>
      </c>
      <c r="U50">
        <v>-3.63</v>
      </c>
      <c r="V50">
        <v>-0.91</v>
      </c>
      <c r="W50">
        <v>6.02</v>
      </c>
      <c r="X50">
        <v>1.46</v>
      </c>
      <c r="Y50">
        <v>2.0142421700000002</v>
      </c>
      <c r="Z50">
        <v>22.49</v>
      </c>
      <c r="AA50" t="s">
        <v>3370</v>
      </c>
      <c r="AB50" t="s">
        <v>50</v>
      </c>
    </row>
    <row r="51" spans="1:28" x14ac:dyDescent="0.2">
      <c r="A51" t="s">
        <v>3272</v>
      </c>
      <c r="B51">
        <v>50</v>
      </c>
      <c r="C51" t="s">
        <v>3371</v>
      </c>
      <c r="D51">
        <v>1645381395</v>
      </c>
      <c r="E51" t="s">
        <v>45</v>
      </c>
      <c r="F51" t="s">
        <v>52</v>
      </c>
      <c r="G51">
        <v>3.77</v>
      </c>
      <c r="H51">
        <v>36.07</v>
      </c>
      <c r="I51">
        <v>78.87</v>
      </c>
      <c r="J51">
        <v>1858</v>
      </c>
      <c r="K51">
        <v>1852.8</v>
      </c>
      <c r="L51">
        <v>99.7</v>
      </c>
      <c r="M51" s="1">
        <v>5.4166666666666669E-2</v>
      </c>
      <c r="N51">
        <v>0.8</v>
      </c>
      <c r="O51">
        <v>16.190000000000001</v>
      </c>
      <c r="P51">
        <v>8.68</v>
      </c>
      <c r="Q51" t="s">
        <v>47</v>
      </c>
      <c r="R51" t="s">
        <v>47</v>
      </c>
      <c r="S51">
        <v>16.2</v>
      </c>
      <c r="T51">
        <v>12.9</v>
      </c>
      <c r="U51">
        <v>-2.21</v>
      </c>
      <c r="V51">
        <v>-1.49</v>
      </c>
      <c r="W51">
        <v>5.92</v>
      </c>
      <c r="X51">
        <v>1.6</v>
      </c>
      <c r="Y51">
        <v>2.06949615</v>
      </c>
      <c r="Z51">
        <v>4.3</v>
      </c>
      <c r="AA51" t="s">
        <v>3372</v>
      </c>
      <c r="AB51" t="s">
        <v>50</v>
      </c>
    </row>
    <row r="52" spans="1:28" x14ac:dyDescent="0.2">
      <c r="A52" t="s">
        <v>3272</v>
      </c>
      <c r="B52">
        <v>51</v>
      </c>
      <c r="C52" t="s">
        <v>3373</v>
      </c>
      <c r="D52">
        <v>1645381417</v>
      </c>
      <c r="E52" t="s">
        <v>45</v>
      </c>
      <c r="F52" t="s">
        <v>46</v>
      </c>
      <c r="G52">
        <v>-13.1</v>
      </c>
      <c r="H52">
        <v>35.659999999999997</v>
      </c>
      <c r="I52">
        <v>65.34</v>
      </c>
      <c r="J52">
        <v>1592.6</v>
      </c>
      <c r="K52">
        <v>1251.8</v>
      </c>
      <c r="L52">
        <v>78.599999999999994</v>
      </c>
      <c r="M52" s="1">
        <v>0.2902777777777778</v>
      </c>
      <c r="N52">
        <v>0.7</v>
      </c>
      <c r="O52">
        <v>-14.39</v>
      </c>
      <c r="P52">
        <v>-15.49</v>
      </c>
      <c r="Q52" t="s">
        <v>47</v>
      </c>
      <c r="R52" t="s">
        <v>47</v>
      </c>
      <c r="S52">
        <v>-14.4</v>
      </c>
      <c r="T52">
        <v>-9.3000000000000007</v>
      </c>
      <c r="U52">
        <v>-1.56</v>
      </c>
      <c r="V52">
        <v>5.07</v>
      </c>
      <c r="W52">
        <v>5.91</v>
      </c>
      <c r="X52">
        <v>1.62</v>
      </c>
      <c r="Y52">
        <v>2.0544280000000001</v>
      </c>
      <c r="Z52">
        <v>38.19</v>
      </c>
      <c r="AA52" t="s">
        <v>3374</v>
      </c>
      <c r="AB52" t="s">
        <v>50</v>
      </c>
    </row>
    <row r="53" spans="1:28" x14ac:dyDescent="0.2">
      <c r="A53" t="s">
        <v>3272</v>
      </c>
      <c r="B53">
        <v>52</v>
      </c>
      <c r="C53" t="s">
        <v>3375</v>
      </c>
      <c r="D53">
        <v>1645381431</v>
      </c>
      <c r="E53" t="s">
        <v>57</v>
      </c>
      <c r="F53" t="s">
        <v>52</v>
      </c>
      <c r="G53">
        <v>-7.21</v>
      </c>
      <c r="H53">
        <v>37.090000000000003</v>
      </c>
      <c r="I53">
        <v>65.98</v>
      </c>
      <c r="J53">
        <v>1469.3</v>
      </c>
      <c r="K53">
        <v>510.6</v>
      </c>
      <c r="L53">
        <v>34.799999999999997</v>
      </c>
      <c r="M53" s="1">
        <v>0.31527777777777777</v>
      </c>
      <c r="N53">
        <v>0.8</v>
      </c>
      <c r="O53">
        <v>-4.55</v>
      </c>
      <c r="P53">
        <v>1</v>
      </c>
      <c r="Q53" t="s">
        <v>47</v>
      </c>
      <c r="R53" t="s">
        <v>47</v>
      </c>
      <c r="S53">
        <v>-4.5999999999999996</v>
      </c>
      <c r="T53">
        <v>-6.5</v>
      </c>
      <c r="U53">
        <v>-2.56</v>
      </c>
      <c r="V53">
        <v>3.85</v>
      </c>
      <c r="W53">
        <v>5.81</v>
      </c>
      <c r="X53">
        <v>1.65</v>
      </c>
      <c r="Y53">
        <v>2.0900611900000001</v>
      </c>
      <c r="Z53">
        <v>69.66</v>
      </c>
      <c r="AA53" t="s">
        <v>3376</v>
      </c>
      <c r="AB53" t="s">
        <v>50</v>
      </c>
    </row>
    <row r="54" spans="1:28" x14ac:dyDescent="0.2">
      <c r="A54" t="s">
        <v>3272</v>
      </c>
      <c r="B54">
        <v>53</v>
      </c>
      <c r="C54" t="s">
        <v>3377</v>
      </c>
      <c r="D54">
        <v>1645381459</v>
      </c>
      <c r="E54" t="s">
        <v>45</v>
      </c>
      <c r="F54" t="s">
        <v>52</v>
      </c>
      <c r="G54">
        <v>-1.32</v>
      </c>
      <c r="H54">
        <v>40.85</v>
      </c>
      <c r="I54">
        <v>78.77</v>
      </c>
      <c r="J54">
        <v>1891.7</v>
      </c>
      <c r="K54">
        <v>1756.9</v>
      </c>
      <c r="L54">
        <v>92.9</v>
      </c>
      <c r="M54" s="1">
        <v>4.027777777777778E-2</v>
      </c>
      <c r="N54">
        <v>0.9</v>
      </c>
      <c r="O54">
        <v>16.809999999999999</v>
      </c>
      <c r="P54">
        <v>9.76</v>
      </c>
      <c r="Q54" t="s">
        <v>47</v>
      </c>
      <c r="R54" t="s">
        <v>47</v>
      </c>
      <c r="S54">
        <v>16.8</v>
      </c>
      <c r="T54">
        <v>9.3000000000000007</v>
      </c>
      <c r="U54">
        <v>-2.4500000000000002</v>
      </c>
      <c r="V54">
        <v>-0.87</v>
      </c>
      <c r="W54">
        <v>6.04</v>
      </c>
      <c r="X54">
        <v>1.3</v>
      </c>
      <c r="Y54">
        <v>2.1217290000000002</v>
      </c>
      <c r="Z54">
        <v>21.76</v>
      </c>
      <c r="AA54" t="s">
        <v>3378</v>
      </c>
      <c r="AB54" t="s">
        <v>50</v>
      </c>
    </row>
    <row r="55" spans="1:28" x14ac:dyDescent="0.2">
      <c r="A55" t="s">
        <v>3272</v>
      </c>
      <c r="B55">
        <v>54</v>
      </c>
      <c r="C55" t="s">
        <v>3379</v>
      </c>
      <c r="D55">
        <v>1645381476</v>
      </c>
      <c r="E55" t="s">
        <v>45</v>
      </c>
      <c r="F55" t="s">
        <v>46</v>
      </c>
      <c r="G55">
        <v>-26.33</v>
      </c>
      <c r="H55">
        <v>7.07</v>
      </c>
      <c r="I55">
        <v>72.27</v>
      </c>
      <c r="J55">
        <v>367.3</v>
      </c>
      <c r="K55">
        <v>365.6</v>
      </c>
      <c r="L55">
        <v>99.5</v>
      </c>
      <c r="M55" s="1">
        <v>1.8055555555555557E-2</v>
      </c>
      <c r="N55">
        <v>0.8</v>
      </c>
      <c r="O55">
        <v>7.74</v>
      </c>
      <c r="P55">
        <v>12.57</v>
      </c>
      <c r="Q55" t="s">
        <v>47</v>
      </c>
      <c r="R55" t="s">
        <v>47</v>
      </c>
      <c r="S55">
        <v>7.7</v>
      </c>
      <c r="T55">
        <v>1.8</v>
      </c>
      <c r="U55">
        <v>-5.49</v>
      </c>
      <c r="V55">
        <v>-1.74</v>
      </c>
      <c r="W55">
        <v>5.64</v>
      </c>
      <c r="X55">
        <v>1.73</v>
      </c>
      <c r="Y55" t="s">
        <v>48</v>
      </c>
      <c r="Z55">
        <v>-5.48</v>
      </c>
      <c r="AA55" t="s">
        <v>3380</v>
      </c>
      <c r="AB55" t="s">
        <v>50</v>
      </c>
    </row>
    <row r="56" spans="1:28" x14ac:dyDescent="0.2">
      <c r="A56" t="s">
        <v>3272</v>
      </c>
      <c r="B56">
        <v>55</v>
      </c>
      <c r="C56" t="s">
        <v>3381</v>
      </c>
      <c r="D56">
        <v>1645381503</v>
      </c>
      <c r="E56" t="s">
        <v>45</v>
      </c>
      <c r="F56" t="s">
        <v>46</v>
      </c>
      <c r="G56">
        <v>14.57</v>
      </c>
      <c r="H56">
        <v>62.12</v>
      </c>
      <c r="I56">
        <v>75.73</v>
      </c>
      <c r="J56">
        <v>1692.5</v>
      </c>
      <c r="K56">
        <v>1628.1</v>
      </c>
      <c r="L56">
        <v>96.2</v>
      </c>
      <c r="M56" s="1">
        <v>5.2777777777777778E-2</v>
      </c>
      <c r="N56">
        <v>1</v>
      </c>
      <c r="O56">
        <v>15.53</v>
      </c>
      <c r="P56">
        <v>12.51</v>
      </c>
      <c r="Q56" t="s">
        <v>47</v>
      </c>
      <c r="R56" t="s">
        <v>47</v>
      </c>
      <c r="S56">
        <v>15.5</v>
      </c>
      <c r="T56">
        <v>11.9</v>
      </c>
      <c r="U56">
        <v>-1.49</v>
      </c>
      <c r="V56">
        <v>1.96</v>
      </c>
      <c r="W56">
        <v>5.85</v>
      </c>
      <c r="X56">
        <v>1.55</v>
      </c>
      <c r="Y56">
        <v>1.92398643</v>
      </c>
      <c r="Z56">
        <v>15.86</v>
      </c>
      <c r="AA56" t="s">
        <v>3382</v>
      </c>
      <c r="AB56" t="s">
        <v>50</v>
      </c>
    </row>
    <row r="57" spans="1:28" x14ac:dyDescent="0.2">
      <c r="A57" t="s">
        <v>3272</v>
      </c>
      <c r="B57">
        <v>56</v>
      </c>
      <c r="C57" t="s">
        <v>3383</v>
      </c>
      <c r="D57">
        <v>1645381521</v>
      </c>
      <c r="E57" t="s">
        <v>45</v>
      </c>
      <c r="F57" t="s">
        <v>46</v>
      </c>
      <c r="G57">
        <v>10.73</v>
      </c>
      <c r="H57">
        <v>24.86</v>
      </c>
      <c r="I57">
        <v>76.33</v>
      </c>
      <c r="J57">
        <v>1700.8</v>
      </c>
      <c r="K57">
        <v>1686.5</v>
      </c>
      <c r="L57">
        <v>99.2</v>
      </c>
      <c r="M57" s="1">
        <v>5.2777777777777778E-2</v>
      </c>
      <c r="N57">
        <v>0.8</v>
      </c>
      <c r="O57">
        <v>15.95</v>
      </c>
      <c r="P57">
        <v>9.76</v>
      </c>
      <c r="Q57" t="s">
        <v>47</v>
      </c>
      <c r="R57" t="s">
        <v>47</v>
      </c>
      <c r="S57">
        <v>15.9</v>
      </c>
      <c r="T57">
        <v>12.3</v>
      </c>
      <c r="U57">
        <v>-1.51</v>
      </c>
      <c r="V57">
        <v>-0.72</v>
      </c>
      <c r="W57">
        <v>5.83</v>
      </c>
      <c r="X57">
        <v>1.46</v>
      </c>
      <c r="Y57">
        <v>2.01058578</v>
      </c>
      <c r="Z57">
        <v>7.42</v>
      </c>
      <c r="AA57" t="s">
        <v>3384</v>
      </c>
      <c r="AB57" t="s">
        <v>50</v>
      </c>
    </row>
    <row r="58" spans="1:28" x14ac:dyDescent="0.2">
      <c r="A58" t="s">
        <v>3272</v>
      </c>
      <c r="B58">
        <v>57</v>
      </c>
      <c r="C58" t="s">
        <v>3385</v>
      </c>
      <c r="D58">
        <v>1645381538</v>
      </c>
      <c r="E58" t="s">
        <v>57</v>
      </c>
      <c r="F58" t="s">
        <v>52</v>
      </c>
      <c r="G58">
        <v>1.76</v>
      </c>
      <c r="H58">
        <v>32.32</v>
      </c>
      <c r="I58">
        <v>64.34</v>
      </c>
      <c r="J58">
        <v>1319.7</v>
      </c>
      <c r="K58">
        <v>423.1</v>
      </c>
      <c r="L58">
        <v>32.1</v>
      </c>
      <c r="M58" s="1">
        <v>0.25</v>
      </c>
      <c r="N58">
        <v>0.9</v>
      </c>
      <c r="O58">
        <v>-6.23</v>
      </c>
      <c r="P58">
        <v>-3.29</v>
      </c>
      <c r="Q58" t="s">
        <v>47</v>
      </c>
      <c r="R58" t="s">
        <v>47</v>
      </c>
      <c r="S58">
        <v>-6.2</v>
      </c>
      <c r="T58">
        <v>-1.5</v>
      </c>
      <c r="U58">
        <v>-1.18</v>
      </c>
      <c r="V58">
        <v>3.37</v>
      </c>
      <c r="W58">
        <v>5.77</v>
      </c>
      <c r="X58">
        <v>1.51</v>
      </c>
      <c r="Y58">
        <v>1.9564724</v>
      </c>
      <c r="Z58">
        <v>71.3</v>
      </c>
      <c r="AA58" t="s">
        <v>3386</v>
      </c>
      <c r="AB58" t="s">
        <v>50</v>
      </c>
    </row>
    <row r="59" spans="1:28" x14ac:dyDescent="0.2">
      <c r="A59" t="s">
        <v>3272</v>
      </c>
      <c r="B59">
        <v>58</v>
      </c>
      <c r="C59" t="s">
        <v>3387</v>
      </c>
      <c r="D59">
        <v>1645381553</v>
      </c>
      <c r="E59" t="s">
        <v>62</v>
      </c>
      <c r="F59" t="s">
        <v>46</v>
      </c>
      <c r="G59">
        <v>9.64</v>
      </c>
      <c r="H59">
        <v>17.54</v>
      </c>
      <c r="I59">
        <v>72.569999999999993</v>
      </c>
      <c r="J59">
        <v>1151.0999999999999</v>
      </c>
      <c r="K59">
        <v>1145.5999999999999</v>
      </c>
      <c r="L59">
        <v>99.5</v>
      </c>
      <c r="M59" s="1">
        <v>4.9999999999999996E-2</v>
      </c>
      <c r="N59">
        <v>0.9</v>
      </c>
      <c r="O59">
        <v>13.93</v>
      </c>
      <c r="P59">
        <v>14.94</v>
      </c>
      <c r="Q59" t="s">
        <v>47</v>
      </c>
      <c r="R59" t="s">
        <v>47</v>
      </c>
      <c r="S59">
        <v>13.9</v>
      </c>
      <c r="T59">
        <v>10.199999999999999</v>
      </c>
      <c r="U59">
        <v>-1.86</v>
      </c>
      <c r="V59">
        <v>-1.6</v>
      </c>
      <c r="W59">
        <v>5.95</v>
      </c>
      <c r="X59">
        <v>1.26</v>
      </c>
      <c r="Y59">
        <v>1.95396233</v>
      </c>
      <c r="Z59">
        <v>5.56</v>
      </c>
      <c r="AA59" t="s">
        <v>3388</v>
      </c>
      <c r="AB59" t="s">
        <v>50</v>
      </c>
    </row>
    <row r="60" spans="1:28" x14ac:dyDescent="0.2">
      <c r="A60" t="s">
        <v>3272</v>
      </c>
      <c r="B60">
        <v>59</v>
      </c>
      <c r="C60" t="s">
        <v>3389</v>
      </c>
      <c r="D60">
        <v>1647817293</v>
      </c>
      <c r="E60" t="s">
        <v>48</v>
      </c>
      <c r="F60" t="s">
        <v>46</v>
      </c>
      <c r="G60" t="s">
        <v>48</v>
      </c>
      <c r="H60" t="s">
        <v>48</v>
      </c>
      <c r="I60" t="s">
        <v>48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48</v>
      </c>
      <c r="Q60" t="s">
        <v>47</v>
      </c>
      <c r="R60" t="s">
        <v>47</v>
      </c>
      <c r="S60" t="s">
        <v>48</v>
      </c>
      <c r="T60" t="s">
        <v>48</v>
      </c>
      <c r="U60" t="s">
        <v>48</v>
      </c>
      <c r="V60" t="s">
        <v>48</v>
      </c>
      <c r="W60" t="s">
        <v>48</v>
      </c>
      <c r="X60" t="s">
        <v>48</v>
      </c>
      <c r="Y60" t="s">
        <v>48</v>
      </c>
      <c r="Z60" t="s">
        <v>48</v>
      </c>
      <c r="AA60" t="s">
        <v>3390</v>
      </c>
      <c r="AB60" t="s">
        <v>50</v>
      </c>
    </row>
    <row r="61" spans="1:28" x14ac:dyDescent="0.2">
      <c r="A61" t="s">
        <v>3272</v>
      </c>
      <c r="B61">
        <v>60</v>
      </c>
      <c r="C61" t="s">
        <v>3391</v>
      </c>
      <c r="D61">
        <v>1647817308</v>
      </c>
      <c r="E61" t="s">
        <v>45</v>
      </c>
      <c r="F61" t="s">
        <v>46</v>
      </c>
      <c r="G61">
        <v>-15.3</v>
      </c>
      <c r="H61">
        <v>-8.25</v>
      </c>
      <c r="I61">
        <v>70.12</v>
      </c>
      <c r="J61">
        <v>1669.3</v>
      </c>
      <c r="K61">
        <v>1597.3</v>
      </c>
      <c r="L61">
        <v>95.7</v>
      </c>
      <c r="M61" s="1">
        <v>4.7222222222222221E-2</v>
      </c>
      <c r="N61">
        <v>0.9</v>
      </c>
      <c r="O61">
        <v>17.690000000000001</v>
      </c>
      <c r="P61">
        <v>16.12</v>
      </c>
      <c r="Q61" t="s">
        <v>47</v>
      </c>
      <c r="R61" t="s">
        <v>47</v>
      </c>
      <c r="S61">
        <v>17.7</v>
      </c>
      <c r="T61">
        <v>11.6</v>
      </c>
      <c r="U61">
        <v>-3.62</v>
      </c>
      <c r="V61">
        <v>-3.5</v>
      </c>
      <c r="W61">
        <v>5.77</v>
      </c>
      <c r="X61">
        <v>0.73</v>
      </c>
      <c r="Y61">
        <v>1.7876434299999999</v>
      </c>
      <c r="Z61">
        <v>16.89</v>
      </c>
      <c r="AA61" t="s">
        <v>3392</v>
      </c>
      <c r="AB61" t="s">
        <v>50</v>
      </c>
    </row>
    <row r="62" spans="1:28" x14ac:dyDescent="0.2">
      <c r="A62" t="s">
        <v>3272</v>
      </c>
      <c r="B62">
        <v>61</v>
      </c>
      <c r="C62" t="s">
        <v>3393</v>
      </c>
      <c r="D62">
        <v>1647817325</v>
      </c>
      <c r="E62" t="s">
        <v>45</v>
      </c>
      <c r="F62" t="s">
        <v>46</v>
      </c>
      <c r="G62">
        <v>-7.48</v>
      </c>
      <c r="H62">
        <v>8.0299999999999994</v>
      </c>
      <c r="I62">
        <v>67.59</v>
      </c>
      <c r="J62">
        <v>1608.1</v>
      </c>
      <c r="K62">
        <v>1518.5</v>
      </c>
      <c r="L62">
        <v>94.4</v>
      </c>
      <c r="M62" s="1">
        <v>5.1388888888888894E-2</v>
      </c>
      <c r="N62">
        <v>0.9</v>
      </c>
      <c r="O62">
        <v>16.579999999999998</v>
      </c>
      <c r="P62">
        <v>12.06</v>
      </c>
      <c r="Q62" t="s">
        <v>47</v>
      </c>
      <c r="R62" t="s">
        <v>47</v>
      </c>
      <c r="S62">
        <v>16.600000000000001</v>
      </c>
      <c r="T62">
        <v>12.3</v>
      </c>
      <c r="U62">
        <v>-2.61</v>
      </c>
      <c r="V62">
        <v>-1.84</v>
      </c>
      <c r="W62">
        <v>5.78</v>
      </c>
      <c r="X62">
        <v>0.82</v>
      </c>
      <c r="Y62">
        <v>1.6238842</v>
      </c>
      <c r="Z62">
        <v>19.21</v>
      </c>
      <c r="AA62" t="s">
        <v>3394</v>
      </c>
      <c r="AB62" t="s">
        <v>50</v>
      </c>
    </row>
    <row r="63" spans="1:28" x14ac:dyDescent="0.2">
      <c r="A63" t="s">
        <v>3272</v>
      </c>
      <c r="B63">
        <v>62</v>
      </c>
      <c r="C63" t="s">
        <v>3395</v>
      </c>
      <c r="D63">
        <v>1647817335</v>
      </c>
      <c r="E63" t="s">
        <v>45</v>
      </c>
      <c r="F63" t="s">
        <v>46</v>
      </c>
      <c r="G63">
        <v>-8.51</v>
      </c>
      <c r="H63">
        <v>1.64</v>
      </c>
      <c r="I63">
        <v>68.84</v>
      </c>
      <c r="J63">
        <v>1601</v>
      </c>
      <c r="K63">
        <v>1593.2</v>
      </c>
      <c r="L63">
        <v>99.5</v>
      </c>
      <c r="M63" s="1">
        <v>4.7222222222222221E-2</v>
      </c>
      <c r="N63">
        <v>1</v>
      </c>
      <c r="O63">
        <v>18.04</v>
      </c>
      <c r="P63">
        <v>12.56</v>
      </c>
      <c r="Q63" t="s">
        <v>47</v>
      </c>
      <c r="R63" t="s">
        <v>47</v>
      </c>
      <c r="S63">
        <v>18</v>
      </c>
      <c r="T63">
        <v>12.1</v>
      </c>
      <c r="U63">
        <v>-2.74</v>
      </c>
      <c r="V63">
        <v>-2.6</v>
      </c>
      <c r="W63">
        <v>5.8</v>
      </c>
      <c r="X63">
        <v>0.79</v>
      </c>
      <c r="Y63">
        <v>1.72825432</v>
      </c>
      <c r="Z63">
        <v>5.68</v>
      </c>
      <c r="AA63" t="s">
        <v>3396</v>
      </c>
      <c r="AB63" t="s">
        <v>50</v>
      </c>
    </row>
    <row r="64" spans="1:28" x14ac:dyDescent="0.2">
      <c r="A64" t="s">
        <v>3272</v>
      </c>
      <c r="B64">
        <v>63</v>
      </c>
      <c r="C64" t="s">
        <v>3397</v>
      </c>
      <c r="D64">
        <v>1647817346</v>
      </c>
      <c r="E64" t="s">
        <v>48</v>
      </c>
      <c r="F64" t="s">
        <v>46</v>
      </c>
      <c r="G64" t="s">
        <v>48</v>
      </c>
      <c r="H64" t="s">
        <v>48</v>
      </c>
      <c r="I64" t="s">
        <v>48</v>
      </c>
      <c r="J64" t="s">
        <v>48</v>
      </c>
      <c r="K64" t="s">
        <v>48</v>
      </c>
      <c r="L64" t="s">
        <v>48</v>
      </c>
      <c r="M64" t="s">
        <v>48</v>
      </c>
      <c r="N64" t="s">
        <v>48</v>
      </c>
      <c r="O64" t="s">
        <v>48</v>
      </c>
      <c r="P64" t="s">
        <v>48</v>
      </c>
      <c r="Q64" t="s">
        <v>47</v>
      </c>
      <c r="R64" t="s">
        <v>47</v>
      </c>
      <c r="S64" t="s">
        <v>48</v>
      </c>
      <c r="T64" t="s">
        <v>48</v>
      </c>
      <c r="U64" t="s">
        <v>48</v>
      </c>
      <c r="V64" t="s">
        <v>48</v>
      </c>
      <c r="W64" t="s">
        <v>48</v>
      </c>
      <c r="X64" t="s">
        <v>48</v>
      </c>
      <c r="Y64" t="s">
        <v>48</v>
      </c>
      <c r="Z64" t="s">
        <v>48</v>
      </c>
      <c r="AA64" t="s">
        <v>3398</v>
      </c>
      <c r="AB64" t="s">
        <v>50</v>
      </c>
    </row>
    <row r="65" spans="1:28" x14ac:dyDescent="0.2">
      <c r="A65" t="s">
        <v>3272</v>
      </c>
      <c r="B65">
        <v>64</v>
      </c>
      <c r="C65" t="s">
        <v>3399</v>
      </c>
      <c r="D65">
        <v>1647817362</v>
      </c>
      <c r="E65" t="s">
        <v>45</v>
      </c>
      <c r="F65" t="s">
        <v>46</v>
      </c>
      <c r="G65">
        <v>-13.56</v>
      </c>
      <c r="H65">
        <v>23.01</v>
      </c>
      <c r="I65">
        <v>70.55</v>
      </c>
      <c r="J65">
        <v>1551</v>
      </c>
      <c r="K65">
        <v>1530</v>
      </c>
      <c r="L65">
        <v>98.6</v>
      </c>
      <c r="M65" s="1">
        <v>2.361111111111111E-2</v>
      </c>
      <c r="N65">
        <v>0.8</v>
      </c>
      <c r="O65">
        <v>18.68</v>
      </c>
      <c r="P65">
        <v>15.63</v>
      </c>
      <c r="Q65" t="s">
        <v>47</v>
      </c>
      <c r="R65" t="s">
        <v>47</v>
      </c>
      <c r="S65">
        <v>18.7</v>
      </c>
      <c r="T65">
        <v>5.6</v>
      </c>
      <c r="U65">
        <v>-3.7</v>
      </c>
      <c r="V65">
        <v>-0.44</v>
      </c>
      <c r="W65">
        <v>5.71</v>
      </c>
      <c r="X65">
        <v>1.1200000000000001</v>
      </c>
      <c r="Y65" t="s">
        <v>48</v>
      </c>
      <c r="Z65">
        <v>9.44</v>
      </c>
      <c r="AA65" t="s">
        <v>3400</v>
      </c>
      <c r="AB65" t="s">
        <v>50</v>
      </c>
    </row>
    <row r="66" spans="1:28" x14ac:dyDescent="0.2">
      <c r="A66" t="s">
        <v>3272</v>
      </c>
      <c r="B66">
        <v>65</v>
      </c>
      <c r="C66" t="s">
        <v>3401</v>
      </c>
      <c r="D66">
        <v>1647817374</v>
      </c>
      <c r="E66" t="s">
        <v>45</v>
      </c>
      <c r="F66" t="s">
        <v>46</v>
      </c>
      <c r="G66">
        <v>-2.39</v>
      </c>
      <c r="H66">
        <v>4.67</v>
      </c>
      <c r="I66">
        <v>72.2</v>
      </c>
      <c r="J66">
        <v>1784.6</v>
      </c>
      <c r="K66">
        <v>1771</v>
      </c>
      <c r="L66">
        <v>99.2</v>
      </c>
      <c r="M66" s="1">
        <v>5.2777777777777778E-2</v>
      </c>
      <c r="N66">
        <v>0.9</v>
      </c>
      <c r="O66">
        <v>17.27</v>
      </c>
      <c r="P66">
        <v>11.23</v>
      </c>
      <c r="Q66" t="s">
        <v>47</v>
      </c>
      <c r="R66" t="s">
        <v>47</v>
      </c>
      <c r="S66">
        <v>17.3</v>
      </c>
      <c r="T66">
        <v>13.6</v>
      </c>
      <c r="U66">
        <v>-2.1</v>
      </c>
      <c r="V66">
        <v>-2.84</v>
      </c>
      <c r="W66">
        <v>5.52</v>
      </c>
      <c r="X66">
        <v>0.82</v>
      </c>
      <c r="Y66">
        <v>1.7406082199999999</v>
      </c>
      <c r="Z66">
        <v>7.07</v>
      </c>
      <c r="AA66" t="s">
        <v>3402</v>
      </c>
      <c r="AB66" t="s">
        <v>50</v>
      </c>
    </row>
    <row r="67" spans="1:28" x14ac:dyDescent="0.2">
      <c r="A67" t="s">
        <v>3272</v>
      </c>
      <c r="B67">
        <v>66</v>
      </c>
      <c r="C67" t="s">
        <v>3403</v>
      </c>
      <c r="D67">
        <v>1647817384</v>
      </c>
      <c r="E67" t="s">
        <v>45</v>
      </c>
      <c r="F67" t="s">
        <v>52</v>
      </c>
      <c r="G67">
        <v>-2.75</v>
      </c>
      <c r="H67">
        <v>40.15</v>
      </c>
      <c r="I67">
        <v>71.959999999999994</v>
      </c>
      <c r="J67">
        <v>1710</v>
      </c>
      <c r="K67">
        <v>1606.7</v>
      </c>
      <c r="L67">
        <v>94</v>
      </c>
      <c r="M67" s="1">
        <v>4.8611111111111112E-2</v>
      </c>
      <c r="N67">
        <v>0.8</v>
      </c>
      <c r="O67">
        <v>16.62</v>
      </c>
      <c r="P67">
        <v>11.35</v>
      </c>
      <c r="Q67" t="s">
        <v>47</v>
      </c>
      <c r="R67" t="s">
        <v>47</v>
      </c>
      <c r="S67">
        <v>16.600000000000001</v>
      </c>
      <c r="T67">
        <v>11.4</v>
      </c>
      <c r="U67">
        <v>-2.2400000000000002</v>
      </c>
      <c r="V67">
        <v>-0.18</v>
      </c>
      <c r="W67">
        <v>5.77</v>
      </c>
      <c r="X67">
        <v>0.92</v>
      </c>
      <c r="Y67">
        <v>1.7116374999999999</v>
      </c>
      <c r="Z67">
        <v>20.02</v>
      </c>
      <c r="AA67" t="s">
        <v>3404</v>
      </c>
      <c r="AB67" t="s">
        <v>50</v>
      </c>
    </row>
    <row r="68" spans="1:28" x14ac:dyDescent="0.2">
      <c r="A68" t="s">
        <v>3272</v>
      </c>
      <c r="B68">
        <v>67</v>
      </c>
      <c r="C68" t="s">
        <v>3405</v>
      </c>
      <c r="D68">
        <v>1647817397</v>
      </c>
      <c r="E68" t="s">
        <v>62</v>
      </c>
      <c r="F68" t="s">
        <v>46</v>
      </c>
      <c r="G68">
        <v>10.54</v>
      </c>
      <c r="H68">
        <v>15.53</v>
      </c>
      <c r="I68">
        <v>66.180000000000007</v>
      </c>
      <c r="J68">
        <v>1200.4000000000001</v>
      </c>
      <c r="K68">
        <v>1189.4000000000001</v>
      </c>
      <c r="L68">
        <v>99.1</v>
      </c>
      <c r="M68" s="1">
        <v>6.3888888888888884E-2</v>
      </c>
      <c r="N68">
        <v>0.9</v>
      </c>
      <c r="O68">
        <v>13.01</v>
      </c>
      <c r="P68">
        <v>15.53</v>
      </c>
      <c r="Q68" t="s">
        <v>47</v>
      </c>
      <c r="R68" t="s">
        <v>47</v>
      </c>
      <c r="S68">
        <v>13</v>
      </c>
      <c r="T68">
        <v>13.3</v>
      </c>
      <c r="U68">
        <v>-1.5</v>
      </c>
      <c r="V68">
        <v>-0.24</v>
      </c>
      <c r="W68">
        <v>5.59</v>
      </c>
      <c r="X68">
        <v>0.96</v>
      </c>
      <c r="Y68">
        <v>1.9200286900000001</v>
      </c>
      <c r="Z68">
        <v>-7.76</v>
      </c>
      <c r="AA68" t="s">
        <v>3406</v>
      </c>
      <c r="AB68" t="s">
        <v>50</v>
      </c>
    </row>
    <row r="69" spans="1:28" x14ac:dyDescent="0.2">
      <c r="A69" t="s">
        <v>3272</v>
      </c>
      <c r="B69">
        <v>68</v>
      </c>
      <c r="C69" t="s">
        <v>3407</v>
      </c>
      <c r="D69">
        <v>1647817407</v>
      </c>
      <c r="E69" t="s">
        <v>62</v>
      </c>
      <c r="F69" t="s">
        <v>46</v>
      </c>
      <c r="G69">
        <v>23.79</v>
      </c>
      <c r="H69">
        <v>42.36</v>
      </c>
      <c r="I69">
        <v>65.12</v>
      </c>
      <c r="J69">
        <v>1157.3</v>
      </c>
      <c r="K69">
        <v>1093.7</v>
      </c>
      <c r="L69">
        <v>94.5</v>
      </c>
      <c r="M69" s="1">
        <v>5.2777777777777778E-2</v>
      </c>
      <c r="N69">
        <v>0.7</v>
      </c>
      <c r="O69">
        <v>14.17</v>
      </c>
      <c r="P69">
        <v>22.71</v>
      </c>
      <c r="Q69" t="s">
        <v>47</v>
      </c>
      <c r="R69" t="s">
        <v>47</v>
      </c>
      <c r="S69">
        <v>14.2</v>
      </c>
      <c r="T69">
        <v>11</v>
      </c>
      <c r="U69">
        <v>-0.81</v>
      </c>
      <c r="V69">
        <v>1.57</v>
      </c>
      <c r="W69">
        <v>5.68</v>
      </c>
      <c r="X69">
        <v>0.85</v>
      </c>
      <c r="Y69">
        <v>1.5439948999999999</v>
      </c>
      <c r="Z69">
        <v>19.079999999999998</v>
      </c>
      <c r="AA69" t="s">
        <v>3408</v>
      </c>
      <c r="AB69" t="s">
        <v>50</v>
      </c>
    </row>
    <row r="70" spans="1:28" x14ac:dyDescent="0.2">
      <c r="A70" t="s">
        <v>3272</v>
      </c>
      <c r="B70">
        <v>69</v>
      </c>
      <c r="C70" t="s">
        <v>3409</v>
      </c>
      <c r="D70">
        <v>1647817417</v>
      </c>
      <c r="E70" t="s">
        <v>48</v>
      </c>
      <c r="F70" t="s">
        <v>46</v>
      </c>
      <c r="G70" t="s">
        <v>48</v>
      </c>
      <c r="H70" t="s">
        <v>48</v>
      </c>
      <c r="I70" t="s">
        <v>48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48</v>
      </c>
      <c r="Q70" t="s">
        <v>47</v>
      </c>
      <c r="R70" t="s">
        <v>47</v>
      </c>
      <c r="S70" t="s">
        <v>48</v>
      </c>
      <c r="T70" t="s">
        <v>48</v>
      </c>
      <c r="U70" t="s">
        <v>48</v>
      </c>
      <c r="V70" t="s">
        <v>48</v>
      </c>
      <c r="W70" t="s">
        <v>48</v>
      </c>
      <c r="X70" t="s">
        <v>48</v>
      </c>
      <c r="Y70" t="s">
        <v>48</v>
      </c>
      <c r="Z70" t="s">
        <v>48</v>
      </c>
      <c r="AA70" t="s">
        <v>3410</v>
      </c>
      <c r="AB70" t="s">
        <v>50</v>
      </c>
    </row>
    <row r="71" spans="1:28" x14ac:dyDescent="0.2">
      <c r="A71" t="s">
        <v>3272</v>
      </c>
      <c r="B71">
        <v>70</v>
      </c>
      <c r="C71" t="s">
        <v>3411</v>
      </c>
      <c r="D71">
        <v>1647817434</v>
      </c>
      <c r="E71" t="s">
        <v>62</v>
      </c>
      <c r="F71" t="s">
        <v>46</v>
      </c>
      <c r="G71">
        <v>14.84</v>
      </c>
      <c r="H71">
        <v>9.4600000000000009</v>
      </c>
      <c r="I71">
        <v>66.75</v>
      </c>
      <c r="J71">
        <v>1156.8</v>
      </c>
      <c r="K71">
        <v>1151.9000000000001</v>
      </c>
      <c r="L71">
        <v>99.6</v>
      </c>
      <c r="M71" s="1">
        <v>6.6666666666666666E-2</v>
      </c>
      <c r="N71">
        <v>0.9</v>
      </c>
      <c r="O71">
        <v>12.11</v>
      </c>
      <c r="P71">
        <v>17.91</v>
      </c>
      <c r="Q71" t="s">
        <v>47</v>
      </c>
      <c r="R71" t="s">
        <v>47</v>
      </c>
      <c r="S71">
        <v>12.1</v>
      </c>
      <c r="T71">
        <v>13.4</v>
      </c>
      <c r="U71">
        <v>-1.47</v>
      </c>
      <c r="V71">
        <v>-0.52</v>
      </c>
      <c r="W71">
        <v>5.47</v>
      </c>
      <c r="X71">
        <v>1.0900000000000001</v>
      </c>
      <c r="Y71">
        <v>1.9287262000000001</v>
      </c>
      <c r="Z71">
        <v>5.28</v>
      </c>
      <c r="AA71" t="s">
        <v>3412</v>
      </c>
      <c r="AB71" t="s">
        <v>50</v>
      </c>
    </row>
    <row r="72" spans="1:28" x14ac:dyDescent="0.2">
      <c r="A72" t="s">
        <v>3272</v>
      </c>
      <c r="B72">
        <v>71</v>
      </c>
      <c r="C72" t="s">
        <v>3413</v>
      </c>
      <c r="D72">
        <v>1647817447</v>
      </c>
      <c r="E72" t="s">
        <v>62</v>
      </c>
      <c r="F72" t="s">
        <v>46</v>
      </c>
      <c r="G72">
        <v>4.66</v>
      </c>
      <c r="H72">
        <v>-6.41</v>
      </c>
      <c r="I72">
        <v>67</v>
      </c>
      <c r="J72">
        <v>1184.4000000000001</v>
      </c>
      <c r="K72">
        <v>1172.8</v>
      </c>
      <c r="L72">
        <v>99</v>
      </c>
      <c r="M72" s="1">
        <v>5.4166666666666669E-2</v>
      </c>
      <c r="N72">
        <v>0.9</v>
      </c>
      <c r="O72">
        <v>14.36</v>
      </c>
      <c r="P72">
        <v>13.59</v>
      </c>
      <c r="Q72" t="s">
        <v>47</v>
      </c>
      <c r="R72" t="s">
        <v>47</v>
      </c>
      <c r="S72">
        <v>14.4</v>
      </c>
      <c r="T72">
        <v>11.3</v>
      </c>
      <c r="U72">
        <v>-1.79</v>
      </c>
      <c r="V72">
        <v>-2.3199999999999998</v>
      </c>
      <c r="W72">
        <v>5.52</v>
      </c>
      <c r="X72">
        <v>0.89</v>
      </c>
      <c r="Y72">
        <v>1.99772835</v>
      </c>
      <c r="Z72">
        <v>8.0399999999999991</v>
      </c>
      <c r="AA72" t="s">
        <v>3414</v>
      </c>
      <c r="AB72" t="s">
        <v>50</v>
      </c>
    </row>
    <row r="73" spans="1:28" x14ac:dyDescent="0.2">
      <c r="A73" t="s">
        <v>3272</v>
      </c>
      <c r="B73">
        <v>72</v>
      </c>
      <c r="C73" t="s">
        <v>3415</v>
      </c>
      <c r="D73">
        <v>1647817474</v>
      </c>
      <c r="E73" t="s">
        <v>57</v>
      </c>
      <c r="F73" t="s">
        <v>46</v>
      </c>
      <c r="G73">
        <v>17.87</v>
      </c>
      <c r="H73">
        <v>51.06</v>
      </c>
      <c r="I73">
        <v>63.32</v>
      </c>
      <c r="J73">
        <v>1566</v>
      </c>
      <c r="K73">
        <v>479.8</v>
      </c>
      <c r="L73">
        <v>30.6</v>
      </c>
      <c r="M73" s="1">
        <v>0.29444444444444445</v>
      </c>
      <c r="N73">
        <v>0.9</v>
      </c>
      <c r="O73">
        <v>-5.19</v>
      </c>
      <c r="P73">
        <v>-2.09</v>
      </c>
      <c r="Q73" t="s">
        <v>47</v>
      </c>
      <c r="R73" t="s">
        <v>47</v>
      </c>
      <c r="S73">
        <v>-5.2</v>
      </c>
      <c r="T73">
        <v>-4.9000000000000004</v>
      </c>
      <c r="U73">
        <v>0.54</v>
      </c>
      <c r="V73">
        <v>5.79</v>
      </c>
      <c r="W73">
        <v>5.0599999999999996</v>
      </c>
      <c r="X73">
        <v>1.1299999999999999</v>
      </c>
      <c r="Y73" t="s">
        <v>48</v>
      </c>
      <c r="Z73">
        <v>72.16</v>
      </c>
      <c r="AA73" t="s">
        <v>3416</v>
      </c>
      <c r="AB73" t="s">
        <v>50</v>
      </c>
    </row>
    <row r="74" spans="1:28" x14ac:dyDescent="0.2">
      <c r="A74" t="s">
        <v>3272</v>
      </c>
      <c r="B74">
        <v>73</v>
      </c>
      <c r="C74" t="s">
        <v>3417</v>
      </c>
      <c r="D74">
        <v>1647817483</v>
      </c>
      <c r="E74" t="s">
        <v>57</v>
      </c>
      <c r="F74" t="s">
        <v>46</v>
      </c>
      <c r="G74">
        <v>-13.52</v>
      </c>
      <c r="H74">
        <v>23.51</v>
      </c>
      <c r="I74">
        <v>64.34</v>
      </c>
      <c r="J74">
        <v>1574.3</v>
      </c>
      <c r="K74">
        <v>58.2</v>
      </c>
      <c r="L74">
        <v>3.7</v>
      </c>
      <c r="M74" s="1">
        <v>0.45416666666666666</v>
      </c>
      <c r="N74">
        <v>0.9</v>
      </c>
      <c r="O74">
        <v>0.77</v>
      </c>
      <c r="P74">
        <v>-1.81</v>
      </c>
      <c r="Q74" t="s">
        <v>47</v>
      </c>
      <c r="R74" t="s">
        <v>47</v>
      </c>
      <c r="S74">
        <v>0.8</v>
      </c>
      <c r="T74">
        <v>-1.9</v>
      </c>
      <c r="U74">
        <v>-2.06</v>
      </c>
      <c r="V74">
        <v>2.61</v>
      </c>
      <c r="W74">
        <v>5.34</v>
      </c>
      <c r="X74">
        <v>0.93</v>
      </c>
      <c r="Y74">
        <v>1.8229084</v>
      </c>
      <c r="Z74">
        <v>87.88</v>
      </c>
      <c r="AA74" t="s">
        <v>3418</v>
      </c>
      <c r="AB74" t="s">
        <v>50</v>
      </c>
    </row>
    <row r="75" spans="1:28" x14ac:dyDescent="0.2">
      <c r="A75" t="s">
        <v>3272</v>
      </c>
      <c r="B75">
        <v>74</v>
      </c>
      <c r="C75" t="s">
        <v>3419</v>
      </c>
      <c r="D75">
        <v>1647817498</v>
      </c>
      <c r="E75" t="s">
        <v>57</v>
      </c>
      <c r="F75" t="s">
        <v>52</v>
      </c>
      <c r="G75">
        <v>-0.84</v>
      </c>
      <c r="H75">
        <v>31.06</v>
      </c>
      <c r="I75">
        <v>64.760000000000005</v>
      </c>
      <c r="J75">
        <v>1468</v>
      </c>
      <c r="K75">
        <v>60</v>
      </c>
      <c r="L75">
        <v>4.0999999999999996</v>
      </c>
      <c r="M75" s="1">
        <v>0.28750000000000003</v>
      </c>
      <c r="N75">
        <v>0.9</v>
      </c>
      <c r="O75">
        <v>-0.68</v>
      </c>
      <c r="P75">
        <v>0.14000000000000001</v>
      </c>
      <c r="Q75" t="s">
        <v>47</v>
      </c>
      <c r="R75" t="s">
        <v>47</v>
      </c>
      <c r="S75">
        <v>-0.7</v>
      </c>
      <c r="T75">
        <v>-1.9</v>
      </c>
      <c r="U75">
        <v>-1.1299999999999999</v>
      </c>
      <c r="V75">
        <v>2.63</v>
      </c>
      <c r="W75">
        <v>5.46</v>
      </c>
      <c r="X75">
        <v>0.97</v>
      </c>
      <c r="Y75">
        <v>1.68926811</v>
      </c>
      <c r="Z75">
        <v>87.66</v>
      </c>
      <c r="AA75" t="s">
        <v>3420</v>
      </c>
      <c r="AB75" t="s">
        <v>50</v>
      </c>
    </row>
    <row r="76" spans="1:28" x14ac:dyDescent="0.2">
      <c r="A76" t="s">
        <v>3272</v>
      </c>
      <c r="B76">
        <v>75</v>
      </c>
      <c r="C76" t="s">
        <v>3421</v>
      </c>
      <c r="D76">
        <v>1647817509</v>
      </c>
      <c r="E76" t="s">
        <v>57</v>
      </c>
      <c r="F76" t="s">
        <v>46</v>
      </c>
      <c r="G76">
        <v>10.97</v>
      </c>
      <c r="H76">
        <v>14.08</v>
      </c>
      <c r="I76">
        <v>63.18</v>
      </c>
      <c r="J76">
        <v>1677.3</v>
      </c>
      <c r="K76">
        <v>449.6</v>
      </c>
      <c r="L76">
        <v>26.8</v>
      </c>
      <c r="M76" s="1">
        <v>0.35416666666666669</v>
      </c>
      <c r="N76">
        <v>0.9</v>
      </c>
      <c r="O76">
        <v>-1.28</v>
      </c>
      <c r="P76">
        <v>-3.14</v>
      </c>
      <c r="Q76" t="s">
        <v>47</v>
      </c>
      <c r="R76" t="s">
        <v>47</v>
      </c>
      <c r="S76">
        <v>-1.3</v>
      </c>
      <c r="T76">
        <v>-7.5</v>
      </c>
      <c r="U76">
        <v>0.13</v>
      </c>
      <c r="V76">
        <v>1.65</v>
      </c>
      <c r="W76">
        <v>5.44</v>
      </c>
      <c r="X76">
        <v>1.06</v>
      </c>
      <c r="Y76">
        <v>1.7508621200000001</v>
      </c>
      <c r="Z76">
        <v>74.45</v>
      </c>
      <c r="AA76" t="s">
        <v>3422</v>
      </c>
      <c r="AB76" t="s">
        <v>50</v>
      </c>
    </row>
    <row r="77" spans="1:28" x14ac:dyDescent="0.2">
      <c r="A77" t="s">
        <v>3272</v>
      </c>
      <c r="B77">
        <v>76</v>
      </c>
      <c r="C77" t="s">
        <v>3423</v>
      </c>
      <c r="D77">
        <v>1647817520</v>
      </c>
      <c r="E77" t="s">
        <v>57</v>
      </c>
      <c r="F77" t="s">
        <v>46</v>
      </c>
      <c r="G77">
        <v>8.89</v>
      </c>
      <c r="H77">
        <v>9.4600000000000009</v>
      </c>
      <c r="I77">
        <v>64.959999999999994</v>
      </c>
      <c r="J77">
        <v>1544.8</v>
      </c>
      <c r="K77">
        <v>303.5</v>
      </c>
      <c r="L77">
        <v>19.7</v>
      </c>
      <c r="M77" s="1">
        <v>0.33749999999999997</v>
      </c>
      <c r="N77">
        <v>0.8</v>
      </c>
      <c r="O77">
        <v>-1.8</v>
      </c>
      <c r="P77">
        <v>2.17</v>
      </c>
      <c r="Q77" t="s">
        <v>47</v>
      </c>
      <c r="R77" t="s">
        <v>47</v>
      </c>
      <c r="S77">
        <v>-1.8</v>
      </c>
      <c r="T77">
        <v>-5.5</v>
      </c>
      <c r="U77">
        <v>-0.42</v>
      </c>
      <c r="V77">
        <v>0.88</v>
      </c>
      <c r="W77">
        <v>5.45</v>
      </c>
      <c r="X77">
        <v>0.96</v>
      </c>
      <c r="Y77">
        <v>1.5083904299999999</v>
      </c>
      <c r="Z77">
        <v>78.67</v>
      </c>
      <c r="AA77" t="s">
        <v>3424</v>
      </c>
      <c r="AB77" t="s">
        <v>50</v>
      </c>
    </row>
    <row r="78" spans="1:28" x14ac:dyDescent="0.2">
      <c r="A78" t="s">
        <v>3272</v>
      </c>
      <c r="B78">
        <v>77</v>
      </c>
      <c r="C78" t="s">
        <v>3425</v>
      </c>
      <c r="D78">
        <v>1673974846</v>
      </c>
      <c r="E78" t="s">
        <v>45</v>
      </c>
      <c r="F78" t="s">
        <v>46</v>
      </c>
      <c r="G78">
        <v>4.1900000000000004</v>
      </c>
      <c r="H78">
        <v>52.08</v>
      </c>
      <c r="I78">
        <v>77.53</v>
      </c>
      <c r="J78">
        <v>1741</v>
      </c>
      <c r="K78">
        <v>1737.4</v>
      </c>
      <c r="L78">
        <v>99.8</v>
      </c>
      <c r="M78" s="1">
        <v>4.9999999999999996E-2</v>
      </c>
      <c r="N78">
        <v>0.9</v>
      </c>
      <c r="O78">
        <v>16.41</v>
      </c>
      <c r="P78">
        <v>13.46</v>
      </c>
      <c r="Q78" t="s">
        <v>47</v>
      </c>
      <c r="R78" t="s">
        <v>47</v>
      </c>
      <c r="S78">
        <v>16.399999999999999</v>
      </c>
      <c r="T78">
        <v>12.1</v>
      </c>
      <c r="U78">
        <v>-2.91</v>
      </c>
      <c r="V78">
        <v>0.19</v>
      </c>
      <c r="W78">
        <v>5.99</v>
      </c>
      <c r="X78">
        <v>1.89</v>
      </c>
      <c r="Y78">
        <v>2.0056630000000002</v>
      </c>
      <c r="Z78">
        <v>3.66</v>
      </c>
      <c r="AA78" t="s">
        <v>3426</v>
      </c>
      <c r="AB78" t="s">
        <v>50</v>
      </c>
    </row>
    <row r="79" spans="1:28" x14ac:dyDescent="0.2">
      <c r="A79" t="s">
        <v>3272</v>
      </c>
      <c r="B79">
        <v>78</v>
      </c>
      <c r="C79" t="s">
        <v>3427</v>
      </c>
      <c r="D79">
        <v>1673974857</v>
      </c>
      <c r="E79" t="s">
        <v>45</v>
      </c>
      <c r="F79" t="s">
        <v>46</v>
      </c>
      <c r="G79">
        <v>-18.440000000000001</v>
      </c>
      <c r="H79">
        <v>24.07</v>
      </c>
      <c r="I79">
        <v>78.91</v>
      </c>
      <c r="J79">
        <v>1888.8</v>
      </c>
      <c r="K79">
        <v>1888.7</v>
      </c>
      <c r="L79">
        <v>100</v>
      </c>
      <c r="M79" s="1">
        <v>6.25E-2</v>
      </c>
      <c r="N79">
        <v>0.9</v>
      </c>
      <c r="O79">
        <v>14.5</v>
      </c>
      <c r="P79">
        <v>15.52</v>
      </c>
      <c r="Q79" t="s">
        <v>47</v>
      </c>
      <c r="R79" t="s">
        <v>47</v>
      </c>
      <c r="S79">
        <v>14.5</v>
      </c>
      <c r="T79">
        <v>14.5</v>
      </c>
      <c r="U79">
        <v>-5.03</v>
      </c>
      <c r="V79">
        <v>-1.54</v>
      </c>
      <c r="W79">
        <v>5.81</v>
      </c>
      <c r="X79">
        <v>1.72</v>
      </c>
      <c r="Y79" t="s">
        <v>48</v>
      </c>
      <c r="Z79">
        <v>0.3</v>
      </c>
      <c r="AA79" t="s">
        <v>3428</v>
      </c>
      <c r="AB79" t="s">
        <v>50</v>
      </c>
    </row>
    <row r="80" spans="1:28" x14ac:dyDescent="0.2">
      <c r="A80" t="s">
        <v>3272</v>
      </c>
      <c r="B80">
        <v>79</v>
      </c>
      <c r="C80" t="s">
        <v>3429</v>
      </c>
      <c r="D80">
        <v>1673974877</v>
      </c>
      <c r="E80" t="s">
        <v>45</v>
      </c>
      <c r="F80" t="s">
        <v>46</v>
      </c>
      <c r="G80">
        <v>9.61</v>
      </c>
      <c r="H80">
        <v>48.02</v>
      </c>
      <c r="I80">
        <v>79.61</v>
      </c>
      <c r="J80">
        <v>1814.7</v>
      </c>
      <c r="K80">
        <v>1809.1</v>
      </c>
      <c r="L80">
        <v>99.7</v>
      </c>
      <c r="M80" s="1">
        <v>5.2777777777777778E-2</v>
      </c>
      <c r="N80">
        <v>1</v>
      </c>
      <c r="O80">
        <v>16.010000000000002</v>
      </c>
      <c r="P80">
        <v>13.45</v>
      </c>
      <c r="Q80" t="s">
        <v>47</v>
      </c>
      <c r="R80" t="s">
        <v>47</v>
      </c>
      <c r="S80">
        <v>16</v>
      </c>
      <c r="T80">
        <v>12.5</v>
      </c>
      <c r="U80">
        <v>-2.29</v>
      </c>
      <c r="V80">
        <v>0.19</v>
      </c>
      <c r="W80">
        <v>5.98</v>
      </c>
      <c r="X80">
        <v>1.78</v>
      </c>
      <c r="Y80">
        <v>2.0378208199999999</v>
      </c>
      <c r="Z80">
        <v>4.5199999999999996</v>
      </c>
      <c r="AA80" t="s">
        <v>3430</v>
      </c>
      <c r="AB80" t="s">
        <v>50</v>
      </c>
    </row>
    <row r="81" spans="1:28" x14ac:dyDescent="0.2">
      <c r="A81" t="s">
        <v>3272</v>
      </c>
      <c r="B81">
        <v>80</v>
      </c>
      <c r="C81" t="s">
        <v>3431</v>
      </c>
      <c r="D81">
        <v>1673974889</v>
      </c>
      <c r="E81" t="s">
        <v>45</v>
      </c>
      <c r="F81" t="s">
        <v>46</v>
      </c>
      <c r="G81">
        <v>19.260000000000002</v>
      </c>
      <c r="H81">
        <v>47.2</v>
      </c>
      <c r="I81">
        <v>80.010000000000005</v>
      </c>
      <c r="J81">
        <v>1847.4</v>
      </c>
      <c r="K81">
        <v>1831.5</v>
      </c>
      <c r="L81">
        <v>99.1</v>
      </c>
      <c r="M81" s="1">
        <v>5.1388888888888894E-2</v>
      </c>
      <c r="N81">
        <v>0.9</v>
      </c>
      <c r="O81">
        <v>15.72</v>
      </c>
      <c r="P81">
        <v>10.93</v>
      </c>
      <c r="Q81" t="s">
        <v>47</v>
      </c>
      <c r="R81" t="s">
        <v>47</v>
      </c>
      <c r="S81">
        <v>15.7</v>
      </c>
      <c r="T81">
        <v>12</v>
      </c>
      <c r="U81">
        <v>-1.17</v>
      </c>
      <c r="V81">
        <v>0.39</v>
      </c>
      <c r="W81">
        <v>5.93</v>
      </c>
      <c r="X81">
        <v>1.76</v>
      </c>
      <c r="Y81" t="s">
        <v>48</v>
      </c>
      <c r="Z81">
        <v>7.54</v>
      </c>
      <c r="AA81" t="s">
        <v>3432</v>
      </c>
      <c r="AB81" t="s">
        <v>50</v>
      </c>
    </row>
    <row r="82" spans="1:28" x14ac:dyDescent="0.2">
      <c r="A82" t="s">
        <v>3272</v>
      </c>
      <c r="B82">
        <v>81</v>
      </c>
      <c r="C82" t="s">
        <v>3433</v>
      </c>
      <c r="D82">
        <v>1673974905</v>
      </c>
      <c r="E82" t="s">
        <v>45</v>
      </c>
      <c r="F82" t="s">
        <v>46</v>
      </c>
      <c r="G82">
        <v>5.75</v>
      </c>
      <c r="H82">
        <v>55.3</v>
      </c>
      <c r="I82">
        <v>77.58</v>
      </c>
      <c r="J82">
        <v>1772.9</v>
      </c>
      <c r="K82">
        <v>1713.4</v>
      </c>
      <c r="L82">
        <v>96.6</v>
      </c>
      <c r="M82" s="1">
        <v>5.8333333333333327E-2</v>
      </c>
      <c r="N82">
        <v>0.9</v>
      </c>
      <c r="O82">
        <v>14.92</v>
      </c>
      <c r="P82">
        <v>12.97</v>
      </c>
      <c r="Q82" t="s">
        <v>47</v>
      </c>
      <c r="R82" t="s">
        <v>47</v>
      </c>
      <c r="S82">
        <v>14.9</v>
      </c>
      <c r="T82">
        <v>13.2</v>
      </c>
      <c r="U82">
        <v>-2.81</v>
      </c>
      <c r="V82">
        <v>0.49</v>
      </c>
      <c r="W82">
        <v>5.95</v>
      </c>
      <c r="X82">
        <v>1.97</v>
      </c>
      <c r="Y82">
        <v>1.9813022600000001</v>
      </c>
      <c r="Z82">
        <v>14.89</v>
      </c>
      <c r="AA82" t="s">
        <v>3434</v>
      </c>
      <c r="AB82" t="s">
        <v>50</v>
      </c>
    </row>
    <row r="83" spans="1:28" x14ac:dyDescent="0.2">
      <c r="A83" t="s">
        <v>3272</v>
      </c>
      <c r="B83">
        <v>82</v>
      </c>
      <c r="C83" t="s">
        <v>3435</v>
      </c>
      <c r="D83">
        <v>1673974917</v>
      </c>
      <c r="E83" t="s">
        <v>45</v>
      </c>
      <c r="F83" t="s">
        <v>46</v>
      </c>
      <c r="G83">
        <v>4.47</v>
      </c>
      <c r="H83">
        <v>49.42</v>
      </c>
      <c r="I83">
        <v>79.400000000000006</v>
      </c>
      <c r="J83">
        <v>1882.4</v>
      </c>
      <c r="K83">
        <v>1867.8</v>
      </c>
      <c r="L83">
        <v>99.2</v>
      </c>
      <c r="M83" s="1">
        <v>5.2777777777777778E-2</v>
      </c>
      <c r="N83">
        <v>0.9</v>
      </c>
      <c r="O83">
        <v>16.559999999999999</v>
      </c>
      <c r="P83">
        <v>13.22</v>
      </c>
      <c r="Q83" t="s">
        <v>47</v>
      </c>
      <c r="R83" t="s">
        <v>47</v>
      </c>
      <c r="S83">
        <v>16.600000000000001</v>
      </c>
      <c r="T83">
        <v>13</v>
      </c>
      <c r="U83">
        <v>-2.71</v>
      </c>
      <c r="V83">
        <v>-0.02</v>
      </c>
      <c r="W83">
        <v>5.97</v>
      </c>
      <c r="X83">
        <v>1.77</v>
      </c>
      <c r="Y83">
        <v>1.902998</v>
      </c>
      <c r="Z83">
        <v>7.14</v>
      </c>
      <c r="AA83" t="s">
        <v>3436</v>
      </c>
      <c r="AB83" t="s">
        <v>50</v>
      </c>
    </row>
    <row r="84" spans="1:28" x14ac:dyDescent="0.2">
      <c r="A84" t="s">
        <v>3272</v>
      </c>
      <c r="B84">
        <v>83</v>
      </c>
      <c r="C84" t="s">
        <v>3437</v>
      </c>
      <c r="D84">
        <v>1673974934</v>
      </c>
      <c r="E84" t="s">
        <v>45</v>
      </c>
      <c r="F84" t="s">
        <v>52</v>
      </c>
      <c r="G84">
        <v>3.55</v>
      </c>
      <c r="H84">
        <v>29.29</v>
      </c>
      <c r="I84">
        <v>78.319999999999993</v>
      </c>
      <c r="J84">
        <v>1832.2</v>
      </c>
      <c r="K84">
        <v>1747</v>
      </c>
      <c r="L84">
        <v>95.4</v>
      </c>
      <c r="M84" s="1">
        <v>5.4166666666666669E-2</v>
      </c>
      <c r="N84">
        <v>0.9</v>
      </c>
      <c r="O84">
        <v>15.19</v>
      </c>
      <c r="P84">
        <v>14.24</v>
      </c>
      <c r="Q84" t="s">
        <v>47</v>
      </c>
      <c r="R84" t="s">
        <v>47</v>
      </c>
      <c r="S84">
        <v>15.2</v>
      </c>
      <c r="T84">
        <v>12.3</v>
      </c>
      <c r="U84">
        <v>-2.98</v>
      </c>
      <c r="V84">
        <v>-1.32</v>
      </c>
      <c r="W84">
        <v>5.92</v>
      </c>
      <c r="X84">
        <v>1.82</v>
      </c>
      <c r="Y84">
        <v>2.1091575599999999</v>
      </c>
      <c r="Z84">
        <v>17.54</v>
      </c>
      <c r="AA84" t="s">
        <v>3438</v>
      </c>
      <c r="AB84" t="s">
        <v>50</v>
      </c>
    </row>
    <row r="85" spans="1:28" x14ac:dyDescent="0.2">
      <c r="A85" t="s">
        <v>3272</v>
      </c>
      <c r="B85">
        <v>84</v>
      </c>
      <c r="C85" t="s">
        <v>3439</v>
      </c>
      <c r="D85">
        <v>1673974947</v>
      </c>
      <c r="E85" t="s">
        <v>45</v>
      </c>
      <c r="F85" t="s">
        <v>46</v>
      </c>
      <c r="G85">
        <v>8.09</v>
      </c>
      <c r="H85">
        <v>54.21</v>
      </c>
      <c r="I85">
        <v>79.13</v>
      </c>
      <c r="J85">
        <v>1955.4</v>
      </c>
      <c r="K85">
        <v>1872.8</v>
      </c>
      <c r="L85">
        <v>95.8</v>
      </c>
      <c r="M85" s="1">
        <v>5.4166666666666669E-2</v>
      </c>
      <c r="N85">
        <v>0.9</v>
      </c>
      <c r="O85">
        <v>15.99</v>
      </c>
      <c r="P85">
        <v>13.2</v>
      </c>
      <c r="Q85" t="s">
        <v>47</v>
      </c>
      <c r="R85" t="s">
        <v>47</v>
      </c>
      <c r="S85">
        <v>16</v>
      </c>
      <c r="T85">
        <v>13</v>
      </c>
      <c r="U85">
        <v>-2.36</v>
      </c>
      <c r="V85">
        <v>0.08</v>
      </c>
      <c r="W85">
        <v>6.06</v>
      </c>
      <c r="X85">
        <v>1.75</v>
      </c>
      <c r="Y85">
        <v>1.8914814</v>
      </c>
      <c r="Z85">
        <v>16.72</v>
      </c>
      <c r="AA85" t="s">
        <v>3440</v>
      </c>
      <c r="AB85" t="s">
        <v>50</v>
      </c>
    </row>
    <row r="86" spans="1:28" x14ac:dyDescent="0.2">
      <c r="A86" t="s">
        <v>3272</v>
      </c>
      <c r="B86">
        <v>85</v>
      </c>
      <c r="C86" t="s">
        <v>3441</v>
      </c>
      <c r="D86">
        <v>1673974960</v>
      </c>
      <c r="E86" t="s">
        <v>45</v>
      </c>
      <c r="F86" t="s">
        <v>46</v>
      </c>
      <c r="G86">
        <v>4.46</v>
      </c>
      <c r="H86">
        <v>52.78</v>
      </c>
      <c r="I86">
        <v>78.86</v>
      </c>
      <c r="J86">
        <v>1880.5</v>
      </c>
      <c r="K86">
        <v>1802.3</v>
      </c>
      <c r="L86">
        <v>95.8</v>
      </c>
      <c r="M86" s="1">
        <v>4.9999999999999996E-2</v>
      </c>
      <c r="N86">
        <v>0.9</v>
      </c>
      <c r="O86">
        <v>15.98</v>
      </c>
      <c r="P86">
        <v>12.37</v>
      </c>
      <c r="Q86" t="s">
        <v>47</v>
      </c>
      <c r="R86" t="s">
        <v>47</v>
      </c>
      <c r="S86">
        <v>16</v>
      </c>
      <c r="T86">
        <v>11.7</v>
      </c>
      <c r="U86">
        <v>-2.67</v>
      </c>
      <c r="V86">
        <v>0.3</v>
      </c>
      <c r="W86">
        <v>5.92</v>
      </c>
      <c r="X86">
        <v>1.78</v>
      </c>
      <c r="Y86">
        <v>2.0583267200000002</v>
      </c>
      <c r="Z86">
        <v>16.579999999999998</v>
      </c>
      <c r="AA86" t="s">
        <v>3442</v>
      </c>
      <c r="AB86" t="s">
        <v>50</v>
      </c>
    </row>
    <row r="87" spans="1:28" x14ac:dyDescent="0.2">
      <c r="A87" t="s">
        <v>3272</v>
      </c>
      <c r="B87">
        <v>86</v>
      </c>
      <c r="C87" t="s">
        <v>3443</v>
      </c>
      <c r="D87">
        <v>1673974975</v>
      </c>
      <c r="E87" t="s">
        <v>45</v>
      </c>
      <c r="F87" t="s">
        <v>46</v>
      </c>
      <c r="G87">
        <v>14.42</v>
      </c>
      <c r="H87">
        <v>58.62</v>
      </c>
      <c r="I87">
        <v>78.23</v>
      </c>
      <c r="J87">
        <v>1940.6</v>
      </c>
      <c r="K87">
        <v>1797.6</v>
      </c>
      <c r="L87">
        <v>92.6</v>
      </c>
      <c r="M87" s="1">
        <v>5.5555555555555552E-2</v>
      </c>
      <c r="N87">
        <v>0.9</v>
      </c>
      <c r="O87">
        <v>14.53</v>
      </c>
      <c r="P87">
        <v>10</v>
      </c>
      <c r="Q87" t="s">
        <v>47</v>
      </c>
      <c r="R87" t="s">
        <v>47</v>
      </c>
      <c r="S87">
        <v>14.5</v>
      </c>
      <c r="T87">
        <v>12.2</v>
      </c>
      <c r="U87">
        <v>-1.55</v>
      </c>
      <c r="V87">
        <v>1.21</v>
      </c>
      <c r="W87">
        <v>5.83</v>
      </c>
      <c r="X87">
        <v>1.76</v>
      </c>
      <c r="Y87" t="s">
        <v>48</v>
      </c>
      <c r="Z87">
        <v>22.14</v>
      </c>
      <c r="AA87" t="s">
        <v>3444</v>
      </c>
      <c r="AB87" t="s">
        <v>50</v>
      </c>
    </row>
    <row r="88" spans="1:28" x14ac:dyDescent="0.2">
      <c r="A88" t="s">
        <v>3272</v>
      </c>
      <c r="B88">
        <v>87</v>
      </c>
      <c r="C88" t="s">
        <v>3445</v>
      </c>
      <c r="D88">
        <v>1673975604</v>
      </c>
      <c r="E88" t="s">
        <v>45</v>
      </c>
      <c r="F88" t="s">
        <v>52</v>
      </c>
      <c r="G88">
        <v>-1.02</v>
      </c>
      <c r="H88">
        <v>40.21</v>
      </c>
      <c r="I88">
        <v>78.069999999999993</v>
      </c>
      <c r="J88">
        <v>1770.4</v>
      </c>
      <c r="K88">
        <v>1690.5</v>
      </c>
      <c r="L88">
        <v>95.5</v>
      </c>
      <c r="M88" s="1">
        <v>5.5555555555555552E-2</v>
      </c>
      <c r="N88">
        <v>1</v>
      </c>
      <c r="O88">
        <v>14.84</v>
      </c>
      <c r="P88">
        <v>13.03</v>
      </c>
      <c r="Q88" t="s">
        <v>47</v>
      </c>
      <c r="R88" t="s">
        <v>47</v>
      </c>
      <c r="S88">
        <v>14.8</v>
      </c>
      <c r="T88">
        <v>12.4</v>
      </c>
      <c r="U88">
        <v>-3.13</v>
      </c>
      <c r="V88">
        <v>-0.56000000000000005</v>
      </c>
      <c r="W88">
        <v>6.09</v>
      </c>
      <c r="X88">
        <v>1.69</v>
      </c>
      <c r="Y88">
        <v>2.0802307099999999</v>
      </c>
      <c r="Z88">
        <v>17.28</v>
      </c>
      <c r="AA88" t="s">
        <v>3446</v>
      </c>
      <c r="AB88" t="s">
        <v>50</v>
      </c>
    </row>
    <row r="89" spans="1:28" x14ac:dyDescent="0.2">
      <c r="A89" t="s">
        <v>3272</v>
      </c>
      <c r="B89">
        <v>88</v>
      </c>
      <c r="C89" t="s">
        <v>3447</v>
      </c>
      <c r="D89">
        <v>1673975617</v>
      </c>
      <c r="E89" t="s">
        <v>62</v>
      </c>
      <c r="F89" t="s">
        <v>52</v>
      </c>
      <c r="G89">
        <v>-6.18</v>
      </c>
      <c r="H89">
        <v>34.590000000000003</v>
      </c>
      <c r="I89">
        <v>74.37</v>
      </c>
      <c r="J89">
        <v>1400.6</v>
      </c>
      <c r="K89">
        <v>1347.6</v>
      </c>
      <c r="L89">
        <v>96.2</v>
      </c>
      <c r="M89" s="1">
        <v>7.7777777777777779E-2</v>
      </c>
      <c r="N89">
        <v>0.8</v>
      </c>
      <c r="O89">
        <v>10.130000000000001</v>
      </c>
      <c r="P89">
        <v>10.45</v>
      </c>
      <c r="Q89" t="s">
        <v>47</v>
      </c>
      <c r="R89" t="s">
        <v>47</v>
      </c>
      <c r="S89">
        <v>10.1</v>
      </c>
      <c r="T89">
        <v>15</v>
      </c>
      <c r="U89">
        <v>-3.71</v>
      </c>
      <c r="V89">
        <v>-0.68</v>
      </c>
      <c r="W89">
        <v>5.86</v>
      </c>
      <c r="X89">
        <v>1.99</v>
      </c>
      <c r="Y89">
        <v>2.1217575100000001</v>
      </c>
      <c r="Z89">
        <v>-15.82</v>
      </c>
      <c r="AA89" t="s">
        <v>3448</v>
      </c>
      <c r="AB89" t="s">
        <v>50</v>
      </c>
    </row>
    <row r="90" spans="1:28" x14ac:dyDescent="0.2">
      <c r="A90" t="s">
        <v>3272</v>
      </c>
      <c r="B90">
        <v>89</v>
      </c>
      <c r="C90" t="s">
        <v>3449</v>
      </c>
      <c r="D90">
        <v>1673975631</v>
      </c>
      <c r="E90" t="s">
        <v>62</v>
      </c>
      <c r="F90" t="s">
        <v>52</v>
      </c>
      <c r="G90">
        <v>-7</v>
      </c>
      <c r="H90">
        <v>28.38</v>
      </c>
      <c r="I90">
        <v>72.83</v>
      </c>
      <c r="J90">
        <v>1394.5</v>
      </c>
      <c r="K90">
        <v>1228.2</v>
      </c>
      <c r="L90">
        <v>88.1</v>
      </c>
      <c r="M90" s="1">
        <v>7.7777777777777779E-2</v>
      </c>
      <c r="N90">
        <v>0.9</v>
      </c>
      <c r="O90">
        <v>9.35</v>
      </c>
      <c r="P90">
        <v>7.69</v>
      </c>
      <c r="Q90" t="s">
        <v>47</v>
      </c>
      <c r="R90" t="s">
        <v>47</v>
      </c>
      <c r="S90">
        <v>9.4</v>
      </c>
      <c r="T90">
        <v>13.7</v>
      </c>
      <c r="U90">
        <v>-3.79</v>
      </c>
      <c r="V90">
        <v>-0.02</v>
      </c>
      <c r="W90">
        <v>5.68</v>
      </c>
      <c r="X90">
        <v>2.1800000000000002</v>
      </c>
      <c r="Y90" t="s">
        <v>48</v>
      </c>
      <c r="Z90">
        <v>-28.27</v>
      </c>
      <c r="AA90" t="s">
        <v>3450</v>
      </c>
      <c r="AB90" t="s">
        <v>50</v>
      </c>
    </row>
    <row r="91" spans="1:28" x14ac:dyDescent="0.2">
      <c r="A91" t="s">
        <v>3272</v>
      </c>
      <c r="B91">
        <v>90</v>
      </c>
      <c r="C91" t="s">
        <v>3451</v>
      </c>
      <c r="D91">
        <v>1673975644</v>
      </c>
      <c r="E91" t="s">
        <v>62</v>
      </c>
      <c r="F91" t="s">
        <v>46</v>
      </c>
      <c r="G91">
        <v>-18.579999999999998</v>
      </c>
      <c r="H91">
        <v>17.71</v>
      </c>
      <c r="I91">
        <v>75.92</v>
      </c>
      <c r="J91">
        <v>1508.9</v>
      </c>
      <c r="K91">
        <v>1476.3</v>
      </c>
      <c r="L91">
        <v>97.8</v>
      </c>
      <c r="M91" s="1">
        <v>7.9166666666666663E-2</v>
      </c>
      <c r="N91">
        <v>1</v>
      </c>
      <c r="O91">
        <v>10.27</v>
      </c>
      <c r="P91">
        <v>14.01</v>
      </c>
      <c r="Q91" t="s">
        <v>47</v>
      </c>
      <c r="R91" t="s">
        <v>47</v>
      </c>
      <c r="S91">
        <v>10.3</v>
      </c>
      <c r="T91">
        <v>15.5</v>
      </c>
      <c r="U91">
        <v>-5.4</v>
      </c>
      <c r="V91">
        <v>-1.73</v>
      </c>
      <c r="W91">
        <v>5.85</v>
      </c>
      <c r="X91">
        <v>2.16</v>
      </c>
      <c r="Y91" t="s">
        <v>48</v>
      </c>
      <c r="Z91">
        <v>-11.93</v>
      </c>
      <c r="AA91" t="s">
        <v>3452</v>
      </c>
      <c r="AB91" t="s">
        <v>50</v>
      </c>
    </row>
    <row r="92" spans="1:28" x14ac:dyDescent="0.2">
      <c r="A92" t="s">
        <v>3272</v>
      </c>
      <c r="B92">
        <v>91</v>
      </c>
      <c r="C92" t="s">
        <v>3453</v>
      </c>
      <c r="D92">
        <v>1673975664</v>
      </c>
      <c r="E92" t="s">
        <v>62</v>
      </c>
      <c r="F92" t="s">
        <v>52</v>
      </c>
      <c r="G92">
        <v>-5.05</v>
      </c>
      <c r="H92">
        <v>26.06</v>
      </c>
      <c r="I92">
        <v>74.36</v>
      </c>
      <c r="J92">
        <v>1406.2</v>
      </c>
      <c r="K92">
        <v>1243</v>
      </c>
      <c r="L92">
        <v>88.4</v>
      </c>
      <c r="M92" s="1">
        <v>7.6388888888888895E-2</v>
      </c>
      <c r="N92">
        <v>0.9</v>
      </c>
      <c r="O92">
        <v>9.39</v>
      </c>
      <c r="P92">
        <v>9.26</v>
      </c>
      <c r="Q92" t="s">
        <v>47</v>
      </c>
      <c r="R92" t="s">
        <v>47</v>
      </c>
      <c r="S92">
        <v>9.4</v>
      </c>
      <c r="T92">
        <v>13.6</v>
      </c>
      <c r="U92">
        <v>-3.6</v>
      </c>
      <c r="V92">
        <v>-0.44</v>
      </c>
      <c r="W92">
        <v>5.73</v>
      </c>
      <c r="X92">
        <v>2.06</v>
      </c>
      <c r="Y92" t="s">
        <v>48</v>
      </c>
      <c r="Z92">
        <v>-27.88</v>
      </c>
      <c r="AA92" t="s">
        <v>3454</v>
      </c>
      <c r="AB92" t="s">
        <v>50</v>
      </c>
    </row>
    <row r="93" spans="1:28" x14ac:dyDescent="0.2">
      <c r="A93" t="s">
        <v>3272</v>
      </c>
      <c r="B93">
        <v>92</v>
      </c>
      <c r="C93" t="s">
        <v>3455</v>
      </c>
      <c r="D93">
        <v>1673975687</v>
      </c>
      <c r="E93" t="s">
        <v>48</v>
      </c>
      <c r="F93" t="s">
        <v>46</v>
      </c>
      <c r="G93" t="s">
        <v>48</v>
      </c>
      <c r="H93" t="s">
        <v>48</v>
      </c>
      <c r="I93" t="s">
        <v>48</v>
      </c>
      <c r="J93" t="s">
        <v>48</v>
      </c>
      <c r="K93" t="s">
        <v>48</v>
      </c>
      <c r="L93" t="s">
        <v>48</v>
      </c>
      <c r="M93" t="s">
        <v>48</v>
      </c>
      <c r="N93" t="s">
        <v>48</v>
      </c>
      <c r="O93" t="s">
        <v>48</v>
      </c>
      <c r="P93" t="s">
        <v>48</v>
      </c>
      <c r="Q93" t="s">
        <v>47</v>
      </c>
      <c r="R93" t="s">
        <v>47</v>
      </c>
      <c r="S93" t="s">
        <v>48</v>
      </c>
      <c r="T93" t="s">
        <v>48</v>
      </c>
      <c r="U93" t="s">
        <v>48</v>
      </c>
      <c r="V93" t="s">
        <v>48</v>
      </c>
      <c r="W93" t="s">
        <v>48</v>
      </c>
      <c r="X93" t="s">
        <v>48</v>
      </c>
      <c r="Y93" t="s">
        <v>48</v>
      </c>
      <c r="Z93" t="s">
        <v>48</v>
      </c>
      <c r="AA93" t="s">
        <v>3456</v>
      </c>
      <c r="AB93" t="s">
        <v>50</v>
      </c>
    </row>
    <row r="94" spans="1:28" x14ac:dyDescent="0.2">
      <c r="A94" t="s">
        <v>3272</v>
      </c>
      <c r="B94">
        <v>93</v>
      </c>
      <c r="C94" t="s">
        <v>3457</v>
      </c>
      <c r="D94">
        <v>1673975708</v>
      </c>
      <c r="E94" t="s">
        <v>48</v>
      </c>
      <c r="F94" t="s">
        <v>46</v>
      </c>
      <c r="G94" t="s">
        <v>48</v>
      </c>
      <c r="H94" t="s">
        <v>48</v>
      </c>
      <c r="I94">
        <v>68.88</v>
      </c>
      <c r="J94" t="s">
        <v>48</v>
      </c>
      <c r="K94" t="s">
        <v>48</v>
      </c>
      <c r="L94" t="s">
        <v>48</v>
      </c>
      <c r="M94" t="s">
        <v>48</v>
      </c>
      <c r="N94" t="s">
        <v>48</v>
      </c>
      <c r="O94" t="s">
        <v>48</v>
      </c>
      <c r="P94" t="s">
        <v>48</v>
      </c>
      <c r="Q94" t="s">
        <v>47</v>
      </c>
      <c r="R94" t="s">
        <v>47</v>
      </c>
      <c r="S94" t="s">
        <v>48</v>
      </c>
      <c r="T94" t="s">
        <v>48</v>
      </c>
      <c r="U94" t="s">
        <v>48</v>
      </c>
      <c r="V94" t="s">
        <v>48</v>
      </c>
      <c r="W94" t="s">
        <v>48</v>
      </c>
      <c r="X94" t="s">
        <v>48</v>
      </c>
      <c r="Y94" t="s">
        <v>48</v>
      </c>
      <c r="Z94" t="s">
        <v>48</v>
      </c>
      <c r="AA94" t="s">
        <v>3458</v>
      </c>
      <c r="AB94" t="s">
        <v>50</v>
      </c>
    </row>
    <row r="95" spans="1:28" x14ac:dyDescent="0.2">
      <c r="A95" t="s">
        <v>3272</v>
      </c>
      <c r="B95">
        <v>94</v>
      </c>
      <c r="C95" t="s">
        <v>3459</v>
      </c>
      <c r="D95">
        <v>1673975721</v>
      </c>
      <c r="E95" t="s">
        <v>57</v>
      </c>
      <c r="F95" t="s">
        <v>46</v>
      </c>
      <c r="G95">
        <v>10.73</v>
      </c>
      <c r="H95">
        <v>51.94</v>
      </c>
      <c r="I95">
        <v>69.209999999999994</v>
      </c>
      <c r="J95">
        <v>1659.6</v>
      </c>
      <c r="K95">
        <v>441.5</v>
      </c>
      <c r="L95">
        <v>26.6</v>
      </c>
      <c r="M95" s="1">
        <v>0.25</v>
      </c>
      <c r="N95">
        <v>0.8</v>
      </c>
      <c r="O95">
        <v>-5.48</v>
      </c>
      <c r="P95">
        <v>3.87</v>
      </c>
      <c r="Q95" t="s">
        <v>47</v>
      </c>
      <c r="R95" t="s">
        <v>47</v>
      </c>
      <c r="S95">
        <v>-5.5</v>
      </c>
      <c r="T95">
        <v>-1.4</v>
      </c>
      <c r="U95">
        <v>-1.52</v>
      </c>
      <c r="V95">
        <v>3.13</v>
      </c>
      <c r="W95">
        <v>5.89</v>
      </c>
      <c r="X95">
        <v>1.96</v>
      </c>
      <c r="Y95">
        <v>2.0510519999999999</v>
      </c>
      <c r="Z95">
        <v>74.569999999999993</v>
      </c>
      <c r="AA95" t="s">
        <v>3460</v>
      </c>
      <c r="AB95" t="s">
        <v>50</v>
      </c>
    </row>
    <row r="96" spans="1:28" x14ac:dyDescent="0.2">
      <c r="A96" t="s">
        <v>3272</v>
      </c>
      <c r="B96">
        <v>95</v>
      </c>
      <c r="C96" t="s">
        <v>3461</v>
      </c>
      <c r="D96">
        <v>1673975739</v>
      </c>
      <c r="E96" t="s">
        <v>57</v>
      </c>
      <c r="F96" t="s">
        <v>46</v>
      </c>
      <c r="G96">
        <v>24.04</v>
      </c>
      <c r="H96">
        <v>58.9</v>
      </c>
      <c r="I96">
        <v>67.849999999999994</v>
      </c>
      <c r="J96">
        <v>1676.7</v>
      </c>
      <c r="K96">
        <v>826.9</v>
      </c>
      <c r="L96">
        <v>49.3</v>
      </c>
      <c r="M96" s="1">
        <v>0.48888888888888887</v>
      </c>
      <c r="N96">
        <v>0.7</v>
      </c>
      <c r="O96">
        <v>10.76</v>
      </c>
      <c r="P96">
        <v>9.11</v>
      </c>
      <c r="Q96" t="s">
        <v>47</v>
      </c>
      <c r="R96" t="s">
        <v>47</v>
      </c>
      <c r="S96">
        <v>10.8</v>
      </c>
      <c r="T96">
        <v>-2.2999999999999998</v>
      </c>
      <c r="U96">
        <v>-0.7</v>
      </c>
      <c r="V96">
        <v>3.48</v>
      </c>
      <c r="W96">
        <v>6.02</v>
      </c>
      <c r="X96">
        <v>1.88</v>
      </c>
      <c r="Y96">
        <v>2.1425380000000001</v>
      </c>
      <c r="Z96">
        <v>60.45</v>
      </c>
      <c r="AA96" t="s">
        <v>3462</v>
      </c>
      <c r="AB96" t="s">
        <v>50</v>
      </c>
    </row>
    <row r="97" spans="1:28" x14ac:dyDescent="0.2">
      <c r="A97" t="s">
        <v>3272</v>
      </c>
      <c r="B97">
        <v>96</v>
      </c>
      <c r="C97" t="s">
        <v>3463</v>
      </c>
      <c r="D97">
        <v>1673975758</v>
      </c>
      <c r="E97" t="s">
        <v>45</v>
      </c>
      <c r="F97" t="s">
        <v>52</v>
      </c>
      <c r="G97">
        <v>7.83</v>
      </c>
      <c r="H97">
        <v>31.61</v>
      </c>
      <c r="I97">
        <v>79.48</v>
      </c>
      <c r="J97">
        <v>1983.4</v>
      </c>
      <c r="K97">
        <v>1903</v>
      </c>
      <c r="L97">
        <v>95.9</v>
      </c>
      <c r="M97" s="1">
        <v>5.4166666666666669E-2</v>
      </c>
      <c r="N97">
        <v>1</v>
      </c>
      <c r="O97">
        <v>15.21</v>
      </c>
      <c r="P97">
        <v>12.85</v>
      </c>
      <c r="Q97" t="s">
        <v>47</v>
      </c>
      <c r="R97" t="s">
        <v>47</v>
      </c>
      <c r="S97">
        <v>15.2</v>
      </c>
      <c r="T97">
        <v>12.5</v>
      </c>
      <c r="U97">
        <v>-2.4900000000000002</v>
      </c>
      <c r="V97">
        <v>-1.07</v>
      </c>
      <c r="W97">
        <v>5.81</v>
      </c>
      <c r="X97">
        <v>1.83</v>
      </c>
      <c r="Y97" t="s">
        <v>48</v>
      </c>
      <c r="Z97">
        <v>16.36</v>
      </c>
      <c r="AA97" t="s">
        <v>3464</v>
      </c>
      <c r="AB97" t="s">
        <v>50</v>
      </c>
    </row>
    <row r="98" spans="1:28" x14ac:dyDescent="0.2">
      <c r="A98" t="s">
        <v>3272</v>
      </c>
      <c r="B98">
        <v>97</v>
      </c>
      <c r="C98" t="s">
        <v>3465</v>
      </c>
      <c r="D98">
        <v>1673975773</v>
      </c>
      <c r="E98" t="s">
        <v>57</v>
      </c>
      <c r="F98" t="s">
        <v>46</v>
      </c>
      <c r="G98">
        <v>20.38</v>
      </c>
      <c r="H98">
        <v>42.25</v>
      </c>
      <c r="I98">
        <v>73.16</v>
      </c>
      <c r="J98">
        <v>1742.2</v>
      </c>
      <c r="K98">
        <v>88.4</v>
      </c>
      <c r="L98">
        <v>5.0999999999999996</v>
      </c>
      <c r="M98" s="1">
        <v>0.18055555555555555</v>
      </c>
      <c r="N98">
        <v>0.9</v>
      </c>
      <c r="O98">
        <v>-0.63</v>
      </c>
      <c r="P98">
        <v>2.1800000000000002</v>
      </c>
      <c r="Q98" t="s">
        <v>47</v>
      </c>
      <c r="R98" t="s">
        <v>47</v>
      </c>
      <c r="S98">
        <v>-0.6</v>
      </c>
      <c r="T98">
        <v>-0.3</v>
      </c>
      <c r="U98">
        <v>-0.5</v>
      </c>
      <c r="V98">
        <v>1.72</v>
      </c>
      <c r="W98">
        <v>5.92</v>
      </c>
      <c r="X98">
        <v>1.97</v>
      </c>
      <c r="Y98">
        <v>2.13807678</v>
      </c>
      <c r="Z98">
        <v>87.09</v>
      </c>
      <c r="AA98" t="s">
        <v>3466</v>
      </c>
      <c r="AB98" t="s">
        <v>50</v>
      </c>
    </row>
    <row r="99" spans="1:28" x14ac:dyDescent="0.2">
      <c r="A99" t="s">
        <v>3272</v>
      </c>
      <c r="B99">
        <v>98</v>
      </c>
      <c r="C99" t="s">
        <v>3467</v>
      </c>
      <c r="D99">
        <v>1673975789</v>
      </c>
      <c r="E99" t="s">
        <v>57</v>
      </c>
      <c r="F99" t="s">
        <v>46</v>
      </c>
      <c r="G99">
        <v>-17.86</v>
      </c>
      <c r="H99">
        <v>11.64</v>
      </c>
      <c r="I99">
        <v>71.89</v>
      </c>
      <c r="J99">
        <v>1769.3</v>
      </c>
      <c r="K99">
        <v>477.4</v>
      </c>
      <c r="L99">
        <v>27</v>
      </c>
      <c r="M99" s="1">
        <v>0.24722222222222223</v>
      </c>
      <c r="N99">
        <v>1</v>
      </c>
      <c r="O99">
        <v>-5.65</v>
      </c>
      <c r="P99">
        <v>-1.48</v>
      </c>
      <c r="Q99" t="s">
        <v>47</v>
      </c>
      <c r="R99" t="s">
        <v>47</v>
      </c>
      <c r="S99">
        <v>-5.6</v>
      </c>
      <c r="T99">
        <v>-1</v>
      </c>
      <c r="U99">
        <v>-3.57</v>
      </c>
      <c r="V99">
        <v>-0.23</v>
      </c>
      <c r="W99">
        <v>5.9</v>
      </c>
      <c r="X99">
        <v>1.9</v>
      </c>
      <c r="Y99">
        <v>2.06246185</v>
      </c>
      <c r="Z99">
        <v>74.349999999999994</v>
      </c>
      <c r="AA99" t="s">
        <v>3468</v>
      </c>
      <c r="AB99" t="s">
        <v>50</v>
      </c>
    </row>
    <row r="100" spans="1:28" x14ac:dyDescent="0.2">
      <c r="A100" t="s">
        <v>3272</v>
      </c>
      <c r="B100">
        <v>99</v>
      </c>
      <c r="C100" t="s">
        <v>3469</v>
      </c>
      <c r="D100">
        <v>1673975803</v>
      </c>
      <c r="E100" t="s">
        <v>45</v>
      </c>
      <c r="F100" t="s">
        <v>46</v>
      </c>
      <c r="G100">
        <v>18.77</v>
      </c>
      <c r="H100">
        <v>44.14</v>
      </c>
      <c r="I100">
        <v>78.760000000000005</v>
      </c>
      <c r="J100">
        <v>1918.3</v>
      </c>
      <c r="K100">
        <v>1899.8</v>
      </c>
      <c r="L100">
        <v>99</v>
      </c>
      <c r="M100" s="1">
        <v>5.4166666666666669E-2</v>
      </c>
      <c r="N100">
        <v>1</v>
      </c>
      <c r="O100">
        <v>15.73</v>
      </c>
      <c r="P100">
        <v>11.62</v>
      </c>
      <c r="Q100" t="s">
        <v>47</v>
      </c>
      <c r="R100" t="s">
        <v>47</v>
      </c>
      <c r="S100">
        <v>15.7</v>
      </c>
      <c r="T100">
        <v>12.6</v>
      </c>
      <c r="U100">
        <v>-1.0900000000000001</v>
      </c>
      <c r="V100">
        <v>0.02</v>
      </c>
      <c r="W100">
        <v>5.84</v>
      </c>
      <c r="X100">
        <v>1.57</v>
      </c>
      <c r="Y100" t="s">
        <v>48</v>
      </c>
      <c r="Z100">
        <v>7.97</v>
      </c>
      <c r="AA100" t="s">
        <v>3470</v>
      </c>
      <c r="AB100" t="s">
        <v>50</v>
      </c>
    </row>
    <row r="101" spans="1:28" x14ac:dyDescent="0.2">
      <c r="A101" t="s">
        <v>3272</v>
      </c>
      <c r="B101">
        <v>100</v>
      </c>
      <c r="C101" t="s">
        <v>3471</v>
      </c>
      <c r="D101">
        <v>1674580592</v>
      </c>
      <c r="E101" t="s">
        <v>45</v>
      </c>
      <c r="F101" t="s">
        <v>46</v>
      </c>
      <c r="G101">
        <v>-6.41</v>
      </c>
      <c r="H101">
        <v>59.86</v>
      </c>
      <c r="I101">
        <v>79.180000000000007</v>
      </c>
      <c r="J101">
        <v>1960.9</v>
      </c>
      <c r="K101">
        <v>1875.4</v>
      </c>
      <c r="L101">
        <v>95.6</v>
      </c>
      <c r="M101" s="1">
        <v>5.5555555555555552E-2</v>
      </c>
      <c r="N101">
        <v>0.8</v>
      </c>
      <c r="O101">
        <v>15.99</v>
      </c>
      <c r="P101">
        <v>15.37</v>
      </c>
      <c r="Q101" t="s">
        <v>47</v>
      </c>
      <c r="R101" t="s">
        <v>47</v>
      </c>
      <c r="S101">
        <v>16</v>
      </c>
      <c r="T101">
        <v>13.4</v>
      </c>
      <c r="U101">
        <v>-3.46</v>
      </c>
      <c r="V101">
        <v>0.1</v>
      </c>
      <c r="W101">
        <v>5.93</v>
      </c>
      <c r="X101">
        <v>1.4</v>
      </c>
      <c r="Y101">
        <v>1.7796554600000001</v>
      </c>
      <c r="Z101">
        <v>16.98</v>
      </c>
      <c r="AA101" t="s">
        <v>3472</v>
      </c>
      <c r="AB101" t="s">
        <v>50</v>
      </c>
    </row>
    <row r="102" spans="1:28" x14ac:dyDescent="0.2">
      <c r="A102" t="s">
        <v>3272</v>
      </c>
      <c r="B102">
        <v>101</v>
      </c>
      <c r="C102" t="s">
        <v>3473</v>
      </c>
      <c r="D102">
        <v>1674580608</v>
      </c>
      <c r="E102" t="s">
        <v>45</v>
      </c>
      <c r="F102" t="s">
        <v>46</v>
      </c>
      <c r="G102">
        <v>11.94</v>
      </c>
      <c r="H102">
        <v>45.23</v>
      </c>
      <c r="I102">
        <v>80.25</v>
      </c>
      <c r="J102">
        <v>1778.1</v>
      </c>
      <c r="K102">
        <v>1775.3</v>
      </c>
      <c r="L102">
        <v>99.8</v>
      </c>
      <c r="M102" s="1">
        <v>6.25E-2</v>
      </c>
      <c r="N102">
        <v>0.9</v>
      </c>
      <c r="O102">
        <v>14.42</v>
      </c>
      <c r="P102">
        <v>16.46</v>
      </c>
      <c r="Q102" t="s">
        <v>47</v>
      </c>
      <c r="R102" t="s">
        <v>47</v>
      </c>
      <c r="S102">
        <v>14.4</v>
      </c>
      <c r="T102">
        <v>14.7</v>
      </c>
      <c r="U102">
        <v>-2</v>
      </c>
      <c r="V102">
        <v>-0.13</v>
      </c>
      <c r="W102">
        <v>5.75</v>
      </c>
      <c r="X102">
        <v>1.47</v>
      </c>
      <c r="Y102">
        <v>1.89002991</v>
      </c>
      <c r="Z102">
        <v>3.21</v>
      </c>
      <c r="AA102" t="s">
        <v>3474</v>
      </c>
      <c r="AB102" t="s">
        <v>50</v>
      </c>
    </row>
    <row r="103" spans="1:28" x14ac:dyDescent="0.2">
      <c r="A103" t="s">
        <v>3272</v>
      </c>
      <c r="B103">
        <v>102</v>
      </c>
      <c r="C103" t="s">
        <v>3475</v>
      </c>
      <c r="D103">
        <v>1674580624</v>
      </c>
      <c r="E103" t="s">
        <v>45</v>
      </c>
      <c r="F103" t="s">
        <v>46</v>
      </c>
      <c r="G103">
        <v>-2.44</v>
      </c>
      <c r="H103">
        <v>44.33</v>
      </c>
      <c r="I103">
        <v>80.8</v>
      </c>
      <c r="J103">
        <v>1890.1</v>
      </c>
      <c r="K103">
        <v>1808.8</v>
      </c>
      <c r="L103">
        <v>95.7</v>
      </c>
      <c r="M103" s="1">
        <v>5.6944444444444443E-2</v>
      </c>
      <c r="N103">
        <v>0.9</v>
      </c>
      <c r="O103">
        <v>14.93</v>
      </c>
      <c r="P103">
        <v>16.77</v>
      </c>
      <c r="Q103" t="s">
        <v>47</v>
      </c>
      <c r="R103" t="s">
        <v>47</v>
      </c>
      <c r="S103">
        <v>14.9</v>
      </c>
      <c r="T103">
        <v>12.9</v>
      </c>
      <c r="U103">
        <v>-3.23</v>
      </c>
      <c r="V103">
        <v>-0.5</v>
      </c>
      <c r="W103">
        <v>5.79</v>
      </c>
      <c r="X103">
        <v>1.35</v>
      </c>
      <c r="Y103">
        <v>2.053728</v>
      </c>
      <c r="Z103">
        <v>16.86</v>
      </c>
      <c r="AA103" t="s">
        <v>3476</v>
      </c>
      <c r="AB103" t="s">
        <v>50</v>
      </c>
    </row>
    <row r="104" spans="1:28" x14ac:dyDescent="0.2">
      <c r="A104" t="s">
        <v>3272</v>
      </c>
      <c r="B104">
        <v>103</v>
      </c>
      <c r="C104" t="s">
        <v>3477</v>
      </c>
      <c r="D104">
        <v>1674580641</v>
      </c>
      <c r="E104" t="s">
        <v>48</v>
      </c>
      <c r="F104" t="s">
        <v>46</v>
      </c>
      <c r="G104" t="s">
        <v>48</v>
      </c>
      <c r="H104" t="s">
        <v>48</v>
      </c>
      <c r="I104">
        <v>81.02</v>
      </c>
      <c r="J104" t="s">
        <v>48</v>
      </c>
      <c r="K104" t="s">
        <v>48</v>
      </c>
      <c r="L104" t="s">
        <v>48</v>
      </c>
      <c r="M104" t="s">
        <v>48</v>
      </c>
      <c r="N104" t="s">
        <v>48</v>
      </c>
      <c r="O104" t="s">
        <v>48</v>
      </c>
      <c r="P104" t="s">
        <v>48</v>
      </c>
      <c r="Q104" t="s">
        <v>47</v>
      </c>
      <c r="R104" t="s">
        <v>47</v>
      </c>
      <c r="S104" t="s">
        <v>48</v>
      </c>
      <c r="T104" t="s">
        <v>48</v>
      </c>
      <c r="U104" t="s">
        <v>48</v>
      </c>
      <c r="V104" t="s">
        <v>48</v>
      </c>
      <c r="W104" t="s">
        <v>48</v>
      </c>
      <c r="X104" t="s">
        <v>48</v>
      </c>
      <c r="Y104" t="s">
        <v>48</v>
      </c>
      <c r="Z104" t="s">
        <v>48</v>
      </c>
      <c r="AA104" t="s">
        <v>3478</v>
      </c>
      <c r="AB104" t="s">
        <v>50</v>
      </c>
    </row>
    <row r="105" spans="1:28" x14ac:dyDescent="0.2">
      <c r="A105" t="s">
        <v>3272</v>
      </c>
      <c r="B105">
        <v>104</v>
      </c>
      <c r="C105" t="s">
        <v>3479</v>
      </c>
      <c r="D105">
        <v>1674580658</v>
      </c>
      <c r="E105" t="s">
        <v>45</v>
      </c>
      <c r="F105" t="s">
        <v>52</v>
      </c>
      <c r="G105">
        <v>1.46</v>
      </c>
      <c r="H105">
        <v>30.48</v>
      </c>
      <c r="I105">
        <v>79.89</v>
      </c>
      <c r="J105">
        <v>1853.8</v>
      </c>
      <c r="K105">
        <v>1756.7</v>
      </c>
      <c r="L105">
        <v>94.8</v>
      </c>
      <c r="M105" s="1">
        <v>5.6944444444444443E-2</v>
      </c>
      <c r="N105">
        <v>0.9</v>
      </c>
      <c r="O105">
        <v>14.34</v>
      </c>
      <c r="P105">
        <v>12.07</v>
      </c>
      <c r="Q105" t="s">
        <v>47</v>
      </c>
      <c r="R105" t="s">
        <v>47</v>
      </c>
      <c r="S105">
        <v>14.3</v>
      </c>
      <c r="T105">
        <v>12.4</v>
      </c>
      <c r="U105">
        <v>-2.36</v>
      </c>
      <c r="V105">
        <v>-0.87</v>
      </c>
      <c r="W105">
        <v>5.76</v>
      </c>
      <c r="X105">
        <v>1.25</v>
      </c>
      <c r="Y105" t="s">
        <v>48</v>
      </c>
      <c r="Z105">
        <v>18.63</v>
      </c>
      <c r="AA105" t="s">
        <v>3480</v>
      </c>
      <c r="AB105" t="s">
        <v>50</v>
      </c>
    </row>
    <row r="106" spans="1:28" x14ac:dyDescent="0.2">
      <c r="A106" t="s">
        <v>3272</v>
      </c>
      <c r="B106">
        <v>105</v>
      </c>
      <c r="C106" t="s">
        <v>3481</v>
      </c>
      <c r="D106">
        <v>1674580704</v>
      </c>
      <c r="E106" t="s">
        <v>3482</v>
      </c>
      <c r="F106" t="s">
        <v>46</v>
      </c>
      <c r="G106">
        <v>2.54</v>
      </c>
      <c r="H106">
        <v>48.58</v>
      </c>
      <c r="I106">
        <v>80.02</v>
      </c>
      <c r="J106">
        <v>1918</v>
      </c>
      <c r="K106">
        <v>1910.9</v>
      </c>
      <c r="L106">
        <v>99.6</v>
      </c>
      <c r="M106" s="1">
        <v>6.25E-2</v>
      </c>
      <c r="N106">
        <v>0.8</v>
      </c>
      <c r="O106">
        <v>14.72</v>
      </c>
      <c r="P106">
        <v>18</v>
      </c>
      <c r="Q106" t="s">
        <v>47</v>
      </c>
      <c r="R106" t="s">
        <v>47</v>
      </c>
      <c r="S106">
        <v>14.7</v>
      </c>
      <c r="T106">
        <v>14.9</v>
      </c>
      <c r="U106">
        <v>-2.78</v>
      </c>
      <c r="V106">
        <v>-0.4</v>
      </c>
      <c r="W106">
        <v>5.99</v>
      </c>
      <c r="X106">
        <v>1.27</v>
      </c>
      <c r="Y106">
        <v>1.95800591</v>
      </c>
      <c r="Z106">
        <v>4.93</v>
      </c>
      <c r="AA106" t="s">
        <v>3483</v>
      </c>
      <c r="AB106" t="s">
        <v>50</v>
      </c>
    </row>
    <row r="107" spans="1:28" x14ac:dyDescent="0.2">
      <c r="A107" t="s">
        <v>3272</v>
      </c>
      <c r="B107">
        <v>106</v>
      </c>
      <c r="C107" t="s">
        <v>3484</v>
      </c>
      <c r="D107">
        <v>1674580720</v>
      </c>
      <c r="E107" t="s">
        <v>3482</v>
      </c>
      <c r="F107" t="s">
        <v>46</v>
      </c>
      <c r="G107">
        <v>-9.18</v>
      </c>
      <c r="H107">
        <v>56.09</v>
      </c>
      <c r="I107">
        <v>81.58</v>
      </c>
      <c r="J107">
        <v>1901.4</v>
      </c>
      <c r="K107">
        <v>1828</v>
      </c>
      <c r="L107">
        <v>96.1</v>
      </c>
      <c r="M107" s="1">
        <v>5.5555555555555552E-2</v>
      </c>
      <c r="N107">
        <v>0.9</v>
      </c>
      <c r="O107">
        <v>14.98</v>
      </c>
      <c r="P107">
        <v>14.59</v>
      </c>
      <c r="Q107" t="s">
        <v>47</v>
      </c>
      <c r="R107" t="s">
        <v>47</v>
      </c>
      <c r="S107">
        <v>15</v>
      </c>
      <c r="T107">
        <v>12.7</v>
      </c>
      <c r="U107">
        <v>-3.52</v>
      </c>
      <c r="V107">
        <v>0.74</v>
      </c>
      <c r="W107">
        <v>5.77</v>
      </c>
      <c r="X107">
        <v>1.22</v>
      </c>
      <c r="Y107">
        <v>2.1335983299999999</v>
      </c>
      <c r="Z107">
        <v>15.97</v>
      </c>
      <c r="AA107" t="s">
        <v>3485</v>
      </c>
      <c r="AB107" t="s">
        <v>50</v>
      </c>
    </row>
    <row r="108" spans="1:28" x14ac:dyDescent="0.2">
      <c r="A108" t="s">
        <v>3272</v>
      </c>
      <c r="B108">
        <v>107</v>
      </c>
      <c r="C108" t="s">
        <v>3486</v>
      </c>
      <c r="D108">
        <v>1674580741</v>
      </c>
      <c r="E108" t="s">
        <v>62</v>
      </c>
      <c r="F108" t="s">
        <v>46</v>
      </c>
      <c r="G108">
        <v>2.0099999999999998</v>
      </c>
      <c r="H108">
        <v>57.53</v>
      </c>
      <c r="I108">
        <v>76.239999999999995</v>
      </c>
      <c r="J108">
        <v>1507.3</v>
      </c>
      <c r="K108">
        <v>1489.3</v>
      </c>
      <c r="L108">
        <v>98.8</v>
      </c>
      <c r="M108" s="1">
        <v>6.3888888888888884E-2</v>
      </c>
      <c r="N108">
        <v>0.9</v>
      </c>
      <c r="O108">
        <v>13.33</v>
      </c>
      <c r="P108">
        <v>10.62</v>
      </c>
      <c r="Q108" t="s">
        <v>47</v>
      </c>
      <c r="R108" t="s">
        <v>47</v>
      </c>
      <c r="S108">
        <v>13.3</v>
      </c>
      <c r="T108">
        <v>13.8</v>
      </c>
      <c r="U108">
        <v>-2.39</v>
      </c>
      <c r="V108">
        <v>1.53</v>
      </c>
      <c r="W108">
        <v>5.86</v>
      </c>
      <c r="X108">
        <v>1.47</v>
      </c>
      <c r="Y108">
        <v>1.9889831499999999</v>
      </c>
      <c r="Z108">
        <v>-8.85</v>
      </c>
      <c r="AA108" t="s">
        <v>3487</v>
      </c>
      <c r="AB108" t="s">
        <v>50</v>
      </c>
    </row>
    <row r="109" spans="1:28" x14ac:dyDescent="0.2">
      <c r="A109" t="s">
        <v>3272</v>
      </c>
      <c r="B109">
        <v>108</v>
      </c>
      <c r="C109" t="s">
        <v>3488</v>
      </c>
      <c r="D109">
        <v>1674580764</v>
      </c>
      <c r="E109" t="s">
        <v>62</v>
      </c>
      <c r="F109" t="s">
        <v>46</v>
      </c>
      <c r="G109">
        <v>-5.82</v>
      </c>
      <c r="H109">
        <v>43.74</v>
      </c>
      <c r="I109">
        <v>77.17</v>
      </c>
      <c r="J109">
        <v>1385.6</v>
      </c>
      <c r="K109">
        <v>1385.6</v>
      </c>
      <c r="L109">
        <v>100</v>
      </c>
      <c r="M109" s="1">
        <v>8.0555555555555561E-2</v>
      </c>
      <c r="N109">
        <v>0.9</v>
      </c>
      <c r="O109">
        <v>9.5500000000000007</v>
      </c>
      <c r="P109">
        <v>15.21</v>
      </c>
      <c r="Q109" t="s">
        <v>47</v>
      </c>
      <c r="R109" t="s">
        <v>47</v>
      </c>
      <c r="S109">
        <v>9.5</v>
      </c>
      <c r="T109">
        <v>15.6</v>
      </c>
      <c r="U109">
        <v>-3.52</v>
      </c>
      <c r="V109">
        <v>0.23</v>
      </c>
      <c r="W109">
        <v>5.74</v>
      </c>
      <c r="X109">
        <v>1.48</v>
      </c>
      <c r="Y109">
        <v>1.9844265000000001</v>
      </c>
      <c r="Z109">
        <v>7.0000000000000007E-2</v>
      </c>
      <c r="AA109" t="s">
        <v>3489</v>
      </c>
      <c r="AB109" t="s">
        <v>50</v>
      </c>
    </row>
    <row r="110" spans="1:28" x14ac:dyDescent="0.2">
      <c r="A110" t="s">
        <v>3272</v>
      </c>
      <c r="B110">
        <v>109</v>
      </c>
      <c r="C110" t="s">
        <v>3490</v>
      </c>
      <c r="D110">
        <v>1674581135</v>
      </c>
      <c r="E110" t="s">
        <v>48</v>
      </c>
      <c r="F110" t="s">
        <v>46</v>
      </c>
      <c r="G110" t="s">
        <v>48</v>
      </c>
      <c r="H110" t="s">
        <v>48</v>
      </c>
      <c r="I110">
        <v>78.489999999999995</v>
      </c>
      <c r="J110" t="s">
        <v>48</v>
      </c>
      <c r="K110" t="s">
        <v>48</v>
      </c>
      <c r="L110" t="s">
        <v>48</v>
      </c>
      <c r="M110" t="s">
        <v>48</v>
      </c>
      <c r="N110" t="s">
        <v>48</v>
      </c>
      <c r="O110" t="s">
        <v>48</v>
      </c>
      <c r="P110" t="s">
        <v>48</v>
      </c>
      <c r="Q110" t="s">
        <v>47</v>
      </c>
      <c r="R110" t="s">
        <v>47</v>
      </c>
      <c r="S110" t="s">
        <v>48</v>
      </c>
      <c r="T110" t="s">
        <v>48</v>
      </c>
      <c r="U110" t="s">
        <v>48</v>
      </c>
      <c r="V110" t="s">
        <v>48</v>
      </c>
      <c r="W110" t="s">
        <v>48</v>
      </c>
      <c r="X110" t="s">
        <v>48</v>
      </c>
      <c r="Y110" t="s">
        <v>48</v>
      </c>
      <c r="Z110" t="s">
        <v>48</v>
      </c>
      <c r="AA110" t="s">
        <v>3491</v>
      </c>
      <c r="AB110" t="s">
        <v>50</v>
      </c>
    </row>
    <row r="111" spans="1:28" x14ac:dyDescent="0.2">
      <c r="A111" t="s">
        <v>3272</v>
      </c>
      <c r="B111">
        <v>110</v>
      </c>
      <c r="C111" t="s">
        <v>3492</v>
      </c>
      <c r="D111">
        <v>1674581153</v>
      </c>
      <c r="E111" t="s">
        <v>185</v>
      </c>
      <c r="F111" t="s">
        <v>46</v>
      </c>
      <c r="G111">
        <v>-10.54</v>
      </c>
      <c r="H111">
        <v>14.82</v>
      </c>
      <c r="I111">
        <v>80.36</v>
      </c>
      <c r="J111">
        <v>1766</v>
      </c>
      <c r="K111">
        <v>1760.6</v>
      </c>
      <c r="L111">
        <v>99.7</v>
      </c>
      <c r="M111" s="1">
        <v>6.25E-2</v>
      </c>
      <c r="N111">
        <v>0.9</v>
      </c>
      <c r="O111">
        <v>13.89</v>
      </c>
      <c r="P111">
        <v>18.510000000000002</v>
      </c>
      <c r="Q111" t="s">
        <v>47</v>
      </c>
      <c r="R111" t="s">
        <v>47</v>
      </c>
      <c r="S111">
        <v>13.9</v>
      </c>
      <c r="T111">
        <v>13.9</v>
      </c>
      <c r="U111">
        <v>-3.93</v>
      </c>
      <c r="V111">
        <v>-2.46</v>
      </c>
      <c r="W111">
        <v>5.97</v>
      </c>
      <c r="X111">
        <v>1.1399999999999999</v>
      </c>
      <c r="Y111" t="s">
        <v>48</v>
      </c>
      <c r="Z111">
        <v>4.47</v>
      </c>
      <c r="AA111" t="s">
        <v>3493</v>
      </c>
      <c r="AB111" t="s">
        <v>50</v>
      </c>
    </row>
    <row r="112" spans="1:28" x14ac:dyDescent="0.2">
      <c r="A112" t="s">
        <v>3272</v>
      </c>
      <c r="B112">
        <v>111</v>
      </c>
      <c r="C112" t="s">
        <v>3494</v>
      </c>
      <c r="D112">
        <v>1674581169</v>
      </c>
      <c r="E112" t="s">
        <v>62</v>
      </c>
      <c r="F112" t="s">
        <v>46</v>
      </c>
      <c r="G112">
        <v>0.02</v>
      </c>
      <c r="H112">
        <v>46.17</v>
      </c>
      <c r="I112">
        <v>76.7</v>
      </c>
      <c r="J112">
        <v>1297.8</v>
      </c>
      <c r="K112">
        <v>1294.2</v>
      </c>
      <c r="L112">
        <v>99.7</v>
      </c>
      <c r="M112" s="1">
        <v>6.5277777777777782E-2</v>
      </c>
      <c r="N112">
        <v>0.9</v>
      </c>
      <c r="O112">
        <v>11.93</v>
      </c>
      <c r="P112">
        <v>14.1</v>
      </c>
      <c r="Q112" t="s">
        <v>47</v>
      </c>
      <c r="R112" t="s">
        <v>47</v>
      </c>
      <c r="S112">
        <v>11.9</v>
      </c>
      <c r="T112">
        <v>12.8</v>
      </c>
      <c r="U112">
        <v>-2.96</v>
      </c>
      <c r="V112">
        <v>0.1</v>
      </c>
      <c r="W112">
        <v>5.91</v>
      </c>
      <c r="X112">
        <v>1.53</v>
      </c>
      <c r="Y112">
        <v>2.0367317200000001</v>
      </c>
      <c r="Z112">
        <v>4.25</v>
      </c>
      <c r="AA112" t="s">
        <v>3495</v>
      </c>
      <c r="AB112" t="s">
        <v>50</v>
      </c>
    </row>
    <row r="113" spans="1:28" x14ac:dyDescent="0.2">
      <c r="A113" t="s">
        <v>3272</v>
      </c>
      <c r="B113">
        <v>112</v>
      </c>
      <c r="C113" t="s">
        <v>3496</v>
      </c>
      <c r="D113">
        <v>1674581189</v>
      </c>
      <c r="E113" t="s">
        <v>62</v>
      </c>
      <c r="F113" t="s">
        <v>46</v>
      </c>
      <c r="G113">
        <v>20.8</v>
      </c>
      <c r="H113">
        <v>37.96</v>
      </c>
      <c r="I113">
        <v>75.83</v>
      </c>
      <c r="J113">
        <v>1378.8</v>
      </c>
      <c r="K113">
        <v>1240.9000000000001</v>
      </c>
      <c r="L113">
        <v>90</v>
      </c>
      <c r="M113" s="1">
        <v>7.4999999999999997E-2</v>
      </c>
      <c r="N113">
        <v>0.9</v>
      </c>
      <c r="O113">
        <v>9.56</v>
      </c>
      <c r="P113">
        <v>14.48</v>
      </c>
      <c r="Q113" t="s">
        <v>47</v>
      </c>
      <c r="R113" t="s">
        <v>47</v>
      </c>
      <c r="S113">
        <v>9.6</v>
      </c>
      <c r="T113">
        <v>13.2</v>
      </c>
      <c r="U113">
        <v>-0.84</v>
      </c>
      <c r="V113">
        <v>0</v>
      </c>
      <c r="W113">
        <v>5.8</v>
      </c>
      <c r="X113">
        <v>1.29</v>
      </c>
      <c r="Y113" t="s">
        <v>48</v>
      </c>
      <c r="Z113">
        <v>-25.84</v>
      </c>
      <c r="AA113" t="s">
        <v>3497</v>
      </c>
      <c r="AB113" t="s">
        <v>50</v>
      </c>
    </row>
    <row r="114" spans="1:28" x14ac:dyDescent="0.2">
      <c r="A114" t="s">
        <v>3272</v>
      </c>
      <c r="B114">
        <v>113</v>
      </c>
      <c r="C114" t="s">
        <v>3498</v>
      </c>
      <c r="D114">
        <v>1674581217</v>
      </c>
      <c r="E114" t="s">
        <v>57</v>
      </c>
      <c r="F114" t="s">
        <v>46</v>
      </c>
      <c r="G114">
        <v>-3.24</v>
      </c>
      <c r="H114">
        <v>44.67</v>
      </c>
      <c r="I114">
        <v>72.83</v>
      </c>
      <c r="J114">
        <v>1768.7</v>
      </c>
      <c r="K114">
        <v>591.20000000000005</v>
      </c>
      <c r="L114">
        <v>33.4</v>
      </c>
      <c r="M114" s="1">
        <v>0.2986111111111111</v>
      </c>
      <c r="N114">
        <v>0.9</v>
      </c>
      <c r="O114">
        <v>-5.52</v>
      </c>
      <c r="P114">
        <v>-4.01</v>
      </c>
      <c r="Q114" t="s">
        <v>47</v>
      </c>
      <c r="R114" t="s">
        <v>47</v>
      </c>
      <c r="S114">
        <v>-5.5</v>
      </c>
      <c r="T114">
        <v>-5.3</v>
      </c>
      <c r="U114">
        <v>-1.1599999999999999</v>
      </c>
      <c r="V114">
        <v>1.87</v>
      </c>
      <c r="W114">
        <v>5.98</v>
      </c>
      <c r="X114">
        <v>1.1200000000000001</v>
      </c>
      <c r="Y114">
        <v>2.0789909999999998</v>
      </c>
      <c r="Z114">
        <v>70.47</v>
      </c>
      <c r="AA114" t="s">
        <v>3499</v>
      </c>
      <c r="AB114" t="s">
        <v>50</v>
      </c>
    </row>
    <row r="115" spans="1:28" x14ac:dyDescent="0.2">
      <c r="A115" t="s">
        <v>3272</v>
      </c>
      <c r="B115">
        <v>114</v>
      </c>
      <c r="C115" t="s">
        <v>3500</v>
      </c>
      <c r="D115">
        <v>1674581233</v>
      </c>
      <c r="E115" t="s">
        <v>48</v>
      </c>
      <c r="F115" t="s">
        <v>46</v>
      </c>
      <c r="G115" t="s">
        <v>48</v>
      </c>
      <c r="H115" t="s">
        <v>48</v>
      </c>
      <c r="I115">
        <v>71.67</v>
      </c>
      <c r="J115" t="s">
        <v>48</v>
      </c>
      <c r="K115" t="s">
        <v>48</v>
      </c>
      <c r="L115" t="s">
        <v>48</v>
      </c>
      <c r="M115" t="s">
        <v>48</v>
      </c>
      <c r="N115" t="s">
        <v>48</v>
      </c>
      <c r="O115" t="s">
        <v>48</v>
      </c>
      <c r="P115" t="s">
        <v>48</v>
      </c>
      <c r="Q115" t="s">
        <v>47</v>
      </c>
      <c r="R115" t="s">
        <v>47</v>
      </c>
      <c r="S115" t="s">
        <v>48</v>
      </c>
      <c r="T115" t="s">
        <v>48</v>
      </c>
      <c r="U115" t="s">
        <v>48</v>
      </c>
      <c r="V115" t="s">
        <v>48</v>
      </c>
      <c r="W115" t="s">
        <v>48</v>
      </c>
      <c r="X115" t="s">
        <v>48</v>
      </c>
      <c r="Y115" t="s">
        <v>48</v>
      </c>
      <c r="Z115" t="s">
        <v>48</v>
      </c>
      <c r="AA115" t="s">
        <v>3501</v>
      </c>
      <c r="AB115" t="s">
        <v>50</v>
      </c>
    </row>
    <row r="116" spans="1:28" x14ac:dyDescent="0.2">
      <c r="A116" t="s">
        <v>3272</v>
      </c>
      <c r="B116">
        <v>115</v>
      </c>
      <c r="C116" t="s">
        <v>3502</v>
      </c>
      <c r="D116">
        <v>1674581291</v>
      </c>
      <c r="E116" t="s">
        <v>57</v>
      </c>
      <c r="F116" t="s">
        <v>52</v>
      </c>
      <c r="G116">
        <v>-6.75</v>
      </c>
      <c r="H116">
        <v>32.76</v>
      </c>
      <c r="I116">
        <v>74.34</v>
      </c>
      <c r="J116">
        <v>1723.3</v>
      </c>
      <c r="K116">
        <v>288.8</v>
      </c>
      <c r="L116">
        <v>16.8</v>
      </c>
      <c r="M116" s="1">
        <v>0.2388888888888889</v>
      </c>
      <c r="N116">
        <v>0.9</v>
      </c>
      <c r="O116">
        <v>-3.34</v>
      </c>
      <c r="P116">
        <v>-2.75</v>
      </c>
      <c r="Q116" t="s">
        <v>47</v>
      </c>
      <c r="R116" t="s">
        <v>47</v>
      </c>
      <c r="S116">
        <v>-3.3</v>
      </c>
      <c r="T116">
        <v>-0.7</v>
      </c>
      <c r="U116">
        <v>-1.82</v>
      </c>
      <c r="V116">
        <v>0.9</v>
      </c>
      <c r="W116">
        <v>5.89</v>
      </c>
      <c r="X116">
        <v>1.33</v>
      </c>
      <c r="Y116">
        <v>2.08658981</v>
      </c>
      <c r="Z116">
        <v>80.349999999999994</v>
      </c>
      <c r="AA116" t="s">
        <v>3503</v>
      </c>
      <c r="AB116" t="s">
        <v>50</v>
      </c>
    </row>
    <row r="117" spans="1:28" x14ac:dyDescent="0.2">
      <c r="A117" t="s">
        <v>3272</v>
      </c>
      <c r="B117">
        <v>116</v>
      </c>
      <c r="C117" t="s">
        <v>3504</v>
      </c>
      <c r="D117">
        <v>1674581307</v>
      </c>
      <c r="E117" t="s">
        <v>57</v>
      </c>
      <c r="F117" t="s">
        <v>52</v>
      </c>
      <c r="G117">
        <v>-0.15</v>
      </c>
      <c r="H117">
        <v>30.97</v>
      </c>
      <c r="I117">
        <v>73.260000000000005</v>
      </c>
      <c r="J117">
        <v>1654.2</v>
      </c>
      <c r="K117">
        <v>457.5</v>
      </c>
      <c r="L117">
        <v>27.7</v>
      </c>
      <c r="M117" s="1">
        <v>0.26527777777777778</v>
      </c>
      <c r="N117">
        <v>0.8</v>
      </c>
      <c r="O117">
        <v>-5.58</v>
      </c>
      <c r="P117">
        <v>-4.38</v>
      </c>
      <c r="Q117" t="s">
        <v>47</v>
      </c>
      <c r="R117" t="s">
        <v>47</v>
      </c>
      <c r="S117">
        <v>-5.6</v>
      </c>
      <c r="T117">
        <v>-2.2999999999999998</v>
      </c>
      <c r="U117">
        <v>-1.0900000000000001</v>
      </c>
      <c r="V117">
        <v>0.54</v>
      </c>
      <c r="W117">
        <v>5.85</v>
      </c>
      <c r="X117">
        <v>1.35</v>
      </c>
      <c r="Y117">
        <v>2.0806827499999998</v>
      </c>
      <c r="Z117">
        <v>73.94</v>
      </c>
      <c r="AA117" t="s">
        <v>3505</v>
      </c>
      <c r="AB117" t="s">
        <v>50</v>
      </c>
    </row>
    <row r="118" spans="1:28" x14ac:dyDescent="0.2">
      <c r="A118" t="s">
        <v>3272</v>
      </c>
      <c r="B118">
        <v>117</v>
      </c>
      <c r="C118" t="s">
        <v>3506</v>
      </c>
      <c r="D118">
        <v>1674848926</v>
      </c>
      <c r="E118" t="s">
        <v>45</v>
      </c>
      <c r="F118" t="s">
        <v>52</v>
      </c>
      <c r="G118">
        <v>7.75</v>
      </c>
      <c r="H118">
        <v>25.26</v>
      </c>
      <c r="I118">
        <v>82.72</v>
      </c>
      <c r="J118">
        <v>2092.6999999999998</v>
      </c>
      <c r="K118">
        <v>2089.9</v>
      </c>
      <c r="L118">
        <v>99.9</v>
      </c>
      <c r="M118" s="1">
        <v>6.1111111111111116E-2</v>
      </c>
      <c r="N118">
        <v>0.9</v>
      </c>
      <c r="O118">
        <v>15.38</v>
      </c>
      <c r="P118">
        <v>15.48</v>
      </c>
      <c r="Q118" t="s">
        <v>47</v>
      </c>
      <c r="R118" t="s">
        <v>47</v>
      </c>
      <c r="S118">
        <v>15.4</v>
      </c>
      <c r="T118">
        <v>14.8</v>
      </c>
      <c r="U118">
        <v>-2.58</v>
      </c>
      <c r="V118">
        <v>-1.98</v>
      </c>
      <c r="W118">
        <v>5.6</v>
      </c>
      <c r="X118">
        <v>1.7</v>
      </c>
      <c r="Y118">
        <v>2.1170960000000001</v>
      </c>
      <c r="Z118">
        <v>2.96</v>
      </c>
      <c r="AA118" t="s">
        <v>3507</v>
      </c>
      <c r="AB118" t="s">
        <v>50</v>
      </c>
    </row>
    <row r="119" spans="1:28" x14ac:dyDescent="0.2">
      <c r="A119" t="s">
        <v>3272</v>
      </c>
      <c r="B119">
        <v>118</v>
      </c>
      <c r="C119" t="s">
        <v>3508</v>
      </c>
      <c r="D119">
        <v>1674848938</v>
      </c>
      <c r="E119" t="s">
        <v>45</v>
      </c>
      <c r="F119" t="s">
        <v>46</v>
      </c>
      <c r="G119">
        <v>22.53</v>
      </c>
      <c r="H119">
        <v>29.52</v>
      </c>
      <c r="I119">
        <v>80.92</v>
      </c>
      <c r="J119">
        <v>2042.7</v>
      </c>
      <c r="K119">
        <v>2016</v>
      </c>
      <c r="L119">
        <v>98.7</v>
      </c>
      <c r="M119" s="1">
        <v>5.1388888888888894E-2</v>
      </c>
      <c r="N119">
        <v>1</v>
      </c>
      <c r="O119">
        <v>16.739999999999998</v>
      </c>
      <c r="P119">
        <v>12.38</v>
      </c>
      <c r="Q119" t="s">
        <v>47</v>
      </c>
      <c r="R119" t="s">
        <v>47</v>
      </c>
      <c r="S119">
        <v>16.7</v>
      </c>
      <c r="T119">
        <v>12.8</v>
      </c>
      <c r="U119">
        <v>-0.75</v>
      </c>
      <c r="V119">
        <v>-1.26</v>
      </c>
      <c r="W119">
        <v>5.43</v>
      </c>
      <c r="X119">
        <v>1.53</v>
      </c>
      <c r="Y119">
        <v>2.06733513</v>
      </c>
      <c r="Z119">
        <v>9.27</v>
      </c>
      <c r="AA119" t="s">
        <v>3509</v>
      </c>
      <c r="AB119" t="s">
        <v>50</v>
      </c>
    </row>
    <row r="120" spans="1:28" x14ac:dyDescent="0.2">
      <c r="A120" t="s">
        <v>3272</v>
      </c>
      <c r="B120">
        <v>119</v>
      </c>
      <c r="C120" t="s">
        <v>3510</v>
      </c>
      <c r="D120">
        <v>1674848953</v>
      </c>
      <c r="E120" t="s">
        <v>45</v>
      </c>
      <c r="F120" t="s">
        <v>46</v>
      </c>
      <c r="G120">
        <v>-28.48</v>
      </c>
      <c r="H120">
        <v>37.54</v>
      </c>
      <c r="I120">
        <v>81.849999999999994</v>
      </c>
      <c r="J120">
        <v>2115.6999999999998</v>
      </c>
      <c r="K120">
        <v>2010.6</v>
      </c>
      <c r="L120">
        <v>95</v>
      </c>
      <c r="M120" s="1">
        <v>5.6944444444444443E-2</v>
      </c>
      <c r="N120">
        <v>0.9</v>
      </c>
      <c r="O120">
        <v>15.78</v>
      </c>
      <c r="P120">
        <v>11.4</v>
      </c>
      <c r="Q120" t="s">
        <v>47</v>
      </c>
      <c r="R120" t="s">
        <v>47</v>
      </c>
      <c r="S120">
        <v>15.8</v>
      </c>
      <c r="T120">
        <v>13.7</v>
      </c>
      <c r="U120">
        <v>-5.54</v>
      </c>
      <c r="V120">
        <v>-0.85</v>
      </c>
      <c r="W120">
        <v>5.62</v>
      </c>
      <c r="X120">
        <v>1.76</v>
      </c>
      <c r="Y120">
        <v>1.9882602700000001</v>
      </c>
      <c r="Z120">
        <v>18.14</v>
      </c>
      <c r="AA120" t="s">
        <v>3511</v>
      </c>
      <c r="AB120" t="s">
        <v>50</v>
      </c>
    </row>
    <row r="121" spans="1:28" x14ac:dyDescent="0.2">
      <c r="A121" t="s">
        <v>3272</v>
      </c>
      <c r="B121">
        <v>120</v>
      </c>
      <c r="C121" t="s">
        <v>3512</v>
      </c>
      <c r="D121">
        <v>1674848975</v>
      </c>
      <c r="E121" t="s">
        <v>45</v>
      </c>
      <c r="F121" t="s">
        <v>52</v>
      </c>
      <c r="G121">
        <v>4.08</v>
      </c>
      <c r="H121">
        <v>37.619999999999997</v>
      </c>
      <c r="I121">
        <v>80.84</v>
      </c>
      <c r="J121">
        <v>2129.3000000000002</v>
      </c>
      <c r="K121">
        <v>2107.3000000000002</v>
      </c>
      <c r="L121">
        <v>99</v>
      </c>
      <c r="M121" s="1">
        <v>4.9999999999999996E-2</v>
      </c>
      <c r="N121">
        <v>1</v>
      </c>
      <c r="O121">
        <v>17.45</v>
      </c>
      <c r="P121">
        <v>14.48</v>
      </c>
      <c r="Q121" t="s">
        <v>47</v>
      </c>
      <c r="R121" t="s">
        <v>47</v>
      </c>
      <c r="S121">
        <v>17.5</v>
      </c>
      <c r="T121">
        <v>12.8</v>
      </c>
      <c r="U121">
        <v>-2.78</v>
      </c>
      <c r="V121">
        <v>-0.55000000000000004</v>
      </c>
      <c r="W121">
        <v>5.49</v>
      </c>
      <c r="X121">
        <v>1.67</v>
      </c>
      <c r="Y121">
        <v>2.0307064100000001</v>
      </c>
      <c r="Z121">
        <v>8.23</v>
      </c>
      <c r="AA121" t="s">
        <v>3513</v>
      </c>
      <c r="AB121" t="s">
        <v>50</v>
      </c>
    </row>
    <row r="122" spans="1:28" x14ac:dyDescent="0.2">
      <c r="A122" t="s">
        <v>3272</v>
      </c>
      <c r="B122">
        <v>121</v>
      </c>
      <c r="C122" t="s">
        <v>3514</v>
      </c>
      <c r="D122">
        <v>1674848989</v>
      </c>
      <c r="E122" t="s">
        <v>45</v>
      </c>
      <c r="F122" t="s">
        <v>46</v>
      </c>
      <c r="G122">
        <v>15.54</v>
      </c>
      <c r="H122">
        <v>31.07</v>
      </c>
      <c r="I122">
        <v>80.58</v>
      </c>
      <c r="J122">
        <v>2113.1999999999998</v>
      </c>
      <c r="K122">
        <v>2013.1</v>
      </c>
      <c r="L122">
        <v>95.3</v>
      </c>
      <c r="M122" s="1">
        <v>5.5555555555555552E-2</v>
      </c>
      <c r="N122">
        <v>0.9</v>
      </c>
      <c r="O122">
        <v>15.71</v>
      </c>
      <c r="P122">
        <v>15.96</v>
      </c>
      <c r="Q122" t="s">
        <v>47</v>
      </c>
      <c r="R122" t="s">
        <v>47</v>
      </c>
      <c r="S122">
        <v>15.7</v>
      </c>
      <c r="T122">
        <v>13.2</v>
      </c>
      <c r="U122">
        <v>-1.88</v>
      </c>
      <c r="V122">
        <v>-1.64</v>
      </c>
      <c r="W122">
        <v>5.53</v>
      </c>
      <c r="X122">
        <v>1.68</v>
      </c>
      <c r="Y122">
        <v>2.10007286</v>
      </c>
      <c r="Z122">
        <v>17.71</v>
      </c>
      <c r="AA122" t="s">
        <v>3515</v>
      </c>
      <c r="AB122" t="s">
        <v>50</v>
      </c>
    </row>
    <row r="123" spans="1:28" x14ac:dyDescent="0.2">
      <c r="A123" t="s">
        <v>3272</v>
      </c>
      <c r="B123">
        <v>122</v>
      </c>
      <c r="C123" t="s">
        <v>3516</v>
      </c>
      <c r="D123">
        <v>1674849011</v>
      </c>
      <c r="E123" t="s">
        <v>185</v>
      </c>
      <c r="F123" t="s">
        <v>46</v>
      </c>
      <c r="G123">
        <v>13.99</v>
      </c>
      <c r="H123">
        <v>52.12</v>
      </c>
      <c r="I123">
        <v>81.28</v>
      </c>
      <c r="J123">
        <v>1979.9</v>
      </c>
      <c r="K123">
        <v>1960.7</v>
      </c>
      <c r="L123">
        <v>99</v>
      </c>
      <c r="M123" s="1">
        <v>5.2777777777777778E-2</v>
      </c>
      <c r="N123">
        <v>0.8</v>
      </c>
      <c r="O123">
        <v>16.600000000000001</v>
      </c>
      <c r="P123">
        <v>16.899999999999999</v>
      </c>
      <c r="Q123" t="s">
        <v>47</v>
      </c>
      <c r="R123" t="s">
        <v>47</v>
      </c>
      <c r="S123">
        <v>16.600000000000001</v>
      </c>
      <c r="T123">
        <v>12.9</v>
      </c>
      <c r="U123">
        <v>-2.13</v>
      </c>
      <c r="V123">
        <v>-0.01</v>
      </c>
      <c r="W123">
        <v>5.56</v>
      </c>
      <c r="X123">
        <v>1.72</v>
      </c>
      <c r="Y123">
        <v>1.94026184</v>
      </c>
      <c r="Z123">
        <v>7.98</v>
      </c>
      <c r="AA123" t="s">
        <v>3517</v>
      </c>
      <c r="AB123" t="s">
        <v>50</v>
      </c>
    </row>
    <row r="124" spans="1:28" x14ac:dyDescent="0.2">
      <c r="A124" t="s">
        <v>3272</v>
      </c>
      <c r="B124">
        <v>123</v>
      </c>
      <c r="C124" t="s">
        <v>3518</v>
      </c>
      <c r="D124">
        <v>1674849027</v>
      </c>
      <c r="E124" t="s">
        <v>185</v>
      </c>
      <c r="F124" t="s">
        <v>46</v>
      </c>
      <c r="G124">
        <v>10.46</v>
      </c>
      <c r="H124">
        <v>16.2</v>
      </c>
      <c r="I124">
        <v>81.03</v>
      </c>
      <c r="J124">
        <v>2101.3000000000002</v>
      </c>
      <c r="K124">
        <v>2100.1</v>
      </c>
      <c r="L124">
        <v>99.9</v>
      </c>
      <c r="M124" s="1">
        <v>7.3611111111111113E-2</v>
      </c>
      <c r="N124">
        <v>0.9</v>
      </c>
      <c r="O124">
        <v>12.76</v>
      </c>
      <c r="P124">
        <v>14.72</v>
      </c>
      <c r="Q124" t="s">
        <v>47</v>
      </c>
      <c r="R124" t="s">
        <v>47</v>
      </c>
      <c r="S124">
        <v>12.8</v>
      </c>
      <c r="T124">
        <v>16.899999999999999</v>
      </c>
      <c r="U124">
        <v>-2.2200000000000002</v>
      </c>
      <c r="V124">
        <v>-2.11</v>
      </c>
      <c r="W124">
        <v>5.31</v>
      </c>
      <c r="X124">
        <v>1.64</v>
      </c>
      <c r="Y124" t="s">
        <v>48</v>
      </c>
      <c r="Z124">
        <v>2</v>
      </c>
      <c r="AA124" t="s">
        <v>3519</v>
      </c>
      <c r="AB124" t="s">
        <v>50</v>
      </c>
    </row>
    <row r="125" spans="1:28" x14ac:dyDescent="0.2">
      <c r="A125" t="s">
        <v>3272</v>
      </c>
      <c r="B125">
        <v>124</v>
      </c>
      <c r="C125" t="s">
        <v>3520</v>
      </c>
      <c r="D125">
        <v>1674849041</v>
      </c>
      <c r="E125" t="s">
        <v>185</v>
      </c>
      <c r="F125" t="s">
        <v>46</v>
      </c>
      <c r="G125">
        <v>11.31</v>
      </c>
      <c r="H125">
        <v>28.6</v>
      </c>
      <c r="I125">
        <v>81.790000000000006</v>
      </c>
      <c r="J125">
        <v>2035.8</v>
      </c>
      <c r="K125">
        <v>2028</v>
      </c>
      <c r="L125">
        <v>99.6</v>
      </c>
      <c r="M125" s="1">
        <v>6.3888888888888884E-2</v>
      </c>
      <c r="N125">
        <v>0.9</v>
      </c>
      <c r="O125">
        <v>14.37</v>
      </c>
      <c r="P125">
        <v>15.05</v>
      </c>
      <c r="Q125" t="s">
        <v>47</v>
      </c>
      <c r="R125" t="s">
        <v>47</v>
      </c>
      <c r="S125">
        <v>14.4</v>
      </c>
      <c r="T125">
        <v>14.8</v>
      </c>
      <c r="U125">
        <v>-2.2999999999999998</v>
      </c>
      <c r="V125">
        <v>-1.55</v>
      </c>
      <c r="W125">
        <v>5.44</v>
      </c>
      <c r="X125">
        <v>1.77</v>
      </c>
      <c r="Y125" t="s">
        <v>48</v>
      </c>
      <c r="Z125">
        <v>5</v>
      </c>
      <c r="AA125" t="s">
        <v>3521</v>
      </c>
      <c r="AB125" t="s">
        <v>50</v>
      </c>
    </row>
    <row r="126" spans="1:28" x14ac:dyDescent="0.2">
      <c r="A126" t="s">
        <v>3272</v>
      </c>
      <c r="B126">
        <v>125</v>
      </c>
      <c r="C126" t="s">
        <v>3522</v>
      </c>
      <c r="D126">
        <v>1674849062</v>
      </c>
      <c r="E126" t="s">
        <v>45</v>
      </c>
      <c r="F126" t="s">
        <v>46</v>
      </c>
      <c r="G126">
        <v>25.62</v>
      </c>
      <c r="H126">
        <v>49.53</v>
      </c>
      <c r="I126">
        <v>80.819999999999993</v>
      </c>
      <c r="J126">
        <v>2051.1</v>
      </c>
      <c r="K126">
        <v>2041.7</v>
      </c>
      <c r="L126">
        <v>99.5</v>
      </c>
      <c r="M126" s="1">
        <v>5.1388888888888894E-2</v>
      </c>
      <c r="N126">
        <v>0.9</v>
      </c>
      <c r="O126">
        <v>16.670000000000002</v>
      </c>
      <c r="P126">
        <v>16.28</v>
      </c>
      <c r="Q126" t="s">
        <v>47</v>
      </c>
      <c r="R126" t="s">
        <v>47</v>
      </c>
      <c r="S126">
        <v>16.7</v>
      </c>
      <c r="T126">
        <v>12.8</v>
      </c>
      <c r="U126">
        <v>-1.19</v>
      </c>
      <c r="V126">
        <v>0.36</v>
      </c>
      <c r="W126">
        <v>5.51</v>
      </c>
      <c r="X126">
        <v>1.86</v>
      </c>
      <c r="Y126">
        <v>2.12475777</v>
      </c>
      <c r="Z126">
        <v>5.49</v>
      </c>
      <c r="AA126" t="s">
        <v>3523</v>
      </c>
      <c r="AB126" t="s">
        <v>50</v>
      </c>
    </row>
    <row r="127" spans="1:28" x14ac:dyDescent="0.2">
      <c r="A127" t="s">
        <v>3272</v>
      </c>
      <c r="B127">
        <v>126</v>
      </c>
      <c r="C127" t="s">
        <v>3524</v>
      </c>
      <c r="D127">
        <v>1674849161</v>
      </c>
      <c r="E127" t="s">
        <v>45</v>
      </c>
      <c r="F127" t="s">
        <v>46</v>
      </c>
      <c r="G127">
        <v>0.59</v>
      </c>
      <c r="H127">
        <v>45.98</v>
      </c>
      <c r="I127">
        <v>80.75</v>
      </c>
      <c r="J127">
        <v>2057.9</v>
      </c>
      <c r="K127">
        <v>2042.6</v>
      </c>
      <c r="L127">
        <v>99.3</v>
      </c>
      <c r="M127" s="1">
        <v>5.2777777777777778E-2</v>
      </c>
      <c r="N127">
        <v>0.9</v>
      </c>
      <c r="O127">
        <v>16.170000000000002</v>
      </c>
      <c r="P127">
        <v>15.79</v>
      </c>
      <c r="Q127" t="s">
        <v>47</v>
      </c>
      <c r="R127" t="s">
        <v>47</v>
      </c>
      <c r="S127">
        <v>16.2</v>
      </c>
      <c r="T127">
        <v>12.9</v>
      </c>
      <c r="U127">
        <v>-3.39</v>
      </c>
      <c r="V127">
        <v>0.08</v>
      </c>
      <c r="W127">
        <v>5.53</v>
      </c>
      <c r="X127">
        <v>1.79</v>
      </c>
      <c r="Y127" t="s">
        <v>48</v>
      </c>
      <c r="Z127">
        <v>7</v>
      </c>
      <c r="AA127" t="s">
        <v>3525</v>
      </c>
      <c r="AB127" t="s">
        <v>50</v>
      </c>
    </row>
    <row r="128" spans="1:28" x14ac:dyDescent="0.2">
      <c r="A128" t="s">
        <v>3272</v>
      </c>
      <c r="B128">
        <v>127</v>
      </c>
      <c r="C128" t="s">
        <v>3526</v>
      </c>
      <c r="D128">
        <v>1674849176</v>
      </c>
      <c r="E128" t="s">
        <v>45</v>
      </c>
      <c r="F128" t="s">
        <v>46</v>
      </c>
      <c r="G128">
        <v>13.58</v>
      </c>
      <c r="H128">
        <v>35.770000000000003</v>
      </c>
      <c r="I128">
        <v>78.38</v>
      </c>
      <c r="J128">
        <v>2081.9</v>
      </c>
      <c r="K128">
        <v>2073.6</v>
      </c>
      <c r="L128">
        <v>99.6</v>
      </c>
      <c r="M128" s="1">
        <v>6.3888888888888884E-2</v>
      </c>
      <c r="N128">
        <v>0.9</v>
      </c>
      <c r="O128">
        <v>14.98</v>
      </c>
      <c r="P128">
        <v>15.98</v>
      </c>
      <c r="Q128" t="s">
        <v>47</v>
      </c>
      <c r="R128" t="s">
        <v>47</v>
      </c>
      <c r="S128">
        <v>15</v>
      </c>
      <c r="T128">
        <v>15.6</v>
      </c>
      <c r="U128">
        <v>-2.2000000000000002</v>
      </c>
      <c r="V128">
        <v>-0.73</v>
      </c>
      <c r="W128">
        <v>5.43</v>
      </c>
      <c r="X128">
        <v>1.8</v>
      </c>
      <c r="Y128">
        <v>2.1055890000000002</v>
      </c>
      <c r="Z128">
        <v>5.12</v>
      </c>
      <c r="AA128" t="s">
        <v>3527</v>
      </c>
      <c r="AB128" t="s">
        <v>50</v>
      </c>
    </row>
    <row r="129" spans="1:28" x14ac:dyDescent="0.2">
      <c r="A129" t="s">
        <v>3272</v>
      </c>
      <c r="B129">
        <v>128</v>
      </c>
      <c r="C129" t="s">
        <v>3528</v>
      </c>
      <c r="D129">
        <v>1674849192</v>
      </c>
      <c r="E129" t="s">
        <v>62</v>
      </c>
      <c r="F129" t="s">
        <v>52</v>
      </c>
      <c r="G129">
        <v>7.67</v>
      </c>
      <c r="H129">
        <v>20.11</v>
      </c>
      <c r="I129">
        <v>75.95</v>
      </c>
      <c r="J129">
        <v>1505.9</v>
      </c>
      <c r="K129">
        <v>1481.1</v>
      </c>
      <c r="L129">
        <v>98.4</v>
      </c>
      <c r="M129" s="1">
        <v>7.4999999999999997E-2</v>
      </c>
      <c r="N129">
        <v>0.9</v>
      </c>
      <c r="O129">
        <v>10.85</v>
      </c>
      <c r="P129">
        <v>11.87</v>
      </c>
      <c r="Q129" t="s">
        <v>47</v>
      </c>
      <c r="R129" t="s">
        <v>47</v>
      </c>
      <c r="S129">
        <v>10.9</v>
      </c>
      <c r="T129">
        <v>15.3</v>
      </c>
      <c r="U129">
        <v>-2.4</v>
      </c>
      <c r="V129">
        <v>-0.85</v>
      </c>
      <c r="W129">
        <v>5.4</v>
      </c>
      <c r="X129">
        <v>1.83</v>
      </c>
      <c r="Y129">
        <v>2.1186847700000002</v>
      </c>
      <c r="Z129">
        <v>-10.41</v>
      </c>
      <c r="AA129" t="s">
        <v>3529</v>
      </c>
      <c r="AB129" t="s">
        <v>50</v>
      </c>
    </row>
    <row r="130" spans="1:28" x14ac:dyDescent="0.2">
      <c r="A130" t="s">
        <v>3272</v>
      </c>
      <c r="B130">
        <v>129</v>
      </c>
      <c r="C130" t="s">
        <v>3530</v>
      </c>
      <c r="D130">
        <v>1674849207</v>
      </c>
      <c r="E130" t="s">
        <v>62</v>
      </c>
      <c r="F130" t="s">
        <v>46</v>
      </c>
      <c r="G130">
        <v>-3.66</v>
      </c>
      <c r="H130">
        <v>2</v>
      </c>
      <c r="I130">
        <v>75.33</v>
      </c>
      <c r="J130">
        <v>1544.6</v>
      </c>
      <c r="K130">
        <v>1528.6</v>
      </c>
      <c r="L130">
        <v>99</v>
      </c>
      <c r="M130" s="1">
        <v>7.4999999999999997E-2</v>
      </c>
      <c r="N130">
        <v>0.9</v>
      </c>
      <c r="O130">
        <v>11.61</v>
      </c>
      <c r="P130">
        <v>11.02</v>
      </c>
      <c r="Q130" t="s">
        <v>47</v>
      </c>
      <c r="R130" t="s">
        <v>47</v>
      </c>
      <c r="S130">
        <v>11.6</v>
      </c>
      <c r="T130">
        <v>15.8</v>
      </c>
      <c r="U130">
        <v>-3.23</v>
      </c>
      <c r="V130">
        <v>-2.74</v>
      </c>
      <c r="W130">
        <v>5.41</v>
      </c>
      <c r="X130">
        <v>1.73</v>
      </c>
      <c r="Y130">
        <v>2.0018806499999999</v>
      </c>
      <c r="Z130">
        <v>-8.26</v>
      </c>
      <c r="AA130" t="s">
        <v>3531</v>
      </c>
      <c r="AB130" t="s">
        <v>50</v>
      </c>
    </row>
    <row r="131" spans="1:28" x14ac:dyDescent="0.2">
      <c r="A131" t="s">
        <v>3272</v>
      </c>
      <c r="B131">
        <v>130</v>
      </c>
      <c r="C131" t="s">
        <v>3532</v>
      </c>
      <c r="D131">
        <v>1674849227</v>
      </c>
      <c r="E131" t="s">
        <v>62</v>
      </c>
      <c r="F131" t="s">
        <v>46</v>
      </c>
      <c r="G131">
        <v>-12.76</v>
      </c>
      <c r="H131">
        <v>11.6</v>
      </c>
      <c r="I131">
        <v>76.650000000000006</v>
      </c>
      <c r="J131">
        <v>1654.7</v>
      </c>
      <c r="K131">
        <v>1646.8</v>
      </c>
      <c r="L131">
        <v>99.5</v>
      </c>
      <c r="M131" s="1">
        <v>7.4999999999999997E-2</v>
      </c>
      <c r="N131">
        <v>0.9</v>
      </c>
      <c r="O131">
        <v>11.95</v>
      </c>
      <c r="P131">
        <v>12.12</v>
      </c>
      <c r="Q131" t="s">
        <v>47</v>
      </c>
      <c r="R131" t="s">
        <v>47</v>
      </c>
      <c r="S131">
        <v>11.9</v>
      </c>
      <c r="T131">
        <v>16.2</v>
      </c>
      <c r="U131">
        <v>-4.21</v>
      </c>
      <c r="V131">
        <v>-2.3199999999999998</v>
      </c>
      <c r="W131">
        <v>5.38</v>
      </c>
      <c r="X131">
        <v>1.78</v>
      </c>
      <c r="Y131">
        <v>2.0421848300000001</v>
      </c>
      <c r="Z131">
        <v>5.61</v>
      </c>
      <c r="AA131" t="s">
        <v>3533</v>
      </c>
      <c r="AB131" t="s">
        <v>50</v>
      </c>
    </row>
    <row r="132" spans="1:28" x14ac:dyDescent="0.2">
      <c r="A132" t="s">
        <v>3272</v>
      </c>
      <c r="B132">
        <v>131</v>
      </c>
      <c r="C132" t="s">
        <v>3534</v>
      </c>
      <c r="D132">
        <v>1674849248</v>
      </c>
      <c r="E132" t="s">
        <v>62</v>
      </c>
      <c r="F132" t="s">
        <v>46</v>
      </c>
      <c r="G132">
        <v>30.09</v>
      </c>
      <c r="H132">
        <v>40.61</v>
      </c>
      <c r="I132">
        <v>74.400000000000006</v>
      </c>
      <c r="J132">
        <v>1617.1</v>
      </c>
      <c r="K132">
        <v>1616</v>
      </c>
      <c r="L132">
        <v>99.9</v>
      </c>
      <c r="M132" s="1">
        <v>7.6388888888888895E-2</v>
      </c>
      <c r="N132">
        <v>0.9</v>
      </c>
      <c r="O132">
        <v>11.7</v>
      </c>
      <c r="P132">
        <v>14.54</v>
      </c>
      <c r="Q132" t="s">
        <v>47</v>
      </c>
      <c r="R132" t="s">
        <v>47</v>
      </c>
      <c r="S132">
        <v>11.7</v>
      </c>
      <c r="T132">
        <v>16.600000000000001</v>
      </c>
      <c r="U132">
        <v>-0.63</v>
      </c>
      <c r="V132">
        <v>0.61</v>
      </c>
      <c r="W132">
        <v>5.5</v>
      </c>
      <c r="X132">
        <v>1.88</v>
      </c>
      <c r="Y132">
        <v>1.89488411</v>
      </c>
      <c r="Z132">
        <v>2.04</v>
      </c>
      <c r="AA132" t="s">
        <v>3535</v>
      </c>
      <c r="AB132" t="s">
        <v>50</v>
      </c>
    </row>
    <row r="133" spans="1:28" x14ac:dyDescent="0.2">
      <c r="A133" t="s">
        <v>3272</v>
      </c>
      <c r="B133">
        <v>132</v>
      </c>
      <c r="C133" t="s">
        <v>3536</v>
      </c>
      <c r="D133">
        <v>1674849266</v>
      </c>
      <c r="E133" t="s">
        <v>62</v>
      </c>
      <c r="F133" t="s">
        <v>46</v>
      </c>
      <c r="G133">
        <v>-0.89</v>
      </c>
      <c r="H133">
        <v>13.88</v>
      </c>
      <c r="I133">
        <v>76.25</v>
      </c>
      <c r="J133">
        <v>1599.3</v>
      </c>
      <c r="K133">
        <v>1597.5</v>
      </c>
      <c r="L133">
        <v>99.9</v>
      </c>
      <c r="M133" s="1">
        <v>6.25E-2</v>
      </c>
      <c r="N133">
        <v>0.9</v>
      </c>
      <c r="O133">
        <v>13.85</v>
      </c>
      <c r="P133">
        <v>10.57</v>
      </c>
      <c r="Q133" t="s">
        <v>47</v>
      </c>
      <c r="R133" t="s">
        <v>47</v>
      </c>
      <c r="S133">
        <v>13.9</v>
      </c>
      <c r="T133">
        <v>14</v>
      </c>
      <c r="U133">
        <v>-3.06</v>
      </c>
      <c r="V133">
        <v>-1.88</v>
      </c>
      <c r="W133">
        <v>5.49</v>
      </c>
      <c r="X133">
        <v>1.83</v>
      </c>
      <c r="Y133">
        <v>2.0842666599999999</v>
      </c>
      <c r="Z133">
        <v>2.69</v>
      </c>
      <c r="AA133" t="s">
        <v>3537</v>
      </c>
      <c r="AB133" t="s">
        <v>50</v>
      </c>
    </row>
    <row r="134" spans="1:28" x14ac:dyDescent="0.2">
      <c r="A134" t="s">
        <v>3272</v>
      </c>
      <c r="B134">
        <v>133</v>
      </c>
      <c r="C134" t="s">
        <v>3538</v>
      </c>
      <c r="D134">
        <v>1674849298</v>
      </c>
      <c r="E134" t="s">
        <v>62</v>
      </c>
      <c r="F134" t="s">
        <v>52</v>
      </c>
      <c r="G134">
        <v>0.3</v>
      </c>
      <c r="H134">
        <v>26.94</v>
      </c>
      <c r="I134">
        <v>76.73</v>
      </c>
      <c r="J134">
        <v>1492.5</v>
      </c>
      <c r="K134">
        <v>1492.4</v>
      </c>
      <c r="L134">
        <v>100</v>
      </c>
      <c r="M134" s="1">
        <v>7.4999999999999997E-2</v>
      </c>
      <c r="N134">
        <v>0.9</v>
      </c>
      <c r="O134">
        <v>11.85</v>
      </c>
      <c r="P134">
        <v>12.05</v>
      </c>
      <c r="Q134" t="s">
        <v>47</v>
      </c>
      <c r="R134" t="s">
        <v>47</v>
      </c>
      <c r="S134">
        <v>11.9</v>
      </c>
      <c r="T134">
        <v>16.3</v>
      </c>
      <c r="U134">
        <v>-3.1</v>
      </c>
      <c r="V134">
        <v>-0.35</v>
      </c>
      <c r="W134">
        <v>5.53</v>
      </c>
      <c r="X134">
        <v>1.93</v>
      </c>
      <c r="Y134">
        <v>1.5857772800000001</v>
      </c>
      <c r="Z134">
        <v>-0.69</v>
      </c>
      <c r="AA134" t="s">
        <v>3539</v>
      </c>
      <c r="AB134" t="s">
        <v>50</v>
      </c>
    </row>
    <row r="135" spans="1:28" x14ac:dyDescent="0.2">
      <c r="A135" t="s">
        <v>3272</v>
      </c>
      <c r="B135">
        <v>134</v>
      </c>
      <c r="C135" t="s">
        <v>3540</v>
      </c>
      <c r="D135">
        <v>1674849316</v>
      </c>
      <c r="E135" t="s">
        <v>57</v>
      </c>
      <c r="F135" t="s">
        <v>46</v>
      </c>
      <c r="G135">
        <v>26.13</v>
      </c>
      <c r="H135">
        <v>30.99</v>
      </c>
      <c r="I135">
        <v>72.81</v>
      </c>
      <c r="J135">
        <v>1791.7</v>
      </c>
      <c r="K135">
        <v>405.2</v>
      </c>
      <c r="L135">
        <v>22.6</v>
      </c>
      <c r="M135" s="1">
        <v>0.48055555555555557</v>
      </c>
      <c r="N135">
        <v>0.8</v>
      </c>
      <c r="O135">
        <v>4.4000000000000004</v>
      </c>
      <c r="P135">
        <v>-2.44</v>
      </c>
      <c r="Q135" t="s">
        <v>47</v>
      </c>
      <c r="R135" t="s">
        <v>47</v>
      </c>
      <c r="S135">
        <v>4.4000000000000004</v>
      </c>
      <c r="T135">
        <v>-2.2000000000000002</v>
      </c>
      <c r="U135">
        <v>0.62</v>
      </c>
      <c r="V135">
        <v>0.69</v>
      </c>
      <c r="W135">
        <v>5.51</v>
      </c>
      <c r="X135">
        <v>1.81</v>
      </c>
      <c r="Y135">
        <v>1.8457374600000001</v>
      </c>
      <c r="Z135">
        <v>76.930000000000007</v>
      </c>
      <c r="AA135" t="s">
        <v>3541</v>
      </c>
      <c r="AB135" t="s">
        <v>50</v>
      </c>
    </row>
    <row r="136" spans="1:28" x14ac:dyDescent="0.2">
      <c r="A136" t="s">
        <v>3272</v>
      </c>
      <c r="B136">
        <v>135</v>
      </c>
      <c r="C136" t="s">
        <v>3542</v>
      </c>
      <c r="D136">
        <v>1674849334</v>
      </c>
      <c r="E136" t="s">
        <v>57</v>
      </c>
      <c r="F136" t="s">
        <v>52</v>
      </c>
      <c r="G136">
        <v>2.48</v>
      </c>
      <c r="H136">
        <v>32.409999999999997</v>
      </c>
      <c r="I136">
        <v>71.84</v>
      </c>
      <c r="J136">
        <v>1788.8</v>
      </c>
      <c r="K136">
        <v>410.5</v>
      </c>
      <c r="L136">
        <v>22.9</v>
      </c>
      <c r="M136" s="1">
        <v>0.48055555555555557</v>
      </c>
      <c r="N136">
        <v>0.7</v>
      </c>
      <c r="O136">
        <v>5.72</v>
      </c>
      <c r="P136">
        <v>-5.44</v>
      </c>
      <c r="Q136" t="s">
        <v>47</v>
      </c>
      <c r="R136" t="s">
        <v>47</v>
      </c>
      <c r="S136">
        <v>5.7</v>
      </c>
      <c r="T136">
        <v>-2.2000000000000002</v>
      </c>
      <c r="U136">
        <v>-0.93</v>
      </c>
      <c r="V136">
        <v>0.32</v>
      </c>
      <c r="W136">
        <v>5.79</v>
      </c>
      <c r="X136">
        <v>1.53</v>
      </c>
      <c r="Y136">
        <v>1.7457579999999999</v>
      </c>
      <c r="Z136">
        <v>76.73</v>
      </c>
      <c r="AA136" t="s">
        <v>3543</v>
      </c>
      <c r="AB136" t="s">
        <v>50</v>
      </c>
    </row>
    <row r="137" spans="1:28" x14ac:dyDescent="0.2">
      <c r="A137" t="s">
        <v>3272</v>
      </c>
      <c r="B137">
        <v>136</v>
      </c>
      <c r="C137" t="s">
        <v>3544</v>
      </c>
      <c r="D137">
        <v>1674849348</v>
      </c>
      <c r="E137" t="s">
        <v>57</v>
      </c>
      <c r="F137" t="s">
        <v>46</v>
      </c>
      <c r="G137">
        <v>-8.4</v>
      </c>
      <c r="H137">
        <v>13.05</v>
      </c>
      <c r="I137">
        <v>73.13</v>
      </c>
      <c r="J137">
        <v>1959</v>
      </c>
      <c r="K137">
        <v>486.6</v>
      </c>
      <c r="L137">
        <v>24.8</v>
      </c>
      <c r="M137" s="1">
        <v>0.25972222222222224</v>
      </c>
      <c r="N137">
        <v>0.8</v>
      </c>
      <c r="O137">
        <v>-5.34</v>
      </c>
      <c r="P137">
        <v>-10.75</v>
      </c>
      <c r="Q137" t="s">
        <v>47</v>
      </c>
      <c r="R137" t="s">
        <v>47</v>
      </c>
      <c r="S137">
        <v>-5.3</v>
      </c>
      <c r="T137">
        <v>-2</v>
      </c>
      <c r="U137">
        <v>-1.56</v>
      </c>
      <c r="V137">
        <v>-0.5</v>
      </c>
      <c r="W137">
        <v>5.66</v>
      </c>
      <c r="X137">
        <v>1.62</v>
      </c>
      <c r="Y137">
        <v>2.00606537</v>
      </c>
      <c r="Z137">
        <v>75.62</v>
      </c>
      <c r="AA137" t="s">
        <v>3545</v>
      </c>
      <c r="AB137" t="s">
        <v>50</v>
      </c>
    </row>
    <row r="138" spans="1:28" x14ac:dyDescent="0.2">
      <c r="A138" t="s">
        <v>3272</v>
      </c>
      <c r="B138">
        <v>137</v>
      </c>
      <c r="C138" t="s">
        <v>3546</v>
      </c>
      <c r="D138">
        <v>1674849384</v>
      </c>
      <c r="E138" t="s">
        <v>57</v>
      </c>
      <c r="F138" t="s">
        <v>46</v>
      </c>
      <c r="G138">
        <v>20.51</v>
      </c>
      <c r="H138">
        <v>27.89</v>
      </c>
      <c r="I138">
        <v>72.37</v>
      </c>
      <c r="J138">
        <v>1870</v>
      </c>
      <c r="K138">
        <v>591.70000000000005</v>
      </c>
      <c r="L138">
        <v>31.6</v>
      </c>
      <c r="M138" s="1">
        <v>0.26944444444444443</v>
      </c>
      <c r="N138">
        <v>0.8</v>
      </c>
      <c r="O138">
        <v>-6.95</v>
      </c>
      <c r="P138">
        <v>0.8</v>
      </c>
      <c r="Q138" t="s">
        <v>47</v>
      </c>
      <c r="R138" t="s">
        <v>47</v>
      </c>
      <c r="S138">
        <v>-7</v>
      </c>
      <c r="T138">
        <v>-3.3</v>
      </c>
      <c r="U138">
        <v>0.04</v>
      </c>
      <c r="V138">
        <v>1.31</v>
      </c>
      <c r="W138">
        <v>5.6</v>
      </c>
      <c r="X138">
        <v>1.6</v>
      </c>
      <c r="Y138">
        <v>1.48338127</v>
      </c>
      <c r="Z138">
        <v>71.55</v>
      </c>
      <c r="AA138" t="s">
        <v>3547</v>
      </c>
      <c r="AB138" t="s">
        <v>50</v>
      </c>
    </row>
    <row r="139" spans="1:28" x14ac:dyDescent="0.2">
      <c r="A139" t="s">
        <v>3272</v>
      </c>
      <c r="B139">
        <v>138</v>
      </c>
      <c r="C139" t="s">
        <v>3548</v>
      </c>
      <c r="D139">
        <v>1674849403</v>
      </c>
      <c r="E139" t="s">
        <v>57</v>
      </c>
      <c r="F139" t="s">
        <v>46</v>
      </c>
      <c r="G139">
        <v>18.239999999999998</v>
      </c>
      <c r="H139">
        <v>17.02</v>
      </c>
      <c r="I139">
        <v>71.08</v>
      </c>
      <c r="J139">
        <v>1858</v>
      </c>
      <c r="K139">
        <v>971.5</v>
      </c>
      <c r="L139">
        <v>52.3</v>
      </c>
      <c r="M139" s="1">
        <v>0.29444444444444445</v>
      </c>
      <c r="N139">
        <v>0.8</v>
      </c>
      <c r="O139">
        <v>-9.59</v>
      </c>
      <c r="P139">
        <v>1.1299999999999999</v>
      </c>
      <c r="Q139" t="s">
        <v>47</v>
      </c>
      <c r="R139" t="s">
        <v>47</v>
      </c>
      <c r="S139">
        <v>-9.6</v>
      </c>
      <c r="T139">
        <v>-7.5</v>
      </c>
      <c r="U139">
        <v>-0.26</v>
      </c>
      <c r="V139">
        <v>0.62</v>
      </c>
      <c r="W139">
        <v>5.56</v>
      </c>
      <c r="X139">
        <v>1.67</v>
      </c>
      <c r="Y139">
        <v>1.8539810000000001</v>
      </c>
      <c r="Z139">
        <v>58.47</v>
      </c>
      <c r="AA139" t="s">
        <v>3549</v>
      </c>
      <c r="AB139" t="s">
        <v>50</v>
      </c>
    </row>
    <row r="140" spans="1:28" x14ac:dyDescent="0.2">
      <c r="A140" t="s">
        <v>3272</v>
      </c>
      <c r="B140">
        <v>139</v>
      </c>
      <c r="C140" t="s">
        <v>3550</v>
      </c>
      <c r="D140">
        <v>1674849423</v>
      </c>
      <c r="E140" t="s">
        <v>48</v>
      </c>
      <c r="F140" t="s">
        <v>46</v>
      </c>
      <c r="G140" t="s">
        <v>48</v>
      </c>
      <c r="H140" t="s">
        <v>48</v>
      </c>
      <c r="I140" t="s">
        <v>48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48</v>
      </c>
      <c r="Q140" t="s">
        <v>47</v>
      </c>
      <c r="R140" t="s">
        <v>47</v>
      </c>
      <c r="S140" t="s">
        <v>48</v>
      </c>
      <c r="T140" t="s">
        <v>48</v>
      </c>
      <c r="U140" t="s">
        <v>48</v>
      </c>
      <c r="V140" t="s">
        <v>48</v>
      </c>
      <c r="W140" t="s">
        <v>48</v>
      </c>
      <c r="X140" t="s">
        <v>48</v>
      </c>
      <c r="Y140" t="s">
        <v>48</v>
      </c>
      <c r="Z140" t="s">
        <v>48</v>
      </c>
      <c r="AA140" t="s">
        <v>3551</v>
      </c>
      <c r="AB140" t="s">
        <v>50</v>
      </c>
    </row>
    <row r="141" spans="1:28" x14ac:dyDescent="0.2">
      <c r="A141" t="s">
        <v>3272</v>
      </c>
      <c r="B141">
        <v>140</v>
      </c>
      <c r="C141" t="s">
        <v>3552</v>
      </c>
      <c r="D141">
        <v>1674849443</v>
      </c>
      <c r="E141" t="s">
        <v>48</v>
      </c>
      <c r="F141" t="s">
        <v>46</v>
      </c>
      <c r="G141" t="s">
        <v>48</v>
      </c>
      <c r="H141" t="s">
        <v>48</v>
      </c>
      <c r="I141" t="s">
        <v>48</v>
      </c>
      <c r="J141" t="s">
        <v>48</v>
      </c>
      <c r="K141" t="s">
        <v>48</v>
      </c>
      <c r="L141" t="s">
        <v>48</v>
      </c>
      <c r="M141" t="s">
        <v>48</v>
      </c>
      <c r="N141" t="s">
        <v>48</v>
      </c>
      <c r="O141" t="s">
        <v>48</v>
      </c>
      <c r="P141" t="s">
        <v>48</v>
      </c>
      <c r="Q141" t="s">
        <v>47</v>
      </c>
      <c r="R141" t="s">
        <v>47</v>
      </c>
      <c r="S141" t="s">
        <v>48</v>
      </c>
      <c r="T141" t="s">
        <v>48</v>
      </c>
      <c r="U141" t="s">
        <v>48</v>
      </c>
      <c r="V141" t="s">
        <v>48</v>
      </c>
      <c r="W141" t="s">
        <v>48</v>
      </c>
      <c r="X141" t="s">
        <v>48</v>
      </c>
      <c r="Y141" t="s">
        <v>48</v>
      </c>
      <c r="Z141" t="s">
        <v>48</v>
      </c>
      <c r="AA141" t="s">
        <v>3553</v>
      </c>
      <c r="AB141" t="s">
        <v>50</v>
      </c>
    </row>
    <row r="142" spans="1:28" x14ac:dyDescent="0.2">
      <c r="A142" t="s">
        <v>3272</v>
      </c>
      <c r="B142">
        <v>141</v>
      </c>
      <c r="C142" t="s">
        <v>3554</v>
      </c>
      <c r="D142">
        <v>1674849459</v>
      </c>
      <c r="E142" t="s">
        <v>48</v>
      </c>
      <c r="F142" t="s">
        <v>46</v>
      </c>
      <c r="G142" t="s">
        <v>48</v>
      </c>
      <c r="H142" t="s">
        <v>48</v>
      </c>
      <c r="I142" t="s">
        <v>48</v>
      </c>
      <c r="J142" t="s">
        <v>48</v>
      </c>
      <c r="K142" t="s">
        <v>48</v>
      </c>
      <c r="L142" t="s">
        <v>48</v>
      </c>
      <c r="M142" t="s">
        <v>48</v>
      </c>
      <c r="N142" t="s">
        <v>48</v>
      </c>
      <c r="O142" t="s">
        <v>48</v>
      </c>
      <c r="P142" t="s">
        <v>48</v>
      </c>
      <c r="Q142" t="s">
        <v>47</v>
      </c>
      <c r="R142" t="s">
        <v>47</v>
      </c>
      <c r="S142" t="s">
        <v>48</v>
      </c>
      <c r="T142" t="s">
        <v>48</v>
      </c>
      <c r="U142" t="s">
        <v>48</v>
      </c>
      <c r="V142" t="s">
        <v>48</v>
      </c>
      <c r="W142" t="s">
        <v>48</v>
      </c>
      <c r="X142" t="s">
        <v>48</v>
      </c>
      <c r="Y142" t="s">
        <v>48</v>
      </c>
      <c r="Z142" t="s">
        <v>48</v>
      </c>
      <c r="AA142" t="s">
        <v>3555</v>
      </c>
      <c r="AB142" t="s">
        <v>50</v>
      </c>
    </row>
    <row r="143" spans="1:28" x14ac:dyDescent="0.2">
      <c r="A143" t="s">
        <v>3272</v>
      </c>
      <c r="B143">
        <v>142</v>
      </c>
      <c r="C143" t="s">
        <v>3556</v>
      </c>
      <c r="D143">
        <v>1674849488</v>
      </c>
      <c r="E143" t="s">
        <v>57</v>
      </c>
      <c r="F143" t="s">
        <v>46</v>
      </c>
      <c r="G143">
        <v>-20.79</v>
      </c>
      <c r="H143">
        <v>21.29</v>
      </c>
      <c r="I143">
        <v>70.13</v>
      </c>
      <c r="J143">
        <v>1900.3</v>
      </c>
      <c r="K143">
        <v>958.1</v>
      </c>
      <c r="L143">
        <v>50.4</v>
      </c>
      <c r="M143" s="1">
        <v>0.26944444444444443</v>
      </c>
      <c r="N143">
        <v>0.8</v>
      </c>
      <c r="O143">
        <v>-10.92</v>
      </c>
      <c r="P143">
        <v>-9.66</v>
      </c>
      <c r="Q143" t="s">
        <v>47</v>
      </c>
      <c r="R143" t="s">
        <v>47</v>
      </c>
      <c r="S143">
        <v>-10.9</v>
      </c>
      <c r="T143">
        <v>-4.2</v>
      </c>
      <c r="U143">
        <v>-2.71</v>
      </c>
      <c r="V143">
        <v>0.5</v>
      </c>
      <c r="W143">
        <v>5.77</v>
      </c>
      <c r="X143">
        <v>1.59</v>
      </c>
      <c r="Y143">
        <v>1.85351753</v>
      </c>
      <c r="Z143">
        <v>59.72</v>
      </c>
      <c r="AA143" t="s">
        <v>3557</v>
      </c>
      <c r="AB143" t="s">
        <v>50</v>
      </c>
    </row>
    <row r="144" spans="1:28" x14ac:dyDescent="0.2">
      <c r="A144" t="s">
        <v>3272</v>
      </c>
      <c r="B144">
        <v>143</v>
      </c>
      <c r="C144" t="s">
        <v>3558</v>
      </c>
      <c r="D144">
        <v>1674849509</v>
      </c>
      <c r="E144" t="s">
        <v>45</v>
      </c>
      <c r="F144" t="s">
        <v>46</v>
      </c>
      <c r="G144">
        <v>10.83</v>
      </c>
      <c r="H144">
        <v>34.49</v>
      </c>
      <c r="I144">
        <v>79.650000000000006</v>
      </c>
      <c r="J144">
        <v>2112</v>
      </c>
      <c r="K144">
        <v>2017.5</v>
      </c>
      <c r="L144">
        <v>95.5</v>
      </c>
      <c r="M144" s="1">
        <v>5.2777777777777778E-2</v>
      </c>
      <c r="N144">
        <v>0.9</v>
      </c>
      <c r="O144">
        <v>16.09</v>
      </c>
      <c r="P144">
        <v>16.68</v>
      </c>
      <c r="Q144" t="s">
        <v>47</v>
      </c>
      <c r="R144" t="s">
        <v>47</v>
      </c>
      <c r="S144">
        <v>16.100000000000001</v>
      </c>
      <c r="T144">
        <v>12.8</v>
      </c>
      <c r="U144">
        <v>-2.3199999999999998</v>
      </c>
      <c r="V144">
        <v>-0.76</v>
      </c>
      <c r="W144">
        <v>5.67</v>
      </c>
      <c r="X144">
        <v>1.62</v>
      </c>
      <c r="Y144">
        <v>2.09436226</v>
      </c>
      <c r="Z144">
        <v>17.21</v>
      </c>
      <c r="AA144" t="s">
        <v>3559</v>
      </c>
      <c r="AB144" t="s">
        <v>50</v>
      </c>
    </row>
    <row r="145" spans="1:28" x14ac:dyDescent="0.2">
      <c r="A145" t="s">
        <v>3272</v>
      </c>
      <c r="B145">
        <v>144</v>
      </c>
      <c r="C145" t="s">
        <v>3560</v>
      </c>
      <c r="D145">
        <v>1674849525</v>
      </c>
      <c r="E145" t="s">
        <v>62</v>
      </c>
      <c r="F145" t="s">
        <v>46</v>
      </c>
      <c r="G145">
        <v>-11.2</v>
      </c>
      <c r="H145">
        <v>14.42</v>
      </c>
      <c r="I145">
        <v>76.930000000000007</v>
      </c>
      <c r="J145">
        <v>1702.6</v>
      </c>
      <c r="K145">
        <v>1672.4</v>
      </c>
      <c r="L145">
        <v>98.2</v>
      </c>
      <c r="M145" s="1">
        <v>6.25E-2</v>
      </c>
      <c r="N145">
        <v>0.9</v>
      </c>
      <c r="O145">
        <v>14.43</v>
      </c>
      <c r="P145">
        <v>9.9700000000000006</v>
      </c>
      <c r="Q145" t="s">
        <v>47</v>
      </c>
      <c r="R145" t="s">
        <v>47</v>
      </c>
      <c r="S145">
        <v>14.4</v>
      </c>
      <c r="T145">
        <v>14.3</v>
      </c>
      <c r="U145">
        <v>-3.87</v>
      </c>
      <c r="V145">
        <v>-2.06</v>
      </c>
      <c r="W145">
        <v>5.63</v>
      </c>
      <c r="X145">
        <v>1.77</v>
      </c>
      <c r="Y145">
        <v>2.0430890000000002</v>
      </c>
      <c r="Z145">
        <v>-10.8</v>
      </c>
      <c r="AA145" t="s">
        <v>3561</v>
      </c>
      <c r="AB145" t="s">
        <v>50</v>
      </c>
    </row>
    <row r="146" spans="1:28" x14ac:dyDescent="0.2">
      <c r="A146" t="s">
        <v>3272</v>
      </c>
      <c r="B146">
        <v>145</v>
      </c>
      <c r="C146" t="s">
        <v>3562</v>
      </c>
      <c r="D146">
        <v>1674849540</v>
      </c>
      <c r="E146" t="s">
        <v>57</v>
      </c>
      <c r="F146" t="s">
        <v>52</v>
      </c>
      <c r="G146">
        <v>8.81</v>
      </c>
      <c r="H146">
        <v>26.64</v>
      </c>
      <c r="I146">
        <v>70.569999999999993</v>
      </c>
      <c r="J146">
        <v>1852.3</v>
      </c>
      <c r="K146">
        <v>882.6</v>
      </c>
      <c r="L146">
        <v>47.7</v>
      </c>
      <c r="M146" s="1">
        <v>0.2902777777777778</v>
      </c>
      <c r="N146">
        <v>0.8</v>
      </c>
      <c r="O146">
        <v>-9.09</v>
      </c>
      <c r="P146">
        <v>1.47</v>
      </c>
      <c r="Q146" t="s">
        <v>47</v>
      </c>
      <c r="R146" t="s">
        <v>47</v>
      </c>
      <c r="S146">
        <v>-9.1</v>
      </c>
      <c r="T146">
        <v>-6.5</v>
      </c>
      <c r="U146">
        <v>-1.05</v>
      </c>
      <c r="V146">
        <v>1.06</v>
      </c>
      <c r="W146">
        <v>5.85</v>
      </c>
      <c r="X146">
        <v>1.58</v>
      </c>
      <c r="Y146">
        <v>1.84785271</v>
      </c>
      <c r="Z146">
        <v>61.54</v>
      </c>
      <c r="AA146" t="s">
        <v>3563</v>
      </c>
      <c r="AB146" t="s">
        <v>50</v>
      </c>
    </row>
    <row r="147" spans="1:28" x14ac:dyDescent="0.2">
      <c r="A147" t="s">
        <v>3272</v>
      </c>
      <c r="B147">
        <v>146</v>
      </c>
      <c r="C147" t="s">
        <v>3564</v>
      </c>
      <c r="D147">
        <v>1675545936</v>
      </c>
      <c r="E147" t="s">
        <v>45</v>
      </c>
      <c r="F147" t="s">
        <v>46</v>
      </c>
      <c r="G147">
        <v>12.68</v>
      </c>
      <c r="H147">
        <v>41.99</v>
      </c>
      <c r="I147">
        <v>79.540000000000006</v>
      </c>
      <c r="J147">
        <v>1644.8</v>
      </c>
      <c r="K147">
        <v>1633.7</v>
      </c>
      <c r="L147">
        <v>99.3</v>
      </c>
      <c r="M147" s="1">
        <v>5.2777777777777778E-2</v>
      </c>
      <c r="N147">
        <v>0.9</v>
      </c>
      <c r="O147">
        <v>16.2</v>
      </c>
      <c r="P147">
        <v>16.05</v>
      </c>
      <c r="Q147" t="s">
        <v>47</v>
      </c>
      <c r="R147" t="s">
        <v>47</v>
      </c>
      <c r="S147">
        <v>16.2</v>
      </c>
      <c r="T147">
        <v>12.9</v>
      </c>
      <c r="U147">
        <v>-1.73</v>
      </c>
      <c r="V147">
        <v>0.17</v>
      </c>
      <c r="W147">
        <v>5.67</v>
      </c>
      <c r="X147">
        <v>1.36</v>
      </c>
      <c r="Y147">
        <v>1.46475792</v>
      </c>
      <c r="Z147">
        <v>6.67</v>
      </c>
      <c r="AA147" t="s">
        <v>3565</v>
      </c>
      <c r="AB147" t="s">
        <v>50</v>
      </c>
    </row>
    <row r="148" spans="1:28" x14ac:dyDescent="0.2">
      <c r="A148" t="s">
        <v>3272</v>
      </c>
      <c r="B148">
        <v>147</v>
      </c>
      <c r="C148" t="s">
        <v>3566</v>
      </c>
      <c r="D148">
        <v>1675545949</v>
      </c>
      <c r="E148" t="s">
        <v>45</v>
      </c>
      <c r="F148" t="s">
        <v>46</v>
      </c>
      <c r="G148">
        <v>15.09</v>
      </c>
      <c r="H148">
        <v>39.61</v>
      </c>
      <c r="I148">
        <v>79.489999999999995</v>
      </c>
      <c r="J148">
        <v>1750.9</v>
      </c>
      <c r="K148">
        <v>1660.2</v>
      </c>
      <c r="L148">
        <v>94.8</v>
      </c>
      <c r="M148" s="1">
        <v>5.4166666666666669E-2</v>
      </c>
      <c r="N148">
        <v>0.9</v>
      </c>
      <c r="O148">
        <v>14.88</v>
      </c>
      <c r="P148">
        <v>8.82</v>
      </c>
      <c r="Q148" t="s">
        <v>47</v>
      </c>
      <c r="R148" t="s">
        <v>47</v>
      </c>
      <c r="S148">
        <v>14.9</v>
      </c>
      <c r="T148">
        <v>11.9</v>
      </c>
      <c r="U148">
        <v>-0.98</v>
      </c>
      <c r="V148">
        <v>-0.28999999999999998</v>
      </c>
      <c r="W148">
        <v>5.58</v>
      </c>
      <c r="X148">
        <v>1.42</v>
      </c>
      <c r="Y148">
        <v>1.9969882999999999</v>
      </c>
      <c r="Z148">
        <v>18.53</v>
      </c>
      <c r="AA148" t="s">
        <v>3567</v>
      </c>
      <c r="AB148" t="s">
        <v>50</v>
      </c>
    </row>
    <row r="149" spans="1:28" x14ac:dyDescent="0.2">
      <c r="A149" t="s">
        <v>3272</v>
      </c>
      <c r="B149">
        <v>148</v>
      </c>
      <c r="C149" t="s">
        <v>3568</v>
      </c>
      <c r="D149">
        <v>1675545963</v>
      </c>
      <c r="E149" t="s">
        <v>45</v>
      </c>
      <c r="F149" t="s">
        <v>52</v>
      </c>
      <c r="G149">
        <v>2.4900000000000002</v>
      </c>
      <c r="H149">
        <v>40.67</v>
      </c>
      <c r="I149">
        <v>79.599999999999994</v>
      </c>
      <c r="J149">
        <v>1754.8</v>
      </c>
      <c r="K149">
        <v>1689.2</v>
      </c>
      <c r="L149">
        <v>96.3</v>
      </c>
      <c r="M149" s="1">
        <v>5.6944444444444443E-2</v>
      </c>
      <c r="N149">
        <v>0.9</v>
      </c>
      <c r="O149">
        <v>14.54</v>
      </c>
      <c r="P149">
        <v>13.56</v>
      </c>
      <c r="Q149" t="s">
        <v>47</v>
      </c>
      <c r="R149" t="s">
        <v>47</v>
      </c>
      <c r="S149">
        <v>14.5</v>
      </c>
      <c r="T149">
        <v>12.4</v>
      </c>
      <c r="U149">
        <v>-2.59</v>
      </c>
      <c r="V149">
        <v>0.23</v>
      </c>
      <c r="W149">
        <v>5.63</v>
      </c>
      <c r="X149">
        <v>1.43</v>
      </c>
      <c r="Y149">
        <v>2.1234359999999999</v>
      </c>
      <c r="Z149">
        <v>15.71</v>
      </c>
      <c r="AA149" t="s">
        <v>3569</v>
      </c>
      <c r="AB149" t="s">
        <v>50</v>
      </c>
    </row>
    <row r="150" spans="1:28" x14ac:dyDescent="0.2">
      <c r="A150" t="s">
        <v>3272</v>
      </c>
      <c r="B150">
        <v>149</v>
      </c>
      <c r="C150" t="s">
        <v>3570</v>
      </c>
      <c r="D150">
        <v>1675545984</v>
      </c>
      <c r="E150" t="s">
        <v>45</v>
      </c>
      <c r="F150" t="s">
        <v>46</v>
      </c>
      <c r="G150">
        <v>11.48</v>
      </c>
      <c r="H150">
        <v>37.5</v>
      </c>
      <c r="I150">
        <v>71.13</v>
      </c>
      <c r="J150">
        <v>1645.1</v>
      </c>
      <c r="K150">
        <v>369.9</v>
      </c>
      <c r="L150">
        <v>22.5</v>
      </c>
      <c r="M150" s="1">
        <v>0.25138888888888888</v>
      </c>
      <c r="N150">
        <v>0.8</v>
      </c>
      <c r="O150">
        <v>-4.6100000000000003</v>
      </c>
      <c r="P150">
        <v>1.78</v>
      </c>
      <c r="Q150" t="s">
        <v>47</v>
      </c>
      <c r="R150" t="s">
        <v>47</v>
      </c>
      <c r="S150">
        <v>-4.5999999999999996</v>
      </c>
      <c r="T150">
        <v>-1.4</v>
      </c>
      <c r="U150">
        <v>-0.69</v>
      </c>
      <c r="V150">
        <v>1.87</v>
      </c>
      <c r="W150">
        <v>5.54</v>
      </c>
      <c r="X150">
        <v>1.44</v>
      </c>
      <c r="Y150">
        <v>1.9326763199999999</v>
      </c>
      <c r="Z150">
        <v>77</v>
      </c>
      <c r="AA150" t="s">
        <v>3571</v>
      </c>
      <c r="AB150" t="s">
        <v>50</v>
      </c>
    </row>
    <row r="151" spans="1:28" x14ac:dyDescent="0.2">
      <c r="A151" t="s">
        <v>3272</v>
      </c>
      <c r="B151">
        <v>150</v>
      </c>
      <c r="C151" t="s">
        <v>3572</v>
      </c>
      <c r="D151">
        <v>1675546011</v>
      </c>
      <c r="E151" t="s">
        <v>62</v>
      </c>
      <c r="F151" t="s">
        <v>52</v>
      </c>
      <c r="G151">
        <v>6.35</v>
      </c>
      <c r="H151">
        <v>28.63</v>
      </c>
      <c r="I151">
        <v>77.099999999999994</v>
      </c>
      <c r="J151">
        <v>1428.5</v>
      </c>
      <c r="K151">
        <v>1380.6</v>
      </c>
      <c r="L151">
        <v>96.7</v>
      </c>
      <c r="M151" s="1">
        <v>7.4999999999999997E-2</v>
      </c>
      <c r="N151">
        <v>1</v>
      </c>
      <c r="O151">
        <v>10.48</v>
      </c>
      <c r="P151">
        <v>13.12</v>
      </c>
      <c r="Q151" t="s">
        <v>47</v>
      </c>
      <c r="R151" t="s">
        <v>47</v>
      </c>
      <c r="S151">
        <v>10.5</v>
      </c>
      <c r="T151">
        <v>14.6</v>
      </c>
      <c r="U151">
        <v>-1.96</v>
      </c>
      <c r="V151">
        <v>-0.74</v>
      </c>
      <c r="W151">
        <v>5.78</v>
      </c>
      <c r="X151">
        <v>1.23</v>
      </c>
      <c r="Y151">
        <v>2.0437583899999998</v>
      </c>
      <c r="Z151">
        <v>-14.87</v>
      </c>
      <c r="AA151" t="s">
        <v>3573</v>
      </c>
      <c r="AB151" t="s">
        <v>50</v>
      </c>
    </row>
    <row r="152" spans="1:28" x14ac:dyDescent="0.2">
      <c r="A152" t="s">
        <v>3272</v>
      </c>
      <c r="B152">
        <v>151</v>
      </c>
      <c r="C152" t="s">
        <v>3574</v>
      </c>
      <c r="D152">
        <v>1675546046</v>
      </c>
      <c r="E152" t="s">
        <v>57</v>
      </c>
      <c r="F152" t="s">
        <v>46</v>
      </c>
      <c r="G152">
        <v>11.12</v>
      </c>
      <c r="H152">
        <v>16.87</v>
      </c>
      <c r="I152">
        <v>70.63</v>
      </c>
      <c r="J152">
        <v>1623.7</v>
      </c>
      <c r="K152">
        <v>354.4</v>
      </c>
      <c r="L152">
        <v>21.8</v>
      </c>
      <c r="M152" s="1">
        <v>0.26111111111111113</v>
      </c>
      <c r="N152">
        <v>0.8</v>
      </c>
      <c r="O152">
        <v>-4.33</v>
      </c>
      <c r="P152">
        <v>3.98</v>
      </c>
      <c r="Q152" t="s">
        <v>47</v>
      </c>
      <c r="R152" t="s">
        <v>47</v>
      </c>
      <c r="S152">
        <v>-4.3</v>
      </c>
      <c r="T152">
        <v>-1.9</v>
      </c>
      <c r="U152">
        <v>-0.92</v>
      </c>
      <c r="V152">
        <v>1.55</v>
      </c>
      <c r="W152">
        <v>5.53</v>
      </c>
      <c r="X152">
        <v>1.43</v>
      </c>
      <c r="Y152">
        <v>2.0665111500000002</v>
      </c>
      <c r="Z152">
        <v>77.39</v>
      </c>
      <c r="AA152" t="s">
        <v>3575</v>
      </c>
      <c r="AB152" t="s">
        <v>50</v>
      </c>
    </row>
    <row r="153" spans="1:28" x14ac:dyDescent="0.2">
      <c r="A153" t="s">
        <v>3272</v>
      </c>
      <c r="B153">
        <v>152</v>
      </c>
      <c r="C153" t="s">
        <v>3576</v>
      </c>
      <c r="D153">
        <v>1675546063</v>
      </c>
      <c r="E153" t="s">
        <v>45</v>
      </c>
      <c r="F153" t="s">
        <v>46</v>
      </c>
      <c r="G153">
        <v>7.98</v>
      </c>
      <c r="H153">
        <v>51.13</v>
      </c>
      <c r="I153">
        <v>80.27</v>
      </c>
      <c r="J153">
        <v>1826.8</v>
      </c>
      <c r="K153">
        <v>1809.7</v>
      </c>
      <c r="L153">
        <v>99.1</v>
      </c>
      <c r="M153" s="1">
        <v>5.1388888888888894E-2</v>
      </c>
      <c r="N153">
        <v>0.9</v>
      </c>
      <c r="O153">
        <v>16.36</v>
      </c>
      <c r="P153">
        <v>12.38</v>
      </c>
      <c r="Q153" t="s">
        <v>47</v>
      </c>
      <c r="R153" t="s">
        <v>47</v>
      </c>
      <c r="S153">
        <v>16.399999999999999</v>
      </c>
      <c r="T153">
        <v>12.4</v>
      </c>
      <c r="U153">
        <v>-2.1</v>
      </c>
      <c r="V153">
        <v>0.22</v>
      </c>
      <c r="W153">
        <v>5.62</v>
      </c>
      <c r="X153">
        <v>1.56</v>
      </c>
      <c r="Y153">
        <v>1.9322109199999999</v>
      </c>
      <c r="Z153">
        <v>7.83</v>
      </c>
      <c r="AA153" t="s">
        <v>3577</v>
      </c>
      <c r="AB153" t="s">
        <v>50</v>
      </c>
    </row>
    <row r="154" spans="1:28" x14ac:dyDescent="0.2">
      <c r="A154" t="s">
        <v>3272</v>
      </c>
      <c r="B154">
        <v>153</v>
      </c>
      <c r="C154" t="s">
        <v>3578</v>
      </c>
      <c r="D154">
        <v>1675546079</v>
      </c>
      <c r="E154" t="s">
        <v>45</v>
      </c>
      <c r="F154" t="s">
        <v>52</v>
      </c>
      <c r="G154">
        <v>9.8699999999999992</v>
      </c>
      <c r="H154">
        <v>37.090000000000003</v>
      </c>
      <c r="I154">
        <v>79.13</v>
      </c>
      <c r="J154">
        <v>1937.7</v>
      </c>
      <c r="K154">
        <v>1831.4</v>
      </c>
      <c r="L154">
        <v>94.5</v>
      </c>
      <c r="M154" s="1">
        <v>5.8333333333333327E-2</v>
      </c>
      <c r="N154">
        <v>0.9</v>
      </c>
      <c r="O154">
        <v>14.22</v>
      </c>
      <c r="P154">
        <v>14.94</v>
      </c>
      <c r="Q154" t="s">
        <v>47</v>
      </c>
      <c r="R154" t="s">
        <v>47</v>
      </c>
      <c r="S154">
        <v>14.2</v>
      </c>
      <c r="T154">
        <v>12.9</v>
      </c>
      <c r="U154">
        <v>-2.1</v>
      </c>
      <c r="V154">
        <v>-0.65</v>
      </c>
      <c r="W154">
        <v>5.64</v>
      </c>
      <c r="X154">
        <v>1.48</v>
      </c>
      <c r="Y154" t="s">
        <v>48</v>
      </c>
      <c r="Z154">
        <v>19.059999999999999</v>
      </c>
      <c r="AA154" t="s">
        <v>3579</v>
      </c>
      <c r="AB154" t="s">
        <v>50</v>
      </c>
    </row>
    <row r="155" spans="1:28" x14ac:dyDescent="0.2">
      <c r="A155" t="s">
        <v>3272</v>
      </c>
      <c r="B155">
        <v>154</v>
      </c>
      <c r="C155" t="s">
        <v>3580</v>
      </c>
      <c r="D155">
        <v>1675546100</v>
      </c>
      <c r="E155" t="s">
        <v>45</v>
      </c>
      <c r="F155" t="s">
        <v>52</v>
      </c>
      <c r="G155">
        <v>4.13</v>
      </c>
      <c r="H155">
        <v>27.62</v>
      </c>
      <c r="I155">
        <v>79.989999999999995</v>
      </c>
      <c r="J155">
        <v>1869.3</v>
      </c>
      <c r="K155">
        <v>1865.3</v>
      </c>
      <c r="L155">
        <v>99.8</v>
      </c>
      <c r="M155" s="1">
        <v>6.3888888888888884E-2</v>
      </c>
      <c r="N155">
        <v>0.9</v>
      </c>
      <c r="O155">
        <v>14.39</v>
      </c>
      <c r="P155">
        <v>12.76</v>
      </c>
      <c r="Q155" t="s">
        <v>47</v>
      </c>
      <c r="R155" t="s">
        <v>47</v>
      </c>
      <c r="S155">
        <v>14.4</v>
      </c>
      <c r="T155">
        <v>14.9</v>
      </c>
      <c r="U155">
        <v>-2.46</v>
      </c>
      <c r="V155">
        <v>-1.57</v>
      </c>
      <c r="W155">
        <v>5.55</v>
      </c>
      <c r="X155">
        <v>1.53</v>
      </c>
      <c r="Y155">
        <v>2.0540159999999998</v>
      </c>
      <c r="Z155">
        <v>3.74</v>
      </c>
      <c r="AA155" t="s">
        <v>3581</v>
      </c>
      <c r="AB155" t="s">
        <v>50</v>
      </c>
    </row>
    <row r="156" spans="1:28" x14ac:dyDescent="0.2">
      <c r="A156" t="s">
        <v>3272</v>
      </c>
      <c r="B156">
        <v>155</v>
      </c>
      <c r="C156" t="s">
        <v>3582</v>
      </c>
      <c r="D156">
        <v>1675546132</v>
      </c>
      <c r="E156" t="s">
        <v>45</v>
      </c>
      <c r="F156" t="s">
        <v>52</v>
      </c>
      <c r="G156">
        <v>0.05</v>
      </c>
      <c r="H156">
        <v>32.54</v>
      </c>
      <c r="I156">
        <v>80.02</v>
      </c>
      <c r="J156">
        <v>1888.1</v>
      </c>
      <c r="K156">
        <v>1882</v>
      </c>
      <c r="L156">
        <v>99.7</v>
      </c>
      <c r="M156" s="1">
        <v>4.9999999999999996E-2</v>
      </c>
      <c r="N156">
        <v>1</v>
      </c>
      <c r="O156">
        <v>16.18</v>
      </c>
      <c r="P156">
        <v>13.52</v>
      </c>
      <c r="Q156" t="s">
        <v>47</v>
      </c>
      <c r="R156" t="s">
        <v>47</v>
      </c>
      <c r="S156">
        <v>16.2</v>
      </c>
      <c r="T156">
        <v>11.9</v>
      </c>
      <c r="U156">
        <v>-2.89</v>
      </c>
      <c r="V156">
        <v>-1.1200000000000001</v>
      </c>
      <c r="W156">
        <v>5.61</v>
      </c>
      <c r="X156">
        <v>1.49</v>
      </c>
      <c r="Y156" t="s">
        <v>48</v>
      </c>
      <c r="Z156">
        <v>4.63</v>
      </c>
      <c r="AA156" t="s">
        <v>3583</v>
      </c>
      <c r="AB156" t="s">
        <v>50</v>
      </c>
    </row>
    <row r="157" spans="1:28" x14ac:dyDescent="0.2">
      <c r="A157" t="s">
        <v>3272</v>
      </c>
      <c r="B157">
        <v>156</v>
      </c>
      <c r="C157" t="s">
        <v>3584</v>
      </c>
      <c r="D157">
        <v>1675546163</v>
      </c>
      <c r="E157" t="s">
        <v>45</v>
      </c>
      <c r="F157" t="s">
        <v>46</v>
      </c>
      <c r="G157">
        <v>18.309999999999999</v>
      </c>
      <c r="H157">
        <v>28.28</v>
      </c>
      <c r="I157">
        <v>79.709999999999994</v>
      </c>
      <c r="J157">
        <v>1916.4</v>
      </c>
      <c r="K157">
        <v>1915.9</v>
      </c>
      <c r="L157">
        <v>100</v>
      </c>
      <c r="M157" s="1">
        <v>6.5277777777777782E-2</v>
      </c>
      <c r="N157">
        <v>0.9</v>
      </c>
      <c r="O157">
        <v>14.04</v>
      </c>
      <c r="P157">
        <v>18.899999999999999</v>
      </c>
      <c r="Q157" t="s">
        <v>47</v>
      </c>
      <c r="R157" t="s">
        <v>47</v>
      </c>
      <c r="S157">
        <v>14</v>
      </c>
      <c r="T157">
        <v>14.8</v>
      </c>
      <c r="U157">
        <v>-1.67</v>
      </c>
      <c r="V157">
        <v>-0.77</v>
      </c>
      <c r="W157">
        <v>5.69</v>
      </c>
      <c r="X157">
        <v>1.46</v>
      </c>
      <c r="Y157" t="s">
        <v>48</v>
      </c>
      <c r="Z157">
        <v>1.36</v>
      </c>
      <c r="AA157" t="s">
        <v>3585</v>
      </c>
      <c r="AB157" t="s">
        <v>50</v>
      </c>
    </row>
    <row r="158" spans="1:28" x14ac:dyDescent="0.2">
      <c r="A158" t="s">
        <v>3272</v>
      </c>
      <c r="B158">
        <v>157</v>
      </c>
      <c r="C158" t="s">
        <v>3586</v>
      </c>
      <c r="D158">
        <v>1675546179</v>
      </c>
      <c r="E158" t="s">
        <v>45</v>
      </c>
      <c r="F158" t="s">
        <v>46</v>
      </c>
      <c r="G158">
        <v>0.28999999999999998</v>
      </c>
      <c r="H158">
        <v>47.21</v>
      </c>
      <c r="I158">
        <v>70.47</v>
      </c>
      <c r="J158">
        <v>1669.4</v>
      </c>
      <c r="K158">
        <v>376</v>
      </c>
      <c r="L158">
        <v>22.5</v>
      </c>
      <c r="M158" s="1">
        <v>0.49027777777777781</v>
      </c>
      <c r="N158">
        <v>0.8</v>
      </c>
      <c r="O158">
        <v>5.93</v>
      </c>
      <c r="P158">
        <v>2.29</v>
      </c>
      <c r="Q158" t="s">
        <v>47</v>
      </c>
      <c r="R158" t="s">
        <v>47</v>
      </c>
      <c r="S158">
        <v>5.9</v>
      </c>
      <c r="T158">
        <v>-1.6</v>
      </c>
      <c r="U158">
        <v>-1.58</v>
      </c>
      <c r="V158">
        <v>2.5099999999999998</v>
      </c>
      <c r="W158">
        <v>5.79</v>
      </c>
      <c r="X158">
        <v>1.29</v>
      </c>
      <c r="Y158">
        <v>1.91926</v>
      </c>
      <c r="Z158">
        <v>76.98</v>
      </c>
      <c r="AA158" t="s">
        <v>3587</v>
      </c>
      <c r="AB158" t="s">
        <v>50</v>
      </c>
    </row>
    <row r="159" spans="1:28" x14ac:dyDescent="0.2">
      <c r="A159" t="s">
        <v>3272</v>
      </c>
      <c r="B159">
        <v>158</v>
      </c>
      <c r="C159" t="s">
        <v>3588</v>
      </c>
      <c r="D159">
        <v>1675546195</v>
      </c>
      <c r="E159" t="s">
        <v>45</v>
      </c>
      <c r="F159" t="s">
        <v>52</v>
      </c>
      <c r="G159">
        <v>-5.39</v>
      </c>
      <c r="H159">
        <v>35.58</v>
      </c>
      <c r="I159">
        <v>79.540000000000006</v>
      </c>
      <c r="J159">
        <v>1967.3</v>
      </c>
      <c r="K159">
        <v>1960.2</v>
      </c>
      <c r="L159">
        <v>99.6</v>
      </c>
      <c r="M159" s="1">
        <v>6.3888888888888884E-2</v>
      </c>
      <c r="N159">
        <v>1</v>
      </c>
      <c r="O159">
        <v>14.78</v>
      </c>
      <c r="P159">
        <v>16.39</v>
      </c>
      <c r="Q159" t="s">
        <v>47</v>
      </c>
      <c r="R159" t="s">
        <v>47</v>
      </c>
      <c r="S159">
        <v>14.8</v>
      </c>
      <c r="T159">
        <v>15.3</v>
      </c>
      <c r="U159">
        <v>-3.61</v>
      </c>
      <c r="V159">
        <v>-0.64</v>
      </c>
      <c r="W159">
        <v>5.65</v>
      </c>
      <c r="X159">
        <v>1.48</v>
      </c>
      <c r="Y159">
        <v>2.0199642199999999</v>
      </c>
      <c r="Z159">
        <v>4.88</v>
      </c>
      <c r="AA159" t="s">
        <v>3589</v>
      </c>
      <c r="AB159" t="s">
        <v>50</v>
      </c>
    </row>
    <row r="160" spans="1:28" x14ac:dyDescent="0.2">
      <c r="A160" t="s">
        <v>3272</v>
      </c>
      <c r="B160">
        <v>159</v>
      </c>
      <c r="C160" t="s">
        <v>3590</v>
      </c>
      <c r="D160">
        <v>1675546218</v>
      </c>
      <c r="E160" t="s">
        <v>62</v>
      </c>
      <c r="F160" t="s">
        <v>52</v>
      </c>
      <c r="G160">
        <v>5.71</v>
      </c>
      <c r="H160">
        <v>27.1</v>
      </c>
      <c r="I160">
        <v>76.180000000000007</v>
      </c>
      <c r="J160">
        <v>1583</v>
      </c>
      <c r="K160">
        <v>1540</v>
      </c>
      <c r="L160">
        <v>97.3</v>
      </c>
      <c r="M160" s="1">
        <v>7.3611111111111113E-2</v>
      </c>
      <c r="N160">
        <v>0.9</v>
      </c>
      <c r="O160">
        <v>11.44</v>
      </c>
      <c r="P160">
        <v>12.03</v>
      </c>
      <c r="Q160" t="s">
        <v>47</v>
      </c>
      <c r="R160" t="s">
        <v>47</v>
      </c>
      <c r="S160">
        <v>11.4</v>
      </c>
      <c r="T160">
        <v>15.4</v>
      </c>
      <c r="U160">
        <v>-2.23</v>
      </c>
      <c r="V160">
        <v>-1.1000000000000001</v>
      </c>
      <c r="W160">
        <v>5.7</v>
      </c>
      <c r="X160">
        <v>1.51</v>
      </c>
      <c r="Y160">
        <v>2.07859039</v>
      </c>
      <c r="Z160">
        <v>-13.39</v>
      </c>
      <c r="AA160" t="s">
        <v>3591</v>
      </c>
      <c r="AB160" t="s">
        <v>50</v>
      </c>
    </row>
    <row r="161" spans="1:28" x14ac:dyDescent="0.2">
      <c r="A161" t="s">
        <v>3272</v>
      </c>
      <c r="B161">
        <v>160</v>
      </c>
      <c r="C161" t="s">
        <v>3592</v>
      </c>
      <c r="D161">
        <v>1675546239</v>
      </c>
      <c r="E161" t="s">
        <v>62</v>
      </c>
      <c r="F161" t="s">
        <v>46</v>
      </c>
      <c r="G161">
        <v>-3.56</v>
      </c>
      <c r="H161">
        <v>44.78</v>
      </c>
      <c r="I161">
        <v>79.81</v>
      </c>
      <c r="J161">
        <v>2044.2</v>
      </c>
      <c r="K161">
        <v>1959.8</v>
      </c>
      <c r="L161">
        <v>95.9</v>
      </c>
      <c r="M161" s="1">
        <v>5.6944444444444443E-2</v>
      </c>
      <c r="N161">
        <v>0.9</v>
      </c>
      <c r="O161">
        <v>15.62</v>
      </c>
      <c r="P161">
        <v>12.02</v>
      </c>
      <c r="Q161" t="s">
        <v>47</v>
      </c>
      <c r="R161" t="s">
        <v>47</v>
      </c>
      <c r="S161">
        <v>15.6</v>
      </c>
      <c r="T161">
        <v>13.6</v>
      </c>
      <c r="U161">
        <v>-2.99</v>
      </c>
      <c r="V161">
        <v>-0.22</v>
      </c>
      <c r="W161">
        <v>5.69</v>
      </c>
      <c r="X161">
        <v>1.44</v>
      </c>
      <c r="Y161">
        <v>1.9896087600000001</v>
      </c>
      <c r="Z161">
        <v>16.53</v>
      </c>
      <c r="AA161" t="s">
        <v>3593</v>
      </c>
      <c r="AB161" t="s">
        <v>50</v>
      </c>
    </row>
    <row r="162" spans="1:28" x14ac:dyDescent="0.2">
      <c r="A162" t="s">
        <v>3272</v>
      </c>
      <c r="B162">
        <v>161</v>
      </c>
      <c r="C162" t="s">
        <v>3594</v>
      </c>
      <c r="D162">
        <v>1675546260</v>
      </c>
      <c r="E162" t="s">
        <v>62</v>
      </c>
      <c r="F162" t="s">
        <v>46</v>
      </c>
      <c r="G162">
        <v>-10.83</v>
      </c>
      <c r="H162">
        <v>11.88</v>
      </c>
      <c r="I162">
        <v>74.61</v>
      </c>
      <c r="J162">
        <v>1618.5</v>
      </c>
      <c r="K162">
        <v>1566.2</v>
      </c>
      <c r="L162">
        <v>96.8</v>
      </c>
      <c r="M162" s="1">
        <v>7.6388888888888895E-2</v>
      </c>
      <c r="N162">
        <v>1</v>
      </c>
      <c r="O162">
        <v>11.28</v>
      </c>
      <c r="P162">
        <v>15.65</v>
      </c>
      <c r="Q162" t="s">
        <v>47</v>
      </c>
      <c r="R162" t="s">
        <v>47</v>
      </c>
      <c r="S162">
        <v>11.3</v>
      </c>
      <c r="T162">
        <v>15.7</v>
      </c>
      <c r="U162">
        <v>-4.1399999999999997</v>
      </c>
      <c r="V162">
        <v>-1.72</v>
      </c>
      <c r="W162">
        <v>5.52</v>
      </c>
      <c r="X162">
        <v>1.53</v>
      </c>
      <c r="Y162" t="s">
        <v>48</v>
      </c>
      <c r="Z162">
        <v>-14.61</v>
      </c>
      <c r="AA162" t="s">
        <v>3595</v>
      </c>
      <c r="AB162" t="s">
        <v>50</v>
      </c>
    </row>
    <row r="163" spans="1:28" x14ac:dyDescent="0.2">
      <c r="A163" t="s">
        <v>3272</v>
      </c>
      <c r="B163">
        <v>162</v>
      </c>
      <c r="C163" t="s">
        <v>3596</v>
      </c>
      <c r="D163">
        <v>1675546278</v>
      </c>
      <c r="E163" t="s">
        <v>45</v>
      </c>
      <c r="F163" t="s">
        <v>46</v>
      </c>
      <c r="G163">
        <v>-0.27</v>
      </c>
      <c r="H163">
        <v>44.86</v>
      </c>
      <c r="I163">
        <v>80.28</v>
      </c>
      <c r="J163">
        <v>1979.1</v>
      </c>
      <c r="K163">
        <v>1960.9</v>
      </c>
      <c r="L163">
        <v>99.1</v>
      </c>
      <c r="M163" s="1">
        <v>5.4166666666666669E-2</v>
      </c>
      <c r="N163">
        <v>0.9</v>
      </c>
      <c r="O163">
        <v>16.170000000000002</v>
      </c>
      <c r="P163">
        <v>13.14</v>
      </c>
      <c r="Q163" t="s">
        <v>47</v>
      </c>
      <c r="R163" t="s">
        <v>47</v>
      </c>
      <c r="S163">
        <v>16.2</v>
      </c>
      <c r="T163">
        <v>13.2</v>
      </c>
      <c r="U163">
        <v>-2.96</v>
      </c>
      <c r="V163">
        <v>-0.3</v>
      </c>
      <c r="W163">
        <v>5.64</v>
      </c>
      <c r="X163">
        <v>1.57</v>
      </c>
      <c r="Y163">
        <v>2.1008472399999998</v>
      </c>
      <c r="Z163">
        <v>7.78</v>
      </c>
      <c r="AA163" t="s">
        <v>3597</v>
      </c>
      <c r="AB163" t="s">
        <v>50</v>
      </c>
    </row>
    <row r="164" spans="1:28" x14ac:dyDescent="0.2">
      <c r="A164" t="s">
        <v>3272</v>
      </c>
      <c r="B164">
        <v>163</v>
      </c>
      <c r="C164" t="s">
        <v>3598</v>
      </c>
      <c r="D164">
        <v>1675546310</v>
      </c>
      <c r="E164" t="s">
        <v>45</v>
      </c>
      <c r="F164" t="s">
        <v>46</v>
      </c>
      <c r="G164">
        <v>-14.1</v>
      </c>
      <c r="H164">
        <v>39.69</v>
      </c>
      <c r="I164">
        <v>79.819999999999993</v>
      </c>
      <c r="J164">
        <v>1867.4</v>
      </c>
      <c r="K164">
        <v>1866.1</v>
      </c>
      <c r="L164">
        <v>99.9</v>
      </c>
      <c r="M164" s="1">
        <v>6.25E-2</v>
      </c>
      <c r="N164">
        <v>0.9</v>
      </c>
      <c r="O164">
        <v>14.73</v>
      </c>
      <c r="P164">
        <v>16.48</v>
      </c>
      <c r="Q164" t="s">
        <v>47</v>
      </c>
      <c r="R164" t="s">
        <v>47</v>
      </c>
      <c r="S164">
        <v>14.7</v>
      </c>
      <c r="T164">
        <v>14.8</v>
      </c>
      <c r="U164">
        <v>-4.5999999999999996</v>
      </c>
      <c r="V164">
        <v>-0.49</v>
      </c>
      <c r="W164">
        <v>5.65</v>
      </c>
      <c r="X164">
        <v>1.66</v>
      </c>
      <c r="Y164">
        <v>2.0121859999999998</v>
      </c>
      <c r="Z164">
        <v>2.15</v>
      </c>
      <c r="AA164" t="s">
        <v>3599</v>
      </c>
      <c r="AB164" t="s">
        <v>50</v>
      </c>
    </row>
    <row r="165" spans="1:28" x14ac:dyDescent="0.2">
      <c r="A165" t="s">
        <v>3272</v>
      </c>
      <c r="B165">
        <v>164</v>
      </c>
      <c r="C165" t="s">
        <v>3600</v>
      </c>
      <c r="D165">
        <v>1675546328</v>
      </c>
      <c r="E165" t="s">
        <v>45</v>
      </c>
      <c r="F165" t="s">
        <v>46</v>
      </c>
      <c r="G165">
        <v>10.29</v>
      </c>
      <c r="H165">
        <v>23.1</v>
      </c>
      <c r="I165">
        <v>80.55</v>
      </c>
      <c r="J165">
        <v>1991.1</v>
      </c>
      <c r="K165">
        <v>1974.4</v>
      </c>
      <c r="L165">
        <v>99.2</v>
      </c>
      <c r="M165" s="1">
        <v>6.25E-2</v>
      </c>
      <c r="N165">
        <v>0.9</v>
      </c>
      <c r="O165">
        <v>14.56</v>
      </c>
      <c r="P165">
        <v>12.31</v>
      </c>
      <c r="Q165" t="s">
        <v>47</v>
      </c>
      <c r="R165" t="s">
        <v>47</v>
      </c>
      <c r="S165">
        <v>14.6</v>
      </c>
      <c r="T165">
        <v>14.4</v>
      </c>
      <c r="U165">
        <v>-1.86</v>
      </c>
      <c r="V165">
        <v>-1.94</v>
      </c>
      <c r="W165">
        <v>5.58</v>
      </c>
      <c r="X165">
        <v>1.5</v>
      </c>
      <c r="Y165" t="s">
        <v>48</v>
      </c>
      <c r="Z165">
        <v>7.43</v>
      </c>
      <c r="AA165" t="s">
        <v>3601</v>
      </c>
      <c r="AB165" t="s">
        <v>50</v>
      </c>
    </row>
    <row r="166" spans="1:28" x14ac:dyDescent="0.2">
      <c r="A166" t="s">
        <v>3272</v>
      </c>
      <c r="B166">
        <v>165</v>
      </c>
      <c r="C166" t="s">
        <v>3602</v>
      </c>
      <c r="D166">
        <v>1675546345</v>
      </c>
      <c r="E166" t="s">
        <v>62</v>
      </c>
      <c r="F166" t="s">
        <v>52</v>
      </c>
      <c r="G166">
        <v>1.53</v>
      </c>
      <c r="H166">
        <v>20.52</v>
      </c>
      <c r="I166">
        <v>77.25</v>
      </c>
      <c r="J166">
        <v>1551</v>
      </c>
      <c r="K166">
        <v>1491.8</v>
      </c>
      <c r="L166">
        <v>96.2</v>
      </c>
      <c r="M166" s="1">
        <v>7.6388888888888895E-2</v>
      </c>
      <c r="N166">
        <v>0.9</v>
      </c>
      <c r="O166">
        <v>10.75</v>
      </c>
      <c r="P166">
        <v>11.33</v>
      </c>
      <c r="Q166" t="s">
        <v>47</v>
      </c>
      <c r="R166" t="s">
        <v>47</v>
      </c>
      <c r="S166">
        <v>10.7</v>
      </c>
      <c r="T166">
        <v>15.3</v>
      </c>
      <c r="U166">
        <v>-2.59</v>
      </c>
      <c r="V166">
        <v>-1.39</v>
      </c>
      <c r="W166">
        <v>5.73</v>
      </c>
      <c r="X166">
        <v>1.54</v>
      </c>
      <c r="Y166">
        <v>2.1026668499999999</v>
      </c>
      <c r="Z166">
        <v>-15.88</v>
      </c>
      <c r="AA166" t="s">
        <v>3603</v>
      </c>
      <c r="AB166" t="s">
        <v>50</v>
      </c>
    </row>
    <row r="167" spans="1:28" x14ac:dyDescent="0.2">
      <c r="A167" t="s">
        <v>3272</v>
      </c>
      <c r="B167">
        <v>166</v>
      </c>
      <c r="C167" t="s">
        <v>3604</v>
      </c>
      <c r="D167">
        <v>1675546963</v>
      </c>
      <c r="E167" t="s">
        <v>45</v>
      </c>
      <c r="F167" t="s">
        <v>52</v>
      </c>
      <c r="G167">
        <v>3.23</v>
      </c>
      <c r="H167">
        <v>27.29</v>
      </c>
      <c r="I167">
        <v>70.17</v>
      </c>
      <c r="J167">
        <v>1828.6</v>
      </c>
      <c r="K167">
        <v>644.79999999999995</v>
      </c>
      <c r="L167">
        <v>35.299999999999997</v>
      </c>
      <c r="M167" s="1">
        <v>0.29583333333333334</v>
      </c>
      <c r="N167">
        <v>0.8</v>
      </c>
      <c r="O167">
        <v>-6.24</v>
      </c>
      <c r="P167">
        <v>1.68</v>
      </c>
      <c r="Q167" t="s">
        <v>47</v>
      </c>
      <c r="R167" t="s">
        <v>47</v>
      </c>
      <c r="S167">
        <v>-6.2</v>
      </c>
      <c r="T167">
        <v>-5.5</v>
      </c>
      <c r="U167">
        <v>-1.31</v>
      </c>
      <c r="V167">
        <v>1.34</v>
      </c>
      <c r="W167">
        <v>5.88</v>
      </c>
      <c r="X167">
        <v>1.32</v>
      </c>
      <c r="Y167">
        <v>2.04756355</v>
      </c>
      <c r="Z167">
        <v>69.349999999999994</v>
      </c>
      <c r="AA167" t="s">
        <v>3605</v>
      </c>
      <c r="AB167" t="s">
        <v>50</v>
      </c>
    </row>
    <row r="168" spans="1:28" x14ac:dyDescent="0.2">
      <c r="A168" t="s">
        <v>3272</v>
      </c>
      <c r="B168">
        <v>167</v>
      </c>
      <c r="C168" t="s">
        <v>3606</v>
      </c>
      <c r="D168">
        <v>1675546975</v>
      </c>
      <c r="E168" t="s">
        <v>45</v>
      </c>
      <c r="F168" t="s">
        <v>46</v>
      </c>
      <c r="G168">
        <v>-3.36</v>
      </c>
      <c r="H168">
        <v>45.72</v>
      </c>
      <c r="I168">
        <v>81.39</v>
      </c>
      <c r="J168">
        <v>2002.4</v>
      </c>
      <c r="K168">
        <v>1919.1</v>
      </c>
      <c r="L168">
        <v>95.8</v>
      </c>
      <c r="M168" s="1">
        <v>4.9999999999999996E-2</v>
      </c>
      <c r="N168">
        <v>0.9</v>
      </c>
      <c r="O168">
        <v>16.559999999999999</v>
      </c>
      <c r="P168">
        <v>13.77</v>
      </c>
      <c r="Q168" t="s">
        <v>47</v>
      </c>
      <c r="R168" t="s">
        <v>47</v>
      </c>
      <c r="S168">
        <v>16.600000000000001</v>
      </c>
      <c r="T168">
        <v>12.1</v>
      </c>
      <c r="U168">
        <v>-2.86</v>
      </c>
      <c r="V168">
        <v>-0.4</v>
      </c>
      <c r="W168">
        <v>5.96</v>
      </c>
      <c r="X168">
        <v>1.2</v>
      </c>
      <c r="Y168">
        <v>1.9558811199999999</v>
      </c>
      <c r="Z168">
        <v>16.59</v>
      </c>
      <c r="AA168" t="s">
        <v>3607</v>
      </c>
      <c r="AB168" t="s">
        <v>50</v>
      </c>
    </row>
    <row r="169" spans="1:28" x14ac:dyDescent="0.2">
      <c r="A169" t="s">
        <v>3272</v>
      </c>
      <c r="B169">
        <v>168</v>
      </c>
      <c r="C169" t="s">
        <v>3608</v>
      </c>
      <c r="D169">
        <v>1675546992</v>
      </c>
      <c r="E169" t="s">
        <v>62</v>
      </c>
      <c r="F169" t="s">
        <v>46</v>
      </c>
      <c r="G169">
        <v>-14.69</v>
      </c>
      <c r="H169">
        <v>14.07</v>
      </c>
      <c r="I169">
        <v>76.2</v>
      </c>
      <c r="J169">
        <v>1506.9</v>
      </c>
      <c r="K169">
        <v>1485.9</v>
      </c>
      <c r="L169">
        <v>98.6</v>
      </c>
      <c r="M169" s="1">
        <v>6.25E-2</v>
      </c>
      <c r="N169">
        <v>0.8</v>
      </c>
      <c r="O169">
        <v>13.74</v>
      </c>
      <c r="P169">
        <v>6.77</v>
      </c>
      <c r="Q169" t="s">
        <v>47</v>
      </c>
      <c r="R169" t="s">
        <v>47</v>
      </c>
      <c r="S169">
        <v>13.7</v>
      </c>
      <c r="T169">
        <v>13.7</v>
      </c>
      <c r="U169">
        <v>-3.14</v>
      </c>
      <c r="V169">
        <v>-2.4500000000000002</v>
      </c>
      <c r="W169">
        <v>5.91</v>
      </c>
      <c r="X169">
        <v>1.0900000000000001</v>
      </c>
      <c r="Y169">
        <v>1.989233</v>
      </c>
      <c r="Z169">
        <v>-9.58</v>
      </c>
      <c r="AA169" t="s">
        <v>3609</v>
      </c>
      <c r="AB169" t="s">
        <v>50</v>
      </c>
    </row>
    <row r="170" spans="1:28" x14ac:dyDescent="0.2">
      <c r="A170" t="s">
        <v>3272</v>
      </c>
      <c r="B170">
        <v>169</v>
      </c>
      <c r="C170" t="s">
        <v>3610</v>
      </c>
      <c r="D170">
        <v>1675547005</v>
      </c>
      <c r="E170" t="s">
        <v>45</v>
      </c>
      <c r="F170" t="s">
        <v>52</v>
      </c>
      <c r="G170">
        <v>0.22</v>
      </c>
      <c r="H170">
        <v>26.68</v>
      </c>
      <c r="I170">
        <v>79.650000000000006</v>
      </c>
      <c r="J170">
        <v>1962.8</v>
      </c>
      <c r="K170">
        <v>1878.1</v>
      </c>
      <c r="L170">
        <v>95.7</v>
      </c>
      <c r="M170" s="1">
        <v>5.6944444444444443E-2</v>
      </c>
      <c r="N170">
        <v>1</v>
      </c>
      <c r="O170">
        <v>15.15</v>
      </c>
      <c r="P170">
        <v>12.71</v>
      </c>
      <c r="Q170" t="s">
        <v>47</v>
      </c>
      <c r="R170" t="s">
        <v>47</v>
      </c>
      <c r="S170">
        <v>15.2</v>
      </c>
      <c r="T170">
        <v>13</v>
      </c>
      <c r="U170">
        <v>-2.66</v>
      </c>
      <c r="V170">
        <v>-1.63</v>
      </c>
      <c r="W170">
        <v>5.79</v>
      </c>
      <c r="X170">
        <v>1.37</v>
      </c>
      <c r="Y170">
        <v>2.1451682999999999</v>
      </c>
      <c r="Z170">
        <v>16.89</v>
      </c>
      <c r="AA170" t="s">
        <v>3611</v>
      </c>
      <c r="AB170" t="s">
        <v>50</v>
      </c>
    </row>
    <row r="171" spans="1:28" x14ac:dyDescent="0.2">
      <c r="A171" t="s">
        <v>3272</v>
      </c>
      <c r="B171">
        <v>170</v>
      </c>
      <c r="C171" t="s">
        <v>3612</v>
      </c>
      <c r="D171">
        <v>1675547025</v>
      </c>
      <c r="E171" t="s">
        <v>57</v>
      </c>
      <c r="F171" t="s">
        <v>46</v>
      </c>
      <c r="G171">
        <v>-13.65</v>
      </c>
      <c r="H171">
        <v>12.83</v>
      </c>
      <c r="I171">
        <v>72.39</v>
      </c>
      <c r="J171">
        <v>1885.9</v>
      </c>
      <c r="K171">
        <v>487.3</v>
      </c>
      <c r="L171">
        <v>25.8</v>
      </c>
      <c r="M171" s="1">
        <v>0.27083333333333331</v>
      </c>
      <c r="N171">
        <v>0.8</v>
      </c>
      <c r="O171">
        <v>-5.58</v>
      </c>
      <c r="P171">
        <v>6.42</v>
      </c>
      <c r="Q171" t="s">
        <v>47</v>
      </c>
      <c r="R171" t="s">
        <v>47</v>
      </c>
      <c r="S171">
        <v>-5.6</v>
      </c>
      <c r="T171">
        <v>-2.9</v>
      </c>
      <c r="U171">
        <v>-3.22</v>
      </c>
      <c r="V171">
        <v>0.12</v>
      </c>
      <c r="W171">
        <v>5.81</v>
      </c>
      <c r="X171">
        <v>1.3</v>
      </c>
      <c r="Y171">
        <v>1.93353653</v>
      </c>
      <c r="Z171">
        <v>75.03</v>
      </c>
      <c r="AA171" t="s">
        <v>3613</v>
      </c>
      <c r="AB171" t="s">
        <v>50</v>
      </c>
    </row>
    <row r="172" spans="1:28" x14ac:dyDescent="0.2">
      <c r="A172" t="s">
        <v>3272</v>
      </c>
      <c r="B172">
        <v>171</v>
      </c>
      <c r="C172" t="s">
        <v>3614</v>
      </c>
      <c r="D172">
        <v>1675547041</v>
      </c>
      <c r="E172" t="s">
        <v>45</v>
      </c>
      <c r="F172" t="s">
        <v>46</v>
      </c>
      <c r="G172">
        <v>-0.03</v>
      </c>
      <c r="H172">
        <v>10.029999999999999</v>
      </c>
      <c r="I172">
        <v>80.760000000000005</v>
      </c>
      <c r="J172">
        <v>1931.9</v>
      </c>
      <c r="K172">
        <v>1927.6</v>
      </c>
      <c r="L172">
        <v>99.8</v>
      </c>
      <c r="M172" s="1">
        <v>5.1388888888888894E-2</v>
      </c>
      <c r="N172">
        <v>0.8</v>
      </c>
      <c r="O172">
        <v>16.48</v>
      </c>
      <c r="P172">
        <v>14.95</v>
      </c>
      <c r="Q172" t="s">
        <v>47</v>
      </c>
      <c r="R172" t="s">
        <v>47</v>
      </c>
      <c r="S172">
        <v>16.5</v>
      </c>
      <c r="T172">
        <v>12.4</v>
      </c>
      <c r="U172">
        <v>-2.88</v>
      </c>
      <c r="V172">
        <v>-2.63</v>
      </c>
      <c r="W172">
        <v>5.82</v>
      </c>
      <c r="X172">
        <v>1.33</v>
      </c>
      <c r="Y172" t="s">
        <v>48</v>
      </c>
      <c r="Z172">
        <v>3.79</v>
      </c>
      <c r="AA172" t="s">
        <v>3615</v>
      </c>
      <c r="AB172" t="s">
        <v>50</v>
      </c>
    </row>
    <row r="173" spans="1:28" x14ac:dyDescent="0.2">
      <c r="A173" t="s">
        <v>3272</v>
      </c>
      <c r="B173">
        <v>172</v>
      </c>
      <c r="C173" t="s">
        <v>3616</v>
      </c>
      <c r="D173">
        <v>1675547061</v>
      </c>
      <c r="E173" t="s">
        <v>62</v>
      </c>
      <c r="F173" t="s">
        <v>52</v>
      </c>
      <c r="G173">
        <v>-0.75</v>
      </c>
      <c r="H173">
        <v>32.61</v>
      </c>
      <c r="I173">
        <v>77.31</v>
      </c>
      <c r="J173">
        <v>1585.1</v>
      </c>
      <c r="K173">
        <v>1566.2</v>
      </c>
      <c r="L173">
        <v>98.8</v>
      </c>
      <c r="M173" s="1">
        <v>6.5277777777777782E-2</v>
      </c>
      <c r="N173">
        <v>0.9</v>
      </c>
      <c r="O173">
        <v>13.01</v>
      </c>
      <c r="P173">
        <v>10.02</v>
      </c>
      <c r="Q173" t="s">
        <v>47</v>
      </c>
      <c r="R173" t="s">
        <v>47</v>
      </c>
      <c r="S173">
        <v>13</v>
      </c>
      <c r="T173">
        <v>14.2</v>
      </c>
      <c r="U173">
        <v>-2.68</v>
      </c>
      <c r="V173">
        <v>-0.79</v>
      </c>
      <c r="W173">
        <v>5.61</v>
      </c>
      <c r="X173">
        <v>1.54</v>
      </c>
      <c r="Y173">
        <v>2.1269588499999998</v>
      </c>
      <c r="Z173">
        <v>-8.8699999999999992</v>
      </c>
      <c r="AA173" t="s">
        <v>3617</v>
      </c>
      <c r="AB173" t="s">
        <v>50</v>
      </c>
    </row>
    <row r="174" spans="1:28" x14ac:dyDescent="0.2">
      <c r="A174" t="s">
        <v>3272</v>
      </c>
      <c r="B174">
        <v>173</v>
      </c>
      <c r="C174" t="s">
        <v>3618</v>
      </c>
      <c r="D174">
        <v>1675547086</v>
      </c>
      <c r="E174" t="s">
        <v>48</v>
      </c>
      <c r="F174" t="s">
        <v>46</v>
      </c>
      <c r="G174" t="s">
        <v>48</v>
      </c>
      <c r="H174" t="s">
        <v>48</v>
      </c>
      <c r="I174">
        <v>80.27</v>
      </c>
      <c r="J174" t="s">
        <v>48</v>
      </c>
      <c r="K174" t="s">
        <v>48</v>
      </c>
      <c r="L174" t="s">
        <v>48</v>
      </c>
      <c r="M174" t="s">
        <v>48</v>
      </c>
      <c r="N174" t="s">
        <v>48</v>
      </c>
      <c r="O174" t="s">
        <v>48</v>
      </c>
      <c r="P174" t="s">
        <v>48</v>
      </c>
      <c r="Q174" t="s">
        <v>47</v>
      </c>
      <c r="R174" t="s">
        <v>47</v>
      </c>
      <c r="S174" t="s">
        <v>48</v>
      </c>
      <c r="T174" t="s">
        <v>48</v>
      </c>
      <c r="U174" t="s">
        <v>48</v>
      </c>
      <c r="V174" t="s">
        <v>48</v>
      </c>
      <c r="W174" t="s">
        <v>48</v>
      </c>
      <c r="X174" t="s">
        <v>48</v>
      </c>
      <c r="Y174" t="s">
        <v>48</v>
      </c>
      <c r="Z174" t="s">
        <v>48</v>
      </c>
      <c r="AA174" t="s">
        <v>3619</v>
      </c>
      <c r="AB174" t="s">
        <v>50</v>
      </c>
    </row>
    <row r="175" spans="1:28" x14ac:dyDescent="0.2">
      <c r="A175" t="s">
        <v>3272</v>
      </c>
      <c r="B175">
        <v>174</v>
      </c>
      <c r="C175" t="s">
        <v>3620</v>
      </c>
      <c r="D175">
        <v>1675547113</v>
      </c>
      <c r="E175" t="s">
        <v>57</v>
      </c>
      <c r="F175" t="s">
        <v>52</v>
      </c>
      <c r="G175">
        <v>-0.66</v>
      </c>
      <c r="H175">
        <v>21.27</v>
      </c>
      <c r="I175">
        <v>69.41</v>
      </c>
      <c r="J175">
        <v>1752.3</v>
      </c>
      <c r="K175">
        <v>579.70000000000005</v>
      </c>
      <c r="L175">
        <v>33.1</v>
      </c>
      <c r="M175" s="1">
        <v>0.31527777777777777</v>
      </c>
      <c r="N175">
        <v>0.9</v>
      </c>
      <c r="O175">
        <v>-4.62</v>
      </c>
      <c r="P175">
        <v>-0.68</v>
      </c>
      <c r="Q175" t="s">
        <v>47</v>
      </c>
      <c r="R175" t="s">
        <v>47</v>
      </c>
      <c r="S175">
        <v>-4.5999999999999996</v>
      </c>
      <c r="T175">
        <v>-6.4</v>
      </c>
      <c r="U175">
        <v>-1.61</v>
      </c>
      <c r="V175">
        <v>1.1200000000000001</v>
      </c>
      <c r="W175">
        <v>5.7</v>
      </c>
      <c r="X175">
        <v>1.47</v>
      </c>
      <c r="Y175">
        <v>2.0858745600000002</v>
      </c>
      <c r="Z175">
        <v>70.680000000000007</v>
      </c>
      <c r="AA175" t="s">
        <v>3621</v>
      </c>
      <c r="AB175" t="s">
        <v>50</v>
      </c>
    </row>
    <row r="176" spans="1:28" x14ac:dyDescent="0.2">
      <c r="A176" t="s">
        <v>3272</v>
      </c>
      <c r="B176">
        <v>175</v>
      </c>
      <c r="C176" t="s">
        <v>3622</v>
      </c>
      <c r="D176">
        <v>1675547132</v>
      </c>
      <c r="E176" t="s">
        <v>48</v>
      </c>
      <c r="F176" t="s">
        <v>46</v>
      </c>
      <c r="G176" t="s">
        <v>48</v>
      </c>
      <c r="H176" t="s">
        <v>48</v>
      </c>
      <c r="I176">
        <v>79.5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48</v>
      </c>
      <c r="Q176" t="s">
        <v>47</v>
      </c>
      <c r="R176" t="s">
        <v>47</v>
      </c>
      <c r="S176" t="s">
        <v>48</v>
      </c>
      <c r="T176" t="s">
        <v>48</v>
      </c>
      <c r="U176" t="s">
        <v>48</v>
      </c>
      <c r="V176" t="s">
        <v>48</v>
      </c>
      <c r="W176" t="s">
        <v>48</v>
      </c>
      <c r="X176" t="s">
        <v>48</v>
      </c>
      <c r="Y176" t="s">
        <v>48</v>
      </c>
      <c r="Z176" t="s">
        <v>48</v>
      </c>
      <c r="AA176" t="s">
        <v>3623</v>
      </c>
      <c r="AB176" t="s">
        <v>50</v>
      </c>
    </row>
    <row r="177" spans="1:28" x14ac:dyDescent="0.2">
      <c r="A177" t="s">
        <v>3272</v>
      </c>
      <c r="B177">
        <v>176</v>
      </c>
      <c r="C177" t="s">
        <v>3624</v>
      </c>
      <c r="D177">
        <v>1675547152</v>
      </c>
      <c r="E177" t="s">
        <v>62</v>
      </c>
      <c r="F177" t="s">
        <v>46</v>
      </c>
      <c r="G177">
        <v>-20.88</v>
      </c>
      <c r="H177">
        <v>25.03</v>
      </c>
      <c r="I177">
        <v>74.95</v>
      </c>
      <c r="J177">
        <v>1416.4</v>
      </c>
      <c r="K177">
        <v>1380</v>
      </c>
      <c r="L177">
        <v>97.4</v>
      </c>
      <c r="M177" s="1">
        <v>6.5277777777777782E-2</v>
      </c>
      <c r="N177">
        <v>0.8</v>
      </c>
      <c r="O177">
        <v>12.63</v>
      </c>
      <c r="P177">
        <v>7.89</v>
      </c>
      <c r="Q177" t="s">
        <v>47</v>
      </c>
      <c r="R177" t="s">
        <v>47</v>
      </c>
      <c r="S177">
        <v>12.6</v>
      </c>
      <c r="T177">
        <v>13.4</v>
      </c>
      <c r="U177">
        <v>-4.3099999999999996</v>
      </c>
      <c r="V177">
        <v>-1.58</v>
      </c>
      <c r="W177">
        <v>5.79</v>
      </c>
      <c r="X177">
        <v>1.53</v>
      </c>
      <c r="Y177">
        <v>2.08859825</v>
      </c>
      <c r="Z177">
        <v>-13.02</v>
      </c>
      <c r="AA177" t="s">
        <v>3625</v>
      </c>
      <c r="AB177" t="s">
        <v>50</v>
      </c>
    </row>
    <row r="178" spans="1:28" x14ac:dyDescent="0.2">
      <c r="A178" t="s">
        <v>3272</v>
      </c>
      <c r="B178">
        <v>177</v>
      </c>
      <c r="C178" t="s">
        <v>3626</v>
      </c>
      <c r="D178">
        <v>1675547172</v>
      </c>
      <c r="E178" t="s">
        <v>45</v>
      </c>
      <c r="F178" t="s">
        <v>52</v>
      </c>
      <c r="G178">
        <v>-7.59</v>
      </c>
      <c r="H178">
        <v>29.23</v>
      </c>
      <c r="I178">
        <v>78.260000000000005</v>
      </c>
      <c r="J178">
        <v>1902.6</v>
      </c>
      <c r="K178">
        <v>1896.8</v>
      </c>
      <c r="L178">
        <v>99.7</v>
      </c>
      <c r="M178" s="1">
        <v>6.3888888888888884E-2</v>
      </c>
      <c r="N178">
        <v>0.9</v>
      </c>
      <c r="O178">
        <v>14.82</v>
      </c>
      <c r="P178">
        <v>13.26</v>
      </c>
      <c r="Q178" t="s">
        <v>47</v>
      </c>
      <c r="R178" t="s">
        <v>47</v>
      </c>
      <c r="S178">
        <v>14.8</v>
      </c>
      <c r="T178">
        <v>15.1</v>
      </c>
      <c r="U178">
        <v>-3.68</v>
      </c>
      <c r="V178">
        <v>-1.51</v>
      </c>
      <c r="W178">
        <v>5.83</v>
      </c>
      <c r="X178">
        <v>1.63</v>
      </c>
      <c r="Y178">
        <v>2.0079288499999999</v>
      </c>
      <c r="Z178">
        <v>4.4800000000000004</v>
      </c>
      <c r="AA178" t="s">
        <v>3627</v>
      </c>
      <c r="AB178" t="s">
        <v>50</v>
      </c>
    </row>
    <row r="179" spans="1:28" x14ac:dyDescent="0.2">
      <c r="A179" t="s">
        <v>3272</v>
      </c>
      <c r="B179">
        <v>178</v>
      </c>
      <c r="C179" t="s">
        <v>3628</v>
      </c>
      <c r="D179">
        <v>1675547198</v>
      </c>
      <c r="E179" t="s">
        <v>57</v>
      </c>
      <c r="F179" t="s">
        <v>46</v>
      </c>
      <c r="G179">
        <v>-22.25</v>
      </c>
      <c r="H179">
        <v>6.97</v>
      </c>
      <c r="I179">
        <v>74.31</v>
      </c>
      <c r="J179">
        <v>1901.3</v>
      </c>
      <c r="K179">
        <v>433.6</v>
      </c>
      <c r="L179">
        <v>22.8</v>
      </c>
      <c r="M179" s="1">
        <v>0.28333333333333333</v>
      </c>
      <c r="N179">
        <v>0.8</v>
      </c>
      <c r="O179">
        <v>-4.2699999999999996</v>
      </c>
      <c r="P179">
        <v>6.6</v>
      </c>
      <c r="Q179" t="s">
        <v>47</v>
      </c>
      <c r="R179" t="s">
        <v>47</v>
      </c>
      <c r="S179">
        <v>-4.3</v>
      </c>
      <c r="T179">
        <v>-3.1</v>
      </c>
      <c r="U179">
        <v>-4.09</v>
      </c>
      <c r="V179">
        <v>-1.02</v>
      </c>
      <c r="W179">
        <v>5.82</v>
      </c>
      <c r="X179">
        <v>1.3</v>
      </c>
      <c r="Y179" t="s">
        <v>48</v>
      </c>
      <c r="Z179">
        <v>76.819999999999993</v>
      </c>
      <c r="AA179" t="s">
        <v>3629</v>
      </c>
      <c r="AB179" t="s">
        <v>50</v>
      </c>
    </row>
    <row r="180" spans="1:28" x14ac:dyDescent="0.2">
      <c r="A180" t="s">
        <v>3272</v>
      </c>
      <c r="B180">
        <v>179</v>
      </c>
      <c r="C180" t="s">
        <v>3630</v>
      </c>
      <c r="D180">
        <v>1675547223</v>
      </c>
      <c r="E180" t="s">
        <v>57</v>
      </c>
      <c r="F180" t="s">
        <v>46</v>
      </c>
      <c r="G180">
        <v>-17.29</v>
      </c>
      <c r="H180">
        <v>5.04</v>
      </c>
      <c r="I180">
        <v>71.55</v>
      </c>
      <c r="J180">
        <v>1705.6</v>
      </c>
      <c r="K180">
        <v>481.7</v>
      </c>
      <c r="L180">
        <v>28.2</v>
      </c>
      <c r="M180" s="1">
        <v>0.27083333333333331</v>
      </c>
      <c r="N180">
        <v>0.8</v>
      </c>
      <c r="O180">
        <v>-5.84</v>
      </c>
      <c r="P180">
        <v>6.51</v>
      </c>
      <c r="Q180" t="s">
        <v>47</v>
      </c>
      <c r="R180" t="s">
        <v>47</v>
      </c>
      <c r="S180">
        <v>-5.8</v>
      </c>
      <c r="T180">
        <v>-2.9</v>
      </c>
      <c r="U180">
        <v>-3.62</v>
      </c>
      <c r="V180">
        <v>-0.67</v>
      </c>
      <c r="W180">
        <v>5.81</v>
      </c>
      <c r="X180">
        <v>1.34</v>
      </c>
      <c r="Y180">
        <v>2.005474</v>
      </c>
      <c r="Z180">
        <v>73.599999999999994</v>
      </c>
      <c r="AA180" t="s">
        <v>3631</v>
      </c>
      <c r="AB180" t="s">
        <v>50</v>
      </c>
    </row>
    <row r="181" spans="1:28" x14ac:dyDescent="0.2">
      <c r="A181" t="s">
        <v>3272</v>
      </c>
      <c r="B181">
        <v>180</v>
      </c>
      <c r="C181" t="s">
        <v>3632</v>
      </c>
      <c r="D181">
        <v>1675547250</v>
      </c>
      <c r="E181" t="s">
        <v>45</v>
      </c>
      <c r="F181" t="s">
        <v>52</v>
      </c>
      <c r="G181">
        <v>-7.23</v>
      </c>
      <c r="H181">
        <v>31.34</v>
      </c>
      <c r="I181">
        <v>77.010000000000005</v>
      </c>
      <c r="J181">
        <v>1940.5</v>
      </c>
      <c r="K181">
        <v>1925.2</v>
      </c>
      <c r="L181">
        <v>99.2</v>
      </c>
      <c r="M181" s="1">
        <v>5.4166666666666669E-2</v>
      </c>
      <c r="N181">
        <v>0.9</v>
      </c>
      <c r="O181">
        <v>16.63</v>
      </c>
      <c r="P181">
        <v>12.41</v>
      </c>
      <c r="Q181" t="s">
        <v>47</v>
      </c>
      <c r="R181" t="s">
        <v>47</v>
      </c>
      <c r="S181">
        <v>16.600000000000001</v>
      </c>
      <c r="T181">
        <v>13.4</v>
      </c>
      <c r="U181">
        <v>-3.5</v>
      </c>
      <c r="V181">
        <v>-1.49</v>
      </c>
      <c r="W181">
        <v>5.91</v>
      </c>
      <c r="X181">
        <v>1.56</v>
      </c>
      <c r="Y181">
        <v>2.0384521499999999</v>
      </c>
      <c r="Z181">
        <v>7.2</v>
      </c>
      <c r="AA181" t="s">
        <v>3633</v>
      </c>
      <c r="AB181" t="s">
        <v>50</v>
      </c>
    </row>
    <row r="182" spans="1:28" x14ac:dyDescent="0.2">
      <c r="A182" t="s">
        <v>3272</v>
      </c>
      <c r="B182">
        <v>181</v>
      </c>
      <c r="C182" t="s">
        <v>3634</v>
      </c>
      <c r="D182">
        <v>1675547290</v>
      </c>
      <c r="E182" t="s">
        <v>57</v>
      </c>
      <c r="F182" t="s">
        <v>46</v>
      </c>
      <c r="G182">
        <v>32.520000000000003</v>
      </c>
      <c r="H182">
        <v>28.69</v>
      </c>
      <c r="I182">
        <v>67.180000000000007</v>
      </c>
      <c r="J182">
        <v>1694.2</v>
      </c>
      <c r="K182">
        <v>431</v>
      </c>
      <c r="L182">
        <v>25.4</v>
      </c>
      <c r="M182" s="1">
        <v>0.45416666666666666</v>
      </c>
      <c r="N182">
        <v>0.8</v>
      </c>
      <c r="O182">
        <v>4.3600000000000003</v>
      </c>
      <c r="P182">
        <v>4.8600000000000003</v>
      </c>
      <c r="Q182" t="s">
        <v>47</v>
      </c>
      <c r="R182" t="s">
        <v>47</v>
      </c>
      <c r="S182">
        <v>4.4000000000000004</v>
      </c>
      <c r="T182">
        <v>-4.3</v>
      </c>
      <c r="U182">
        <v>0.65</v>
      </c>
      <c r="V182">
        <v>1.4</v>
      </c>
      <c r="W182">
        <v>5.81</v>
      </c>
      <c r="X182">
        <v>1.7</v>
      </c>
      <c r="Y182">
        <v>1.84283829</v>
      </c>
      <c r="Z182">
        <v>75.260000000000005</v>
      </c>
      <c r="AA182" t="s">
        <v>3635</v>
      </c>
      <c r="AB182" t="s">
        <v>50</v>
      </c>
    </row>
    <row r="183" spans="1:28" x14ac:dyDescent="0.2">
      <c r="A183" t="s">
        <v>3272</v>
      </c>
      <c r="B183">
        <v>182</v>
      </c>
      <c r="C183" t="s">
        <v>3636</v>
      </c>
      <c r="D183">
        <v>1675547307</v>
      </c>
      <c r="E183" t="s">
        <v>45</v>
      </c>
      <c r="F183" t="s">
        <v>52</v>
      </c>
      <c r="G183">
        <v>6.55</v>
      </c>
      <c r="H183">
        <v>40.24</v>
      </c>
      <c r="I183">
        <v>79.75</v>
      </c>
      <c r="J183">
        <v>2014.3</v>
      </c>
      <c r="K183">
        <v>1934.8</v>
      </c>
      <c r="L183">
        <v>96.1</v>
      </c>
      <c r="M183" s="1">
        <v>5.1388888888888894E-2</v>
      </c>
      <c r="N183">
        <v>1</v>
      </c>
      <c r="O183">
        <v>16.600000000000001</v>
      </c>
      <c r="P183">
        <v>13.58</v>
      </c>
      <c r="Q183" t="s">
        <v>47</v>
      </c>
      <c r="R183" t="s">
        <v>47</v>
      </c>
      <c r="S183">
        <v>16.600000000000001</v>
      </c>
      <c r="T183">
        <v>12.4</v>
      </c>
      <c r="U183">
        <v>-2.34</v>
      </c>
      <c r="V183">
        <v>-0.69</v>
      </c>
      <c r="W183">
        <v>5.92</v>
      </c>
      <c r="X183">
        <v>1.56</v>
      </c>
      <c r="Y183">
        <v>1.9691181200000001</v>
      </c>
      <c r="Z183">
        <v>16.149999999999999</v>
      </c>
      <c r="AA183" t="s">
        <v>3637</v>
      </c>
      <c r="AB183" t="s">
        <v>50</v>
      </c>
    </row>
    <row r="184" spans="1:28" x14ac:dyDescent="0.2">
      <c r="A184" t="s">
        <v>3272</v>
      </c>
      <c r="B184">
        <v>183</v>
      </c>
      <c r="C184" t="s">
        <v>3638</v>
      </c>
      <c r="D184">
        <v>1675547324</v>
      </c>
      <c r="E184" t="s">
        <v>45</v>
      </c>
      <c r="F184" t="s">
        <v>52</v>
      </c>
      <c r="G184">
        <v>-1.67</v>
      </c>
      <c r="H184">
        <v>30.88</v>
      </c>
      <c r="I184">
        <v>79.17</v>
      </c>
      <c r="J184">
        <v>1938.1</v>
      </c>
      <c r="K184">
        <v>1926.7</v>
      </c>
      <c r="L184">
        <v>99.4</v>
      </c>
      <c r="M184" s="1">
        <v>4.9999999999999996E-2</v>
      </c>
      <c r="N184">
        <v>0.9</v>
      </c>
      <c r="O184">
        <v>17.03</v>
      </c>
      <c r="P184">
        <v>15.83</v>
      </c>
      <c r="Q184" t="s">
        <v>47</v>
      </c>
      <c r="R184" t="s">
        <v>47</v>
      </c>
      <c r="S184">
        <v>17</v>
      </c>
      <c r="T184">
        <v>12.5</v>
      </c>
      <c r="U184">
        <v>-3.3</v>
      </c>
      <c r="V184">
        <v>-1.28</v>
      </c>
      <c r="W184">
        <v>5.96</v>
      </c>
      <c r="X184">
        <v>1.56</v>
      </c>
      <c r="Y184">
        <v>2.0144519999999999</v>
      </c>
      <c r="Z184">
        <v>6.22</v>
      </c>
      <c r="AA184" t="s">
        <v>3639</v>
      </c>
      <c r="AB184" t="s">
        <v>50</v>
      </c>
    </row>
    <row r="185" spans="1:28" x14ac:dyDescent="0.2">
      <c r="A185" t="s">
        <v>3272</v>
      </c>
      <c r="B185">
        <v>184</v>
      </c>
      <c r="C185" t="s">
        <v>3640</v>
      </c>
      <c r="D185">
        <v>1675547356</v>
      </c>
      <c r="E185" t="s">
        <v>57</v>
      </c>
      <c r="F185" t="s">
        <v>52</v>
      </c>
      <c r="G185">
        <v>9.2100000000000009</v>
      </c>
      <c r="H185">
        <v>25.19</v>
      </c>
      <c r="I185">
        <v>73.02</v>
      </c>
      <c r="J185">
        <v>1870.3</v>
      </c>
      <c r="K185">
        <v>486.5</v>
      </c>
      <c r="L185">
        <v>26</v>
      </c>
      <c r="M185" s="1">
        <v>0.26527777777777778</v>
      </c>
      <c r="N185">
        <v>0.9</v>
      </c>
      <c r="O185">
        <v>-5.61</v>
      </c>
      <c r="P185">
        <v>1.89</v>
      </c>
      <c r="Q185" t="s">
        <v>47</v>
      </c>
      <c r="R185" t="s">
        <v>47</v>
      </c>
      <c r="S185">
        <v>-5.6</v>
      </c>
      <c r="T185">
        <v>-2.4</v>
      </c>
      <c r="U185">
        <v>-0.95</v>
      </c>
      <c r="V185">
        <v>0.56000000000000005</v>
      </c>
      <c r="W185">
        <v>5.87</v>
      </c>
      <c r="X185">
        <v>1.48</v>
      </c>
      <c r="Y185">
        <v>1.9801445</v>
      </c>
      <c r="Z185">
        <v>74.92</v>
      </c>
      <c r="AA185" t="s">
        <v>3641</v>
      </c>
      <c r="AB185" t="s">
        <v>50</v>
      </c>
    </row>
    <row r="186" spans="1:28" x14ac:dyDescent="0.2">
      <c r="A186" t="s">
        <v>3272</v>
      </c>
      <c r="B186">
        <v>185</v>
      </c>
      <c r="C186" t="s">
        <v>3642</v>
      </c>
      <c r="D186">
        <v>1675547372</v>
      </c>
      <c r="E186" t="s">
        <v>62</v>
      </c>
      <c r="F186" t="s">
        <v>46</v>
      </c>
      <c r="G186">
        <v>-6.7</v>
      </c>
      <c r="H186">
        <v>12.35</v>
      </c>
      <c r="I186">
        <v>78.37</v>
      </c>
      <c r="J186">
        <v>1635.6</v>
      </c>
      <c r="K186">
        <v>1597.4</v>
      </c>
      <c r="L186">
        <v>97.7</v>
      </c>
      <c r="M186" s="1">
        <v>6.1111111111111116E-2</v>
      </c>
      <c r="N186">
        <v>0.8</v>
      </c>
      <c r="O186">
        <v>13.87</v>
      </c>
      <c r="P186">
        <v>9.7799999999999994</v>
      </c>
      <c r="Q186" t="s">
        <v>47</v>
      </c>
      <c r="R186" t="s">
        <v>47</v>
      </c>
      <c r="S186">
        <v>13.9</v>
      </c>
      <c r="T186">
        <v>13.5</v>
      </c>
      <c r="U186">
        <v>-3.1</v>
      </c>
      <c r="V186">
        <v>-3.42</v>
      </c>
      <c r="W186">
        <v>5.97</v>
      </c>
      <c r="X186">
        <v>1.45</v>
      </c>
      <c r="Y186">
        <v>2.0949629999999999</v>
      </c>
      <c r="Z186">
        <v>-12.41</v>
      </c>
      <c r="AA186" t="s">
        <v>3643</v>
      </c>
      <c r="AB186" t="s">
        <v>50</v>
      </c>
    </row>
    <row r="187" spans="1:28" x14ac:dyDescent="0.2">
      <c r="A187" t="s">
        <v>3272</v>
      </c>
      <c r="B187">
        <v>186</v>
      </c>
      <c r="C187" t="s">
        <v>3644</v>
      </c>
      <c r="D187">
        <v>1675547391</v>
      </c>
      <c r="E187" t="s">
        <v>57</v>
      </c>
      <c r="F187" t="s">
        <v>46</v>
      </c>
      <c r="G187">
        <v>-24.19</v>
      </c>
      <c r="H187">
        <v>1.63</v>
      </c>
      <c r="I187">
        <v>75.23</v>
      </c>
      <c r="J187">
        <v>1770.1</v>
      </c>
      <c r="K187">
        <v>364.3</v>
      </c>
      <c r="L187">
        <v>20.6</v>
      </c>
      <c r="M187" s="1">
        <v>0.24027777777777778</v>
      </c>
      <c r="N187">
        <v>0.9</v>
      </c>
      <c r="O187">
        <v>-4.17</v>
      </c>
      <c r="P187">
        <v>2.29</v>
      </c>
      <c r="Q187" t="s">
        <v>47</v>
      </c>
      <c r="R187" t="s">
        <v>47</v>
      </c>
      <c r="S187">
        <v>-4.2</v>
      </c>
      <c r="T187">
        <v>-0.6</v>
      </c>
      <c r="U187">
        <v>-4.1399999999999997</v>
      </c>
      <c r="V187">
        <v>-1.81</v>
      </c>
      <c r="W187">
        <v>5.8</v>
      </c>
      <c r="X187">
        <v>1.56</v>
      </c>
      <c r="Y187">
        <v>2.1342143999999998</v>
      </c>
      <c r="Z187">
        <v>78.12</v>
      </c>
      <c r="AA187" t="s">
        <v>3645</v>
      </c>
      <c r="AB187" t="s">
        <v>50</v>
      </c>
    </row>
    <row r="188" spans="1:28" x14ac:dyDescent="0.2">
      <c r="A188" t="s">
        <v>3272</v>
      </c>
      <c r="B188">
        <v>187</v>
      </c>
      <c r="C188" t="s">
        <v>3646</v>
      </c>
      <c r="D188">
        <v>1675547414</v>
      </c>
      <c r="E188" t="s">
        <v>45</v>
      </c>
      <c r="F188" t="s">
        <v>46</v>
      </c>
      <c r="G188">
        <v>8.9700000000000006</v>
      </c>
      <c r="H188">
        <v>49.35</v>
      </c>
      <c r="I188">
        <v>78.88</v>
      </c>
      <c r="J188">
        <v>2003.8</v>
      </c>
      <c r="K188">
        <v>1981.4</v>
      </c>
      <c r="L188">
        <v>98.9</v>
      </c>
      <c r="M188" s="1">
        <v>5.1388888888888894E-2</v>
      </c>
      <c r="N188">
        <v>0.8</v>
      </c>
      <c r="O188">
        <v>17.28</v>
      </c>
      <c r="P188">
        <v>14.13</v>
      </c>
      <c r="Q188" t="s">
        <v>47</v>
      </c>
      <c r="R188" t="s">
        <v>47</v>
      </c>
      <c r="S188">
        <v>17.3</v>
      </c>
      <c r="T188">
        <v>13</v>
      </c>
      <c r="U188">
        <v>-2.2200000000000002</v>
      </c>
      <c r="V188">
        <v>-0.59</v>
      </c>
      <c r="W188">
        <v>5.95</v>
      </c>
      <c r="X188">
        <v>1.62</v>
      </c>
      <c r="Y188">
        <v>1.8928909300000001</v>
      </c>
      <c r="Z188">
        <v>8.58</v>
      </c>
      <c r="AA188" t="s">
        <v>3647</v>
      </c>
      <c r="AB188" t="s">
        <v>50</v>
      </c>
    </row>
    <row r="189" spans="1:28" x14ac:dyDescent="0.2">
      <c r="A189" t="s">
        <v>3272</v>
      </c>
      <c r="B189">
        <v>188</v>
      </c>
      <c r="C189" t="s">
        <v>3648</v>
      </c>
      <c r="D189">
        <v>1675547448</v>
      </c>
      <c r="E189" t="s">
        <v>57</v>
      </c>
      <c r="F189" t="s">
        <v>52</v>
      </c>
      <c r="G189">
        <v>-3.12</v>
      </c>
      <c r="H189">
        <v>22.17</v>
      </c>
      <c r="I189">
        <v>72.739999999999995</v>
      </c>
      <c r="J189">
        <v>1850.4</v>
      </c>
      <c r="K189">
        <v>365.1</v>
      </c>
      <c r="L189">
        <v>19.7</v>
      </c>
      <c r="M189" s="1">
        <v>0.26111111111111113</v>
      </c>
      <c r="N189">
        <v>0.9</v>
      </c>
      <c r="O189">
        <v>-4.13</v>
      </c>
      <c r="P189">
        <v>1.95</v>
      </c>
      <c r="Q189" t="s">
        <v>47</v>
      </c>
      <c r="R189" t="s">
        <v>47</v>
      </c>
      <c r="S189">
        <v>-4.0999999999999996</v>
      </c>
      <c r="T189">
        <v>-1.9</v>
      </c>
      <c r="U189">
        <v>-2.15</v>
      </c>
      <c r="V189">
        <v>0.22</v>
      </c>
      <c r="W189">
        <v>6.01</v>
      </c>
      <c r="X189">
        <v>1.55</v>
      </c>
      <c r="Y189">
        <v>1.99456978</v>
      </c>
      <c r="Z189">
        <v>78.62</v>
      </c>
      <c r="AA189" t="s">
        <v>3649</v>
      </c>
      <c r="AB189" t="s">
        <v>50</v>
      </c>
    </row>
    <row r="190" spans="1:28" x14ac:dyDescent="0.2">
      <c r="A190" t="s">
        <v>3272</v>
      </c>
      <c r="B190">
        <v>189</v>
      </c>
      <c r="C190" t="s">
        <v>3650</v>
      </c>
      <c r="D190">
        <v>1675547472</v>
      </c>
      <c r="E190" t="s">
        <v>45</v>
      </c>
      <c r="F190" t="s">
        <v>52</v>
      </c>
      <c r="G190">
        <v>6.6</v>
      </c>
      <c r="H190">
        <v>21.55</v>
      </c>
      <c r="I190">
        <v>80.23</v>
      </c>
      <c r="J190">
        <v>1933.5</v>
      </c>
      <c r="K190">
        <v>1925.6</v>
      </c>
      <c r="L190">
        <v>99.6</v>
      </c>
      <c r="M190" s="1">
        <v>6.6666666666666666E-2</v>
      </c>
      <c r="N190">
        <v>0.9</v>
      </c>
      <c r="O190">
        <v>13.56</v>
      </c>
      <c r="P190">
        <v>17.21</v>
      </c>
      <c r="Q190" t="s">
        <v>47</v>
      </c>
      <c r="R190" t="s">
        <v>47</v>
      </c>
      <c r="S190">
        <v>13.6</v>
      </c>
      <c r="T190">
        <v>15.3</v>
      </c>
      <c r="U190">
        <v>-2.62</v>
      </c>
      <c r="V190">
        <v>-1.88</v>
      </c>
      <c r="W190">
        <v>5.85</v>
      </c>
      <c r="X190">
        <v>1.49</v>
      </c>
      <c r="Y190" t="s">
        <v>48</v>
      </c>
      <c r="Z190">
        <v>-5.21</v>
      </c>
      <c r="AA190" t="s">
        <v>3651</v>
      </c>
      <c r="AB190" t="s">
        <v>50</v>
      </c>
    </row>
    <row r="191" spans="1:28" x14ac:dyDescent="0.2">
      <c r="A191" t="s">
        <v>3272</v>
      </c>
      <c r="B191">
        <v>190</v>
      </c>
      <c r="C191" t="s">
        <v>3652</v>
      </c>
      <c r="D191">
        <v>1675547492</v>
      </c>
      <c r="E191" t="s">
        <v>57</v>
      </c>
      <c r="F191" t="s">
        <v>46</v>
      </c>
      <c r="G191">
        <v>-13.92</v>
      </c>
      <c r="H191">
        <v>16.66</v>
      </c>
      <c r="I191">
        <v>75.59</v>
      </c>
      <c r="J191">
        <v>1545.2</v>
      </c>
      <c r="K191">
        <v>1355.1</v>
      </c>
      <c r="L191">
        <v>87.7</v>
      </c>
      <c r="M191" s="1">
        <v>7.7777777777777779E-2</v>
      </c>
      <c r="N191">
        <v>0.8</v>
      </c>
      <c r="O191">
        <v>9.84</v>
      </c>
      <c r="P191">
        <v>11</v>
      </c>
      <c r="Q191" t="s">
        <v>47</v>
      </c>
      <c r="R191" t="s">
        <v>47</v>
      </c>
      <c r="S191">
        <v>9.8000000000000007</v>
      </c>
      <c r="T191">
        <v>14.5</v>
      </c>
      <c r="U191">
        <v>-3.95</v>
      </c>
      <c r="V191">
        <v>-2.34</v>
      </c>
      <c r="W191">
        <v>5.97</v>
      </c>
      <c r="X191">
        <v>1.53</v>
      </c>
      <c r="Y191">
        <v>2.0563507099999998</v>
      </c>
      <c r="Z191">
        <v>-28.72</v>
      </c>
      <c r="AA191" t="s">
        <v>3653</v>
      </c>
      <c r="AB191" t="s">
        <v>50</v>
      </c>
    </row>
    <row r="192" spans="1:28" x14ac:dyDescent="0.2">
      <c r="A192" t="s">
        <v>3272</v>
      </c>
      <c r="B192">
        <v>191</v>
      </c>
      <c r="C192" t="s">
        <v>3654</v>
      </c>
      <c r="D192">
        <v>1675547511</v>
      </c>
      <c r="E192" t="s">
        <v>57</v>
      </c>
      <c r="F192" t="s">
        <v>52</v>
      </c>
      <c r="G192">
        <v>-4.3600000000000003</v>
      </c>
      <c r="H192">
        <v>31.31</v>
      </c>
      <c r="I192">
        <v>72.83</v>
      </c>
      <c r="J192">
        <v>1753.4</v>
      </c>
      <c r="K192">
        <v>381.8</v>
      </c>
      <c r="L192">
        <v>21.8</v>
      </c>
      <c r="M192" s="1">
        <v>0.48749999999999999</v>
      </c>
      <c r="N192">
        <v>0.8</v>
      </c>
      <c r="O192">
        <v>6.34</v>
      </c>
      <c r="P192">
        <v>2.87</v>
      </c>
      <c r="Q192" t="s">
        <v>47</v>
      </c>
      <c r="R192" t="s">
        <v>47</v>
      </c>
      <c r="S192">
        <v>6.3</v>
      </c>
      <c r="T192">
        <v>-1.6</v>
      </c>
      <c r="U192">
        <v>-2.23</v>
      </c>
      <c r="V192">
        <v>0.28000000000000003</v>
      </c>
      <c r="W192">
        <v>6.03</v>
      </c>
      <c r="X192">
        <v>1.44</v>
      </c>
      <c r="Y192">
        <v>2.0513629999999998</v>
      </c>
      <c r="Z192">
        <v>77.42</v>
      </c>
      <c r="AA192" t="s">
        <v>3655</v>
      </c>
      <c r="AB192" t="s">
        <v>50</v>
      </c>
    </row>
    <row r="193" spans="1:28" x14ac:dyDescent="0.2">
      <c r="A193" t="s">
        <v>3272</v>
      </c>
      <c r="B193">
        <v>192</v>
      </c>
      <c r="C193" t="s">
        <v>3656</v>
      </c>
      <c r="D193">
        <v>1675902875</v>
      </c>
      <c r="E193" t="s">
        <v>45</v>
      </c>
      <c r="F193" t="s">
        <v>52</v>
      </c>
      <c r="G193">
        <v>1.99</v>
      </c>
      <c r="H193">
        <v>25.55</v>
      </c>
      <c r="I193">
        <v>76.56</v>
      </c>
      <c r="J193">
        <v>1874</v>
      </c>
      <c r="K193">
        <v>1873.9</v>
      </c>
      <c r="L193">
        <v>100</v>
      </c>
      <c r="M193" s="1">
        <v>6.3888888888888884E-2</v>
      </c>
      <c r="N193">
        <v>0.9</v>
      </c>
      <c r="O193">
        <v>14.89</v>
      </c>
      <c r="P193">
        <v>18.02</v>
      </c>
      <c r="Q193" t="s">
        <v>47</v>
      </c>
      <c r="R193" t="s">
        <v>47</v>
      </c>
      <c r="S193">
        <v>14.9</v>
      </c>
      <c r="T193">
        <v>15</v>
      </c>
      <c r="U193">
        <v>-2.96</v>
      </c>
      <c r="V193">
        <v>-1.43</v>
      </c>
      <c r="W193">
        <v>5.77</v>
      </c>
      <c r="X193">
        <v>1.35</v>
      </c>
      <c r="Y193">
        <v>2.1275196099999998</v>
      </c>
      <c r="Z193">
        <v>0.16</v>
      </c>
      <c r="AA193" t="s">
        <v>3657</v>
      </c>
      <c r="AB193" t="s">
        <v>50</v>
      </c>
    </row>
    <row r="194" spans="1:28" x14ac:dyDescent="0.2">
      <c r="A194" t="s">
        <v>3272</v>
      </c>
      <c r="B194">
        <v>193</v>
      </c>
      <c r="C194" t="s">
        <v>3658</v>
      </c>
      <c r="D194">
        <v>1675902895</v>
      </c>
      <c r="E194" t="s">
        <v>409</v>
      </c>
      <c r="F194" t="s">
        <v>46</v>
      </c>
      <c r="G194">
        <v>-11.8</v>
      </c>
      <c r="H194">
        <v>2.23</v>
      </c>
      <c r="I194">
        <v>71.94</v>
      </c>
      <c r="J194">
        <v>1848.2</v>
      </c>
      <c r="K194">
        <v>352.5</v>
      </c>
      <c r="L194">
        <v>19.100000000000001</v>
      </c>
      <c r="M194" s="1">
        <v>0.26805555555555555</v>
      </c>
      <c r="N194">
        <v>0.9</v>
      </c>
      <c r="O194">
        <v>-3.91</v>
      </c>
      <c r="P194">
        <v>2.14</v>
      </c>
      <c r="Q194" t="s">
        <v>47</v>
      </c>
      <c r="R194" t="s">
        <v>47</v>
      </c>
      <c r="S194">
        <v>-3.9</v>
      </c>
      <c r="T194">
        <v>-2.2000000000000002</v>
      </c>
      <c r="U194">
        <v>-3.04</v>
      </c>
      <c r="V194">
        <v>-0.63</v>
      </c>
      <c r="W194">
        <v>5.72</v>
      </c>
      <c r="X194">
        <v>1.62</v>
      </c>
      <c r="Y194">
        <v>2.03206635</v>
      </c>
      <c r="Z194">
        <v>79.010000000000005</v>
      </c>
      <c r="AA194" t="s">
        <v>3659</v>
      </c>
      <c r="AB194" t="s">
        <v>50</v>
      </c>
    </row>
    <row r="195" spans="1:28" x14ac:dyDescent="0.2">
      <c r="A195" t="s">
        <v>3272</v>
      </c>
      <c r="B195">
        <v>194</v>
      </c>
      <c r="C195" t="s">
        <v>3660</v>
      </c>
      <c r="D195">
        <v>1675902912</v>
      </c>
      <c r="E195" t="s">
        <v>45</v>
      </c>
      <c r="F195" t="s">
        <v>46</v>
      </c>
      <c r="G195">
        <v>30.6</v>
      </c>
      <c r="H195">
        <v>26.13</v>
      </c>
      <c r="I195">
        <v>76.88</v>
      </c>
      <c r="J195">
        <v>1885.1</v>
      </c>
      <c r="K195">
        <v>1873.4</v>
      </c>
      <c r="L195">
        <v>99.4</v>
      </c>
      <c r="M195" s="1">
        <v>5.4166666666666669E-2</v>
      </c>
      <c r="N195">
        <v>0.8</v>
      </c>
      <c r="O195">
        <v>16.59</v>
      </c>
      <c r="P195">
        <v>23.13</v>
      </c>
      <c r="Q195" t="s">
        <v>47</v>
      </c>
      <c r="R195" t="s">
        <v>47</v>
      </c>
      <c r="S195">
        <v>16.600000000000001</v>
      </c>
      <c r="T195">
        <v>13.3</v>
      </c>
      <c r="U195">
        <v>-0.85</v>
      </c>
      <c r="V195">
        <v>-0.5</v>
      </c>
      <c r="W195">
        <v>5.67</v>
      </c>
      <c r="X195">
        <v>1.41</v>
      </c>
      <c r="Y195">
        <v>1.94611168</v>
      </c>
      <c r="Z195">
        <v>6.39</v>
      </c>
      <c r="AA195" t="s">
        <v>3661</v>
      </c>
      <c r="AB195" t="s">
        <v>50</v>
      </c>
    </row>
    <row r="196" spans="1:28" x14ac:dyDescent="0.2">
      <c r="A196" t="s">
        <v>3272</v>
      </c>
      <c r="B196">
        <v>195</v>
      </c>
      <c r="C196" t="s">
        <v>3662</v>
      </c>
      <c r="D196">
        <v>1675902947</v>
      </c>
      <c r="E196" t="s">
        <v>409</v>
      </c>
      <c r="F196" t="s">
        <v>46</v>
      </c>
      <c r="G196">
        <v>-21.78</v>
      </c>
      <c r="H196">
        <v>37.08</v>
      </c>
      <c r="I196">
        <v>68.849999999999994</v>
      </c>
      <c r="J196">
        <v>1561.3</v>
      </c>
      <c r="K196">
        <v>689.3</v>
      </c>
      <c r="L196">
        <v>44.1</v>
      </c>
      <c r="M196" s="1">
        <v>0.4861111111111111</v>
      </c>
      <c r="N196">
        <v>0.8</v>
      </c>
      <c r="O196">
        <v>11.61</v>
      </c>
      <c r="P196">
        <v>3.06</v>
      </c>
      <c r="Q196" t="s">
        <v>47</v>
      </c>
      <c r="R196" t="s">
        <v>47</v>
      </c>
      <c r="S196">
        <v>11.6</v>
      </c>
      <c r="T196">
        <v>-2.5</v>
      </c>
      <c r="U196">
        <v>-3.91</v>
      </c>
      <c r="V196">
        <v>2</v>
      </c>
      <c r="W196">
        <v>5.72</v>
      </c>
      <c r="X196">
        <v>1.55</v>
      </c>
      <c r="Y196">
        <v>1.89403915</v>
      </c>
      <c r="Z196">
        <v>63.8</v>
      </c>
      <c r="AA196" t="s">
        <v>3663</v>
      </c>
      <c r="AB196" t="s">
        <v>50</v>
      </c>
    </row>
    <row r="197" spans="1:28" x14ac:dyDescent="0.2">
      <c r="A197" t="s">
        <v>3272</v>
      </c>
      <c r="B197">
        <v>196</v>
      </c>
      <c r="C197" t="s">
        <v>3664</v>
      </c>
      <c r="D197">
        <v>1675902966</v>
      </c>
      <c r="E197" t="s">
        <v>45</v>
      </c>
      <c r="F197" t="s">
        <v>46</v>
      </c>
      <c r="G197">
        <v>6.93</v>
      </c>
      <c r="H197">
        <v>49.86</v>
      </c>
      <c r="I197">
        <v>78.400000000000006</v>
      </c>
      <c r="J197">
        <v>1764.1</v>
      </c>
      <c r="K197">
        <v>1703.8</v>
      </c>
      <c r="L197">
        <v>96.6</v>
      </c>
      <c r="M197" s="1">
        <v>5.9722222222222225E-2</v>
      </c>
      <c r="N197">
        <v>0.9</v>
      </c>
      <c r="O197">
        <v>14.29</v>
      </c>
      <c r="P197">
        <v>15.36</v>
      </c>
      <c r="Q197" t="s">
        <v>47</v>
      </c>
      <c r="R197" t="s">
        <v>47</v>
      </c>
      <c r="S197">
        <v>14.3</v>
      </c>
      <c r="T197">
        <v>13.4</v>
      </c>
      <c r="U197">
        <v>-2.59</v>
      </c>
      <c r="V197">
        <v>0.09</v>
      </c>
      <c r="W197">
        <v>5.88</v>
      </c>
      <c r="X197">
        <v>1.67</v>
      </c>
      <c r="Y197">
        <v>2.0239715600000001</v>
      </c>
      <c r="Z197">
        <v>15.03</v>
      </c>
      <c r="AA197" t="s">
        <v>3665</v>
      </c>
      <c r="AB197" t="s">
        <v>50</v>
      </c>
    </row>
    <row r="198" spans="1:28" x14ac:dyDescent="0.2">
      <c r="A198" t="s">
        <v>3272</v>
      </c>
      <c r="B198">
        <v>197</v>
      </c>
      <c r="C198" t="s">
        <v>3666</v>
      </c>
      <c r="D198">
        <v>1675902990</v>
      </c>
      <c r="E198" t="s">
        <v>48</v>
      </c>
      <c r="F198" t="s">
        <v>46</v>
      </c>
      <c r="G198" t="s">
        <v>48</v>
      </c>
      <c r="H198" t="s">
        <v>48</v>
      </c>
      <c r="I198">
        <v>70.02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48</v>
      </c>
      <c r="Q198" t="s">
        <v>47</v>
      </c>
      <c r="R198" t="s">
        <v>47</v>
      </c>
      <c r="S198" t="s">
        <v>48</v>
      </c>
      <c r="T198" t="s">
        <v>48</v>
      </c>
      <c r="U198" t="s">
        <v>48</v>
      </c>
      <c r="V198" t="s">
        <v>48</v>
      </c>
      <c r="W198" t="s">
        <v>48</v>
      </c>
      <c r="X198" t="s">
        <v>48</v>
      </c>
      <c r="Y198" t="s">
        <v>48</v>
      </c>
      <c r="Z198" t="s">
        <v>48</v>
      </c>
      <c r="AA198" t="s">
        <v>3667</v>
      </c>
      <c r="AB198" t="s">
        <v>50</v>
      </c>
    </row>
    <row r="199" spans="1:28" x14ac:dyDescent="0.2">
      <c r="A199" t="s">
        <v>3272</v>
      </c>
      <c r="B199">
        <v>198</v>
      </c>
      <c r="C199" t="s">
        <v>3668</v>
      </c>
      <c r="D199">
        <v>1675903027</v>
      </c>
      <c r="E199" t="s">
        <v>45</v>
      </c>
      <c r="F199" t="s">
        <v>46</v>
      </c>
      <c r="G199">
        <v>-19.88</v>
      </c>
      <c r="H199">
        <v>24.24</v>
      </c>
      <c r="I199">
        <v>76.31</v>
      </c>
      <c r="J199">
        <v>1735.5</v>
      </c>
      <c r="K199">
        <v>1733.3</v>
      </c>
      <c r="L199">
        <v>99.9</v>
      </c>
      <c r="M199" s="1">
        <v>6.5277777777777782E-2</v>
      </c>
      <c r="N199">
        <v>0.9</v>
      </c>
      <c r="O199">
        <v>13.64</v>
      </c>
      <c r="P199">
        <v>15.91</v>
      </c>
      <c r="Q199" t="s">
        <v>47</v>
      </c>
      <c r="R199" t="s">
        <v>47</v>
      </c>
      <c r="S199">
        <v>13.6</v>
      </c>
      <c r="T199">
        <v>14.7</v>
      </c>
      <c r="U199">
        <v>-5.0599999999999996</v>
      </c>
      <c r="V199">
        <v>-1.62</v>
      </c>
      <c r="W199">
        <v>5.76</v>
      </c>
      <c r="X199">
        <v>1.61</v>
      </c>
      <c r="Y199" t="s">
        <v>48</v>
      </c>
      <c r="Z199">
        <v>2.86</v>
      </c>
      <c r="AA199" t="s">
        <v>3669</v>
      </c>
      <c r="AB199" t="s">
        <v>50</v>
      </c>
    </row>
    <row r="200" spans="1:28" x14ac:dyDescent="0.2">
      <c r="A200" t="s">
        <v>3272</v>
      </c>
      <c r="B200">
        <v>199</v>
      </c>
      <c r="C200" t="s">
        <v>3670</v>
      </c>
      <c r="D200">
        <v>1675903046</v>
      </c>
      <c r="E200" t="s">
        <v>45</v>
      </c>
      <c r="F200" t="s">
        <v>46</v>
      </c>
      <c r="G200">
        <v>-8.85</v>
      </c>
      <c r="H200">
        <v>5.45</v>
      </c>
      <c r="I200">
        <v>75.63</v>
      </c>
      <c r="J200">
        <v>1845</v>
      </c>
      <c r="K200">
        <v>1830.5</v>
      </c>
      <c r="L200">
        <v>99.2</v>
      </c>
      <c r="M200" s="1">
        <v>6.3888888888888884E-2</v>
      </c>
      <c r="N200">
        <v>1</v>
      </c>
      <c r="O200">
        <v>14.76</v>
      </c>
      <c r="P200">
        <v>15.71</v>
      </c>
      <c r="Q200" t="s">
        <v>47</v>
      </c>
      <c r="R200" t="s">
        <v>47</v>
      </c>
      <c r="S200">
        <v>14.8</v>
      </c>
      <c r="T200">
        <v>15.3</v>
      </c>
      <c r="U200">
        <v>-3.98</v>
      </c>
      <c r="V200">
        <v>-3.13</v>
      </c>
      <c r="W200">
        <v>5.78</v>
      </c>
      <c r="X200">
        <v>1.61</v>
      </c>
      <c r="Y200">
        <v>1.95104027</v>
      </c>
      <c r="Z200">
        <v>7.18</v>
      </c>
      <c r="AA200" t="s">
        <v>3671</v>
      </c>
      <c r="AB200" t="s">
        <v>50</v>
      </c>
    </row>
    <row r="201" spans="1:28" x14ac:dyDescent="0.2">
      <c r="A201" t="s">
        <v>3272</v>
      </c>
      <c r="B201">
        <v>200</v>
      </c>
      <c r="C201" t="s">
        <v>3672</v>
      </c>
      <c r="D201">
        <v>1675903084</v>
      </c>
      <c r="E201" t="s">
        <v>45</v>
      </c>
      <c r="F201" t="s">
        <v>52</v>
      </c>
      <c r="G201">
        <v>3.01</v>
      </c>
      <c r="H201">
        <v>38.270000000000003</v>
      </c>
      <c r="I201">
        <v>77.06</v>
      </c>
      <c r="J201">
        <v>1887.5</v>
      </c>
      <c r="K201">
        <v>1821.1</v>
      </c>
      <c r="L201">
        <v>96.5</v>
      </c>
      <c r="M201" s="1">
        <v>5.9722222222222225E-2</v>
      </c>
      <c r="N201">
        <v>0.9</v>
      </c>
      <c r="O201">
        <v>14.55</v>
      </c>
      <c r="P201">
        <v>17.34</v>
      </c>
      <c r="Q201" t="s">
        <v>47</v>
      </c>
      <c r="R201" t="s">
        <v>47</v>
      </c>
      <c r="S201">
        <v>14.5</v>
      </c>
      <c r="T201">
        <v>13.4</v>
      </c>
      <c r="U201">
        <v>-2.75</v>
      </c>
      <c r="V201">
        <v>-0.45</v>
      </c>
      <c r="W201">
        <v>5.76</v>
      </c>
      <c r="X201">
        <v>1.29</v>
      </c>
      <c r="Y201" t="s">
        <v>48</v>
      </c>
      <c r="Z201">
        <v>15.25</v>
      </c>
      <c r="AA201" t="s">
        <v>3673</v>
      </c>
      <c r="AB201" t="s">
        <v>50</v>
      </c>
    </row>
    <row r="202" spans="1:28" x14ac:dyDescent="0.2">
      <c r="A202" t="s">
        <v>3272</v>
      </c>
      <c r="B202">
        <v>201</v>
      </c>
      <c r="C202" t="s">
        <v>3674</v>
      </c>
      <c r="D202">
        <v>1675903108</v>
      </c>
      <c r="E202" t="s">
        <v>45</v>
      </c>
      <c r="F202" t="s">
        <v>46</v>
      </c>
      <c r="G202">
        <v>-15.83</v>
      </c>
      <c r="H202">
        <v>53.73</v>
      </c>
      <c r="I202">
        <v>78.540000000000006</v>
      </c>
      <c r="J202">
        <v>1875.8</v>
      </c>
      <c r="K202">
        <v>1871.2</v>
      </c>
      <c r="L202">
        <v>99.8</v>
      </c>
      <c r="M202" s="1">
        <v>6.3888888888888884E-2</v>
      </c>
      <c r="N202">
        <v>0.8</v>
      </c>
      <c r="O202">
        <v>14.61</v>
      </c>
      <c r="P202">
        <v>14.98</v>
      </c>
      <c r="Q202" t="s">
        <v>47</v>
      </c>
      <c r="R202" t="s">
        <v>47</v>
      </c>
      <c r="S202">
        <v>14.6</v>
      </c>
      <c r="T202">
        <v>15</v>
      </c>
      <c r="U202">
        <v>-4.26</v>
      </c>
      <c r="V202">
        <v>-0.46</v>
      </c>
      <c r="W202">
        <v>5.99</v>
      </c>
      <c r="X202">
        <v>1.33</v>
      </c>
      <c r="Y202">
        <v>2.0271682700000002</v>
      </c>
      <c r="Z202">
        <v>4.0199999999999996</v>
      </c>
      <c r="AA202" t="s">
        <v>3675</v>
      </c>
      <c r="AB202" t="s">
        <v>50</v>
      </c>
    </row>
    <row r="203" spans="1:28" x14ac:dyDescent="0.2">
      <c r="A203" t="s">
        <v>3272</v>
      </c>
      <c r="B203">
        <v>202</v>
      </c>
      <c r="C203" t="s">
        <v>3676</v>
      </c>
      <c r="D203">
        <v>1675903134</v>
      </c>
      <c r="E203" t="s">
        <v>45</v>
      </c>
      <c r="F203" t="s">
        <v>46</v>
      </c>
      <c r="G203">
        <v>-12.36</v>
      </c>
      <c r="H203">
        <v>4.7699999999999996</v>
      </c>
      <c r="I203">
        <v>74.37</v>
      </c>
      <c r="J203">
        <v>1752.4</v>
      </c>
      <c r="K203">
        <v>1751.9</v>
      </c>
      <c r="L203">
        <v>100</v>
      </c>
      <c r="M203" s="1">
        <v>6.25E-2</v>
      </c>
      <c r="N203">
        <v>0.9</v>
      </c>
      <c r="O203">
        <v>14.56</v>
      </c>
      <c r="P203">
        <v>17.52</v>
      </c>
      <c r="Q203" t="s">
        <v>47</v>
      </c>
      <c r="R203" t="s">
        <v>47</v>
      </c>
      <c r="S203">
        <v>14.6</v>
      </c>
      <c r="T203">
        <v>14.6</v>
      </c>
      <c r="U203">
        <v>-4.24</v>
      </c>
      <c r="V203">
        <v>-2.87</v>
      </c>
      <c r="W203">
        <v>5.74</v>
      </c>
      <c r="X203">
        <v>1.33</v>
      </c>
      <c r="Y203" t="s">
        <v>48</v>
      </c>
      <c r="Z203">
        <v>1.28</v>
      </c>
      <c r="AA203" t="s">
        <v>3677</v>
      </c>
      <c r="AB203" t="s">
        <v>50</v>
      </c>
    </row>
    <row r="204" spans="1:28" x14ac:dyDescent="0.2">
      <c r="A204" t="s">
        <v>3272</v>
      </c>
      <c r="B204">
        <v>203</v>
      </c>
      <c r="C204" t="s">
        <v>3678</v>
      </c>
      <c r="D204">
        <v>1675903156</v>
      </c>
      <c r="E204" t="s">
        <v>45</v>
      </c>
      <c r="F204" t="s">
        <v>46</v>
      </c>
      <c r="G204">
        <v>10.58</v>
      </c>
      <c r="H204">
        <v>40.46</v>
      </c>
      <c r="I204">
        <v>79.19</v>
      </c>
      <c r="J204">
        <v>1932.6</v>
      </c>
      <c r="K204">
        <v>1829.9</v>
      </c>
      <c r="L204">
        <v>94.7</v>
      </c>
      <c r="M204" s="1">
        <v>5.6944444444444443E-2</v>
      </c>
      <c r="N204">
        <v>0.9</v>
      </c>
      <c r="O204">
        <v>14.86</v>
      </c>
      <c r="P204">
        <v>16.21</v>
      </c>
      <c r="Q204" t="s">
        <v>47</v>
      </c>
      <c r="R204" t="s">
        <v>47</v>
      </c>
      <c r="S204">
        <v>14.9</v>
      </c>
      <c r="T204">
        <v>12.8</v>
      </c>
      <c r="U204">
        <v>-1.61</v>
      </c>
      <c r="V204">
        <v>-0.09</v>
      </c>
      <c r="W204">
        <v>5.75</v>
      </c>
      <c r="X204">
        <v>1</v>
      </c>
      <c r="Y204">
        <v>2.07884979</v>
      </c>
      <c r="Z204">
        <v>18.760000000000002</v>
      </c>
      <c r="AA204" t="s">
        <v>3679</v>
      </c>
      <c r="AB204" t="s">
        <v>50</v>
      </c>
    </row>
    <row r="205" spans="1:28" x14ac:dyDescent="0.2">
      <c r="A205" t="s">
        <v>3272</v>
      </c>
      <c r="B205">
        <v>204</v>
      </c>
      <c r="C205" t="s">
        <v>3680</v>
      </c>
      <c r="D205">
        <v>1675903177</v>
      </c>
      <c r="E205" t="s">
        <v>45</v>
      </c>
      <c r="F205" t="s">
        <v>46</v>
      </c>
      <c r="G205">
        <v>21.86</v>
      </c>
      <c r="H205">
        <v>42.59</v>
      </c>
      <c r="I205">
        <v>77.94</v>
      </c>
      <c r="J205">
        <v>1652</v>
      </c>
      <c r="K205">
        <v>1639.9</v>
      </c>
      <c r="L205">
        <v>99.3</v>
      </c>
      <c r="M205" s="1">
        <v>5.4166666666666669E-2</v>
      </c>
      <c r="N205">
        <v>0.9</v>
      </c>
      <c r="O205">
        <v>15.12</v>
      </c>
      <c r="P205">
        <v>14.33</v>
      </c>
      <c r="Q205" t="s">
        <v>47</v>
      </c>
      <c r="R205" t="s">
        <v>47</v>
      </c>
      <c r="S205">
        <v>15.1</v>
      </c>
      <c r="T205">
        <v>12.2</v>
      </c>
      <c r="U205">
        <v>-0.28999999999999998</v>
      </c>
      <c r="V205">
        <v>-0.79</v>
      </c>
      <c r="W205">
        <v>5.94</v>
      </c>
      <c r="X205">
        <v>0.89</v>
      </c>
      <c r="Y205">
        <v>2.0973167400000001</v>
      </c>
      <c r="Z205">
        <v>6.94</v>
      </c>
      <c r="AA205" t="s">
        <v>3681</v>
      </c>
      <c r="AB205" t="s">
        <v>50</v>
      </c>
    </row>
    <row r="206" spans="1:28" x14ac:dyDescent="0.2">
      <c r="A206" t="s">
        <v>3272</v>
      </c>
      <c r="B206">
        <v>205</v>
      </c>
      <c r="C206" t="s">
        <v>3682</v>
      </c>
      <c r="D206">
        <v>1675903228</v>
      </c>
      <c r="E206" t="s">
        <v>45</v>
      </c>
      <c r="F206" t="s">
        <v>52</v>
      </c>
      <c r="G206">
        <v>3.33</v>
      </c>
      <c r="H206">
        <v>37.54</v>
      </c>
      <c r="I206">
        <v>77.83</v>
      </c>
      <c r="J206">
        <v>1769.2</v>
      </c>
      <c r="K206">
        <v>1766</v>
      </c>
      <c r="L206">
        <v>99.8</v>
      </c>
      <c r="M206" s="1">
        <v>6.3888888888888884E-2</v>
      </c>
      <c r="N206">
        <v>0.9</v>
      </c>
      <c r="O206">
        <v>13.91</v>
      </c>
      <c r="P206">
        <v>18.239999999999998</v>
      </c>
      <c r="Q206" t="s">
        <v>47</v>
      </c>
      <c r="R206" t="s">
        <v>47</v>
      </c>
      <c r="S206">
        <v>13.9</v>
      </c>
      <c r="T206">
        <v>14.2</v>
      </c>
      <c r="U206">
        <v>-2.5</v>
      </c>
      <c r="V206">
        <v>-0.51</v>
      </c>
      <c r="W206">
        <v>5.85</v>
      </c>
      <c r="X206">
        <v>1.02</v>
      </c>
      <c r="Y206" t="s">
        <v>48</v>
      </c>
      <c r="Z206">
        <v>3.47</v>
      </c>
      <c r="AA206" t="s">
        <v>3683</v>
      </c>
      <c r="AB206" t="s">
        <v>50</v>
      </c>
    </row>
    <row r="207" spans="1:28" x14ac:dyDescent="0.2">
      <c r="A207" t="s">
        <v>3272</v>
      </c>
      <c r="B207">
        <v>206</v>
      </c>
      <c r="C207" t="s">
        <v>3684</v>
      </c>
      <c r="D207">
        <v>1675903244</v>
      </c>
      <c r="E207" t="s">
        <v>62</v>
      </c>
      <c r="F207" t="s">
        <v>46</v>
      </c>
      <c r="G207">
        <v>10.73</v>
      </c>
      <c r="H207">
        <v>45.56</v>
      </c>
      <c r="I207">
        <v>73.53</v>
      </c>
      <c r="J207">
        <v>1373.7</v>
      </c>
      <c r="K207">
        <v>1318.3</v>
      </c>
      <c r="L207">
        <v>96</v>
      </c>
      <c r="M207" s="1">
        <v>8.8888888888888892E-2</v>
      </c>
      <c r="N207">
        <v>0.8</v>
      </c>
      <c r="O207">
        <v>8.08</v>
      </c>
      <c r="P207">
        <v>10.94</v>
      </c>
      <c r="Q207" t="s">
        <v>47</v>
      </c>
      <c r="R207" t="s">
        <v>47</v>
      </c>
      <c r="S207">
        <v>8.1</v>
      </c>
      <c r="T207">
        <v>16.3</v>
      </c>
      <c r="U207">
        <v>-1.24</v>
      </c>
      <c r="V207">
        <v>0.64</v>
      </c>
      <c r="W207">
        <v>5.84</v>
      </c>
      <c r="X207">
        <v>1.1200000000000001</v>
      </c>
      <c r="Y207">
        <v>1.9854602800000001</v>
      </c>
      <c r="Z207">
        <v>-16.329999999999998</v>
      </c>
      <c r="AA207" t="s">
        <v>3685</v>
      </c>
      <c r="AB207" t="s">
        <v>50</v>
      </c>
    </row>
    <row r="208" spans="1:28" x14ac:dyDescent="0.2">
      <c r="A208" t="s">
        <v>3272</v>
      </c>
      <c r="B208">
        <v>207</v>
      </c>
      <c r="C208" t="s">
        <v>3686</v>
      </c>
      <c r="D208">
        <v>1675903265</v>
      </c>
      <c r="E208" t="s">
        <v>45</v>
      </c>
      <c r="F208" t="s">
        <v>46</v>
      </c>
      <c r="G208">
        <v>-10.6</v>
      </c>
      <c r="H208">
        <v>39.1</v>
      </c>
      <c r="I208">
        <v>78.23</v>
      </c>
      <c r="J208">
        <v>1928.5</v>
      </c>
      <c r="K208">
        <v>1871.3</v>
      </c>
      <c r="L208">
        <v>97</v>
      </c>
      <c r="M208" s="1">
        <v>5.6944444444444443E-2</v>
      </c>
      <c r="N208">
        <v>0.9</v>
      </c>
      <c r="O208">
        <v>15.56</v>
      </c>
      <c r="P208">
        <v>14.25</v>
      </c>
      <c r="Q208" t="s">
        <v>47</v>
      </c>
      <c r="R208" t="s">
        <v>47</v>
      </c>
      <c r="S208">
        <v>15.6</v>
      </c>
      <c r="T208">
        <v>13.4</v>
      </c>
      <c r="U208">
        <v>-3.45</v>
      </c>
      <c r="V208">
        <v>-0.64</v>
      </c>
      <c r="W208">
        <v>5.84</v>
      </c>
      <c r="X208">
        <v>1.0900000000000001</v>
      </c>
      <c r="Y208">
        <v>2.0360239999999998</v>
      </c>
      <c r="Z208">
        <v>13.99</v>
      </c>
      <c r="AA208" t="s">
        <v>3687</v>
      </c>
      <c r="AB208" t="s">
        <v>50</v>
      </c>
    </row>
    <row r="209" spans="1:28" x14ac:dyDescent="0.2">
      <c r="A209" t="s">
        <v>3272</v>
      </c>
      <c r="B209">
        <v>208</v>
      </c>
      <c r="C209" t="s">
        <v>3688</v>
      </c>
      <c r="D209">
        <v>1675903307</v>
      </c>
      <c r="E209" t="s">
        <v>48</v>
      </c>
      <c r="F209" t="s">
        <v>46</v>
      </c>
      <c r="G209" t="s">
        <v>48</v>
      </c>
      <c r="H209" t="s">
        <v>48</v>
      </c>
      <c r="I209">
        <v>70.22</v>
      </c>
      <c r="J209" t="s">
        <v>48</v>
      </c>
      <c r="K209" t="s">
        <v>48</v>
      </c>
      <c r="L209" t="s">
        <v>48</v>
      </c>
      <c r="M209" t="s">
        <v>48</v>
      </c>
      <c r="N209" t="s">
        <v>48</v>
      </c>
      <c r="O209" t="s">
        <v>48</v>
      </c>
      <c r="P209" t="s">
        <v>48</v>
      </c>
      <c r="Q209" t="s">
        <v>47</v>
      </c>
      <c r="R209" t="s">
        <v>47</v>
      </c>
      <c r="S209" t="s">
        <v>48</v>
      </c>
      <c r="T209" t="s">
        <v>48</v>
      </c>
      <c r="U209" t="s">
        <v>48</v>
      </c>
      <c r="V209" t="s">
        <v>48</v>
      </c>
      <c r="W209" t="s">
        <v>48</v>
      </c>
      <c r="X209" t="s">
        <v>48</v>
      </c>
      <c r="Y209" t="s">
        <v>48</v>
      </c>
      <c r="Z209" t="s">
        <v>48</v>
      </c>
      <c r="AA209" t="s">
        <v>3689</v>
      </c>
      <c r="AB209" t="s">
        <v>50</v>
      </c>
    </row>
    <row r="210" spans="1:28" x14ac:dyDescent="0.2">
      <c r="A210" t="s">
        <v>3272</v>
      </c>
      <c r="B210">
        <v>209</v>
      </c>
      <c r="C210" t="s">
        <v>3690</v>
      </c>
      <c r="D210">
        <v>1675903326</v>
      </c>
      <c r="E210" t="s">
        <v>45</v>
      </c>
      <c r="F210" t="s">
        <v>46</v>
      </c>
      <c r="G210">
        <v>12.28</v>
      </c>
      <c r="H210">
        <v>45.93</v>
      </c>
      <c r="I210">
        <v>77.39</v>
      </c>
      <c r="J210">
        <v>1868.6</v>
      </c>
      <c r="K210">
        <v>1847.7</v>
      </c>
      <c r="L210">
        <v>98.9</v>
      </c>
      <c r="M210" s="1">
        <v>5.2777777777777778E-2</v>
      </c>
      <c r="N210">
        <v>0.9</v>
      </c>
      <c r="O210">
        <v>16.34</v>
      </c>
      <c r="P210">
        <v>17.34</v>
      </c>
      <c r="Q210" t="s">
        <v>47</v>
      </c>
      <c r="R210" t="s">
        <v>47</v>
      </c>
      <c r="S210">
        <v>16.3</v>
      </c>
      <c r="T210">
        <v>13</v>
      </c>
      <c r="U210">
        <v>-1.62</v>
      </c>
      <c r="V210">
        <v>-0.06</v>
      </c>
      <c r="W210">
        <v>5.83</v>
      </c>
      <c r="X210">
        <v>1.07</v>
      </c>
      <c r="Y210">
        <v>1.95518875</v>
      </c>
      <c r="Z210">
        <v>8.56</v>
      </c>
      <c r="AA210" t="s">
        <v>3691</v>
      </c>
      <c r="AB210" t="s">
        <v>50</v>
      </c>
    </row>
    <row r="211" spans="1:28" x14ac:dyDescent="0.2">
      <c r="A211" t="s">
        <v>3272</v>
      </c>
      <c r="B211">
        <v>210</v>
      </c>
      <c r="C211" t="s">
        <v>3692</v>
      </c>
      <c r="D211">
        <v>1675903348</v>
      </c>
      <c r="E211" t="s">
        <v>45</v>
      </c>
      <c r="F211" t="s">
        <v>46</v>
      </c>
      <c r="G211">
        <v>-10.81</v>
      </c>
      <c r="H211">
        <v>18.329999999999998</v>
      </c>
      <c r="I211">
        <v>78.73</v>
      </c>
      <c r="J211">
        <v>1897.6</v>
      </c>
      <c r="K211">
        <v>1890.9</v>
      </c>
      <c r="L211">
        <v>99.6</v>
      </c>
      <c r="M211" s="1">
        <v>6.25E-2</v>
      </c>
      <c r="N211">
        <v>0.9</v>
      </c>
      <c r="O211">
        <v>14.58</v>
      </c>
      <c r="P211">
        <v>16.77</v>
      </c>
      <c r="Q211" t="s">
        <v>47</v>
      </c>
      <c r="R211" t="s">
        <v>47</v>
      </c>
      <c r="S211">
        <v>14.6</v>
      </c>
      <c r="T211">
        <v>14.6</v>
      </c>
      <c r="U211">
        <v>-3.54</v>
      </c>
      <c r="V211">
        <v>-2.15</v>
      </c>
      <c r="W211">
        <v>5.73</v>
      </c>
      <c r="X211">
        <v>0.89</v>
      </c>
      <c r="Y211" t="s">
        <v>48</v>
      </c>
      <c r="Z211">
        <v>4.83</v>
      </c>
      <c r="AA211" t="s">
        <v>3693</v>
      </c>
      <c r="AB211" t="s">
        <v>50</v>
      </c>
    </row>
    <row r="212" spans="1:28" x14ac:dyDescent="0.2">
      <c r="A212" t="s">
        <v>3272</v>
      </c>
      <c r="B212">
        <v>211</v>
      </c>
      <c r="C212" t="s">
        <v>3694</v>
      </c>
      <c r="D212">
        <v>1675903368</v>
      </c>
      <c r="E212" t="s">
        <v>48</v>
      </c>
      <c r="F212" t="s">
        <v>46</v>
      </c>
      <c r="G212" t="s">
        <v>48</v>
      </c>
      <c r="H212" t="s">
        <v>48</v>
      </c>
      <c r="I212">
        <v>77.52</v>
      </c>
      <c r="J212" t="s">
        <v>48</v>
      </c>
      <c r="K212" t="s">
        <v>48</v>
      </c>
      <c r="L212" t="s">
        <v>48</v>
      </c>
      <c r="M212" t="s">
        <v>48</v>
      </c>
      <c r="N212" t="s">
        <v>48</v>
      </c>
      <c r="O212" t="s">
        <v>48</v>
      </c>
      <c r="P212" t="s">
        <v>48</v>
      </c>
      <c r="Q212" t="s">
        <v>47</v>
      </c>
      <c r="R212" t="s">
        <v>47</v>
      </c>
      <c r="S212" t="s">
        <v>48</v>
      </c>
      <c r="T212" t="s">
        <v>48</v>
      </c>
      <c r="U212" t="s">
        <v>48</v>
      </c>
      <c r="V212" t="s">
        <v>48</v>
      </c>
      <c r="W212" t="s">
        <v>48</v>
      </c>
      <c r="X212" t="s">
        <v>48</v>
      </c>
      <c r="Y212" t="s">
        <v>48</v>
      </c>
      <c r="Z212" t="s">
        <v>48</v>
      </c>
      <c r="AA212" t="s">
        <v>3695</v>
      </c>
      <c r="AB212" t="s">
        <v>50</v>
      </c>
    </row>
    <row r="213" spans="1:28" x14ac:dyDescent="0.2">
      <c r="A213" t="s">
        <v>3272</v>
      </c>
      <c r="B213">
        <v>212</v>
      </c>
      <c r="C213" t="s">
        <v>3696</v>
      </c>
      <c r="D213">
        <v>1675903395</v>
      </c>
      <c r="E213" t="s">
        <v>48</v>
      </c>
      <c r="F213" t="s">
        <v>46</v>
      </c>
      <c r="G213" t="s">
        <v>48</v>
      </c>
      <c r="H213" t="s">
        <v>48</v>
      </c>
      <c r="I213">
        <v>70.47</v>
      </c>
      <c r="J213" t="s">
        <v>48</v>
      </c>
      <c r="K213" t="s">
        <v>48</v>
      </c>
      <c r="L213" t="s">
        <v>48</v>
      </c>
      <c r="M213" t="s">
        <v>48</v>
      </c>
      <c r="N213" t="s">
        <v>48</v>
      </c>
      <c r="O213" t="s">
        <v>48</v>
      </c>
      <c r="P213" t="s">
        <v>48</v>
      </c>
      <c r="Q213" t="s">
        <v>47</v>
      </c>
      <c r="R213" t="s">
        <v>47</v>
      </c>
      <c r="S213" t="s">
        <v>48</v>
      </c>
      <c r="T213" t="s">
        <v>48</v>
      </c>
      <c r="U213" t="s">
        <v>48</v>
      </c>
      <c r="V213" t="s">
        <v>48</v>
      </c>
      <c r="W213" t="s">
        <v>48</v>
      </c>
      <c r="X213" t="s">
        <v>48</v>
      </c>
      <c r="Y213" t="s">
        <v>48</v>
      </c>
      <c r="Z213" t="s">
        <v>48</v>
      </c>
      <c r="AA213" t="s">
        <v>3697</v>
      </c>
      <c r="AB213" t="s">
        <v>50</v>
      </c>
    </row>
    <row r="214" spans="1:28" x14ac:dyDescent="0.2">
      <c r="A214" t="s">
        <v>3272</v>
      </c>
      <c r="B214">
        <v>213</v>
      </c>
      <c r="C214" t="s">
        <v>3698</v>
      </c>
      <c r="D214">
        <v>1675903437</v>
      </c>
      <c r="E214" t="s">
        <v>45</v>
      </c>
      <c r="F214" t="s">
        <v>46</v>
      </c>
      <c r="G214">
        <v>-13.39</v>
      </c>
      <c r="H214">
        <v>8.25</v>
      </c>
      <c r="I214">
        <v>75.33</v>
      </c>
      <c r="J214">
        <v>1843.9</v>
      </c>
      <c r="K214">
        <v>1838.7</v>
      </c>
      <c r="L214">
        <v>99.7</v>
      </c>
      <c r="M214" s="1">
        <v>7.6388888888888895E-2</v>
      </c>
      <c r="N214">
        <v>0.9</v>
      </c>
      <c r="O214">
        <v>12.3</v>
      </c>
      <c r="P214">
        <v>18.670000000000002</v>
      </c>
      <c r="Q214" t="s">
        <v>47</v>
      </c>
      <c r="R214" t="s">
        <v>47</v>
      </c>
      <c r="S214">
        <v>12.3</v>
      </c>
      <c r="T214">
        <v>17.3</v>
      </c>
      <c r="U214">
        <v>-4.26</v>
      </c>
      <c r="V214">
        <v>-2.83</v>
      </c>
      <c r="W214">
        <v>5.77</v>
      </c>
      <c r="X214">
        <v>1.21</v>
      </c>
      <c r="Y214">
        <v>2.0863952600000002</v>
      </c>
      <c r="Z214">
        <v>4.2699999999999996</v>
      </c>
      <c r="AA214" t="s">
        <v>3699</v>
      </c>
      <c r="AB214" t="s">
        <v>50</v>
      </c>
    </row>
    <row r="215" spans="1:28" x14ac:dyDescent="0.2">
      <c r="A215" t="s">
        <v>3272</v>
      </c>
      <c r="B215">
        <v>214</v>
      </c>
      <c r="C215" t="s">
        <v>3700</v>
      </c>
      <c r="D215">
        <v>1675903458</v>
      </c>
      <c r="E215" t="s">
        <v>45</v>
      </c>
      <c r="F215" t="s">
        <v>52</v>
      </c>
      <c r="G215">
        <v>1.9</v>
      </c>
      <c r="H215">
        <v>34.880000000000003</v>
      </c>
      <c r="I215">
        <v>77.569999999999993</v>
      </c>
      <c r="J215">
        <v>1829.9</v>
      </c>
      <c r="K215">
        <v>1811.6</v>
      </c>
      <c r="L215">
        <v>99</v>
      </c>
      <c r="M215" s="1">
        <v>6.3888888888888884E-2</v>
      </c>
      <c r="N215">
        <v>0.9</v>
      </c>
      <c r="O215">
        <v>14.17</v>
      </c>
      <c r="P215">
        <v>15.71</v>
      </c>
      <c r="Q215" t="s">
        <v>47</v>
      </c>
      <c r="R215" t="s">
        <v>47</v>
      </c>
      <c r="S215">
        <v>14.2</v>
      </c>
      <c r="T215">
        <v>14.8</v>
      </c>
      <c r="U215">
        <v>-2.4300000000000002</v>
      </c>
      <c r="V215">
        <v>-1.3</v>
      </c>
      <c r="W215">
        <v>6.03</v>
      </c>
      <c r="X215">
        <v>1.07</v>
      </c>
      <c r="Y215">
        <v>2.07295418</v>
      </c>
      <c r="Z215">
        <v>8.1300000000000008</v>
      </c>
      <c r="AA215" t="s">
        <v>3701</v>
      </c>
      <c r="AB215" t="s">
        <v>50</v>
      </c>
    </row>
    <row r="216" spans="1:28" x14ac:dyDescent="0.2">
      <c r="A216" t="s">
        <v>3272</v>
      </c>
      <c r="B216">
        <v>215</v>
      </c>
      <c r="C216" t="s">
        <v>3702</v>
      </c>
      <c r="D216">
        <v>1675903467</v>
      </c>
      <c r="E216" t="s">
        <v>48</v>
      </c>
      <c r="F216" t="s">
        <v>46</v>
      </c>
      <c r="G216" t="s">
        <v>48</v>
      </c>
      <c r="H216" t="s">
        <v>48</v>
      </c>
      <c r="I216" t="s">
        <v>48</v>
      </c>
      <c r="J216" t="s">
        <v>48</v>
      </c>
      <c r="K216" t="s">
        <v>48</v>
      </c>
      <c r="L216" t="s">
        <v>48</v>
      </c>
      <c r="M216" t="s">
        <v>48</v>
      </c>
      <c r="N216" t="s">
        <v>48</v>
      </c>
      <c r="O216" t="s">
        <v>48</v>
      </c>
      <c r="P216" t="s">
        <v>48</v>
      </c>
      <c r="Q216" t="s">
        <v>47</v>
      </c>
      <c r="R216" t="s">
        <v>47</v>
      </c>
      <c r="S216" t="s">
        <v>48</v>
      </c>
      <c r="T216" t="s">
        <v>48</v>
      </c>
      <c r="U216" t="s">
        <v>48</v>
      </c>
      <c r="V216" t="s">
        <v>48</v>
      </c>
      <c r="W216" t="s">
        <v>48</v>
      </c>
      <c r="X216" t="s">
        <v>48</v>
      </c>
      <c r="Y216" t="s">
        <v>48</v>
      </c>
      <c r="Z216" t="s">
        <v>48</v>
      </c>
      <c r="AA216" t="s">
        <v>3703</v>
      </c>
      <c r="AB216" t="s">
        <v>50</v>
      </c>
    </row>
    <row r="217" spans="1:28" x14ac:dyDescent="0.2">
      <c r="A217" t="s">
        <v>3272</v>
      </c>
      <c r="B217">
        <v>216</v>
      </c>
      <c r="C217" t="s">
        <v>3704</v>
      </c>
      <c r="D217">
        <v>1675903503</v>
      </c>
      <c r="E217" t="s">
        <v>45</v>
      </c>
      <c r="F217" t="s">
        <v>46</v>
      </c>
      <c r="G217">
        <v>-33.409999999999997</v>
      </c>
      <c r="H217">
        <v>23.5</v>
      </c>
      <c r="I217">
        <v>76.430000000000007</v>
      </c>
      <c r="J217">
        <v>1901.7</v>
      </c>
      <c r="K217">
        <v>1829.3</v>
      </c>
      <c r="L217">
        <v>96.2</v>
      </c>
      <c r="M217" s="1">
        <v>7.3611111111111113E-2</v>
      </c>
      <c r="N217">
        <v>0.9</v>
      </c>
      <c r="O217">
        <v>12.41</v>
      </c>
      <c r="P217">
        <v>19.100000000000001</v>
      </c>
      <c r="Q217" t="s">
        <v>47</v>
      </c>
      <c r="R217" t="s">
        <v>47</v>
      </c>
      <c r="S217">
        <v>12.4</v>
      </c>
      <c r="T217">
        <v>16.3</v>
      </c>
      <c r="U217">
        <v>-5.82</v>
      </c>
      <c r="V217">
        <v>-1.53</v>
      </c>
      <c r="W217">
        <v>5.99</v>
      </c>
      <c r="X217">
        <v>0.92</v>
      </c>
      <c r="Y217">
        <v>2.1098080000000001</v>
      </c>
      <c r="Z217">
        <v>15.86</v>
      </c>
      <c r="AA217" t="s">
        <v>3705</v>
      </c>
      <c r="AB217" t="s">
        <v>50</v>
      </c>
    </row>
    <row r="218" spans="1:28" x14ac:dyDescent="0.2">
      <c r="A218" t="s">
        <v>3272</v>
      </c>
      <c r="B218">
        <v>217</v>
      </c>
      <c r="C218" t="s">
        <v>3706</v>
      </c>
      <c r="D218">
        <v>1675903526</v>
      </c>
      <c r="E218" t="s">
        <v>45</v>
      </c>
      <c r="F218" t="s">
        <v>52</v>
      </c>
      <c r="G218">
        <v>-9.14</v>
      </c>
      <c r="H218">
        <v>18.77</v>
      </c>
      <c r="I218">
        <v>76.819999999999993</v>
      </c>
      <c r="J218">
        <v>1861.5</v>
      </c>
      <c r="K218">
        <v>1844.9</v>
      </c>
      <c r="L218">
        <v>99.1</v>
      </c>
      <c r="M218" s="1">
        <v>5.5555555555555552E-2</v>
      </c>
      <c r="N218">
        <v>0.9</v>
      </c>
      <c r="O218">
        <v>16.13</v>
      </c>
      <c r="P218">
        <v>19.100000000000001</v>
      </c>
      <c r="Q218" t="s">
        <v>47</v>
      </c>
      <c r="R218" t="s">
        <v>47</v>
      </c>
      <c r="S218">
        <v>16.100000000000001</v>
      </c>
      <c r="T218">
        <v>13.4</v>
      </c>
      <c r="U218">
        <v>-3.7</v>
      </c>
      <c r="V218">
        <v>-2.3199999999999998</v>
      </c>
      <c r="W218">
        <v>5.99</v>
      </c>
      <c r="X218">
        <v>1.02</v>
      </c>
      <c r="Y218">
        <v>2.04525566</v>
      </c>
      <c r="Z218">
        <v>7.65</v>
      </c>
      <c r="AA218" t="s">
        <v>3707</v>
      </c>
      <c r="AB218" t="s">
        <v>50</v>
      </c>
    </row>
    <row r="219" spans="1:28" x14ac:dyDescent="0.2">
      <c r="A219" t="s">
        <v>3272</v>
      </c>
      <c r="B219">
        <v>218</v>
      </c>
      <c r="C219" t="s">
        <v>3708</v>
      </c>
      <c r="D219">
        <v>1675903548</v>
      </c>
      <c r="E219" t="s">
        <v>45</v>
      </c>
      <c r="F219" t="s">
        <v>52</v>
      </c>
      <c r="G219">
        <v>-8</v>
      </c>
      <c r="H219">
        <v>24.98</v>
      </c>
      <c r="I219">
        <v>77.069999999999993</v>
      </c>
      <c r="J219">
        <v>1940.2</v>
      </c>
      <c r="K219">
        <v>1932.3</v>
      </c>
      <c r="L219">
        <v>99.6</v>
      </c>
      <c r="M219" s="1">
        <v>4.9999999999999996E-2</v>
      </c>
      <c r="N219">
        <v>0.9</v>
      </c>
      <c r="O219">
        <v>17.579999999999998</v>
      </c>
      <c r="P219">
        <v>17.16</v>
      </c>
      <c r="Q219" t="s">
        <v>47</v>
      </c>
      <c r="R219" t="s">
        <v>47</v>
      </c>
      <c r="S219">
        <v>17.600000000000001</v>
      </c>
      <c r="T219">
        <v>12.7</v>
      </c>
      <c r="U219">
        <v>-3.4</v>
      </c>
      <c r="V219">
        <v>-2.09</v>
      </c>
      <c r="W219">
        <v>6.08</v>
      </c>
      <c r="X219">
        <v>1.01</v>
      </c>
      <c r="Y219">
        <v>2.0093975099999999</v>
      </c>
      <c r="Z219">
        <v>5.16</v>
      </c>
      <c r="AA219" t="s">
        <v>3709</v>
      </c>
      <c r="AB219" t="s">
        <v>50</v>
      </c>
    </row>
    <row r="220" spans="1:28" x14ac:dyDescent="0.2">
      <c r="A220" t="s">
        <v>3272</v>
      </c>
      <c r="B220">
        <v>219</v>
      </c>
      <c r="C220" t="s">
        <v>3710</v>
      </c>
      <c r="D220">
        <v>1675903568</v>
      </c>
      <c r="E220" t="s">
        <v>409</v>
      </c>
      <c r="F220" t="s">
        <v>46</v>
      </c>
      <c r="G220">
        <v>-11.07</v>
      </c>
      <c r="H220">
        <v>12.94</v>
      </c>
      <c r="I220">
        <v>73.41</v>
      </c>
      <c r="J220">
        <v>1402.3</v>
      </c>
      <c r="K220">
        <v>1281.5</v>
      </c>
      <c r="L220">
        <v>91.4</v>
      </c>
      <c r="M220" s="1">
        <v>7.9166666666666663E-2</v>
      </c>
      <c r="N220">
        <v>1</v>
      </c>
      <c r="O220">
        <v>9.82</v>
      </c>
      <c r="P220">
        <v>14.37</v>
      </c>
      <c r="Q220" t="s">
        <v>47</v>
      </c>
      <c r="R220" t="s">
        <v>47</v>
      </c>
      <c r="S220">
        <v>9.8000000000000007</v>
      </c>
      <c r="T220">
        <v>15.1</v>
      </c>
      <c r="U220">
        <v>-3.51</v>
      </c>
      <c r="V220">
        <v>-1.94</v>
      </c>
      <c r="W220">
        <v>6.01</v>
      </c>
      <c r="X220">
        <v>1.1100000000000001</v>
      </c>
      <c r="Y220">
        <v>1.95646477</v>
      </c>
      <c r="Z220">
        <v>-23.95</v>
      </c>
      <c r="AA220" t="s">
        <v>3711</v>
      </c>
      <c r="AB220" t="s">
        <v>50</v>
      </c>
    </row>
    <row r="221" spans="1:28" x14ac:dyDescent="0.2">
      <c r="A221" t="s">
        <v>3272</v>
      </c>
      <c r="B221">
        <v>220</v>
      </c>
      <c r="C221" t="s">
        <v>3712</v>
      </c>
      <c r="D221">
        <v>1675903604</v>
      </c>
      <c r="E221" t="s">
        <v>45</v>
      </c>
      <c r="F221" t="s">
        <v>46</v>
      </c>
      <c r="G221">
        <v>0.45</v>
      </c>
      <c r="H221">
        <v>46.97</v>
      </c>
      <c r="I221">
        <v>77.22</v>
      </c>
      <c r="J221">
        <v>1874.7</v>
      </c>
      <c r="K221">
        <v>1813.1</v>
      </c>
      <c r="L221">
        <v>96.7</v>
      </c>
      <c r="M221" s="1">
        <v>5.1388888888888894E-2</v>
      </c>
      <c r="N221">
        <v>0.9</v>
      </c>
      <c r="O221">
        <v>16.29</v>
      </c>
      <c r="P221">
        <v>16.91</v>
      </c>
      <c r="Q221" t="s">
        <v>47</v>
      </c>
      <c r="R221" t="s">
        <v>47</v>
      </c>
      <c r="S221">
        <v>16.3</v>
      </c>
      <c r="T221">
        <v>12.3</v>
      </c>
      <c r="U221">
        <v>-2.72</v>
      </c>
      <c r="V221">
        <v>-7.0000000000000007E-2</v>
      </c>
      <c r="W221">
        <v>6.13</v>
      </c>
      <c r="X221">
        <v>1.1200000000000001</v>
      </c>
      <c r="Y221">
        <v>2.0032501200000001</v>
      </c>
      <c r="Z221">
        <v>14.74</v>
      </c>
      <c r="AA221" t="s">
        <v>3713</v>
      </c>
      <c r="AB221" t="s">
        <v>50</v>
      </c>
    </row>
    <row r="222" spans="1:28" x14ac:dyDescent="0.2">
      <c r="A222" t="s">
        <v>3272</v>
      </c>
      <c r="B222">
        <v>221</v>
      </c>
      <c r="C222" t="s">
        <v>3714</v>
      </c>
      <c r="D222">
        <v>1675903622</v>
      </c>
      <c r="E222" t="s">
        <v>45</v>
      </c>
      <c r="F222" t="s">
        <v>46</v>
      </c>
      <c r="G222">
        <v>7.94</v>
      </c>
      <c r="H222">
        <v>53.88</v>
      </c>
      <c r="I222">
        <v>77.77</v>
      </c>
      <c r="J222">
        <v>1939.5</v>
      </c>
      <c r="K222">
        <v>1844.9</v>
      </c>
      <c r="L222">
        <v>95.1</v>
      </c>
      <c r="M222" s="1">
        <v>5.2777777777777778E-2</v>
      </c>
      <c r="N222">
        <v>0.9</v>
      </c>
      <c r="O222">
        <v>16.329999999999998</v>
      </c>
      <c r="P222">
        <v>16.73</v>
      </c>
      <c r="Q222" t="s">
        <v>47</v>
      </c>
      <c r="R222" t="s">
        <v>47</v>
      </c>
      <c r="S222">
        <v>16.3</v>
      </c>
      <c r="T222">
        <v>12.7</v>
      </c>
      <c r="U222">
        <v>-2.1800000000000002</v>
      </c>
      <c r="V222">
        <v>0.17</v>
      </c>
      <c r="W222">
        <v>6.18</v>
      </c>
      <c r="X222">
        <v>1.29</v>
      </c>
      <c r="Y222">
        <v>1.82732582</v>
      </c>
      <c r="Z222">
        <v>17.97</v>
      </c>
      <c r="AA222" t="s">
        <v>3715</v>
      </c>
      <c r="AB222" t="s">
        <v>50</v>
      </c>
    </row>
    <row r="223" spans="1:28" x14ac:dyDescent="0.2">
      <c r="A223" t="s">
        <v>3272</v>
      </c>
      <c r="B223">
        <v>222</v>
      </c>
      <c r="C223" t="s">
        <v>3716</v>
      </c>
      <c r="D223">
        <v>1675903643</v>
      </c>
      <c r="E223" t="s">
        <v>409</v>
      </c>
      <c r="F223" t="s">
        <v>52</v>
      </c>
      <c r="G223">
        <v>-3.55</v>
      </c>
      <c r="H223">
        <v>20.190000000000001</v>
      </c>
      <c r="I223">
        <v>73.84</v>
      </c>
      <c r="J223">
        <v>1334.4</v>
      </c>
      <c r="K223">
        <v>1193.7</v>
      </c>
      <c r="L223">
        <v>89.5</v>
      </c>
      <c r="M223" s="1">
        <v>7.6388888888888895E-2</v>
      </c>
      <c r="N223">
        <v>1</v>
      </c>
      <c r="O223">
        <v>9.52</v>
      </c>
      <c r="P223">
        <v>13.67</v>
      </c>
      <c r="Q223" t="s">
        <v>47</v>
      </c>
      <c r="R223" t="s">
        <v>47</v>
      </c>
      <c r="S223">
        <v>9.5</v>
      </c>
      <c r="T223">
        <v>13.9</v>
      </c>
      <c r="U223">
        <v>-3.21</v>
      </c>
      <c r="V223">
        <v>-1.22</v>
      </c>
      <c r="W223">
        <v>5.94</v>
      </c>
      <c r="X223">
        <v>1.5</v>
      </c>
      <c r="Y223">
        <v>2.0359878500000002</v>
      </c>
      <c r="Z223">
        <v>-26.55</v>
      </c>
      <c r="AA223" t="s">
        <v>3717</v>
      </c>
      <c r="AB223" t="s">
        <v>50</v>
      </c>
    </row>
    <row r="224" spans="1:28" x14ac:dyDescent="0.2">
      <c r="A224" t="s">
        <v>3272</v>
      </c>
      <c r="B224">
        <v>223</v>
      </c>
      <c r="C224" t="s">
        <v>3718</v>
      </c>
      <c r="D224">
        <v>1675903680</v>
      </c>
      <c r="E224" t="s">
        <v>45</v>
      </c>
      <c r="F224" t="s">
        <v>52</v>
      </c>
      <c r="G224">
        <v>-7.28</v>
      </c>
      <c r="H224">
        <v>37.5</v>
      </c>
      <c r="I224">
        <v>77.53</v>
      </c>
      <c r="J224">
        <v>1882.7</v>
      </c>
      <c r="K224">
        <v>1874.8</v>
      </c>
      <c r="L224">
        <v>99.6</v>
      </c>
      <c r="M224" s="1">
        <v>5.1388888888888894E-2</v>
      </c>
      <c r="N224">
        <v>0.9</v>
      </c>
      <c r="O224">
        <v>16.78</v>
      </c>
      <c r="P224">
        <v>18.79</v>
      </c>
      <c r="Q224" t="s">
        <v>47</v>
      </c>
      <c r="R224" t="s">
        <v>47</v>
      </c>
      <c r="S224">
        <v>16.8</v>
      </c>
      <c r="T224">
        <v>12.8</v>
      </c>
      <c r="U224">
        <v>-3.53</v>
      </c>
      <c r="V224">
        <v>-0.97</v>
      </c>
      <c r="W224">
        <v>6.13</v>
      </c>
      <c r="X224">
        <v>1.05</v>
      </c>
      <c r="Y224">
        <v>2.0305576300000001</v>
      </c>
      <c r="Z224">
        <v>5.24</v>
      </c>
      <c r="AA224" t="s">
        <v>3719</v>
      </c>
      <c r="AB224" t="s">
        <v>50</v>
      </c>
    </row>
    <row r="225" spans="1:28" x14ac:dyDescent="0.2">
      <c r="A225" t="s">
        <v>3272</v>
      </c>
      <c r="B225">
        <v>224</v>
      </c>
      <c r="C225" t="s">
        <v>3720</v>
      </c>
      <c r="D225">
        <v>1675903699</v>
      </c>
      <c r="E225" t="s">
        <v>409</v>
      </c>
      <c r="F225" t="s">
        <v>52</v>
      </c>
      <c r="G225">
        <v>-9.4600000000000009</v>
      </c>
      <c r="H225">
        <v>36.75</v>
      </c>
      <c r="I225">
        <v>70.349999999999994</v>
      </c>
      <c r="J225">
        <v>1810</v>
      </c>
      <c r="K225">
        <v>401.3</v>
      </c>
      <c r="L225">
        <v>22.2</v>
      </c>
      <c r="M225" s="1">
        <v>0.49444444444444446</v>
      </c>
      <c r="N225">
        <v>0.8</v>
      </c>
      <c r="O225">
        <v>6.9</v>
      </c>
      <c r="P225">
        <v>3.09</v>
      </c>
      <c r="Q225" t="s">
        <v>47</v>
      </c>
      <c r="R225" t="s">
        <v>47</v>
      </c>
      <c r="S225">
        <v>6.9</v>
      </c>
      <c r="T225">
        <v>-1.4</v>
      </c>
      <c r="U225">
        <v>-2.4500000000000002</v>
      </c>
      <c r="V225">
        <v>1.08</v>
      </c>
      <c r="W225">
        <v>6.14</v>
      </c>
      <c r="X225">
        <v>1.24</v>
      </c>
      <c r="Y225">
        <v>1.73452568</v>
      </c>
      <c r="Z225">
        <v>77.19</v>
      </c>
      <c r="AA225" t="s">
        <v>3721</v>
      </c>
      <c r="AB225" t="s">
        <v>50</v>
      </c>
    </row>
    <row r="226" spans="1:28" x14ac:dyDescent="0.2">
      <c r="A226" t="s">
        <v>3272</v>
      </c>
      <c r="B226">
        <v>225</v>
      </c>
      <c r="C226" t="s">
        <v>3722</v>
      </c>
      <c r="D226">
        <v>1675903717</v>
      </c>
      <c r="E226" t="s">
        <v>45</v>
      </c>
      <c r="F226" t="s">
        <v>46</v>
      </c>
      <c r="G226">
        <v>-15.98</v>
      </c>
      <c r="H226">
        <v>30.96</v>
      </c>
      <c r="I226">
        <v>78.84</v>
      </c>
      <c r="J226">
        <v>1866.2</v>
      </c>
      <c r="K226">
        <v>1848.4</v>
      </c>
      <c r="L226">
        <v>99</v>
      </c>
      <c r="M226" s="1">
        <v>5.2777777777777778E-2</v>
      </c>
      <c r="N226">
        <v>0.9</v>
      </c>
      <c r="O226">
        <v>16.63</v>
      </c>
      <c r="P226">
        <v>15.73</v>
      </c>
      <c r="Q226" t="s">
        <v>47</v>
      </c>
      <c r="R226" t="s">
        <v>47</v>
      </c>
      <c r="S226">
        <v>16.600000000000001</v>
      </c>
      <c r="T226">
        <v>12.8</v>
      </c>
      <c r="U226">
        <v>-3.98</v>
      </c>
      <c r="V226">
        <v>-1.82</v>
      </c>
      <c r="W226">
        <v>6.19</v>
      </c>
      <c r="X226">
        <v>1</v>
      </c>
      <c r="Y226">
        <v>2.01376343</v>
      </c>
      <c r="Z226">
        <v>7.91</v>
      </c>
      <c r="AA226" t="s">
        <v>3723</v>
      </c>
      <c r="AB226" t="s">
        <v>50</v>
      </c>
    </row>
    <row r="227" spans="1:28" x14ac:dyDescent="0.2">
      <c r="A227" t="s">
        <v>3272</v>
      </c>
      <c r="B227">
        <v>226</v>
      </c>
      <c r="C227" t="s">
        <v>3724</v>
      </c>
      <c r="D227">
        <v>1675903741</v>
      </c>
      <c r="E227" t="s">
        <v>48</v>
      </c>
      <c r="F227" t="s">
        <v>46</v>
      </c>
      <c r="G227" t="s">
        <v>48</v>
      </c>
      <c r="H227" t="s">
        <v>48</v>
      </c>
      <c r="I227">
        <v>77.87</v>
      </c>
      <c r="J227" t="s">
        <v>48</v>
      </c>
      <c r="K227" t="s">
        <v>48</v>
      </c>
      <c r="L227" t="s">
        <v>48</v>
      </c>
      <c r="M227" t="s">
        <v>48</v>
      </c>
      <c r="N227" t="s">
        <v>48</v>
      </c>
      <c r="O227" t="s">
        <v>48</v>
      </c>
      <c r="P227" t="s">
        <v>48</v>
      </c>
      <c r="Q227" t="s">
        <v>47</v>
      </c>
      <c r="R227" t="s">
        <v>47</v>
      </c>
      <c r="S227" t="s">
        <v>48</v>
      </c>
      <c r="T227" t="s">
        <v>48</v>
      </c>
      <c r="U227" t="s">
        <v>48</v>
      </c>
      <c r="V227" t="s">
        <v>48</v>
      </c>
      <c r="W227" t="s">
        <v>48</v>
      </c>
      <c r="X227" t="s">
        <v>48</v>
      </c>
      <c r="Y227" t="s">
        <v>48</v>
      </c>
      <c r="Z227" t="s">
        <v>48</v>
      </c>
      <c r="AA227" t="s">
        <v>3725</v>
      </c>
      <c r="AB227" t="s">
        <v>50</v>
      </c>
    </row>
    <row r="228" spans="1:28" x14ac:dyDescent="0.2">
      <c r="A228" t="s">
        <v>3272</v>
      </c>
      <c r="B228">
        <v>227</v>
      </c>
      <c r="C228" t="s">
        <v>3726</v>
      </c>
      <c r="D228">
        <v>1675903760</v>
      </c>
      <c r="E228" t="s">
        <v>45</v>
      </c>
      <c r="F228" t="s">
        <v>46</v>
      </c>
      <c r="G228">
        <v>-9.01</v>
      </c>
      <c r="H228">
        <v>17.100000000000001</v>
      </c>
      <c r="I228">
        <v>77.739999999999995</v>
      </c>
      <c r="J228">
        <v>1866.4</v>
      </c>
      <c r="K228">
        <v>1851</v>
      </c>
      <c r="L228">
        <v>99.2</v>
      </c>
      <c r="M228" s="1">
        <v>5.4166666666666669E-2</v>
      </c>
      <c r="N228">
        <v>0.9</v>
      </c>
      <c r="O228">
        <v>16.54</v>
      </c>
      <c r="P228">
        <v>15.95</v>
      </c>
      <c r="Q228" t="s">
        <v>47</v>
      </c>
      <c r="R228" t="s">
        <v>47</v>
      </c>
      <c r="S228">
        <v>16.5</v>
      </c>
      <c r="T228">
        <v>13.2</v>
      </c>
      <c r="U228">
        <v>-3.42</v>
      </c>
      <c r="V228">
        <v>-2.69</v>
      </c>
      <c r="W228">
        <v>6.13</v>
      </c>
      <c r="X228">
        <v>1.05</v>
      </c>
      <c r="Y228">
        <v>2.0047378500000002</v>
      </c>
      <c r="Z228">
        <v>7.35</v>
      </c>
      <c r="AA228" t="s">
        <v>3727</v>
      </c>
      <c r="AB228" t="s">
        <v>50</v>
      </c>
    </row>
    <row r="229" spans="1:28" x14ac:dyDescent="0.2">
      <c r="A229" t="s">
        <v>3272</v>
      </c>
      <c r="B229">
        <v>228</v>
      </c>
      <c r="C229" t="s">
        <v>3728</v>
      </c>
      <c r="D229">
        <v>1675903778</v>
      </c>
      <c r="E229" t="s">
        <v>45</v>
      </c>
      <c r="F229" t="s">
        <v>46</v>
      </c>
      <c r="G229">
        <v>5.34</v>
      </c>
      <c r="H229">
        <v>48.62</v>
      </c>
      <c r="I229">
        <v>77.849999999999994</v>
      </c>
      <c r="J229">
        <v>1967.2</v>
      </c>
      <c r="K229">
        <v>1952.6</v>
      </c>
      <c r="L229">
        <v>99.3</v>
      </c>
      <c r="M229" s="1">
        <v>5.1388888888888894E-2</v>
      </c>
      <c r="N229">
        <v>0.9</v>
      </c>
      <c r="O229">
        <v>17.25</v>
      </c>
      <c r="P229">
        <v>17.59</v>
      </c>
      <c r="Q229" t="s">
        <v>47</v>
      </c>
      <c r="R229" t="s">
        <v>47</v>
      </c>
      <c r="S229">
        <v>17.2</v>
      </c>
      <c r="T229">
        <v>13</v>
      </c>
      <c r="U229">
        <v>-2.4</v>
      </c>
      <c r="V229">
        <v>-0.26</v>
      </c>
      <c r="W229">
        <v>6.17</v>
      </c>
      <c r="X229">
        <v>1.19</v>
      </c>
      <c r="Y229">
        <v>1.90944862</v>
      </c>
      <c r="Z229">
        <v>7</v>
      </c>
      <c r="AA229" t="s">
        <v>3729</v>
      </c>
      <c r="AB229" t="s">
        <v>50</v>
      </c>
    </row>
    <row r="230" spans="1:28" x14ac:dyDescent="0.2">
      <c r="A230" t="s">
        <v>3272</v>
      </c>
      <c r="B230">
        <v>229</v>
      </c>
      <c r="C230" t="s">
        <v>3730</v>
      </c>
      <c r="D230">
        <v>1675903798</v>
      </c>
      <c r="E230" t="s">
        <v>45</v>
      </c>
      <c r="F230" t="s">
        <v>52</v>
      </c>
      <c r="G230">
        <v>2.57</v>
      </c>
      <c r="H230">
        <v>32.520000000000003</v>
      </c>
      <c r="I230">
        <v>78.239999999999995</v>
      </c>
      <c r="J230">
        <v>1937</v>
      </c>
      <c r="K230">
        <v>1925.4</v>
      </c>
      <c r="L230">
        <v>99.4</v>
      </c>
      <c r="M230" s="1">
        <v>4.9999999999999996E-2</v>
      </c>
      <c r="N230">
        <v>0.9</v>
      </c>
      <c r="O230">
        <v>17.05</v>
      </c>
      <c r="P230">
        <v>14.84</v>
      </c>
      <c r="Q230" t="s">
        <v>47</v>
      </c>
      <c r="R230" t="s">
        <v>47</v>
      </c>
      <c r="S230">
        <v>17</v>
      </c>
      <c r="T230">
        <v>12.3</v>
      </c>
      <c r="U230">
        <v>-2.2999999999999998</v>
      </c>
      <c r="V230">
        <v>-1.52</v>
      </c>
      <c r="W230">
        <v>6.09</v>
      </c>
      <c r="X230">
        <v>1.07</v>
      </c>
      <c r="Y230">
        <v>2.0768623399999999</v>
      </c>
      <c r="Z230">
        <v>6.27</v>
      </c>
      <c r="AA230" t="s">
        <v>3731</v>
      </c>
      <c r="AB230" t="s">
        <v>50</v>
      </c>
    </row>
    <row r="231" spans="1:28" x14ac:dyDescent="0.2">
      <c r="A231" t="s">
        <v>3272</v>
      </c>
      <c r="B231">
        <v>230</v>
      </c>
      <c r="C231" t="s">
        <v>3732</v>
      </c>
      <c r="D231">
        <v>1675903818</v>
      </c>
      <c r="E231" t="s">
        <v>45</v>
      </c>
      <c r="F231" t="s">
        <v>46</v>
      </c>
      <c r="G231">
        <v>13.23</v>
      </c>
      <c r="H231">
        <v>5.89</v>
      </c>
      <c r="I231">
        <v>78.790000000000006</v>
      </c>
      <c r="J231">
        <v>1932.5</v>
      </c>
      <c r="K231">
        <v>1927.5</v>
      </c>
      <c r="L231">
        <v>99.7</v>
      </c>
      <c r="M231" s="1">
        <v>5.9722222222222225E-2</v>
      </c>
      <c r="N231">
        <v>0.9</v>
      </c>
      <c r="O231">
        <v>15.74</v>
      </c>
      <c r="P231">
        <v>19.63</v>
      </c>
      <c r="Q231" t="s">
        <v>47</v>
      </c>
      <c r="R231" t="s">
        <v>47</v>
      </c>
      <c r="S231">
        <v>15.7</v>
      </c>
      <c r="T231">
        <v>14.7</v>
      </c>
      <c r="U231">
        <v>-1.85</v>
      </c>
      <c r="V231">
        <v>-3.48</v>
      </c>
      <c r="W231">
        <v>6.1</v>
      </c>
      <c r="X231">
        <v>1.1599999999999999</v>
      </c>
      <c r="Y231">
        <v>2.0204240000000002</v>
      </c>
      <c r="Z231">
        <v>-4.12</v>
      </c>
      <c r="AA231" t="s">
        <v>3733</v>
      </c>
      <c r="AB231" t="s">
        <v>50</v>
      </c>
    </row>
    <row r="232" spans="1:28" x14ac:dyDescent="0.2">
      <c r="A232" t="s">
        <v>3272</v>
      </c>
      <c r="B232">
        <v>231</v>
      </c>
      <c r="C232" t="s">
        <v>3734</v>
      </c>
      <c r="D232">
        <v>1675903844</v>
      </c>
      <c r="E232" t="s">
        <v>409</v>
      </c>
      <c r="F232" t="s">
        <v>52</v>
      </c>
      <c r="G232">
        <v>9.67</v>
      </c>
      <c r="H232">
        <v>36.75</v>
      </c>
      <c r="I232">
        <v>73.78</v>
      </c>
      <c r="J232">
        <v>648</v>
      </c>
      <c r="K232">
        <v>597.29999999999995</v>
      </c>
      <c r="L232">
        <v>92.2</v>
      </c>
      <c r="M232" s="1">
        <v>3.7499999999999999E-2</v>
      </c>
      <c r="N232">
        <v>0.8</v>
      </c>
      <c r="O232">
        <v>9.9600000000000009</v>
      </c>
      <c r="P232">
        <v>15.52</v>
      </c>
      <c r="Q232" t="s">
        <v>47</v>
      </c>
      <c r="R232" t="s">
        <v>47</v>
      </c>
      <c r="S232">
        <v>10</v>
      </c>
      <c r="T232">
        <v>4.8</v>
      </c>
      <c r="U232">
        <v>-1.9</v>
      </c>
      <c r="V232">
        <v>-0.23</v>
      </c>
      <c r="W232">
        <v>6.02</v>
      </c>
      <c r="X232">
        <v>1.26</v>
      </c>
      <c r="Y232">
        <v>1.9591769999999999</v>
      </c>
      <c r="Z232">
        <v>22.82</v>
      </c>
      <c r="AA232" t="s">
        <v>3735</v>
      </c>
      <c r="AB232" t="s">
        <v>50</v>
      </c>
    </row>
    <row r="233" spans="1:28" x14ac:dyDescent="0.2">
      <c r="A233" t="s">
        <v>3272</v>
      </c>
      <c r="B233">
        <v>232</v>
      </c>
      <c r="C233" t="s">
        <v>3736</v>
      </c>
      <c r="D233">
        <v>1675903876</v>
      </c>
      <c r="E233" t="s">
        <v>409</v>
      </c>
      <c r="F233" t="s">
        <v>46</v>
      </c>
      <c r="G233">
        <v>9.5399999999999991</v>
      </c>
      <c r="H233">
        <v>51.21</v>
      </c>
      <c r="I233">
        <v>69.95</v>
      </c>
      <c r="J233">
        <v>1720.3</v>
      </c>
      <c r="K233">
        <v>438.3</v>
      </c>
      <c r="L233">
        <v>25.5</v>
      </c>
      <c r="M233" s="1">
        <v>0.25833333333333336</v>
      </c>
      <c r="N233">
        <v>0.9</v>
      </c>
      <c r="O233">
        <v>-5.35</v>
      </c>
      <c r="P233">
        <v>2</v>
      </c>
      <c r="Q233" t="s">
        <v>47</v>
      </c>
      <c r="R233" t="s">
        <v>47</v>
      </c>
      <c r="S233">
        <v>-5.4</v>
      </c>
      <c r="T233">
        <v>-2</v>
      </c>
      <c r="U233">
        <v>-0.71</v>
      </c>
      <c r="V233">
        <v>2.97</v>
      </c>
      <c r="W233">
        <v>6.06</v>
      </c>
      <c r="X233">
        <v>1.28</v>
      </c>
      <c r="Y233">
        <v>1.9195976299999999</v>
      </c>
      <c r="Z233">
        <v>75.239999999999995</v>
      </c>
      <c r="AA233" t="s">
        <v>3737</v>
      </c>
      <c r="AB233" t="s">
        <v>50</v>
      </c>
    </row>
    <row r="234" spans="1:28" x14ac:dyDescent="0.2">
      <c r="A234" t="s">
        <v>3272</v>
      </c>
      <c r="B234">
        <v>233</v>
      </c>
      <c r="C234" t="s">
        <v>3738</v>
      </c>
      <c r="D234">
        <v>1675903902</v>
      </c>
      <c r="E234" t="s">
        <v>45</v>
      </c>
      <c r="F234" t="s">
        <v>46</v>
      </c>
      <c r="G234">
        <v>2.23</v>
      </c>
      <c r="H234">
        <v>45.07</v>
      </c>
      <c r="I234">
        <v>77.83</v>
      </c>
      <c r="J234">
        <v>1869.7</v>
      </c>
      <c r="K234">
        <v>1792.1</v>
      </c>
      <c r="L234">
        <v>95.8</v>
      </c>
      <c r="M234" s="1">
        <v>5.4166666666666669E-2</v>
      </c>
      <c r="N234">
        <v>0.9</v>
      </c>
      <c r="O234">
        <v>15.86</v>
      </c>
      <c r="P234">
        <v>17.41</v>
      </c>
      <c r="Q234" t="s">
        <v>47</v>
      </c>
      <c r="R234" t="s">
        <v>47</v>
      </c>
      <c r="S234">
        <v>15.9</v>
      </c>
      <c r="T234">
        <v>12.8</v>
      </c>
      <c r="U234">
        <v>-2.67</v>
      </c>
      <c r="V234">
        <v>-0.19</v>
      </c>
      <c r="W234">
        <v>6.13</v>
      </c>
      <c r="X234">
        <v>1.2</v>
      </c>
      <c r="Y234">
        <v>1.8854408300000001</v>
      </c>
      <c r="Z234">
        <v>16.57</v>
      </c>
      <c r="AA234" t="s">
        <v>3739</v>
      </c>
      <c r="AB234" t="s">
        <v>50</v>
      </c>
    </row>
    <row r="235" spans="1:28" x14ac:dyDescent="0.2">
      <c r="A235" t="s">
        <v>3272</v>
      </c>
      <c r="B235">
        <v>234</v>
      </c>
      <c r="C235" t="s">
        <v>3740</v>
      </c>
      <c r="D235">
        <v>1675903920</v>
      </c>
      <c r="E235" t="s">
        <v>45</v>
      </c>
      <c r="F235" t="s">
        <v>46</v>
      </c>
      <c r="G235">
        <v>-5.09</v>
      </c>
      <c r="H235">
        <v>46.04</v>
      </c>
      <c r="I235">
        <v>76.33</v>
      </c>
      <c r="J235">
        <v>1913.7</v>
      </c>
      <c r="K235">
        <v>1897.5</v>
      </c>
      <c r="L235">
        <v>99.2</v>
      </c>
      <c r="M235" s="1">
        <v>5.1388888888888894E-2</v>
      </c>
      <c r="N235">
        <v>0.9</v>
      </c>
      <c r="O235">
        <v>17.12</v>
      </c>
      <c r="P235">
        <v>13.82</v>
      </c>
      <c r="Q235" t="s">
        <v>47</v>
      </c>
      <c r="R235" t="s">
        <v>47</v>
      </c>
      <c r="S235">
        <v>17.100000000000001</v>
      </c>
      <c r="T235">
        <v>13</v>
      </c>
      <c r="U235">
        <v>-2.72</v>
      </c>
      <c r="V235">
        <v>-0.55000000000000004</v>
      </c>
      <c r="W235">
        <v>6.23</v>
      </c>
      <c r="X235">
        <v>0.93</v>
      </c>
      <c r="Y235">
        <v>1.9445399999999999</v>
      </c>
      <c r="Z235">
        <v>7.47</v>
      </c>
      <c r="AA235" t="s">
        <v>3741</v>
      </c>
      <c r="AB235" t="s">
        <v>50</v>
      </c>
    </row>
    <row r="236" spans="1:28" x14ac:dyDescent="0.2">
      <c r="A236" t="s">
        <v>3272</v>
      </c>
      <c r="B236">
        <v>235</v>
      </c>
      <c r="C236" t="s">
        <v>3742</v>
      </c>
      <c r="D236">
        <v>1675903940</v>
      </c>
      <c r="E236" t="s">
        <v>409</v>
      </c>
      <c r="F236" t="s">
        <v>52</v>
      </c>
      <c r="G236">
        <v>0.2</v>
      </c>
      <c r="H236">
        <v>33.090000000000003</v>
      </c>
      <c r="I236">
        <v>73.489999999999995</v>
      </c>
      <c r="J236">
        <v>1342.8</v>
      </c>
      <c r="K236">
        <v>1289</v>
      </c>
      <c r="L236">
        <v>96</v>
      </c>
      <c r="M236" s="1">
        <v>7.6388888888888895E-2</v>
      </c>
      <c r="N236">
        <v>0.9</v>
      </c>
      <c r="O236">
        <v>10.49</v>
      </c>
      <c r="P236">
        <v>13.71</v>
      </c>
      <c r="Q236" t="s">
        <v>47</v>
      </c>
      <c r="R236" t="s">
        <v>47</v>
      </c>
      <c r="S236">
        <v>10.5</v>
      </c>
      <c r="T236">
        <v>14.7</v>
      </c>
      <c r="U236">
        <v>-2.5299999999999998</v>
      </c>
      <c r="V236">
        <v>-0.53</v>
      </c>
      <c r="W236">
        <v>6.09</v>
      </c>
      <c r="X236">
        <v>1.19</v>
      </c>
      <c r="Y236">
        <v>1.97234917</v>
      </c>
      <c r="Z236">
        <v>-16.27</v>
      </c>
      <c r="AA236" t="s">
        <v>3743</v>
      </c>
      <c r="AB236" t="s">
        <v>50</v>
      </c>
    </row>
    <row r="237" spans="1:28" x14ac:dyDescent="0.2">
      <c r="A237" t="s">
        <v>3272</v>
      </c>
      <c r="B237">
        <v>236</v>
      </c>
      <c r="C237" t="s">
        <v>3744</v>
      </c>
      <c r="D237">
        <v>1675903960</v>
      </c>
      <c r="E237" t="s">
        <v>45</v>
      </c>
      <c r="F237" t="s">
        <v>46</v>
      </c>
      <c r="G237">
        <v>11.71</v>
      </c>
      <c r="H237">
        <v>57.84</v>
      </c>
      <c r="I237">
        <v>77.010000000000005</v>
      </c>
      <c r="J237">
        <v>1775.5</v>
      </c>
      <c r="K237">
        <v>1773.1</v>
      </c>
      <c r="L237">
        <v>99.9</v>
      </c>
      <c r="M237" s="1">
        <v>6.25E-2</v>
      </c>
      <c r="N237">
        <v>0.8</v>
      </c>
      <c r="O237">
        <v>14.76</v>
      </c>
      <c r="P237">
        <v>15.98</v>
      </c>
      <c r="Q237" t="s">
        <v>47</v>
      </c>
      <c r="R237" t="s">
        <v>47</v>
      </c>
      <c r="S237">
        <v>14.8</v>
      </c>
      <c r="T237">
        <v>14.8</v>
      </c>
      <c r="U237">
        <v>-1.52</v>
      </c>
      <c r="V237">
        <v>0.14000000000000001</v>
      </c>
      <c r="W237">
        <v>6.26</v>
      </c>
      <c r="X237">
        <v>1.05</v>
      </c>
      <c r="Y237">
        <v>1.874733</v>
      </c>
      <c r="Z237">
        <v>2.99</v>
      </c>
      <c r="AA237" t="s">
        <v>3745</v>
      </c>
      <c r="AB237" t="s">
        <v>50</v>
      </c>
    </row>
    <row r="238" spans="1:28" x14ac:dyDescent="0.2">
      <c r="A238" t="s">
        <v>3272</v>
      </c>
      <c r="B238">
        <v>237</v>
      </c>
      <c r="C238" t="s">
        <v>3746</v>
      </c>
      <c r="D238">
        <v>1675903981</v>
      </c>
      <c r="E238" t="s">
        <v>45</v>
      </c>
      <c r="F238" t="s">
        <v>46</v>
      </c>
      <c r="G238">
        <v>-9.06</v>
      </c>
      <c r="H238">
        <v>14.09</v>
      </c>
      <c r="I238">
        <v>75.680000000000007</v>
      </c>
      <c r="J238">
        <v>1812</v>
      </c>
      <c r="K238">
        <v>1808.7</v>
      </c>
      <c r="L238">
        <v>99.8</v>
      </c>
      <c r="M238" s="1">
        <v>6.25E-2</v>
      </c>
      <c r="N238">
        <v>0.9</v>
      </c>
      <c r="O238">
        <v>14.94</v>
      </c>
      <c r="P238">
        <v>15.08</v>
      </c>
      <c r="Q238" t="s">
        <v>47</v>
      </c>
      <c r="R238" t="s">
        <v>47</v>
      </c>
      <c r="S238">
        <v>14.9</v>
      </c>
      <c r="T238">
        <v>15.1</v>
      </c>
      <c r="U238">
        <v>-3.43</v>
      </c>
      <c r="V238">
        <v>-2.75</v>
      </c>
      <c r="W238">
        <v>6.01</v>
      </c>
      <c r="X238">
        <v>1.1399999999999999</v>
      </c>
      <c r="Y238">
        <v>1.9653759</v>
      </c>
      <c r="Z238">
        <v>3.46</v>
      </c>
      <c r="AA238" t="s">
        <v>3747</v>
      </c>
      <c r="AB238" t="s">
        <v>50</v>
      </c>
    </row>
    <row r="239" spans="1:28" x14ac:dyDescent="0.2">
      <c r="A239" t="s">
        <v>3272</v>
      </c>
      <c r="B239">
        <v>238</v>
      </c>
      <c r="C239" t="s">
        <v>3748</v>
      </c>
      <c r="D239">
        <v>1676230697</v>
      </c>
      <c r="E239" t="s">
        <v>45</v>
      </c>
      <c r="F239" t="s">
        <v>52</v>
      </c>
      <c r="G239">
        <v>7.99</v>
      </c>
      <c r="H239">
        <v>40.6</v>
      </c>
      <c r="I239">
        <v>77.569999999999993</v>
      </c>
      <c r="J239">
        <v>1793</v>
      </c>
      <c r="K239">
        <v>1693.1</v>
      </c>
      <c r="L239">
        <v>94.4</v>
      </c>
      <c r="M239" s="1">
        <v>5.6944444444444443E-2</v>
      </c>
      <c r="N239">
        <v>1</v>
      </c>
      <c r="O239">
        <v>14.57</v>
      </c>
      <c r="P239">
        <v>14.39</v>
      </c>
      <c r="Q239" t="s">
        <v>47</v>
      </c>
      <c r="R239" t="s">
        <v>47</v>
      </c>
      <c r="S239">
        <v>14.6</v>
      </c>
      <c r="T239">
        <v>12.8</v>
      </c>
      <c r="U239">
        <v>-1.64</v>
      </c>
      <c r="V239">
        <v>-0.18</v>
      </c>
      <c r="W239">
        <v>5.92</v>
      </c>
      <c r="X239">
        <v>0.98</v>
      </c>
      <c r="Y239">
        <v>1.94336128</v>
      </c>
      <c r="Z239">
        <v>19.22</v>
      </c>
      <c r="AA239" t="s">
        <v>3749</v>
      </c>
      <c r="AB239" t="s">
        <v>50</v>
      </c>
    </row>
    <row r="240" spans="1:28" x14ac:dyDescent="0.2">
      <c r="A240" t="s">
        <v>3272</v>
      </c>
      <c r="B240">
        <v>239</v>
      </c>
      <c r="C240" t="s">
        <v>3750</v>
      </c>
      <c r="D240">
        <v>1676230725</v>
      </c>
      <c r="E240" t="s">
        <v>45</v>
      </c>
      <c r="F240" t="s">
        <v>52</v>
      </c>
      <c r="G240">
        <v>-8.48</v>
      </c>
      <c r="H240">
        <v>20.09</v>
      </c>
      <c r="I240">
        <v>76.98</v>
      </c>
      <c r="J240">
        <v>1732.4</v>
      </c>
      <c r="K240">
        <v>1672.8</v>
      </c>
      <c r="L240">
        <v>96.6</v>
      </c>
      <c r="M240" s="1">
        <v>5.8333333333333327E-2</v>
      </c>
      <c r="N240">
        <v>0.9</v>
      </c>
      <c r="O240">
        <v>14.3</v>
      </c>
      <c r="P240">
        <v>16.68</v>
      </c>
      <c r="Q240" t="s">
        <v>47</v>
      </c>
      <c r="R240" t="s">
        <v>47</v>
      </c>
      <c r="S240">
        <v>14.3</v>
      </c>
      <c r="T240">
        <v>12.7</v>
      </c>
      <c r="U240">
        <v>-3.27</v>
      </c>
      <c r="V240">
        <v>-1.82</v>
      </c>
      <c r="W240">
        <v>5.84</v>
      </c>
      <c r="X240">
        <v>0.86</v>
      </c>
      <c r="Y240" t="s">
        <v>48</v>
      </c>
      <c r="Z240">
        <v>15.08</v>
      </c>
      <c r="AA240" t="s">
        <v>3751</v>
      </c>
      <c r="AB240" t="s">
        <v>50</v>
      </c>
    </row>
    <row r="241" spans="1:28" x14ac:dyDescent="0.2">
      <c r="A241" t="s">
        <v>3272</v>
      </c>
      <c r="B241">
        <v>240</v>
      </c>
      <c r="C241" t="s">
        <v>3752</v>
      </c>
      <c r="D241">
        <v>1676230737</v>
      </c>
      <c r="E241" t="s">
        <v>57</v>
      </c>
      <c r="F241" t="s">
        <v>46</v>
      </c>
      <c r="G241">
        <v>-18.13</v>
      </c>
      <c r="H241">
        <v>30.2</v>
      </c>
      <c r="I241">
        <v>67.319999999999993</v>
      </c>
      <c r="J241">
        <v>1897.1</v>
      </c>
      <c r="K241">
        <v>941.2</v>
      </c>
      <c r="L241">
        <v>49.6</v>
      </c>
      <c r="M241" s="1">
        <v>0.29583333333333334</v>
      </c>
      <c r="N241">
        <v>0.9</v>
      </c>
      <c r="O241">
        <v>-9.18</v>
      </c>
      <c r="P241">
        <v>-6.88</v>
      </c>
      <c r="Q241" t="s">
        <v>47</v>
      </c>
      <c r="R241" t="s">
        <v>47</v>
      </c>
      <c r="S241">
        <v>-9.1999999999999993</v>
      </c>
      <c r="T241">
        <v>-7.6</v>
      </c>
      <c r="U241">
        <v>-2.2400000000000002</v>
      </c>
      <c r="V241">
        <v>1.8</v>
      </c>
      <c r="W241">
        <v>5.82</v>
      </c>
      <c r="X241">
        <v>1.1100000000000001</v>
      </c>
      <c r="Y241">
        <v>2.1004830000000001</v>
      </c>
      <c r="Z241">
        <v>60.25</v>
      </c>
      <c r="AA241" t="s">
        <v>3753</v>
      </c>
      <c r="AB241" t="s">
        <v>50</v>
      </c>
    </row>
    <row r="242" spans="1:28" x14ac:dyDescent="0.2">
      <c r="A242" t="s">
        <v>3272</v>
      </c>
      <c r="B242">
        <v>241</v>
      </c>
      <c r="C242" t="s">
        <v>3754</v>
      </c>
      <c r="D242">
        <v>1676230750</v>
      </c>
      <c r="E242" t="s">
        <v>45</v>
      </c>
      <c r="F242" t="s">
        <v>46</v>
      </c>
      <c r="G242">
        <v>-24.48</v>
      </c>
      <c r="H242">
        <v>16.02</v>
      </c>
      <c r="I242">
        <v>78.59</v>
      </c>
      <c r="J242">
        <v>1776.4</v>
      </c>
      <c r="K242">
        <v>1718.4</v>
      </c>
      <c r="L242">
        <v>96.7</v>
      </c>
      <c r="M242" s="1">
        <v>5.6944444444444443E-2</v>
      </c>
      <c r="N242">
        <v>0.9</v>
      </c>
      <c r="O242">
        <v>14.98</v>
      </c>
      <c r="P242">
        <v>15.72</v>
      </c>
      <c r="Q242" t="s">
        <v>47</v>
      </c>
      <c r="R242" t="s">
        <v>47</v>
      </c>
      <c r="S242">
        <v>15</v>
      </c>
      <c r="T242">
        <v>13</v>
      </c>
      <c r="U242">
        <v>-4.51</v>
      </c>
      <c r="V242">
        <v>-2.4900000000000002</v>
      </c>
      <c r="W242">
        <v>5.91</v>
      </c>
      <c r="X242">
        <v>0.75</v>
      </c>
      <c r="Y242">
        <v>2.1039466899999999</v>
      </c>
      <c r="Z242">
        <v>14.67</v>
      </c>
      <c r="AA242" t="s">
        <v>3755</v>
      </c>
      <c r="AB242" t="s">
        <v>50</v>
      </c>
    </row>
    <row r="243" spans="1:28" x14ac:dyDescent="0.2">
      <c r="A243" t="s">
        <v>3272</v>
      </c>
      <c r="B243">
        <v>242</v>
      </c>
      <c r="C243" t="s">
        <v>3756</v>
      </c>
      <c r="D243">
        <v>1676230764</v>
      </c>
      <c r="E243" t="s">
        <v>62</v>
      </c>
      <c r="F243" t="s">
        <v>46</v>
      </c>
      <c r="G243">
        <v>-6.43</v>
      </c>
      <c r="H243">
        <v>2.29</v>
      </c>
      <c r="I243">
        <v>73.36</v>
      </c>
      <c r="J243">
        <v>1487.9</v>
      </c>
      <c r="K243">
        <v>1487.8</v>
      </c>
      <c r="L243">
        <v>100</v>
      </c>
      <c r="M243" s="1">
        <v>7.7777777777777779E-2</v>
      </c>
      <c r="N243">
        <v>0.9</v>
      </c>
      <c r="O243">
        <v>10.83</v>
      </c>
      <c r="P243">
        <v>11.7</v>
      </c>
      <c r="Q243" t="s">
        <v>47</v>
      </c>
      <c r="R243" t="s">
        <v>47</v>
      </c>
      <c r="S243">
        <v>10.8</v>
      </c>
      <c r="T243">
        <v>16.2</v>
      </c>
      <c r="U243">
        <v>-2.73</v>
      </c>
      <c r="V243">
        <v>-3.28</v>
      </c>
      <c r="W243">
        <v>6.06</v>
      </c>
      <c r="X243">
        <v>0.97</v>
      </c>
      <c r="Y243">
        <v>2.07894325</v>
      </c>
      <c r="Z243">
        <v>-0.44</v>
      </c>
      <c r="AA243" t="s">
        <v>3757</v>
      </c>
      <c r="AB243" t="s">
        <v>50</v>
      </c>
    </row>
    <row r="244" spans="1:28" x14ac:dyDescent="0.2">
      <c r="A244" t="s">
        <v>3272</v>
      </c>
      <c r="B244">
        <v>243</v>
      </c>
      <c r="C244" t="s">
        <v>3758</v>
      </c>
      <c r="D244">
        <v>1676230779</v>
      </c>
      <c r="E244" t="s">
        <v>57</v>
      </c>
      <c r="F244" t="s">
        <v>52</v>
      </c>
      <c r="G244">
        <v>6.19</v>
      </c>
      <c r="H244">
        <v>27.44</v>
      </c>
      <c r="I244">
        <v>68.650000000000006</v>
      </c>
      <c r="J244">
        <v>1668.3</v>
      </c>
      <c r="K244">
        <v>898.5</v>
      </c>
      <c r="L244">
        <v>53.9</v>
      </c>
      <c r="M244" s="1">
        <v>0.28333333333333333</v>
      </c>
      <c r="N244">
        <v>1</v>
      </c>
      <c r="O244">
        <v>-10.1</v>
      </c>
      <c r="P244">
        <v>-6.21</v>
      </c>
      <c r="Q244" t="s">
        <v>47</v>
      </c>
      <c r="R244" t="s">
        <v>47</v>
      </c>
      <c r="S244">
        <v>-10.1</v>
      </c>
      <c r="T244">
        <v>-6</v>
      </c>
      <c r="U244">
        <v>-0.05</v>
      </c>
      <c r="V244">
        <v>2.31</v>
      </c>
      <c r="W244">
        <v>5.8</v>
      </c>
      <c r="X244">
        <v>1.08</v>
      </c>
      <c r="Y244">
        <v>2.0599956499999998</v>
      </c>
      <c r="Z244">
        <v>57.41</v>
      </c>
      <c r="AA244" t="s">
        <v>3759</v>
      </c>
      <c r="AB244" t="s">
        <v>50</v>
      </c>
    </row>
    <row r="245" spans="1:28" x14ac:dyDescent="0.2">
      <c r="A245" t="s">
        <v>3272</v>
      </c>
      <c r="B245">
        <v>244</v>
      </c>
      <c r="C245" t="s">
        <v>3760</v>
      </c>
      <c r="D245">
        <v>1676230800</v>
      </c>
      <c r="E245" t="s">
        <v>57</v>
      </c>
      <c r="F245" t="s">
        <v>46</v>
      </c>
      <c r="G245">
        <v>-20.260000000000002</v>
      </c>
      <c r="H245">
        <v>22.66</v>
      </c>
      <c r="I245">
        <v>68.790000000000006</v>
      </c>
      <c r="J245">
        <v>1696.5</v>
      </c>
      <c r="K245">
        <v>525.9</v>
      </c>
      <c r="L245">
        <v>31</v>
      </c>
      <c r="M245" s="1">
        <v>0.26805555555555555</v>
      </c>
      <c r="N245">
        <v>0.9</v>
      </c>
      <c r="O245">
        <v>-6.48</v>
      </c>
      <c r="P245">
        <v>-5.35</v>
      </c>
      <c r="Q245" t="s">
        <v>47</v>
      </c>
      <c r="R245" t="s">
        <v>47</v>
      </c>
      <c r="S245">
        <v>-6.5</v>
      </c>
      <c r="T245">
        <v>-2.9</v>
      </c>
      <c r="U245">
        <v>-2.35</v>
      </c>
      <c r="V245">
        <v>0.74</v>
      </c>
      <c r="W245">
        <v>5.93</v>
      </c>
      <c r="X245">
        <v>0.91</v>
      </c>
      <c r="Y245">
        <v>2.0407581299999999</v>
      </c>
      <c r="Z245">
        <v>71.94</v>
      </c>
      <c r="AA245" t="s">
        <v>3761</v>
      </c>
      <c r="AB245" t="s">
        <v>50</v>
      </c>
    </row>
    <row r="246" spans="1:28" x14ac:dyDescent="0.2">
      <c r="A246" t="s">
        <v>3272</v>
      </c>
      <c r="B246">
        <v>245</v>
      </c>
      <c r="C246" t="s">
        <v>3762</v>
      </c>
      <c r="D246">
        <v>1676230811</v>
      </c>
      <c r="E246" t="s">
        <v>45</v>
      </c>
      <c r="F246" t="s">
        <v>46</v>
      </c>
      <c r="G246">
        <v>-10.89</v>
      </c>
      <c r="H246">
        <v>41.68</v>
      </c>
      <c r="I246">
        <v>77.150000000000006</v>
      </c>
      <c r="J246">
        <v>1929</v>
      </c>
      <c r="K246">
        <v>1785.8</v>
      </c>
      <c r="L246">
        <v>92.6</v>
      </c>
      <c r="M246" s="1">
        <v>5.4166666666666669E-2</v>
      </c>
      <c r="N246">
        <v>0.9</v>
      </c>
      <c r="O246">
        <v>15.15</v>
      </c>
      <c r="P246">
        <v>14.31</v>
      </c>
      <c r="Q246" t="s">
        <v>47</v>
      </c>
      <c r="R246" t="s">
        <v>47</v>
      </c>
      <c r="S246">
        <v>15.2</v>
      </c>
      <c r="T246">
        <v>12.3</v>
      </c>
      <c r="U246">
        <v>-3.48</v>
      </c>
      <c r="V246">
        <v>-0.38</v>
      </c>
      <c r="W246">
        <v>6.01</v>
      </c>
      <c r="X246">
        <v>1.07</v>
      </c>
      <c r="Y246">
        <v>2.0856780000000001</v>
      </c>
      <c r="Z246">
        <v>22.21</v>
      </c>
      <c r="AA246" t="s">
        <v>3763</v>
      </c>
      <c r="AB246" t="s">
        <v>50</v>
      </c>
    </row>
    <row r="247" spans="1:28" x14ac:dyDescent="0.2">
      <c r="A247" t="s">
        <v>3272</v>
      </c>
      <c r="B247">
        <v>246</v>
      </c>
      <c r="C247" t="s">
        <v>3764</v>
      </c>
      <c r="D247">
        <v>1676231607</v>
      </c>
      <c r="E247" t="s">
        <v>45</v>
      </c>
      <c r="F247" t="s">
        <v>46</v>
      </c>
      <c r="G247">
        <v>-36.82</v>
      </c>
      <c r="H247">
        <v>15.85</v>
      </c>
      <c r="I247">
        <v>76.069999999999993</v>
      </c>
      <c r="J247">
        <v>1665.3</v>
      </c>
      <c r="K247">
        <v>1661</v>
      </c>
      <c r="L247">
        <v>99.7</v>
      </c>
      <c r="M247" s="1">
        <v>4.8611111111111112E-2</v>
      </c>
      <c r="N247">
        <v>1</v>
      </c>
      <c r="O247">
        <v>16.93</v>
      </c>
      <c r="P247">
        <v>10.79</v>
      </c>
      <c r="Q247" t="s">
        <v>47</v>
      </c>
      <c r="R247" t="s">
        <v>47</v>
      </c>
      <c r="S247">
        <v>16.899999999999999</v>
      </c>
      <c r="T247">
        <v>11.7</v>
      </c>
      <c r="U247">
        <v>-5.21</v>
      </c>
      <c r="V247">
        <v>-2.46</v>
      </c>
      <c r="W247">
        <v>6.07</v>
      </c>
      <c r="X247">
        <v>0.81</v>
      </c>
      <c r="Y247">
        <v>1.9986630000000001</v>
      </c>
      <c r="Z247">
        <v>4.12</v>
      </c>
      <c r="AA247" t="s">
        <v>3765</v>
      </c>
      <c r="AB247" t="s">
        <v>50</v>
      </c>
    </row>
    <row r="248" spans="1:28" x14ac:dyDescent="0.2">
      <c r="A248" t="s">
        <v>3272</v>
      </c>
      <c r="B248">
        <v>247</v>
      </c>
      <c r="C248" t="s">
        <v>3766</v>
      </c>
      <c r="D248">
        <v>1676231619</v>
      </c>
      <c r="E248" t="s">
        <v>45</v>
      </c>
      <c r="F248" t="s">
        <v>46</v>
      </c>
      <c r="G248">
        <v>-0.04</v>
      </c>
      <c r="H248">
        <v>51.75</v>
      </c>
      <c r="I248">
        <v>77.81</v>
      </c>
      <c r="J248">
        <v>1771.8</v>
      </c>
      <c r="K248">
        <v>1758.2</v>
      </c>
      <c r="L248">
        <v>99.2</v>
      </c>
      <c r="M248" s="1">
        <v>5.2777777777777778E-2</v>
      </c>
      <c r="N248">
        <v>0.9</v>
      </c>
      <c r="O248">
        <v>16.350000000000001</v>
      </c>
      <c r="P248">
        <v>11.12</v>
      </c>
      <c r="Q248" t="s">
        <v>47</v>
      </c>
      <c r="R248" t="s">
        <v>47</v>
      </c>
      <c r="S248">
        <v>16.3</v>
      </c>
      <c r="T248">
        <v>12.8</v>
      </c>
      <c r="U248">
        <v>-2.13</v>
      </c>
      <c r="V248">
        <v>0.43</v>
      </c>
      <c r="W248">
        <v>6.08</v>
      </c>
      <c r="X248">
        <v>1.04</v>
      </c>
      <c r="Y248">
        <v>1.8528118099999999</v>
      </c>
      <c r="Z248">
        <v>7.09</v>
      </c>
      <c r="AA248" t="s">
        <v>3767</v>
      </c>
      <c r="AB248" t="s">
        <v>50</v>
      </c>
    </row>
    <row r="249" spans="1:28" x14ac:dyDescent="0.2">
      <c r="A249" t="s">
        <v>3272</v>
      </c>
      <c r="B249">
        <v>248</v>
      </c>
      <c r="C249" t="s">
        <v>3768</v>
      </c>
      <c r="D249">
        <v>1676231632</v>
      </c>
      <c r="E249" t="s">
        <v>45</v>
      </c>
      <c r="F249" t="s">
        <v>46</v>
      </c>
      <c r="G249">
        <v>-27.53</v>
      </c>
      <c r="H249">
        <v>28.44</v>
      </c>
      <c r="I249">
        <v>74.959999999999994</v>
      </c>
      <c r="J249">
        <v>1754.5</v>
      </c>
      <c r="K249">
        <v>1653.3</v>
      </c>
      <c r="L249">
        <v>94.2</v>
      </c>
      <c r="M249" s="1">
        <v>5.2777777777777778E-2</v>
      </c>
      <c r="N249">
        <v>0.9</v>
      </c>
      <c r="O249">
        <v>15.12</v>
      </c>
      <c r="P249">
        <v>13.77</v>
      </c>
      <c r="Q249" t="s">
        <v>47</v>
      </c>
      <c r="R249" t="s">
        <v>47</v>
      </c>
      <c r="S249">
        <v>15.1</v>
      </c>
      <c r="T249">
        <v>11.8</v>
      </c>
      <c r="U249">
        <v>-4.67</v>
      </c>
      <c r="V249">
        <v>-0.74</v>
      </c>
      <c r="W249">
        <v>5.94</v>
      </c>
      <c r="X249">
        <v>0.8</v>
      </c>
      <c r="Y249" t="s">
        <v>48</v>
      </c>
      <c r="Z249">
        <v>19.55</v>
      </c>
      <c r="AA249" t="s">
        <v>3769</v>
      </c>
      <c r="AB249" t="s">
        <v>50</v>
      </c>
    </row>
    <row r="250" spans="1:28" x14ac:dyDescent="0.2">
      <c r="A250" t="s">
        <v>3272</v>
      </c>
      <c r="B250">
        <v>249</v>
      </c>
      <c r="C250" t="s">
        <v>3770</v>
      </c>
      <c r="D250">
        <v>1676231644</v>
      </c>
      <c r="E250" t="s">
        <v>45</v>
      </c>
      <c r="F250" t="s">
        <v>46</v>
      </c>
      <c r="G250">
        <v>-17.329999999999998</v>
      </c>
      <c r="H250">
        <v>27.8</v>
      </c>
      <c r="I250">
        <v>76.67</v>
      </c>
      <c r="J250">
        <v>1881.9</v>
      </c>
      <c r="K250">
        <v>1782.2</v>
      </c>
      <c r="L250">
        <v>94.7</v>
      </c>
      <c r="M250" s="1">
        <v>5.6944444444444443E-2</v>
      </c>
      <c r="N250">
        <v>0.9</v>
      </c>
      <c r="O250">
        <v>15.22</v>
      </c>
      <c r="P250">
        <v>9.09</v>
      </c>
      <c r="Q250" t="s">
        <v>47</v>
      </c>
      <c r="R250" t="s">
        <v>47</v>
      </c>
      <c r="S250">
        <v>15.2</v>
      </c>
      <c r="T250">
        <v>13</v>
      </c>
      <c r="U250">
        <v>-3.46</v>
      </c>
      <c r="V250">
        <v>-1.31</v>
      </c>
      <c r="W250">
        <v>5.95</v>
      </c>
      <c r="X250">
        <v>0.97</v>
      </c>
      <c r="Y250">
        <v>2.0241851799999999</v>
      </c>
      <c r="Z250">
        <v>18.73</v>
      </c>
      <c r="AA250" t="s">
        <v>3771</v>
      </c>
      <c r="AB250" t="s">
        <v>50</v>
      </c>
    </row>
    <row r="251" spans="1:28" x14ac:dyDescent="0.2">
      <c r="A251" t="s">
        <v>3272</v>
      </c>
      <c r="B251">
        <v>250</v>
      </c>
      <c r="C251" t="s">
        <v>3772</v>
      </c>
      <c r="D251">
        <v>1676231656</v>
      </c>
      <c r="E251" t="s">
        <v>45</v>
      </c>
      <c r="F251" t="s">
        <v>52</v>
      </c>
      <c r="G251">
        <v>6.55</v>
      </c>
      <c r="H251">
        <v>38.979999999999997</v>
      </c>
      <c r="I251">
        <v>78.2</v>
      </c>
      <c r="J251">
        <v>1845.2</v>
      </c>
      <c r="K251">
        <v>1721.4</v>
      </c>
      <c r="L251">
        <v>93.3</v>
      </c>
      <c r="M251" s="1">
        <v>5.8333333333333327E-2</v>
      </c>
      <c r="N251">
        <v>1</v>
      </c>
      <c r="O251">
        <v>14.08</v>
      </c>
      <c r="P251">
        <v>11.92</v>
      </c>
      <c r="Q251" t="s">
        <v>47</v>
      </c>
      <c r="R251" t="s">
        <v>47</v>
      </c>
      <c r="S251">
        <v>14.1</v>
      </c>
      <c r="T251">
        <v>12.4</v>
      </c>
      <c r="U251">
        <v>-1.57</v>
      </c>
      <c r="V251">
        <v>-0.51</v>
      </c>
      <c r="W251">
        <v>5.9</v>
      </c>
      <c r="X251">
        <v>0.98</v>
      </c>
      <c r="Y251" t="s">
        <v>48</v>
      </c>
      <c r="Z251">
        <v>21.1</v>
      </c>
      <c r="AA251" t="s">
        <v>3773</v>
      </c>
      <c r="AB251" t="s">
        <v>50</v>
      </c>
    </row>
    <row r="252" spans="1:28" x14ac:dyDescent="0.2">
      <c r="A252" t="s">
        <v>3272</v>
      </c>
      <c r="B252">
        <v>251</v>
      </c>
      <c r="C252" t="s">
        <v>3774</v>
      </c>
      <c r="D252">
        <v>1676231686</v>
      </c>
      <c r="E252" t="s">
        <v>57</v>
      </c>
      <c r="F252" t="s">
        <v>46</v>
      </c>
      <c r="G252">
        <v>-12.82</v>
      </c>
      <c r="H252">
        <v>12.05</v>
      </c>
      <c r="I252">
        <v>68.61</v>
      </c>
      <c r="J252">
        <v>1565.6</v>
      </c>
      <c r="K252">
        <v>443.2</v>
      </c>
      <c r="L252">
        <v>28.3</v>
      </c>
      <c r="M252" s="1">
        <v>0.27083333333333331</v>
      </c>
      <c r="N252">
        <v>0.9</v>
      </c>
      <c r="O252">
        <v>-5.66</v>
      </c>
      <c r="P252">
        <v>-3.39</v>
      </c>
      <c r="Q252" t="s">
        <v>47</v>
      </c>
      <c r="R252" t="s">
        <v>47</v>
      </c>
      <c r="S252">
        <v>-5.7</v>
      </c>
      <c r="T252">
        <v>-2.9</v>
      </c>
      <c r="U252">
        <v>-2.4700000000000002</v>
      </c>
      <c r="V252">
        <v>-0.41</v>
      </c>
      <c r="W252">
        <v>5.93</v>
      </c>
      <c r="X252">
        <v>1.47</v>
      </c>
      <c r="Y252">
        <v>2.0806713100000001</v>
      </c>
      <c r="Z252">
        <v>73.55</v>
      </c>
      <c r="AA252" t="s">
        <v>3775</v>
      </c>
      <c r="AB252" t="s">
        <v>50</v>
      </c>
    </row>
    <row r="253" spans="1:28" x14ac:dyDescent="0.2">
      <c r="A253" t="s">
        <v>3272</v>
      </c>
      <c r="B253">
        <v>252</v>
      </c>
      <c r="C253" t="s">
        <v>3776</v>
      </c>
      <c r="D253">
        <v>1676231705</v>
      </c>
      <c r="E253" t="s">
        <v>62</v>
      </c>
      <c r="F253" t="s">
        <v>46</v>
      </c>
      <c r="G253">
        <v>-16.97</v>
      </c>
      <c r="H253">
        <v>39.56</v>
      </c>
      <c r="I253">
        <v>74.77</v>
      </c>
      <c r="J253">
        <v>1798.7</v>
      </c>
      <c r="K253">
        <v>1637.1</v>
      </c>
      <c r="L253">
        <v>91</v>
      </c>
      <c r="M253" s="1">
        <v>5.1388888888888894E-2</v>
      </c>
      <c r="N253">
        <v>0.9</v>
      </c>
      <c r="O253">
        <v>15.28</v>
      </c>
      <c r="P253">
        <v>9.17</v>
      </c>
      <c r="Q253" t="s">
        <v>47</v>
      </c>
      <c r="R253" t="s">
        <v>47</v>
      </c>
      <c r="S253">
        <v>15.3</v>
      </c>
      <c r="T253">
        <v>11.2</v>
      </c>
      <c r="U253">
        <v>-3.86</v>
      </c>
      <c r="V253">
        <v>-0.15</v>
      </c>
      <c r="W253">
        <v>6</v>
      </c>
      <c r="X253">
        <v>1.35</v>
      </c>
      <c r="Y253">
        <v>2.0595932000000001</v>
      </c>
      <c r="Z253">
        <v>24.48</v>
      </c>
      <c r="AA253" t="s">
        <v>3777</v>
      </c>
      <c r="AB253" t="s">
        <v>50</v>
      </c>
    </row>
    <row r="254" spans="1:28" x14ac:dyDescent="0.2">
      <c r="A254" t="s">
        <v>3272</v>
      </c>
      <c r="B254">
        <v>253</v>
      </c>
      <c r="C254" t="s">
        <v>3778</v>
      </c>
      <c r="D254">
        <v>1676231741</v>
      </c>
      <c r="E254" t="s">
        <v>45</v>
      </c>
      <c r="F254" t="s">
        <v>52</v>
      </c>
      <c r="G254">
        <v>-3.4</v>
      </c>
      <c r="H254">
        <v>26.49</v>
      </c>
      <c r="I254">
        <v>76.489999999999995</v>
      </c>
      <c r="J254">
        <v>1714.1</v>
      </c>
      <c r="K254">
        <v>1630.9</v>
      </c>
      <c r="L254">
        <v>95.1</v>
      </c>
      <c r="M254" s="1">
        <v>5.9722222222222225E-2</v>
      </c>
      <c r="N254">
        <v>0.9</v>
      </c>
      <c r="O254">
        <v>13.79</v>
      </c>
      <c r="P254">
        <v>12.86</v>
      </c>
      <c r="Q254" t="s">
        <v>47</v>
      </c>
      <c r="R254" t="s">
        <v>47</v>
      </c>
      <c r="S254">
        <v>13.8</v>
      </c>
      <c r="T254">
        <v>12.7</v>
      </c>
      <c r="U254">
        <v>-2.76</v>
      </c>
      <c r="V254">
        <v>-1.02</v>
      </c>
      <c r="W254">
        <v>5.83</v>
      </c>
      <c r="X254">
        <v>1.1299999999999999</v>
      </c>
      <c r="Y254" t="s">
        <v>48</v>
      </c>
      <c r="Z254">
        <v>17.920000000000002</v>
      </c>
      <c r="AA254" t="s">
        <v>3779</v>
      </c>
      <c r="AB254" t="s">
        <v>50</v>
      </c>
    </row>
    <row r="255" spans="1:28" x14ac:dyDescent="0.2">
      <c r="A255" t="s">
        <v>3272</v>
      </c>
      <c r="B255">
        <v>254</v>
      </c>
      <c r="C255" t="s">
        <v>3780</v>
      </c>
      <c r="D255">
        <v>1676231770</v>
      </c>
      <c r="E255" t="s">
        <v>45</v>
      </c>
      <c r="F255" t="s">
        <v>46</v>
      </c>
      <c r="G255">
        <v>1.98</v>
      </c>
      <c r="H255">
        <v>45.18</v>
      </c>
      <c r="I255">
        <v>77.16</v>
      </c>
      <c r="J255">
        <v>1734.7</v>
      </c>
      <c r="K255">
        <v>1718</v>
      </c>
      <c r="L255">
        <v>99</v>
      </c>
      <c r="M255" s="1">
        <v>5.2777777777777778E-2</v>
      </c>
      <c r="N255">
        <v>1</v>
      </c>
      <c r="O255">
        <v>15.38</v>
      </c>
      <c r="P255">
        <v>11.36</v>
      </c>
      <c r="Q255" t="s">
        <v>47</v>
      </c>
      <c r="R255" t="s">
        <v>47</v>
      </c>
      <c r="S255">
        <v>15.4</v>
      </c>
      <c r="T255">
        <v>12</v>
      </c>
      <c r="U255">
        <v>-1.97</v>
      </c>
      <c r="V255">
        <v>0.17</v>
      </c>
      <c r="W255">
        <v>5.91</v>
      </c>
      <c r="X255">
        <v>1</v>
      </c>
      <c r="Y255" t="s">
        <v>48</v>
      </c>
      <c r="Z255">
        <v>7.96</v>
      </c>
      <c r="AA255" t="s">
        <v>3781</v>
      </c>
      <c r="AB255" t="s">
        <v>50</v>
      </c>
    </row>
    <row r="256" spans="1:28" x14ac:dyDescent="0.2">
      <c r="A256" t="s">
        <v>3272</v>
      </c>
      <c r="B256">
        <v>255</v>
      </c>
      <c r="C256" t="s">
        <v>3782</v>
      </c>
      <c r="D256">
        <v>1676231792</v>
      </c>
      <c r="E256" t="s">
        <v>45</v>
      </c>
      <c r="F256" t="s">
        <v>52</v>
      </c>
      <c r="G256">
        <v>-9.14</v>
      </c>
      <c r="H256">
        <v>26.04</v>
      </c>
      <c r="I256">
        <v>77.03</v>
      </c>
      <c r="J256">
        <v>1816.1</v>
      </c>
      <c r="K256">
        <v>1698</v>
      </c>
      <c r="L256">
        <v>93.5</v>
      </c>
      <c r="M256" s="1">
        <v>5.5555555555555552E-2</v>
      </c>
      <c r="N256">
        <v>0.9</v>
      </c>
      <c r="O256">
        <v>14.41</v>
      </c>
      <c r="P256">
        <v>13.05</v>
      </c>
      <c r="Q256" t="s">
        <v>47</v>
      </c>
      <c r="R256" t="s">
        <v>47</v>
      </c>
      <c r="S256">
        <v>14.4</v>
      </c>
      <c r="T256">
        <v>12.1</v>
      </c>
      <c r="U256">
        <v>-3.17</v>
      </c>
      <c r="V256">
        <v>-1.1299999999999999</v>
      </c>
      <c r="W256">
        <v>5.94</v>
      </c>
      <c r="X256">
        <v>1</v>
      </c>
      <c r="Y256" t="s">
        <v>48</v>
      </c>
      <c r="Z256">
        <v>20.77</v>
      </c>
      <c r="AA256" t="s">
        <v>3783</v>
      </c>
      <c r="AB256" t="s">
        <v>50</v>
      </c>
    </row>
    <row r="257" spans="1:28" x14ac:dyDescent="0.2">
      <c r="A257" t="s">
        <v>3272</v>
      </c>
      <c r="B257">
        <v>256</v>
      </c>
      <c r="C257" t="s">
        <v>3784</v>
      </c>
      <c r="D257">
        <v>1676231834</v>
      </c>
      <c r="E257" t="s">
        <v>57</v>
      </c>
      <c r="F257" t="s">
        <v>52</v>
      </c>
      <c r="G257">
        <v>1.55</v>
      </c>
      <c r="H257">
        <v>30.74</v>
      </c>
      <c r="I257">
        <v>70.23</v>
      </c>
      <c r="J257">
        <v>1684.2</v>
      </c>
      <c r="K257">
        <v>454.3</v>
      </c>
      <c r="L257">
        <v>27</v>
      </c>
      <c r="M257" s="1">
        <v>0.23750000000000002</v>
      </c>
      <c r="N257">
        <v>0.9</v>
      </c>
      <c r="O257">
        <v>-5.48</v>
      </c>
      <c r="P257">
        <v>3.83</v>
      </c>
      <c r="Q257" t="s">
        <v>47</v>
      </c>
      <c r="R257" t="s">
        <v>47</v>
      </c>
      <c r="S257">
        <v>-5.5</v>
      </c>
      <c r="T257">
        <v>-0.4</v>
      </c>
      <c r="U257">
        <v>-1.53</v>
      </c>
      <c r="V257">
        <v>1.68</v>
      </c>
      <c r="W257">
        <v>5.77</v>
      </c>
      <c r="X257">
        <v>1.2</v>
      </c>
      <c r="Y257">
        <v>2.1016119999999998</v>
      </c>
      <c r="Z257">
        <v>74.349999999999994</v>
      </c>
      <c r="AA257" t="s">
        <v>3785</v>
      </c>
      <c r="AB257" t="s">
        <v>50</v>
      </c>
    </row>
    <row r="258" spans="1:28" x14ac:dyDescent="0.2">
      <c r="A258" t="s">
        <v>3272</v>
      </c>
      <c r="B258">
        <v>257</v>
      </c>
      <c r="C258" t="s">
        <v>3786</v>
      </c>
      <c r="D258">
        <v>1676231854</v>
      </c>
      <c r="E258" t="s">
        <v>45</v>
      </c>
      <c r="F258" t="s">
        <v>46</v>
      </c>
      <c r="G258">
        <v>-17.68</v>
      </c>
      <c r="H258">
        <v>34.24</v>
      </c>
      <c r="I258">
        <v>77.88</v>
      </c>
      <c r="J258">
        <v>1808</v>
      </c>
      <c r="K258">
        <v>1721.6</v>
      </c>
      <c r="L258">
        <v>95.2</v>
      </c>
      <c r="M258" s="1">
        <v>7.4999999999999997E-2</v>
      </c>
      <c r="N258">
        <v>0.9</v>
      </c>
      <c r="O258">
        <v>11.19</v>
      </c>
      <c r="P258">
        <v>13.67</v>
      </c>
      <c r="Q258" t="s">
        <v>47</v>
      </c>
      <c r="R258" t="s">
        <v>47</v>
      </c>
      <c r="S258">
        <v>11.2</v>
      </c>
      <c r="T258">
        <v>15.4</v>
      </c>
      <c r="U258">
        <v>-4.01</v>
      </c>
      <c r="V258">
        <v>-0.95</v>
      </c>
      <c r="W258">
        <v>5.8</v>
      </c>
      <c r="X258">
        <v>1.01</v>
      </c>
      <c r="Y258" t="s">
        <v>48</v>
      </c>
      <c r="Z258">
        <v>17.79</v>
      </c>
      <c r="AA258" t="s">
        <v>3787</v>
      </c>
      <c r="AB258" t="s">
        <v>50</v>
      </c>
    </row>
    <row r="259" spans="1:28" x14ac:dyDescent="0.2">
      <c r="A259" t="s">
        <v>3272</v>
      </c>
      <c r="B259">
        <v>258</v>
      </c>
      <c r="C259" t="s">
        <v>3788</v>
      </c>
      <c r="D259">
        <v>1676231872</v>
      </c>
      <c r="E259" t="s">
        <v>45</v>
      </c>
      <c r="F259" t="s">
        <v>46</v>
      </c>
      <c r="G259">
        <v>-13.67</v>
      </c>
      <c r="H259">
        <v>27.47</v>
      </c>
      <c r="I259">
        <v>79.03</v>
      </c>
      <c r="J259">
        <v>1878</v>
      </c>
      <c r="K259">
        <v>1741.4</v>
      </c>
      <c r="L259">
        <v>92.7</v>
      </c>
      <c r="M259" s="1">
        <v>5.8333333333333327E-2</v>
      </c>
      <c r="N259">
        <v>0.9</v>
      </c>
      <c r="O259">
        <v>13.94</v>
      </c>
      <c r="P259">
        <v>13.18</v>
      </c>
      <c r="Q259" t="s">
        <v>47</v>
      </c>
      <c r="R259" t="s">
        <v>47</v>
      </c>
      <c r="S259">
        <v>13.9</v>
      </c>
      <c r="T259">
        <v>12.4</v>
      </c>
      <c r="U259">
        <v>-3.4</v>
      </c>
      <c r="V259">
        <v>-1.27</v>
      </c>
      <c r="W259">
        <v>5.85</v>
      </c>
      <c r="X259">
        <v>0.84</v>
      </c>
      <c r="Y259" t="s">
        <v>48</v>
      </c>
      <c r="Z259">
        <v>21.99</v>
      </c>
      <c r="AA259" t="s">
        <v>3789</v>
      </c>
      <c r="AB259" t="s">
        <v>50</v>
      </c>
    </row>
    <row r="260" spans="1:28" x14ac:dyDescent="0.2">
      <c r="A260" t="s">
        <v>3272</v>
      </c>
      <c r="B260">
        <v>259</v>
      </c>
      <c r="C260" t="s">
        <v>3790</v>
      </c>
      <c r="D260">
        <v>1676231915</v>
      </c>
      <c r="E260" t="s">
        <v>57</v>
      </c>
      <c r="F260" t="s">
        <v>52</v>
      </c>
      <c r="G260">
        <v>-2.56</v>
      </c>
      <c r="H260">
        <v>41.78</v>
      </c>
      <c r="I260">
        <v>69.23</v>
      </c>
      <c r="J260">
        <v>1607.2</v>
      </c>
      <c r="K260">
        <v>465.1</v>
      </c>
      <c r="L260">
        <v>28.9</v>
      </c>
      <c r="M260" s="1">
        <v>0.25972222222222224</v>
      </c>
      <c r="N260">
        <v>0.9</v>
      </c>
      <c r="O260">
        <v>-5.79</v>
      </c>
      <c r="P260">
        <v>2.83</v>
      </c>
      <c r="Q260" t="s">
        <v>47</v>
      </c>
      <c r="R260" t="s">
        <v>47</v>
      </c>
      <c r="S260">
        <v>-5.8</v>
      </c>
      <c r="T260">
        <v>-2</v>
      </c>
      <c r="U260">
        <v>-1.7</v>
      </c>
      <c r="V260">
        <v>2.58</v>
      </c>
      <c r="W260">
        <v>5.79</v>
      </c>
      <c r="X260">
        <v>1.1000000000000001</v>
      </c>
      <c r="Y260">
        <v>2.0923748</v>
      </c>
      <c r="Z260">
        <v>73.180000000000007</v>
      </c>
      <c r="AA260" t="s">
        <v>3791</v>
      </c>
      <c r="AB260" t="s">
        <v>50</v>
      </c>
    </row>
    <row r="261" spans="1:28" x14ac:dyDescent="0.2">
      <c r="A261" t="s">
        <v>3272</v>
      </c>
      <c r="B261">
        <v>260</v>
      </c>
      <c r="C261" t="s">
        <v>3792</v>
      </c>
      <c r="D261">
        <v>1676231931</v>
      </c>
      <c r="E261" t="s">
        <v>62</v>
      </c>
      <c r="F261" t="s">
        <v>52</v>
      </c>
      <c r="G261">
        <v>-5.75</v>
      </c>
      <c r="H261">
        <v>29.99</v>
      </c>
      <c r="I261">
        <v>74.819999999999993</v>
      </c>
      <c r="J261">
        <v>1542.9</v>
      </c>
      <c r="K261">
        <v>1508.8</v>
      </c>
      <c r="L261">
        <v>97.8</v>
      </c>
      <c r="M261" s="1">
        <v>6.6666666666666666E-2</v>
      </c>
      <c r="N261">
        <v>0.9</v>
      </c>
      <c r="O261">
        <v>12.87</v>
      </c>
      <c r="P261">
        <v>14.24</v>
      </c>
      <c r="Q261" t="s">
        <v>47</v>
      </c>
      <c r="R261" t="s">
        <v>47</v>
      </c>
      <c r="S261">
        <v>12.9</v>
      </c>
      <c r="T261">
        <v>14.2</v>
      </c>
      <c r="U261">
        <v>-2.96</v>
      </c>
      <c r="V261">
        <v>-1.31</v>
      </c>
      <c r="W261">
        <v>6.1</v>
      </c>
      <c r="X261">
        <v>1.03</v>
      </c>
      <c r="Y261">
        <v>2.1308669999999998</v>
      </c>
      <c r="Z261">
        <v>-12.07</v>
      </c>
      <c r="AA261" t="s">
        <v>3793</v>
      </c>
      <c r="AB261" t="s">
        <v>50</v>
      </c>
    </row>
    <row r="262" spans="1:28" x14ac:dyDescent="0.2">
      <c r="A262" t="s">
        <v>3272</v>
      </c>
      <c r="B262">
        <v>261</v>
      </c>
      <c r="C262" t="s">
        <v>3794</v>
      </c>
      <c r="D262">
        <v>1676231958</v>
      </c>
      <c r="E262" t="s">
        <v>62</v>
      </c>
      <c r="F262" t="s">
        <v>46</v>
      </c>
      <c r="G262">
        <v>-25.21</v>
      </c>
      <c r="H262">
        <v>23.3</v>
      </c>
      <c r="I262">
        <v>71.25</v>
      </c>
      <c r="J262">
        <v>1761.5</v>
      </c>
      <c r="K262">
        <v>706.2</v>
      </c>
      <c r="L262">
        <v>40.1</v>
      </c>
      <c r="M262" s="1">
        <v>0.2722222222222222</v>
      </c>
      <c r="N262">
        <v>0.9</v>
      </c>
      <c r="O262">
        <v>-8.32</v>
      </c>
      <c r="P262">
        <v>-1.74</v>
      </c>
      <c r="Q262" t="s">
        <v>47</v>
      </c>
      <c r="R262" t="s">
        <v>47</v>
      </c>
      <c r="S262">
        <v>-8.3000000000000007</v>
      </c>
      <c r="T262">
        <v>-3.7</v>
      </c>
      <c r="U262">
        <v>-3.35</v>
      </c>
      <c r="V262">
        <v>1.21</v>
      </c>
      <c r="W262">
        <v>5.84</v>
      </c>
      <c r="X262">
        <v>1.1200000000000001</v>
      </c>
      <c r="Y262">
        <v>1.9792842900000001</v>
      </c>
      <c r="Z262">
        <v>66.36</v>
      </c>
      <c r="AA262" t="s">
        <v>3795</v>
      </c>
      <c r="AB262" t="s">
        <v>50</v>
      </c>
    </row>
    <row r="263" spans="1:28" x14ac:dyDescent="0.2">
      <c r="A263" t="s">
        <v>3272</v>
      </c>
      <c r="B263">
        <v>262</v>
      </c>
      <c r="C263" t="s">
        <v>3796</v>
      </c>
      <c r="D263">
        <v>1676231978</v>
      </c>
      <c r="E263" t="s">
        <v>57</v>
      </c>
      <c r="F263" t="s">
        <v>46</v>
      </c>
      <c r="G263">
        <v>-11.63</v>
      </c>
      <c r="H263">
        <v>11.13</v>
      </c>
      <c r="I263">
        <v>70.64</v>
      </c>
      <c r="J263">
        <v>1638.6</v>
      </c>
      <c r="K263">
        <v>746.3</v>
      </c>
      <c r="L263">
        <v>45.5</v>
      </c>
      <c r="M263" s="1">
        <v>0.26527777777777778</v>
      </c>
      <c r="N263">
        <v>1</v>
      </c>
      <c r="O263">
        <v>-9.2799999999999994</v>
      </c>
      <c r="P263">
        <v>-2.25</v>
      </c>
      <c r="Q263" t="s">
        <v>47</v>
      </c>
      <c r="R263" t="s">
        <v>47</v>
      </c>
      <c r="S263">
        <v>-9.3000000000000007</v>
      </c>
      <c r="T263">
        <v>-3.2</v>
      </c>
      <c r="U263">
        <v>-2.02</v>
      </c>
      <c r="V263">
        <v>0.21</v>
      </c>
      <c r="W263">
        <v>5.77</v>
      </c>
      <c r="X263">
        <v>1.07</v>
      </c>
      <c r="Y263">
        <v>2.0519237499999998</v>
      </c>
      <c r="Z263">
        <v>62.9</v>
      </c>
      <c r="AA263" t="s">
        <v>3797</v>
      </c>
      <c r="AB263" t="s">
        <v>50</v>
      </c>
    </row>
    <row r="264" spans="1:28" x14ac:dyDescent="0.2">
      <c r="A264" t="s">
        <v>3272</v>
      </c>
      <c r="B264">
        <v>263</v>
      </c>
      <c r="C264" t="s">
        <v>3798</v>
      </c>
      <c r="D264">
        <v>1676231999</v>
      </c>
      <c r="E264" t="s">
        <v>45</v>
      </c>
      <c r="F264" t="s">
        <v>46</v>
      </c>
      <c r="G264">
        <v>-12.23</v>
      </c>
      <c r="H264">
        <v>24.9</v>
      </c>
      <c r="I264">
        <v>75.13</v>
      </c>
      <c r="J264">
        <v>1420.6</v>
      </c>
      <c r="K264">
        <v>1369.6</v>
      </c>
      <c r="L264">
        <v>96.4</v>
      </c>
      <c r="M264" s="1">
        <v>6.3888888888888884E-2</v>
      </c>
      <c r="N264">
        <v>0.9</v>
      </c>
      <c r="O264">
        <v>12.53</v>
      </c>
      <c r="P264">
        <v>14.73</v>
      </c>
      <c r="Q264" t="s">
        <v>47</v>
      </c>
      <c r="R264" t="s">
        <v>47</v>
      </c>
      <c r="S264">
        <v>12.5</v>
      </c>
      <c r="T264">
        <v>13.1</v>
      </c>
      <c r="U264">
        <v>-3.66</v>
      </c>
      <c r="V264">
        <v>-1.5</v>
      </c>
      <c r="W264">
        <v>6.05</v>
      </c>
      <c r="X264">
        <v>1.08</v>
      </c>
      <c r="Y264">
        <v>2.1392479999999998</v>
      </c>
      <c r="Z264">
        <v>-15.39</v>
      </c>
      <c r="AA264" t="s">
        <v>3799</v>
      </c>
      <c r="AB264" t="s">
        <v>50</v>
      </c>
    </row>
    <row r="265" spans="1:28" x14ac:dyDescent="0.2">
      <c r="A265" t="s">
        <v>3272</v>
      </c>
      <c r="B265">
        <v>264</v>
      </c>
      <c r="C265" t="s">
        <v>3800</v>
      </c>
      <c r="D265">
        <v>1676232038</v>
      </c>
      <c r="E265" t="s">
        <v>57</v>
      </c>
      <c r="F265" t="s">
        <v>52</v>
      </c>
      <c r="G265">
        <v>-3.93</v>
      </c>
      <c r="H265">
        <v>27.53</v>
      </c>
      <c r="I265">
        <v>66.89</v>
      </c>
      <c r="J265">
        <v>1649.7</v>
      </c>
      <c r="K265">
        <v>791.8</v>
      </c>
      <c r="L265">
        <v>48</v>
      </c>
      <c r="M265" s="1">
        <v>0.28611111111111115</v>
      </c>
      <c r="N265">
        <v>0.8</v>
      </c>
      <c r="O265">
        <v>-8.8800000000000008</v>
      </c>
      <c r="P265">
        <v>0.96</v>
      </c>
      <c r="Q265" t="s">
        <v>47</v>
      </c>
      <c r="R265" t="s">
        <v>47</v>
      </c>
      <c r="S265">
        <v>-8.9</v>
      </c>
      <c r="T265">
        <v>-5.9</v>
      </c>
      <c r="U265">
        <v>-1.89</v>
      </c>
      <c r="V265">
        <v>2.1</v>
      </c>
      <c r="W265">
        <v>5.96</v>
      </c>
      <c r="X265">
        <v>1.31</v>
      </c>
      <c r="Y265">
        <v>2.0771293599999998</v>
      </c>
      <c r="Z265">
        <v>61.32</v>
      </c>
      <c r="AA265" t="s">
        <v>3801</v>
      </c>
      <c r="AB265" t="s">
        <v>50</v>
      </c>
    </row>
    <row r="266" spans="1:28" x14ac:dyDescent="0.2">
      <c r="A266" t="s">
        <v>3272</v>
      </c>
      <c r="B266">
        <v>265</v>
      </c>
      <c r="C266" t="s">
        <v>3802</v>
      </c>
      <c r="D266">
        <v>1676232078</v>
      </c>
      <c r="E266" t="s">
        <v>45</v>
      </c>
      <c r="F266" t="s">
        <v>46</v>
      </c>
      <c r="G266">
        <v>-19.91</v>
      </c>
      <c r="H266">
        <v>41.61</v>
      </c>
      <c r="I266">
        <v>76.05</v>
      </c>
      <c r="J266">
        <v>1766.4</v>
      </c>
      <c r="K266">
        <v>1555.2</v>
      </c>
      <c r="L266">
        <v>88</v>
      </c>
      <c r="M266" s="1">
        <v>0.45555555555555555</v>
      </c>
      <c r="N266">
        <v>0.9</v>
      </c>
      <c r="O266">
        <v>15.47</v>
      </c>
      <c r="P266">
        <v>-6.88</v>
      </c>
      <c r="Q266" t="s">
        <v>47</v>
      </c>
      <c r="R266" t="s">
        <v>47</v>
      </c>
      <c r="S266">
        <v>15.5</v>
      </c>
      <c r="T266">
        <v>-9.1999999999999993</v>
      </c>
      <c r="U266">
        <v>0.35</v>
      </c>
      <c r="V266">
        <v>-0.26</v>
      </c>
      <c r="W266">
        <v>5.84</v>
      </c>
      <c r="X266">
        <v>-1.41</v>
      </c>
      <c r="Y266">
        <v>2.029131</v>
      </c>
      <c r="Z266">
        <v>-28.31</v>
      </c>
      <c r="AA266" t="s">
        <v>3803</v>
      </c>
      <c r="AB266" t="s">
        <v>50</v>
      </c>
    </row>
    <row r="267" spans="1:28" x14ac:dyDescent="0.2">
      <c r="A267" t="s">
        <v>3272</v>
      </c>
      <c r="B267">
        <v>266</v>
      </c>
      <c r="C267" t="s">
        <v>3804</v>
      </c>
      <c r="D267">
        <v>1676232086</v>
      </c>
      <c r="E267" t="s">
        <v>62</v>
      </c>
      <c r="F267" t="s">
        <v>46</v>
      </c>
      <c r="G267">
        <v>-14.87</v>
      </c>
      <c r="H267">
        <v>15.91</v>
      </c>
      <c r="I267">
        <v>75.67</v>
      </c>
      <c r="J267">
        <v>1877.4</v>
      </c>
      <c r="K267">
        <v>1551.7</v>
      </c>
      <c r="L267">
        <v>82.7</v>
      </c>
      <c r="M267" s="1">
        <v>0.45416666666666666</v>
      </c>
      <c r="N267">
        <v>0.9</v>
      </c>
      <c r="O267">
        <v>14.89</v>
      </c>
      <c r="P267">
        <v>-6.38</v>
      </c>
      <c r="Q267" t="s">
        <v>47</v>
      </c>
      <c r="R267" t="s">
        <v>47</v>
      </c>
      <c r="S267">
        <v>14.9</v>
      </c>
      <c r="T267">
        <v>-8.9</v>
      </c>
      <c r="U267">
        <v>0.76</v>
      </c>
      <c r="V267">
        <v>-2.06</v>
      </c>
      <c r="W267">
        <v>5.75</v>
      </c>
      <c r="X267">
        <v>-1.4</v>
      </c>
      <c r="Y267">
        <v>2.0973587</v>
      </c>
      <c r="Z267">
        <v>-34.26</v>
      </c>
      <c r="AA267" t="s">
        <v>3805</v>
      </c>
      <c r="AB267" t="s">
        <v>50</v>
      </c>
    </row>
    <row r="268" spans="1:28" x14ac:dyDescent="0.2">
      <c r="A268" t="s">
        <v>3272</v>
      </c>
      <c r="B268">
        <v>267</v>
      </c>
      <c r="C268" t="s">
        <v>3806</v>
      </c>
      <c r="D268">
        <v>1676232094</v>
      </c>
      <c r="E268" t="s">
        <v>48</v>
      </c>
      <c r="F268" t="s">
        <v>46</v>
      </c>
      <c r="G268" t="s">
        <v>48</v>
      </c>
      <c r="H268" t="s">
        <v>48</v>
      </c>
      <c r="I268">
        <v>60.5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48</v>
      </c>
      <c r="Q268" t="s">
        <v>47</v>
      </c>
      <c r="R268" t="s">
        <v>47</v>
      </c>
      <c r="S268" t="s">
        <v>48</v>
      </c>
      <c r="T268" t="s">
        <v>48</v>
      </c>
      <c r="U268" t="s">
        <v>48</v>
      </c>
      <c r="V268" t="s">
        <v>48</v>
      </c>
      <c r="W268" t="s">
        <v>48</v>
      </c>
      <c r="X268" t="s">
        <v>48</v>
      </c>
      <c r="Y268" t="s">
        <v>48</v>
      </c>
      <c r="Z268" t="s">
        <v>48</v>
      </c>
      <c r="AA268" t="s">
        <v>3807</v>
      </c>
      <c r="AB268" t="s">
        <v>50</v>
      </c>
    </row>
    <row r="269" spans="1:28" x14ac:dyDescent="0.2">
      <c r="A269" t="s">
        <v>3272</v>
      </c>
      <c r="B269">
        <v>268</v>
      </c>
      <c r="C269" t="s">
        <v>3808</v>
      </c>
      <c r="D269">
        <v>1676232104</v>
      </c>
      <c r="E269" t="s">
        <v>57</v>
      </c>
      <c r="F269" t="s">
        <v>46</v>
      </c>
      <c r="G269">
        <v>-19.420000000000002</v>
      </c>
      <c r="H269">
        <v>40.840000000000003</v>
      </c>
      <c r="I269">
        <v>57.76</v>
      </c>
      <c r="J269">
        <v>1845.2</v>
      </c>
      <c r="K269">
        <v>1327.2</v>
      </c>
      <c r="L269">
        <v>71.900000000000006</v>
      </c>
      <c r="M269" s="1">
        <v>0.19027777777777777</v>
      </c>
      <c r="N269">
        <v>0.9</v>
      </c>
      <c r="O269">
        <v>-12.43</v>
      </c>
      <c r="P269">
        <v>14.38</v>
      </c>
      <c r="Q269" t="s">
        <v>47</v>
      </c>
      <c r="R269" t="s">
        <v>47</v>
      </c>
      <c r="S269">
        <v>-12.4</v>
      </c>
      <c r="T269">
        <v>13.1</v>
      </c>
      <c r="U269">
        <v>-1.8</v>
      </c>
      <c r="V269">
        <v>6.13</v>
      </c>
      <c r="W269">
        <v>5.67</v>
      </c>
      <c r="X269">
        <v>-1.1599999999999999</v>
      </c>
      <c r="Y269">
        <v>1.92974281</v>
      </c>
      <c r="Z269">
        <v>-44.01</v>
      </c>
      <c r="AA269" t="s">
        <v>3809</v>
      </c>
      <c r="AB269" t="s">
        <v>50</v>
      </c>
    </row>
    <row r="270" spans="1:28" x14ac:dyDescent="0.2">
      <c r="A270" t="s">
        <v>3272</v>
      </c>
      <c r="B270">
        <v>269</v>
      </c>
      <c r="C270" t="s">
        <v>3810</v>
      </c>
      <c r="D270">
        <v>1676232143</v>
      </c>
      <c r="E270" t="s">
        <v>62</v>
      </c>
      <c r="F270" t="s">
        <v>46</v>
      </c>
      <c r="G270">
        <v>-13.84</v>
      </c>
      <c r="H270">
        <v>45.7</v>
      </c>
      <c r="I270">
        <v>72.09</v>
      </c>
      <c r="J270">
        <v>1729.9</v>
      </c>
      <c r="K270">
        <v>1388.7</v>
      </c>
      <c r="L270">
        <v>80.3</v>
      </c>
      <c r="M270" s="1">
        <v>0.45416666666666666</v>
      </c>
      <c r="N270">
        <v>0.8</v>
      </c>
      <c r="O270">
        <v>14.42</v>
      </c>
      <c r="P270">
        <v>-2.39</v>
      </c>
      <c r="Q270" t="s">
        <v>47</v>
      </c>
      <c r="R270" t="s">
        <v>47</v>
      </c>
      <c r="S270">
        <v>14.4</v>
      </c>
      <c r="T270">
        <v>-8.6</v>
      </c>
      <c r="U270">
        <v>0.82</v>
      </c>
      <c r="V270">
        <v>0.41</v>
      </c>
      <c r="W270">
        <v>6.12</v>
      </c>
      <c r="X270">
        <v>-1.71</v>
      </c>
      <c r="Y270">
        <v>1.95354652</v>
      </c>
      <c r="Z270">
        <v>-36.61</v>
      </c>
      <c r="AA270" t="s">
        <v>3811</v>
      </c>
      <c r="AB270" t="s">
        <v>50</v>
      </c>
    </row>
    <row r="271" spans="1:28" x14ac:dyDescent="0.2">
      <c r="A271" t="s">
        <v>6196</v>
      </c>
      <c r="B271">
        <v>1</v>
      </c>
      <c r="C271" t="s">
        <v>6197</v>
      </c>
      <c r="D271">
        <v>1674584199</v>
      </c>
      <c r="E271" t="s">
        <v>185</v>
      </c>
      <c r="F271" t="s">
        <v>46</v>
      </c>
      <c r="G271">
        <v>-11.3</v>
      </c>
      <c r="H271">
        <v>19.670000000000002</v>
      </c>
      <c r="I271">
        <v>75.44</v>
      </c>
      <c r="J271">
        <v>1751.2</v>
      </c>
      <c r="K271">
        <v>1668.9</v>
      </c>
      <c r="L271">
        <v>95.3</v>
      </c>
      <c r="M271" s="1">
        <v>9.8611111111111108E-2</v>
      </c>
      <c r="N271">
        <v>0.9</v>
      </c>
      <c r="O271">
        <v>6.07</v>
      </c>
      <c r="P271">
        <v>15.32</v>
      </c>
      <c r="Q271" t="s">
        <v>47</v>
      </c>
      <c r="R271" t="s">
        <v>47</v>
      </c>
      <c r="S271">
        <v>6.1</v>
      </c>
      <c r="T271">
        <v>17.899999999999999</v>
      </c>
      <c r="U271">
        <v>-4.33</v>
      </c>
      <c r="V271">
        <v>-0.21</v>
      </c>
      <c r="W271">
        <v>4.5999999999999996</v>
      </c>
      <c r="X271">
        <v>1.38</v>
      </c>
      <c r="Y271" t="s">
        <v>48</v>
      </c>
      <c r="Z271">
        <v>17.63</v>
      </c>
      <c r="AA271" t="s">
        <v>6198</v>
      </c>
      <c r="AB271" t="s">
        <v>50</v>
      </c>
    </row>
    <row r="272" spans="1:28" x14ac:dyDescent="0.2">
      <c r="A272" t="s">
        <v>6196</v>
      </c>
      <c r="B272">
        <v>2</v>
      </c>
      <c r="C272" t="s">
        <v>6199</v>
      </c>
      <c r="D272">
        <v>1674584214</v>
      </c>
      <c r="E272" t="s">
        <v>185</v>
      </c>
      <c r="F272" t="s">
        <v>52</v>
      </c>
      <c r="G272">
        <v>-8.17</v>
      </c>
      <c r="H272">
        <v>27.43</v>
      </c>
      <c r="I272">
        <v>75.91</v>
      </c>
      <c r="J272">
        <v>1806.7</v>
      </c>
      <c r="K272">
        <v>1742.8</v>
      </c>
      <c r="L272">
        <v>96.5</v>
      </c>
      <c r="M272" s="1">
        <v>9.7222222222222224E-2</v>
      </c>
      <c r="N272">
        <v>0.8</v>
      </c>
      <c r="O272">
        <v>6.55</v>
      </c>
      <c r="P272">
        <v>13.03</v>
      </c>
      <c r="Q272" t="s">
        <v>47</v>
      </c>
      <c r="R272" t="s">
        <v>47</v>
      </c>
      <c r="S272">
        <v>6.6</v>
      </c>
      <c r="T272">
        <v>18.3</v>
      </c>
      <c r="U272">
        <v>-4.16</v>
      </c>
      <c r="V272">
        <v>0.19</v>
      </c>
      <c r="W272">
        <v>4.6100000000000003</v>
      </c>
      <c r="X272">
        <v>1.82</v>
      </c>
      <c r="Y272" t="s">
        <v>48</v>
      </c>
      <c r="Z272">
        <v>15.28</v>
      </c>
      <c r="AA272" t="s">
        <v>6200</v>
      </c>
      <c r="AB272" t="s">
        <v>50</v>
      </c>
    </row>
    <row r="273" spans="1:28" x14ac:dyDescent="0.2">
      <c r="A273" t="s">
        <v>6196</v>
      </c>
      <c r="B273">
        <v>3</v>
      </c>
      <c r="C273" t="s">
        <v>6201</v>
      </c>
      <c r="D273">
        <v>1674584232</v>
      </c>
      <c r="E273" t="s">
        <v>185</v>
      </c>
      <c r="F273" t="s">
        <v>46</v>
      </c>
      <c r="G273">
        <v>-1.32</v>
      </c>
      <c r="H273">
        <v>14.16</v>
      </c>
      <c r="I273">
        <v>76.2</v>
      </c>
      <c r="J273">
        <v>1645.8</v>
      </c>
      <c r="K273">
        <v>1594</v>
      </c>
      <c r="L273">
        <v>96.9</v>
      </c>
      <c r="M273" s="1">
        <v>0.10555555555555556</v>
      </c>
      <c r="N273">
        <v>0.8</v>
      </c>
      <c r="O273">
        <v>4.59</v>
      </c>
      <c r="P273">
        <v>17.61</v>
      </c>
      <c r="Q273" t="s">
        <v>47</v>
      </c>
      <c r="R273" t="s">
        <v>47</v>
      </c>
      <c r="S273">
        <v>4.5999999999999996</v>
      </c>
      <c r="T273">
        <v>18.100000000000001</v>
      </c>
      <c r="U273">
        <v>-3.98</v>
      </c>
      <c r="V273">
        <v>-0.75</v>
      </c>
      <c r="W273">
        <v>4.51</v>
      </c>
      <c r="X273">
        <v>1.75</v>
      </c>
      <c r="Y273" t="s">
        <v>48</v>
      </c>
      <c r="Z273">
        <v>14.42</v>
      </c>
      <c r="AA273" t="s">
        <v>6202</v>
      </c>
      <c r="AB273" t="s">
        <v>50</v>
      </c>
    </row>
    <row r="274" spans="1:28" x14ac:dyDescent="0.2">
      <c r="A274" t="s">
        <v>6196</v>
      </c>
      <c r="B274">
        <v>4</v>
      </c>
      <c r="C274" t="s">
        <v>6203</v>
      </c>
      <c r="D274">
        <v>1674584246</v>
      </c>
      <c r="E274" t="s">
        <v>185</v>
      </c>
      <c r="F274" t="s">
        <v>46</v>
      </c>
      <c r="G274">
        <v>24.55</v>
      </c>
      <c r="H274">
        <v>25.42</v>
      </c>
      <c r="I274">
        <v>76.39</v>
      </c>
      <c r="J274">
        <v>1646.1</v>
      </c>
      <c r="K274">
        <v>1569.1</v>
      </c>
      <c r="L274">
        <v>95.3</v>
      </c>
      <c r="M274" s="1">
        <v>9.9999999999999992E-2</v>
      </c>
      <c r="N274">
        <v>0.9</v>
      </c>
      <c r="O274">
        <v>5.38</v>
      </c>
      <c r="P274">
        <v>15.29</v>
      </c>
      <c r="Q274" t="s">
        <v>47</v>
      </c>
      <c r="R274" t="s">
        <v>47</v>
      </c>
      <c r="S274">
        <v>5.4</v>
      </c>
      <c r="T274">
        <v>17.399999999999999</v>
      </c>
      <c r="U274">
        <v>-1.27</v>
      </c>
      <c r="V274">
        <v>0.55000000000000004</v>
      </c>
      <c r="W274">
        <v>4.4000000000000004</v>
      </c>
      <c r="X274">
        <v>1.81</v>
      </c>
      <c r="Y274" t="s">
        <v>48</v>
      </c>
      <c r="Z274">
        <v>17.59</v>
      </c>
      <c r="AA274" t="s">
        <v>6204</v>
      </c>
      <c r="AB274" t="s">
        <v>50</v>
      </c>
    </row>
    <row r="275" spans="1:28" x14ac:dyDescent="0.2">
      <c r="A275" t="s">
        <v>6196</v>
      </c>
      <c r="B275">
        <v>5</v>
      </c>
      <c r="C275" t="s">
        <v>6205</v>
      </c>
      <c r="D275">
        <v>1674584263</v>
      </c>
      <c r="E275" t="s">
        <v>45</v>
      </c>
      <c r="F275" t="s">
        <v>46</v>
      </c>
      <c r="G275">
        <v>9.9700000000000006</v>
      </c>
      <c r="H275">
        <v>48.75</v>
      </c>
      <c r="I275">
        <v>77.489999999999995</v>
      </c>
      <c r="J275">
        <v>1768.8</v>
      </c>
      <c r="K275">
        <v>1559.2</v>
      </c>
      <c r="L275">
        <v>88.1</v>
      </c>
      <c r="M275" s="1">
        <v>9.8611111111111108E-2</v>
      </c>
      <c r="N275">
        <v>0.8</v>
      </c>
      <c r="O275">
        <v>5.5</v>
      </c>
      <c r="P275">
        <v>16.920000000000002</v>
      </c>
      <c r="Q275" t="s">
        <v>47</v>
      </c>
      <c r="R275" t="s">
        <v>47</v>
      </c>
      <c r="S275">
        <v>5.5</v>
      </c>
      <c r="T275">
        <v>16.399999999999999</v>
      </c>
      <c r="U275">
        <v>-2.72</v>
      </c>
      <c r="V275">
        <v>1.93</v>
      </c>
      <c r="W275">
        <v>4.72</v>
      </c>
      <c r="X275">
        <v>1.89</v>
      </c>
      <c r="Y275">
        <v>2.1340599999999998</v>
      </c>
      <c r="Z275">
        <v>28.18</v>
      </c>
      <c r="AA275" t="s">
        <v>6206</v>
      </c>
      <c r="AB275" t="s">
        <v>50</v>
      </c>
    </row>
    <row r="276" spans="1:28" x14ac:dyDescent="0.2">
      <c r="A276" t="s">
        <v>6196</v>
      </c>
      <c r="B276">
        <v>6</v>
      </c>
      <c r="C276" t="s">
        <v>6207</v>
      </c>
      <c r="D276">
        <v>1674584279</v>
      </c>
      <c r="E276" t="s">
        <v>45</v>
      </c>
      <c r="F276" t="s">
        <v>52</v>
      </c>
      <c r="G276">
        <v>5.16</v>
      </c>
      <c r="H276">
        <v>38.619999999999997</v>
      </c>
      <c r="I276">
        <v>75.48</v>
      </c>
      <c r="J276">
        <v>1834.8</v>
      </c>
      <c r="K276">
        <v>1746.9</v>
      </c>
      <c r="L276">
        <v>95.2</v>
      </c>
      <c r="M276" s="1">
        <v>0.1013888888888889</v>
      </c>
      <c r="N276">
        <v>0.9</v>
      </c>
      <c r="O276">
        <v>5.7</v>
      </c>
      <c r="P276">
        <v>18.43</v>
      </c>
      <c r="Q276" t="s">
        <v>47</v>
      </c>
      <c r="R276" t="s">
        <v>47</v>
      </c>
      <c r="S276">
        <v>5.7</v>
      </c>
      <c r="T276">
        <v>18.8</v>
      </c>
      <c r="U276">
        <v>-3.63</v>
      </c>
      <c r="V276">
        <v>1.9</v>
      </c>
      <c r="W276">
        <v>4.42</v>
      </c>
      <c r="X276">
        <v>2.2000000000000002</v>
      </c>
      <c r="Y276">
        <v>2.1076507599999998</v>
      </c>
      <c r="Z276">
        <v>17.809999999999999</v>
      </c>
      <c r="AA276" t="s">
        <v>6208</v>
      </c>
      <c r="AB276" t="s">
        <v>50</v>
      </c>
    </row>
    <row r="277" spans="1:28" x14ac:dyDescent="0.2">
      <c r="A277" t="s">
        <v>6196</v>
      </c>
      <c r="B277">
        <v>7</v>
      </c>
      <c r="C277" t="s">
        <v>6209</v>
      </c>
      <c r="D277">
        <v>1674584293</v>
      </c>
      <c r="E277" t="s">
        <v>1867</v>
      </c>
      <c r="F277" t="s">
        <v>52</v>
      </c>
      <c r="G277">
        <v>-6.35</v>
      </c>
      <c r="H277">
        <v>33.840000000000003</v>
      </c>
      <c r="I277">
        <v>72.64</v>
      </c>
      <c r="J277">
        <v>1874.2</v>
      </c>
      <c r="K277">
        <v>207.1</v>
      </c>
      <c r="L277">
        <v>11</v>
      </c>
      <c r="M277" s="1">
        <v>1.2499999999999999E-2</v>
      </c>
      <c r="N277">
        <v>0.9</v>
      </c>
      <c r="O277">
        <v>2.4700000000000002</v>
      </c>
      <c r="P277">
        <v>2.89</v>
      </c>
      <c r="Q277" t="s">
        <v>47</v>
      </c>
      <c r="R277" t="s">
        <v>47</v>
      </c>
      <c r="S277">
        <v>2.5</v>
      </c>
      <c r="T277">
        <v>-0.8</v>
      </c>
      <c r="U277">
        <v>-2.56</v>
      </c>
      <c r="V277">
        <v>1.8</v>
      </c>
      <c r="W277">
        <v>4.95</v>
      </c>
      <c r="X277">
        <v>1.59</v>
      </c>
      <c r="Y277">
        <v>1.8926963800000001</v>
      </c>
      <c r="Z277">
        <v>83.66</v>
      </c>
      <c r="AA277" t="s">
        <v>6210</v>
      </c>
      <c r="AB277" t="s">
        <v>50</v>
      </c>
    </row>
    <row r="278" spans="1:28" x14ac:dyDescent="0.2">
      <c r="A278" t="s">
        <v>6196</v>
      </c>
      <c r="B278">
        <v>8</v>
      </c>
      <c r="C278" t="s">
        <v>6211</v>
      </c>
      <c r="D278">
        <v>1674584305</v>
      </c>
      <c r="E278" t="s">
        <v>1867</v>
      </c>
      <c r="F278" t="s">
        <v>52</v>
      </c>
      <c r="G278">
        <v>-7.85</v>
      </c>
      <c r="H278">
        <v>22.13</v>
      </c>
      <c r="I278">
        <v>71.900000000000006</v>
      </c>
      <c r="J278">
        <v>1956.2</v>
      </c>
      <c r="K278">
        <v>93.8</v>
      </c>
      <c r="L278">
        <v>4.8</v>
      </c>
      <c r="M278" s="1">
        <v>0.49444444444444446</v>
      </c>
      <c r="N278">
        <v>0.9</v>
      </c>
      <c r="O278">
        <v>1.1299999999999999</v>
      </c>
      <c r="P278">
        <v>1.01</v>
      </c>
      <c r="Q278" t="s">
        <v>47</v>
      </c>
      <c r="R278" t="s">
        <v>47</v>
      </c>
      <c r="S278">
        <v>1.1000000000000001</v>
      </c>
      <c r="T278">
        <v>-1.3</v>
      </c>
      <c r="U278">
        <v>-2.83</v>
      </c>
      <c r="V278">
        <v>1.05</v>
      </c>
      <c r="W278">
        <v>5.0599999999999996</v>
      </c>
      <c r="X278">
        <v>1.85</v>
      </c>
      <c r="Y278">
        <v>2.063755</v>
      </c>
      <c r="Z278">
        <v>87.25</v>
      </c>
      <c r="AA278" t="s">
        <v>6212</v>
      </c>
      <c r="AB278" t="s">
        <v>50</v>
      </c>
    </row>
    <row r="279" spans="1:28" x14ac:dyDescent="0.2">
      <c r="A279" t="s">
        <v>6196</v>
      </c>
      <c r="B279">
        <v>9</v>
      </c>
      <c r="C279" t="s">
        <v>6213</v>
      </c>
      <c r="D279">
        <v>1674584319</v>
      </c>
      <c r="E279" t="s">
        <v>1867</v>
      </c>
      <c r="F279" t="s">
        <v>52</v>
      </c>
      <c r="G279">
        <v>-1.31</v>
      </c>
      <c r="H279">
        <v>32.08</v>
      </c>
      <c r="I279">
        <v>72.36</v>
      </c>
      <c r="J279">
        <v>1913</v>
      </c>
      <c r="K279">
        <v>234.5</v>
      </c>
      <c r="L279">
        <v>12.3</v>
      </c>
      <c r="M279" s="1">
        <v>2.9166666666666664E-2</v>
      </c>
      <c r="N279">
        <v>0.9</v>
      </c>
      <c r="O279">
        <v>2.57</v>
      </c>
      <c r="P279">
        <v>-0.72</v>
      </c>
      <c r="Q279" t="s">
        <v>47</v>
      </c>
      <c r="R279" t="s">
        <v>47</v>
      </c>
      <c r="S279">
        <v>2.6</v>
      </c>
      <c r="T279">
        <v>-0.2</v>
      </c>
      <c r="U279">
        <v>-2.0699999999999998</v>
      </c>
      <c r="V279">
        <v>1.49</v>
      </c>
      <c r="W279">
        <v>5</v>
      </c>
      <c r="X279">
        <v>1.85</v>
      </c>
      <c r="Y279">
        <v>1.9506378200000001</v>
      </c>
      <c r="Z279">
        <v>82.96</v>
      </c>
      <c r="AA279" t="s">
        <v>6214</v>
      </c>
      <c r="AB279" t="s">
        <v>50</v>
      </c>
    </row>
    <row r="280" spans="1:28" x14ac:dyDescent="0.2">
      <c r="A280" t="s">
        <v>6196</v>
      </c>
      <c r="B280">
        <v>10</v>
      </c>
      <c r="C280" t="s">
        <v>6215</v>
      </c>
      <c r="D280">
        <v>1674584335</v>
      </c>
      <c r="E280" t="s">
        <v>409</v>
      </c>
      <c r="F280" t="s">
        <v>52</v>
      </c>
      <c r="G280">
        <v>3.86</v>
      </c>
      <c r="H280">
        <v>35.549999999999997</v>
      </c>
      <c r="I280">
        <v>65.89</v>
      </c>
      <c r="J280">
        <v>2083.1999999999998</v>
      </c>
      <c r="K280">
        <v>1428.9</v>
      </c>
      <c r="L280">
        <v>68.599999999999994</v>
      </c>
      <c r="M280" s="1">
        <v>0.31527777777777777</v>
      </c>
      <c r="N280">
        <v>0.9</v>
      </c>
      <c r="O280">
        <v>-10.9</v>
      </c>
      <c r="P280">
        <v>-12.65</v>
      </c>
      <c r="Q280" t="s">
        <v>47</v>
      </c>
      <c r="R280" t="s">
        <v>47</v>
      </c>
      <c r="S280">
        <v>-10.9</v>
      </c>
      <c r="T280">
        <v>-13.6</v>
      </c>
      <c r="U280">
        <v>-0.51</v>
      </c>
      <c r="V280">
        <v>3.82</v>
      </c>
      <c r="W280">
        <v>5.15</v>
      </c>
      <c r="X280">
        <v>1.85</v>
      </c>
      <c r="Y280">
        <v>1.8040905</v>
      </c>
      <c r="Z280">
        <v>46.69</v>
      </c>
      <c r="AA280" t="s">
        <v>6216</v>
      </c>
      <c r="AB280" t="s">
        <v>50</v>
      </c>
    </row>
    <row r="281" spans="1:28" x14ac:dyDescent="0.2">
      <c r="A281" t="s">
        <v>6196</v>
      </c>
      <c r="B281">
        <v>11</v>
      </c>
      <c r="C281" t="s">
        <v>6217</v>
      </c>
      <c r="D281">
        <v>1674584350</v>
      </c>
      <c r="E281" t="s">
        <v>409</v>
      </c>
      <c r="F281" t="s">
        <v>52</v>
      </c>
      <c r="G281">
        <v>3.21</v>
      </c>
      <c r="H281">
        <v>32.71</v>
      </c>
      <c r="I281">
        <v>64.569999999999993</v>
      </c>
      <c r="J281">
        <v>2132.3000000000002</v>
      </c>
      <c r="K281">
        <v>1380</v>
      </c>
      <c r="L281">
        <v>64.7</v>
      </c>
      <c r="M281" s="1">
        <v>0.3347222222222222</v>
      </c>
      <c r="N281">
        <v>0.8</v>
      </c>
      <c r="O281">
        <v>-7.48</v>
      </c>
      <c r="P281">
        <v>-13.54</v>
      </c>
      <c r="Q281" t="s">
        <v>47</v>
      </c>
      <c r="R281" t="s">
        <v>47</v>
      </c>
      <c r="S281">
        <v>-7.5</v>
      </c>
      <c r="T281">
        <v>-15.6</v>
      </c>
      <c r="U281">
        <v>-0.45</v>
      </c>
      <c r="V281">
        <v>3.22</v>
      </c>
      <c r="W281">
        <v>5.09</v>
      </c>
      <c r="X281">
        <v>1.82</v>
      </c>
      <c r="Y281">
        <v>1.6943855299999999</v>
      </c>
      <c r="Z281">
        <v>49.67</v>
      </c>
      <c r="AA281" t="s">
        <v>6218</v>
      </c>
      <c r="AB281" t="s">
        <v>50</v>
      </c>
    </row>
    <row r="282" spans="1:28" x14ac:dyDescent="0.2">
      <c r="A282" t="s">
        <v>6196</v>
      </c>
      <c r="B282">
        <v>12</v>
      </c>
      <c r="C282" t="s">
        <v>6219</v>
      </c>
      <c r="D282">
        <v>1674584369</v>
      </c>
      <c r="E282" t="s">
        <v>409</v>
      </c>
      <c r="F282" t="s">
        <v>46</v>
      </c>
      <c r="G282">
        <v>8.68</v>
      </c>
      <c r="H282">
        <v>10.3</v>
      </c>
      <c r="I282">
        <v>66.12</v>
      </c>
      <c r="J282">
        <v>2167.3000000000002</v>
      </c>
      <c r="K282">
        <v>1382.8</v>
      </c>
      <c r="L282">
        <v>63.8</v>
      </c>
      <c r="M282" s="1">
        <v>0.33888888888888885</v>
      </c>
      <c r="N282">
        <v>0.9</v>
      </c>
      <c r="O282">
        <v>-6.37</v>
      </c>
      <c r="P282">
        <v>-15.33</v>
      </c>
      <c r="Q282" t="s">
        <v>47</v>
      </c>
      <c r="R282" t="s">
        <v>47</v>
      </c>
      <c r="S282">
        <v>-6.4</v>
      </c>
      <c r="T282">
        <v>-15.2</v>
      </c>
      <c r="U282">
        <v>0.36</v>
      </c>
      <c r="V282">
        <v>1.73</v>
      </c>
      <c r="W282">
        <v>5.07</v>
      </c>
      <c r="X282">
        <v>1.67</v>
      </c>
      <c r="Y282">
        <v>1.9165535</v>
      </c>
      <c r="Z282">
        <v>50.35</v>
      </c>
      <c r="AA282" t="s">
        <v>6220</v>
      </c>
      <c r="AB282" t="s">
        <v>50</v>
      </c>
    </row>
    <row r="283" spans="1:28" x14ac:dyDescent="0.2">
      <c r="A283" t="s">
        <v>6196</v>
      </c>
      <c r="B283">
        <v>13</v>
      </c>
      <c r="C283" t="s">
        <v>6221</v>
      </c>
      <c r="D283">
        <v>1674584384</v>
      </c>
      <c r="E283" t="s">
        <v>409</v>
      </c>
      <c r="F283" t="s">
        <v>46</v>
      </c>
      <c r="G283">
        <v>-15.6</v>
      </c>
      <c r="H283">
        <v>14.64</v>
      </c>
      <c r="I283">
        <v>66.62</v>
      </c>
      <c r="J283">
        <v>2135.5</v>
      </c>
      <c r="K283">
        <v>1163.9000000000001</v>
      </c>
      <c r="L283">
        <v>54.5</v>
      </c>
      <c r="M283" s="1">
        <v>0.32500000000000001</v>
      </c>
      <c r="N283">
        <v>1</v>
      </c>
      <c r="O283">
        <v>-7.37</v>
      </c>
      <c r="P283">
        <v>-13.16</v>
      </c>
      <c r="Q283" t="s">
        <v>47</v>
      </c>
      <c r="R283" t="s">
        <v>47</v>
      </c>
      <c r="S283">
        <v>-7.4</v>
      </c>
      <c r="T283">
        <v>-12</v>
      </c>
      <c r="U283">
        <v>-2.02</v>
      </c>
      <c r="V283">
        <v>1.76</v>
      </c>
      <c r="W283">
        <v>5.27</v>
      </c>
      <c r="X283">
        <v>1.66</v>
      </c>
      <c r="Y283">
        <v>1.9808521299999999</v>
      </c>
      <c r="Z283">
        <v>56.97</v>
      </c>
      <c r="AA283" t="s">
        <v>6222</v>
      </c>
      <c r="AB283" t="s">
        <v>50</v>
      </c>
    </row>
    <row r="284" spans="1:28" x14ac:dyDescent="0.2">
      <c r="A284" t="s">
        <v>6196</v>
      </c>
      <c r="B284">
        <v>14</v>
      </c>
      <c r="C284" t="s">
        <v>6223</v>
      </c>
      <c r="D284">
        <v>1674584403</v>
      </c>
      <c r="E284" t="s">
        <v>185</v>
      </c>
      <c r="F284" t="s">
        <v>46</v>
      </c>
      <c r="G284">
        <v>-7.83</v>
      </c>
      <c r="H284">
        <v>10.199999999999999</v>
      </c>
      <c r="I284">
        <v>77.180000000000007</v>
      </c>
      <c r="J284">
        <v>1502.3</v>
      </c>
      <c r="K284">
        <v>1459.5</v>
      </c>
      <c r="L284">
        <v>97.1</v>
      </c>
      <c r="M284" s="1">
        <v>9.8611111111111108E-2</v>
      </c>
      <c r="N284">
        <v>0.9</v>
      </c>
      <c r="O284">
        <v>5.9</v>
      </c>
      <c r="P284">
        <v>18.46</v>
      </c>
      <c r="Q284" t="s">
        <v>47</v>
      </c>
      <c r="R284" t="s">
        <v>47</v>
      </c>
      <c r="S284">
        <v>5.9</v>
      </c>
      <c r="T284">
        <v>16.8</v>
      </c>
      <c r="U284">
        <v>-4.7300000000000004</v>
      </c>
      <c r="V284">
        <v>-0.76</v>
      </c>
      <c r="W284">
        <v>4.4400000000000004</v>
      </c>
      <c r="X284">
        <v>1.98</v>
      </c>
      <c r="Y284" t="s">
        <v>48</v>
      </c>
      <c r="Z284">
        <v>13.71</v>
      </c>
      <c r="AA284" t="s">
        <v>6224</v>
      </c>
      <c r="AB284" t="s">
        <v>50</v>
      </c>
    </row>
    <row r="285" spans="1:28" x14ac:dyDescent="0.2">
      <c r="A285" t="s">
        <v>6196</v>
      </c>
      <c r="B285">
        <v>15</v>
      </c>
      <c r="C285" t="s">
        <v>6225</v>
      </c>
      <c r="D285">
        <v>1674584416</v>
      </c>
      <c r="E285" t="s">
        <v>185</v>
      </c>
      <c r="F285" t="s">
        <v>46</v>
      </c>
      <c r="G285">
        <v>13.93</v>
      </c>
      <c r="H285">
        <v>19.350000000000001</v>
      </c>
      <c r="I285">
        <v>76.72</v>
      </c>
      <c r="J285">
        <v>1708.4</v>
      </c>
      <c r="K285">
        <v>1536.4</v>
      </c>
      <c r="L285">
        <v>89.9</v>
      </c>
      <c r="M285" s="1">
        <v>9.8611111111111108E-2</v>
      </c>
      <c r="N285">
        <v>0.9</v>
      </c>
      <c r="O285">
        <v>5.96</v>
      </c>
      <c r="P285">
        <v>15.01</v>
      </c>
      <c r="Q285" t="s">
        <v>47</v>
      </c>
      <c r="R285" t="s">
        <v>47</v>
      </c>
      <c r="S285">
        <v>6</v>
      </c>
      <c r="T285">
        <v>17.3</v>
      </c>
      <c r="U285">
        <v>-2.41</v>
      </c>
      <c r="V285">
        <v>0.34</v>
      </c>
      <c r="W285">
        <v>4.5599999999999996</v>
      </c>
      <c r="X285">
        <v>2.15</v>
      </c>
      <c r="Y285">
        <v>1.7781276699999999</v>
      </c>
      <c r="Z285">
        <v>25.94</v>
      </c>
      <c r="AA285" t="s">
        <v>6226</v>
      </c>
      <c r="AB285" t="s">
        <v>50</v>
      </c>
    </row>
    <row r="286" spans="1:28" x14ac:dyDescent="0.2">
      <c r="A286" t="s">
        <v>6196</v>
      </c>
      <c r="B286">
        <v>16</v>
      </c>
      <c r="C286" t="s">
        <v>6227</v>
      </c>
      <c r="D286">
        <v>1674584432</v>
      </c>
      <c r="E286" t="s">
        <v>185</v>
      </c>
      <c r="F286" t="s">
        <v>52</v>
      </c>
      <c r="G286">
        <v>-6.37</v>
      </c>
      <c r="H286">
        <v>22.77</v>
      </c>
      <c r="I286">
        <v>77.89</v>
      </c>
      <c r="J286">
        <v>1776.2</v>
      </c>
      <c r="K286">
        <v>1678.8</v>
      </c>
      <c r="L286">
        <v>94.5</v>
      </c>
      <c r="M286" s="1">
        <v>9.8611111111111108E-2</v>
      </c>
      <c r="N286">
        <v>0.8</v>
      </c>
      <c r="O286">
        <v>6.09</v>
      </c>
      <c r="P286">
        <v>15.38</v>
      </c>
      <c r="Q286" t="s">
        <v>47</v>
      </c>
      <c r="R286" t="s">
        <v>47</v>
      </c>
      <c r="S286">
        <v>6.1</v>
      </c>
      <c r="T286">
        <v>17.600000000000001</v>
      </c>
      <c r="U286">
        <v>-3.95</v>
      </c>
      <c r="V286">
        <v>-0.78</v>
      </c>
      <c r="W286">
        <v>4.79</v>
      </c>
      <c r="X286">
        <v>1.58</v>
      </c>
      <c r="Y286" t="s">
        <v>48</v>
      </c>
      <c r="Z286">
        <v>19.059999999999999</v>
      </c>
      <c r="AA286" t="s">
        <v>6228</v>
      </c>
      <c r="AB286" t="s">
        <v>50</v>
      </c>
    </row>
    <row r="287" spans="1:28" x14ac:dyDescent="0.2">
      <c r="A287" t="s">
        <v>6196</v>
      </c>
      <c r="B287">
        <v>17</v>
      </c>
      <c r="C287" t="s">
        <v>6229</v>
      </c>
      <c r="D287">
        <v>1675632639</v>
      </c>
      <c r="E287" t="s">
        <v>45</v>
      </c>
      <c r="F287" t="s">
        <v>46</v>
      </c>
      <c r="G287">
        <v>-7.67</v>
      </c>
      <c r="H287">
        <v>9.49</v>
      </c>
      <c r="I287">
        <v>74.900000000000006</v>
      </c>
      <c r="J287">
        <v>1371.4</v>
      </c>
      <c r="K287">
        <v>1302.5999999999999</v>
      </c>
      <c r="L287">
        <v>95</v>
      </c>
      <c r="M287" s="1">
        <v>9.9999999999999992E-2</v>
      </c>
      <c r="N287">
        <v>0.9</v>
      </c>
      <c r="O287">
        <v>5.77</v>
      </c>
      <c r="P287">
        <v>17.420000000000002</v>
      </c>
      <c r="Q287" t="s">
        <v>47</v>
      </c>
      <c r="R287" t="s">
        <v>47</v>
      </c>
      <c r="S287">
        <v>5.8</v>
      </c>
      <c r="T287">
        <v>16.8</v>
      </c>
      <c r="U287">
        <v>-7.59</v>
      </c>
      <c r="V287">
        <v>0.01</v>
      </c>
      <c r="W287">
        <v>4.72</v>
      </c>
      <c r="X287">
        <v>4.91</v>
      </c>
      <c r="Y287">
        <v>1.94046783</v>
      </c>
      <c r="Z287">
        <v>18.23</v>
      </c>
      <c r="AA287" t="s">
        <v>6230</v>
      </c>
      <c r="AB287" t="s">
        <v>50</v>
      </c>
    </row>
    <row r="288" spans="1:28" x14ac:dyDescent="0.2">
      <c r="A288" t="s">
        <v>6196</v>
      </c>
      <c r="B288">
        <v>18</v>
      </c>
      <c r="C288" t="s">
        <v>6231</v>
      </c>
      <c r="D288">
        <v>1675632649</v>
      </c>
      <c r="E288" t="s">
        <v>45</v>
      </c>
      <c r="F288" t="s">
        <v>52</v>
      </c>
      <c r="G288">
        <v>-5.3</v>
      </c>
      <c r="H288">
        <v>28.25</v>
      </c>
      <c r="I288">
        <v>75.739999999999995</v>
      </c>
      <c r="J288">
        <v>1406.9</v>
      </c>
      <c r="K288">
        <v>1264.4000000000001</v>
      </c>
      <c r="L288">
        <v>89.9</v>
      </c>
      <c r="M288" s="1">
        <v>9.7222222222222224E-2</v>
      </c>
      <c r="N288">
        <v>0.9</v>
      </c>
      <c r="O288">
        <v>5.68</v>
      </c>
      <c r="P288">
        <v>18.62</v>
      </c>
      <c r="Q288" t="s">
        <v>47</v>
      </c>
      <c r="R288" t="s">
        <v>47</v>
      </c>
      <c r="S288">
        <v>5.7</v>
      </c>
      <c r="T288">
        <v>15.6</v>
      </c>
      <c r="U288">
        <v>-7.34</v>
      </c>
      <c r="V288">
        <v>1.41</v>
      </c>
      <c r="W288">
        <v>4.6100000000000003</v>
      </c>
      <c r="X288">
        <v>4.76</v>
      </c>
      <c r="Y288">
        <v>1.974226</v>
      </c>
      <c r="Z288">
        <v>26.01</v>
      </c>
      <c r="AA288" t="s">
        <v>6232</v>
      </c>
      <c r="AB288" t="s">
        <v>50</v>
      </c>
    </row>
    <row r="289" spans="1:28" x14ac:dyDescent="0.2">
      <c r="A289" t="s">
        <v>6196</v>
      </c>
      <c r="B289">
        <v>19</v>
      </c>
      <c r="C289" t="s">
        <v>6233</v>
      </c>
      <c r="D289">
        <v>1675632677</v>
      </c>
      <c r="E289" t="s">
        <v>45</v>
      </c>
      <c r="F289" t="s">
        <v>46</v>
      </c>
      <c r="G289">
        <v>11.24</v>
      </c>
      <c r="H289">
        <v>27.74</v>
      </c>
      <c r="I289">
        <v>75.180000000000007</v>
      </c>
      <c r="J289">
        <v>1673.7</v>
      </c>
      <c r="K289">
        <v>1602</v>
      </c>
      <c r="L289">
        <v>95.7</v>
      </c>
      <c r="M289" s="1">
        <v>9.5833333333333326E-2</v>
      </c>
      <c r="N289">
        <v>0.8</v>
      </c>
      <c r="O289">
        <v>7.24</v>
      </c>
      <c r="P289">
        <v>13.76</v>
      </c>
      <c r="Q289" t="s">
        <v>47</v>
      </c>
      <c r="R289" t="s">
        <v>47</v>
      </c>
      <c r="S289">
        <v>7.2</v>
      </c>
      <c r="T289">
        <v>18.600000000000001</v>
      </c>
      <c r="U289">
        <v>-6.15</v>
      </c>
      <c r="V289">
        <v>1.77</v>
      </c>
      <c r="W289">
        <v>4.68</v>
      </c>
      <c r="X289">
        <v>5.5</v>
      </c>
      <c r="Y289">
        <v>1.80013847</v>
      </c>
      <c r="Z289">
        <v>16.829999999999998</v>
      </c>
      <c r="AA289" t="s">
        <v>6234</v>
      </c>
      <c r="AB289" t="s">
        <v>50</v>
      </c>
    </row>
    <row r="290" spans="1:28" x14ac:dyDescent="0.2">
      <c r="A290" t="s">
        <v>6196</v>
      </c>
      <c r="B290">
        <v>20</v>
      </c>
      <c r="C290" t="s">
        <v>6235</v>
      </c>
      <c r="D290">
        <v>1675632692</v>
      </c>
      <c r="E290" t="s">
        <v>409</v>
      </c>
      <c r="F290" t="s">
        <v>46</v>
      </c>
      <c r="G290">
        <v>-28.98</v>
      </c>
      <c r="H290">
        <v>10.09</v>
      </c>
      <c r="I290">
        <v>65.89</v>
      </c>
      <c r="J290">
        <v>1786.2</v>
      </c>
      <c r="K290">
        <v>592.29999999999995</v>
      </c>
      <c r="L290">
        <v>33.200000000000003</v>
      </c>
      <c r="M290" s="1">
        <v>0.33194444444444443</v>
      </c>
      <c r="N290">
        <v>0.8</v>
      </c>
      <c r="O290">
        <v>-3.99</v>
      </c>
      <c r="P290">
        <v>-1.25</v>
      </c>
      <c r="Q290" t="s">
        <v>47</v>
      </c>
      <c r="R290" t="s">
        <v>47</v>
      </c>
      <c r="S290">
        <v>-4</v>
      </c>
      <c r="T290">
        <v>-8.1999999999999993</v>
      </c>
      <c r="U290">
        <v>-7.58</v>
      </c>
      <c r="V290">
        <v>1.86</v>
      </c>
      <c r="W290">
        <v>4.91</v>
      </c>
      <c r="X290">
        <v>4.7</v>
      </c>
      <c r="Y290">
        <v>1.9527626</v>
      </c>
      <c r="Z290">
        <v>70.63</v>
      </c>
      <c r="AA290" t="s">
        <v>6236</v>
      </c>
      <c r="AB290" t="s">
        <v>50</v>
      </c>
    </row>
    <row r="291" spans="1:28" x14ac:dyDescent="0.2">
      <c r="A291" t="s">
        <v>6196</v>
      </c>
      <c r="B291">
        <v>21</v>
      </c>
      <c r="C291" t="s">
        <v>6237</v>
      </c>
      <c r="D291">
        <v>1675632710</v>
      </c>
      <c r="E291" t="s">
        <v>45</v>
      </c>
      <c r="F291" t="s">
        <v>46</v>
      </c>
      <c r="G291">
        <v>8.48</v>
      </c>
      <c r="H291">
        <v>4.71</v>
      </c>
      <c r="I291">
        <v>77.12</v>
      </c>
      <c r="J291">
        <v>1454.7</v>
      </c>
      <c r="K291">
        <v>1367.6</v>
      </c>
      <c r="L291">
        <v>94</v>
      </c>
      <c r="M291" s="1">
        <v>0.11944444444444445</v>
      </c>
      <c r="N291">
        <v>0.7</v>
      </c>
      <c r="O291">
        <v>1.1499999999999999</v>
      </c>
      <c r="P291">
        <v>7.51</v>
      </c>
      <c r="Q291" t="s">
        <v>47</v>
      </c>
      <c r="R291" t="s">
        <v>47</v>
      </c>
      <c r="S291">
        <v>1.2</v>
      </c>
      <c r="T291">
        <v>16.8</v>
      </c>
      <c r="U291">
        <v>-5.22</v>
      </c>
      <c r="V291">
        <v>0.61</v>
      </c>
      <c r="W291">
        <v>4.57</v>
      </c>
      <c r="X291">
        <v>4.82</v>
      </c>
      <c r="Y291" t="s">
        <v>48</v>
      </c>
      <c r="Z291">
        <v>19.93</v>
      </c>
      <c r="AA291" t="s">
        <v>6238</v>
      </c>
      <c r="AB291" t="s">
        <v>50</v>
      </c>
    </row>
    <row r="292" spans="1:28" x14ac:dyDescent="0.2">
      <c r="A292" t="s">
        <v>6196</v>
      </c>
      <c r="B292">
        <v>22</v>
      </c>
      <c r="C292" t="s">
        <v>6239</v>
      </c>
      <c r="D292">
        <v>1675632730</v>
      </c>
      <c r="E292" t="s">
        <v>45</v>
      </c>
      <c r="F292" t="s">
        <v>52</v>
      </c>
      <c r="G292">
        <v>-3.37</v>
      </c>
      <c r="H292">
        <v>25.17</v>
      </c>
      <c r="I292">
        <v>77.349999999999994</v>
      </c>
      <c r="J292">
        <v>1457.3</v>
      </c>
      <c r="K292">
        <v>1392</v>
      </c>
      <c r="L292">
        <v>95.5</v>
      </c>
      <c r="M292" s="1">
        <v>9.7222222222222224E-2</v>
      </c>
      <c r="N292">
        <v>0.9</v>
      </c>
      <c r="O292">
        <v>6.31</v>
      </c>
      <c r="P292">
        <v>15.54</v>
      </c>
      <c r="Q292" t="s">
        <v>47</v>
      </c>
      <c r="R292" t="s">
        <v>47</v>
      </c>
      <c r="S292">
        <v>6.3</v>
      </c>
      <c r="T292">
        <v>17.2</v>
      </c>
      <c r="U292">
        <v>-7.06</v>
      </c>
      <c r="V292">
        <v>0.86</v>
      </c>
      <c r="W292">
        <v>4.79</v>
      </c>
      <c r="X292">
        <v>4.99</v>
      </c>
      <c r="Y292">
        <v>1.79838181</v>
      </c>
      <c r="Z292">
        <v>17.21</v>
      </c>
      <c r="AA292" t="s">
        <v>6240</v>
      </c>
      <c r="AB292" t="s">
        <v>50</v>
      </c>
    </row>
    <row r="293" spans="1:28" x14ac:dyDescent="0.2">
      <c r="A293" t="s">
        <v>6196</v>
      </c>
      <c r="B293">
        <v>23</v>
      </c>
      <c r="C293" t="s">
        <v>6241</v>
      </c>
      <c r="D293">
        <v>1675632758</v>
      </c>
      <c r="E293" t="s">
        <v>1867</v>
      </c>
      <c r="F293" t="s">
        <v>52</v>
      </c>
      <c r="G293">
        <v>-1.59</v>
      </c>
      <c r="H293">
        <v>40.79</v>
      </c>
      <c r="I293">
        <v>70.59</v>
      </c>
      <c r="J293">
        <v>1783.2</v>
      </c>
      <c r="K293">
        <v>127.1</v>
      </c>
      <c r="L293">
        <v>7.1</v>
      </c>
      <c r="M293" s="1">
        <v>2.7777777777777779E-3</v>
      </c>
      <c r="N293">
        <v>0.9</v>
      </c>
      <c r="O293">
        <v>1.59</v>
      </c>
      <c r="P293">
        <v>-2.6</v>
      </c>
      <c r="Q293" t="s">
        <v>47</v>
      </c>
      <c r="R293" t="s">
        <v>47</v>
      </c>
      <c r="S293">
        <v>1.6</v>
      </c>
      <c r="T293">
        <v>-1.1000000000000001</v>
      </c>
      <c r="U293">
        <v>-4.74</v>
      </c>
      <c r="V293">
        <v>3.65</v>
      </c>
      <c r="W293">
        <v>4.83</v>
      </c>
      <c r="X293">
        <v>4.43</v>
      </c>
      <c r="Y293">
        <v>2.0657882700000001</v>
      </c>
      <c r="Z293">
        <v>85.91</v>
      </c>
      <c r="AA293" t="s">
        <v>6242</v>
      </c>
      <c r="AB293" t="s">
        <v>50</v>
      </c>
    </row>
    <row r="294" spans="1:28" x14ac:dyDescent="0.2">
      <c r="A294" t="s">
        <v>6196</v>
      </c>
      <c r="B294">
        <v>24</v>
      </c>
      <c r="C294" t="s">
        <v>6243</v>
      </c>
      <c r="D294">
        <v>1675632772</v>
      </c>
      <c r="E294" t="s">
        <v>1867</v>
      </c>
      <c r="F294" t="s">
        <v>52</v>
      </c>
      <c r="G294">
        <v>-7.33</v>
      </c>
      <c r="H294">
        <v>29.67</v>
      </c>
      <c r="I294">
        <v>69.44</v>
      </c>
      <c r="J294">
        <v>1773.2</v>
      </c>
      <c r="K294">
        <v>99.7</v>
      </c>
      <c r="L294">
        <v>5.6</v>
      </c>
      <c r="M294" s="1">
        <v>0.47500000000000003</v>
      </c>
      <c r="N294">
        <v>0.9</v>
      </c>
      <c r="O294">
        <v>1.24</v>
      </c>
      <c r="P294">
        <v>0.49</v>
      </c>
      <c r="Q294" t="s">
        <v>47</v>
      </c>
      <c r="R294" t="s">
        <v>47</v>
      </c>
      <c r="S294">
        <v>1.2</v>
      </c>
      <c r="T294">
        <v>-1.6</v>
      </c>
      <c r="U294">
        <v>-5.24</v>
      </c>
      <c r="V294">
        <v>2.35</v>
      </c>
      <c r="W294">
        <v>4.82</v>
      </c>
      <c r="X294">
        <v>4.17</v>
      </c>
      <c r="Y294">
        <v>1.99106026</v>
      </c>
      <c r="Z294">
        <v>86.78</v>
      </c>
      <c r="AA294" t="s">
        <v>6244</v>
      </c>
      <c r="AB294" t="s">
        <v>50</v>
      </c>
    </row>
    <row r="295" spans="1:28" x14ac:dyDescent="0.2">
      <c r="A295" t="s">
        <v>6196</v>
      </c>
      <c r="B295">
        <v>25</v>
      </c>
      <c r="C295" t="s">
        <v>6245</v>
      </c>
      <c r="D295">
        <v>1675632790</v>
      </c>
      <c r="E295" t="s">
        <v>1867</v>
      </c>
      <c r="F295" t="s">
        <v>52</v>
      </c>
      <c r="G295">
        <v>-5.29</v>
      </c>
      <c r="H295">
        <v>28.38</v>
      </c>
      <c r="I295">
        <v>70.13</v>
      </c>
      <c r="J295">
        <v>1728.8</v>
      </c>
      <c r="K295">
        <v>117.1</v>
      </c>
      <c r="L295">
        <v>6.8</v>
      </c>
      <c r="M295" s="1">
        <v>0.47638888888888892</v>
      </c>
      <c r="N295">
        <v>0.9</v>
      </c>
      <c r="O295">
        <v>1.31</v>
      </c>
      <c r="P295">
        <v>-0.62</v>
      </c>
      <c r="Q295" t="s">
        <v>47</v>
      </c>
      <c r="R295" t="s">
        <v>47</v>
      </c>
      <c r="S295">
        <v>1.3</v>
      </c>
      <c r="T295">
        <v>-1.7</v>
      </c>
      <c r="U295">
        <v>-5.78</v>
      </c>
      <c r="V295">
        <v>2.5499999999999998</v>
      </c>
      <c r="W295">
        <v>4.8099999999999996</v>
      </c>
      <c r="X295">
        <v>4.91</v>
      </c>
      <c r="Y295">
        <v>2.0735912299999999</v>
      </c>
      <c r="Z295">
        <v>86.11</v>
      </c>
      <c r="AA295" t="s">
        <v>6246</v>
      </c>
      <c r="AB295" t="s">
        <v>50</v>
      </c>
    </row>
    <row r="296" spans="1:28" x14ac:dyDescent="0.2">
      <c r="A296" t="s">
        <v>6196</v>
      </c>
      <c r="B296">
        <v>26</v>
      </c>
      <c r="C296" t="s">
        <v>6247</v>
      </c>
      <c r="D296">
        <v>1675632830</v>
      </c>
      <c r="E296" t="s">
        <v>48</v>
      </c>
      <c r="F296" t="s">
        <v>46</v>
      </c>
      <c r="G296" t="s">
        <v>48</v>
      </c>
      <c r="H296" t="s">
        <v>48</v>
      </c>
      <c r="I296" t="s">
        <v>48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48</v>
      </c>
      <c r="Q296" t="s">
        <v>47</v>
      </c>
      <c r="R296" t="s">
        <v>47</v>
      </c>
      <c r="S296" t="s">
        <v>48</v>
      </c>
      <c r="T296" t="s">
        <v>48</v>
      </c>
      <c r="U296" t="s">
        <v>48</v>
      </c>
      <c r="V296" t="s">
        <v>48</v>
      </c>
      <c r="W296" t="s">
        <v>48</v>
      </c>
      <c r="X296" t="s">
        <v>48</v>
      </c>
      <c r="Y296" t="s">
        <v>48</v>
      </c>
      <c r="Z296" t="s">
        <v>48</v>
      </c>
      <c r="AA296" t="s">
        <v>6248</v>
      </c>
      <c r="AB296" t="s">
        <v>50</v>
      </c>
    </row>
    <row r="297" spans="1:28" x14ac:dyDescent="0.2">
      <c r="A297" t="s">
        <v>6196</v>
      </c>
      <c r="B297">
        <v>27</v>
      </c>
      <c r="C297" t="s">
        <v>6249</v>
      </c>
      <c r="D297">
        <v>1675632845</v>
      </c>
      <c r="E297" t="s">
        <v>1867</v>
      </c>
      <c r="F297" t="s">
        <v>46</v>
      </c>
      <c r="G297">
        <v>-10.28</v>
      </c>
      <c r="H297">
        <v>17.73</v>
      </c>
      <c r="I297">
        <v>70.900000000000006</v>
      </c>
      <c r="J297">
        <v>1773.8</v>
      </c>
      <c r="K297">
        <v>102.3</v>
      </c>
      <c r="L297">
        <v>5.8</v>
      </c>
      <c r="M297" s="1">
        <v>3.3333333333333333E-2</v>
      </c>
      <c r="N297">
        <v>0.8</v>
      </c>
      <c r="O297">
        <v>1.19</v>
      </c>
      <c r="P297">
        <v>-5.85</v>
      </c>
      <c r="Q297" t="s">
        <v>47</v>
      </c>
      <c r="R297" t="s">
        <v>47</v>
      </c>
      <c r="S297">
        <v>1.2</v>
      </c>
      <c r="T297">
        <v>-0.7</v>
      </c>
      <c r="U297">
        <v>-5.19</v>
      </c>
      <c r="V297">
        <v>1.24</v>
      </c>
      <c r="W297">
        <v>5.05</v>
      </c>
      <c r="X297">
        <v>4.41</v>
      </c>
      <c r="Y297">
        <v>1.9735622399999999</v>
      </c>
      <c r="Z297">
        <v>86.69</v>
      </c>
      <c r="AA297" t="s">
        <v>6250</v>
      </c>
      <c r="AB297" t="s">
        <v>50</v>
      </c>
    </row>
    <row r="298" spans="1:28" x14ac:dyDescent="0.2">
      <c r="A298" t="s">
        <v>6196</v>
      </c>
      <c r="B298">
        <v>28</v>
      </c>
      <c r="C298" t="s">
        <v>6251</v>
      </c>
      <c r="D298">
        <v>1675632866</v>
      </c>
      <c r="E298" t="s">
        <v>45</v>
      </c>
      <c r="F298" t="s">
        <v>52</v>
      </c>
      <c r="G298">
        <v>9.57</v>
      </c>
      <c r="H298">
        <v>23.92</v>
      </c>
      <c r="I298">
        <v>76.819999999999993</v>
      </c>
      <c r="J298">
        <v>1502.9</v>
      </c>
      <c r="K298">
        <v>1443.3</v>
      </c>
      <c r="L298">
        <v>96</v>
      </c>
      <c r="M298" s="1">
        <v>0.10833333333333334</v>
      </c>
      <c r="N298">
        <v>0.9</v>
      </c>
      <c r="O298">
        <v>4.26</v>
      </c>
      <c r="P298">
        <v>15.87</v>
      </c>
      <c r="Q298" t="s">
        <v>47</v>
      </c>
      <c r="R298" t="s">
        <v>47</v>
      </c>
      <c r="S298">
        <v>4.3</v>
      </c>
      <c r="T298">
        <v>18.600000000000001</v>
      </c>
      <c r="U298">
        <v>-6.15</v>
      </c>
      <c r="V298">
        <v>1.6</v>
      </c>
      <c r="W298">
        <v>4.5</v>
      </c>
      <c r="X298">
        <v>5.24</v>
      </c>
      <c r="Y298">
        <v>1.6711635600000001</v>
      </c>
      <c r="Z298">
        <v>16.190000000000001</v>
      </c>
      <c r="AA298" t="s">
        <v>6252</v>
      </c>
      <c r="AB298" t="s">
        <v>50</v>
      </c>
    </row>
    <row r="299" spans="1:28" x14ac:dyDescent="0.2">
      <c r="A299" t="s">
        <v>6196</v>
      </c>
      <c r="B299">
        <v>29</v>
      </c>
      <c r="C299" t="s">
        <v>6253</v>
      </c>
      <c r="D299">
        <v>1675632888</v>
      </c>
      <c r="E299" t="s">
        <v>45</v>
      </c>
      <c r="F299" t="s">
        <v>52</v>
      </c>
      <c r="G299">
        <v>4.2300000000000004</v>
      </c>
      <c r="H299">
        <v>19.78</v>
      </c>
      <c r="I299">
        <v>75.58</v>
      </c>
      <c r="J299">
        <v>1647.5</v>
      </c>
      <c r="K299">
        <v>1644.1</v>
      </c>
      <c r="L299">
        <v>99.8</v>
      </c>
      <c r="M299" s="1">
        <v>0.48333333333333334</v>
      </c>
      <c r="N299">
        <v>0.6</v>
      </c>
      <c r="O299">
        <v>19.27</v>
      </c>
      <c r="P299">
        <v>11.83</v>
      </c>
      <c r="Q299" t="s">
        <v>47</v>
      </c>
      <c r="R299" t="s">
        <v>47</v>
      </c>
      <c r="S299">
        <v>19.3</v>
      </c>
      <c r="T299">
        <v>-4.0999999999999996</v>
      </c>
      <c r="U299">
        <v>-6.07</v>
      </c>
      <c r="V299">
        <v>0.17</v>
      </c>
      <c r="W299">
        <v>4.6399999999999997</v>
      </c>
      <c r="X299">
        <v>4.0599999999999996</v>
      </c>
      <c r="Y299" t="s">
        <v>48</v>
      </c>
      <c r="Z299">
        <v>-3.71</v>
      </c>
      <c r="AA299" t="s">
        <v>6254</v>
      </c>
      <c r="AB299" t="s">
        <v>50</v>
      </c>
    </row>
    <row r="300" spans="1:28" x14ac:dyDescent="0.2">
      <c r="A300" t="s">
        <v>6196</v>
      </c>
      <c r="B300">
        <v>30</v>
      </c>
      <c r="C300" t="s">
        <v>6255</v>
      </c>
      <c r="D300">
        <v>1675632905</v>
      </c>
      <c r="E300" t="s">
        <v>1867</v>
      </c>
      <c r="F300" t="s">
        <v>52</v>
      </c>
      <c r="G300">
        <v>-9.31</v>
      </c>
      <c r="H300">
        <v>28.92</v>
      </c>
      <c r="I300">
        <v>72.12</v>
      </c>
      <c r="J300">
        <v>1764.4</v>
      </c>
      <c r="K300">
        <v>124.2</v>
      </c>
      <c r="L300">
        <v>7</v>
      </c>
      <c r="M300" s="1">
        <v>0.3972222222222222</v>
      </c>
      <c r="N300">
        <v>0.9</v>
      </c>
      <c r="O300">
        <v>0.53</v>
      </c>
      <c r="P300">
        <v>-2.57</v>
      </c>
      <c r="Q300" t="s">
        <v>47</v>
      </c>
      <c r="R300" t="s">
        <v>47</v>
      </c>
      <c r="S300">
        <v>0.5</v>
      </c>
      <c r="T300">
        <v>-2.6</v>
      </c>
      <c r="U300">
        <v>-5.18</v>
      </c>
      <c r="V300">
        <v>1.58</v>
      </c>
      <c r="W300">
        <v>5.36</v>
      </c>
      <c r="X300">
        <v>4.2</v>
      </c>
      <c r="Y300">
        <v>1.9914588900000001</v>
      </c>
      <c r="Z300">
        <v>85.96</v>
      </c>
      <c r="AA300" t="s">
        <v>6256</v>
      </c>
      <c r="AB300" t="s">
        <v>50</v>
      </c>
    </row>
    <row r="301" spans="1:28" x14ac:dyDescent="0.2">
      <c r="A301" t="s">
        <v>6196</v>
      </c>
      <c r="B301">
        <v>31</v>
      </c>
      <c r="C301" t="s">
        <v>6257</v>
      </c>
      <c r="D301">
        <v>1675632927</v>
      </c>
      <c r="E301" t="s">
        <v>62</v>
      </c>
      <c r="F301" t="s">
        <v>52</v>
      </c>
      <c r="G301">
        <v>1.88</v>
      </c>
      <c r="H301">
        <v>19.690000000000001</v>
      </c>
      <c r="I301">
        <v>72.7</v>
      </c>
      <c r="J301">
        <v>1320.3</v>
      </c>
      <c r="K301">
        <v>1303.4000000000001</v>
      </c>
      <c r="L301">
        <v>98.7</v>
      </c>
      <c r="M301" s="1">
        <v>0.12083333333333333</v>
      </c>
      <c r="N301">
        <v>0.9</v>
      </c>
      <c r="O301">
        <v>0.89</v>
      </c>
      <c r="P301">
        <v>17.84</v>
      </c>
      <c r="Q301" t="s">
        <v>47</v>
      </c>
      <c r="R301" t="s">
        <v>47</v>
      </c>
      <c r="S301">
        <v>0.9</v>
      </c>
      <c r="T301">
        <v>18</v>
      </c>
      <c r="U301">
        <v>-6.8</v>
      </c>
      <c r="V301">
        <v>1.81</v>
      </c>
      <c r="W301">
        <v>4.5999999999999996</v>
      </c>
      <c r="X301">
        <v>4.8899999999999997</v>
      </c>
      <c r="Y301">
        <v>2.0494213100000001</v>
      </c>
      <c r="Z301">
        <v>9.18</v>
      </c>
      <c r="AA301" t="s">
        <v>6258</v>
      </c>
      <c r="AB301" t="s">
        <v>50</v>
      </c>
    </row>
    <row r="302" spans="1:28" x14ac:dyDescent="0.2">
      <c r="A302" t="s">
        <v>6196</v>
      </c>
      <c r="B302">
        <v>32</v>
      </c>
      <c r="C302" t="s">
        <v>6259</v>
      </c>
      <c r="D302">
        <v>1675632955</v>
      </c>
      <c r="E302" t="s">
        <v>62</v>
      </c>
      <c r="F302" t="s">
        <v>52</v>
      </c>
      <c r="G302">
        <v>5.45</v>
      </c>
      <c r="H302">
        <v>23.47</v>
      </c>
      <c r="I302">
        <v>72.709999999999994</v>
      </c>
      <c r="J302">
        <v>1336.8</v>
      </c>
      <c r="K302">
        <v>1267.2</v>
      </c>
      <c r="L302">
        <v>94.8</v>
      </c>
      <c r="M302" s="1">
        <v>0.12083333333333333</v>
      </c>
      <c r="N302">
        <v>0.9</v>
      </c>
      <c r="O302">
        <v>0.87</v>
      </c>
      <c r="P302">
        <v>16.86</v>
      </c>
      <c r="Q302" t="s">
        <v>47</v>
      </c>
      <c r="R302" t="s">
        <v>47</v>
      </c>
      <c r="S302">
        <v>0.9</v>
      </c>
      <c r="T302">
        <v>17.3</v>
      </c>
      <c r="U302">
        <v>-6.25</v>
      </c>
      <c r="V302">
        <v>2.29</v>
      </c>
      <c r="W302">
        <v>4.6100000000000003</v>
      </c>
      <c r="X302">
        <v>4.78</v>
      </c>
      <c r="Y302">
        <v>2.0058669999999998</v>
      </c>
      <c r="Z302">
        <v>18.559999999999999</v>
      </c>
      <c r="AA302" t="s">
        <v>6260</v>
      </c>
      <c r="AB302" t="s">
        <v>50</v>
      </c>
    </row>
    <row r="303" spans="1:28" x14ac:dyDescent="0.2">
      <c r="A303" t="s">
        <v>6196</v>
      </c>
      <c r="B303">
        <v>33</v>
      </c>
      <c r="C303" t="s">
        <v>6261</v>
      </c>
      <c r="D303">
        <v>1675632973</v>
      </c>
      <c r="E303" t="s">
        <v>1867</v>
      </c>
      <c r="F303" t="s">
        <v>46</v>
      </c>
      <c r="G303">
        <v>-11.07</v>
      </c>
      <c r="H303">
        <v>16.440000000000001</v>
      </c>
      <c r="I303">
        <v>72.02</v>
      </c>
      <c r="J303">
        <v>1705.4</v>
      </c>
      <c r="K303">
        <v>175.3</v>
      </c>
      <c r="L303">
        <v>10.3</v>
      </c>
      <c r="M303" s="1">
        <v>4.3055555555555562E-2</v>
      </c>
      <c r="N303">
        <v>1</v>
      </c>
      <c r="O303">
        <v>1.92</v>
      </c>
      <c r="P303">
        <v>1.26</v>
      </c>
      <c r="Q303" t="s">
        <v>47</v>
      </c>
      <c r="R303" t="s">
        <v>47</v>
      </c>
      <c r="S303">
        <v>1.9</v>
      </c>
      <c r="T303">
        <v>0</v>
      </c>
      <c r="U303">
        <v>-5.53</v>
      </c>
      <c r="V303">
        <v>0</v>
      </c>
      <c r="W303">
        <v>5.5</v>
      </c>
      <c r="X303">
        <v>4.0999999999999996</v>
      </c>
      <c r="Y303">
        <v>1.8713512400000001</v>
      </c>
      <c r="Z303">
        <v>84.1</v>
      </c>
      <c r="AA303" t="s">
        <v>6262</v>
      </c>
      <c r="AB303" t="s">
        <v>50</v>
      </c>
    </row>
    <row r="304" spans="1:28" x14ac:dyDescent="0.2">
      <c r="A304" t="s">
        <v>6196</v>
      </c>
      <c r="B304">
        <v>34</v>
      </c>
      <c r="C304" t="s">
        <v>6263</v>
      </c>
      <c r="D304">
        <v>1675632996</v>
      </c>
      <c r="E304" t="s">
        <v>45</v>
      </c>
      <c r="F304" t="s">
        <v>52</v>
      </c>
      <c r="G304">
        <v>-0.56000000000000005</v>
      </c>
      <c r="H304">
        <v>26.58</v>
      </c>
      <c r="I304">
        <v>78.849999999999994</v>
      </c>
      <c r="J304">
        <v>1532.7</v>
      </c>
      <c r="K304">
        <v>1491.5</v>
      </c>
      <c r="L304">
        <v>97.3</v>
      </c>
      <c r="M304" s="1">
        <v>9.9999999999999992E-2</v>
      </c>
      <c r="N304">
        <v>0.8</v>
      </c>
      <c r="O304">
        <v>5.69</v>
      </c>
      <c r="P304">
        <v>20.03</v>
      </c>
      <c r="Q304" t="s">
        <v>47</v>
      </c>
      <c r="R304" t="s">
        <v>47</v>
      </c>
      <c r="S304">
        <v>5.7</v>
      </c>
      <c r="T304">
        <v>17.8</v>
      </c>
      <c r="U304">
        <v>-7.47</v>
      </c>
      <c r="V304">
        <v>1.25</v>
      </c>
      <c r="W304">
        <v>4.92</v>
      </c>
      <c r="X304">
        <v>5.16</v>
      </c>
      <c r="Y304">
        <v>1.9592857400000001</v>
      </c>
      <c r="Z304">
        <v>13.31</v>
      </c>
      <c r="AA304" t="s">
        <v>6264</v>
      </c>
      <c r="AB304" t="s">
        <v>50</v>
      </c>
    </row>
    <row r="305" spans="1:28" x14ac:dyDescent="0.2">
      <c r="A305" t="s">
        <v>6196</v>
      </c>
      <c r="B305">
        <v>35</v>
      </c>
      <c r="C305" t="s">
        <v>6265</v>
      </c>
      <c r="D305">
        <v>1675633041</v>
      </c>
      <c r="E305" t="s">
        <v>45</v>
      </c>
      <c r="F305" t="s">
        <v>46</v>
      </c>
      <c r="G305">
        <v>13.78</v>
      </c>
      <c r="H305">
        <v>44.01</v>
      </c>
      <c r="I305">
        <v>78.2</v>
      </c>
      <c r="J305">
        <v>1500.4</v>
      </c>
      <c r="K305">
        <v>1383.1</v>
      </c>
      <c r="L305">
        <v>92.2</v>
      </c>
      <c r="M305" s="1">
        <v>9.7222222222222224E-2</v>
      </c>
      <c r="N305">
        <v>0.9</v>
      </c>
      <c r="O305">
        <v>6.2</v>
      </c>
      <c r="P305">
        <v>20.54</v>
      </c>
      <c r="Q305" t="s">
        <v>47</v>
      </c>
      <c r="R305" t="s">
        <v>47</v>
      </c>
      <c r="S305">
        <v>6.2</v>
      </c>
      <c r="T305">
        <v>16.600000000000001</v>
      </c>
      <c r="U305">
        <v>-5.48</v>
      </c>
      <c r="V305">
        <v>2.09</v>
      </c>
      <c r="W305">
        <v>4.99</v>
      </c>
      <c r="X305">
        <v>4.53</v>
      </c>
      <c r="Y305">
        <v>1.7855358100000001</v>
      </c>
      <c r="Z305">
        <v>22.81</v>
      </c>
      <c r="AA305" t="s">
        <v>6266</v>
      </c>
      <c r="AB305" t="s">
        <v>50</v>
      </c>
    </row>
    <row r="306" spans="1:28" x14ac:dyDescent="0.2">
      <c r="A306" t="s">
        <v>6196</v>
      </c>
      <c r="B306">
        <v>36</v>
      </c>
      <c r="C306" t="s">
        <v>6267</v>
      </c>
      <c r="D306">
        <v>1675633054</v>
      </c>
      <c r="E306" t="s">
        <v>62</v>
      </c>
      <c r="F306" t="s">
        <v>46</v>
      </c>
      <c r="G306">
        <v>-6.31</v>
      </c>
      <c r="H306">
        <v>11.23</v>
      </c>
      <c r="I306">
        <v>72.349999999999994</v>
      </c>
      <c r="J306">
        <v>1852.5</v>
      </c>
      <c r="K306">
        <v>155.9</v>
      </c>
      <c r="L306">
        <v>8.4</v>
      </c>
      <c r="M306" s="1">
        <v>0.49027777777777781</v>
      </c>
      <c r="N306">
        <v>0.9</v>
      </c>
      <c r="O306">
        <v>1.7</v>
      </c>
      <c r="P306">
        <v>-1.71</v>
      </c>
      <c r="Q306" t="s">
        <v>47</v>
      </c>
      <c r="R306" t="s">
        <v>47</v>
      </c>
      <c r="S306">
        <v>1.7</v>
      </c>
      <c r="T306">
        <v>-1.4</v>
      </c>
      <c r="U306">
        <v>-4.76</v>
      </c>
      <c r="V306">
        <v>-0.17</v>
      </c>
      <c r="W306">
        <v>5.51</v>
      </c>
      <c r="X306">
        <v>3.98</v>
      </c>
      <c r="Y306">
        <v>2.0219649999999998</v>
      </c>
      <c r="Z306">
        <v>85.17</v>
      </c>
      <c r="AA306" t="s">
        <v>6268</v>
      </c>
      <c r="AB306" t="s">
        <v>50</v>
      </c>
    </row>
    <row r="307" spans="1:28" x14ac:dyDescent="0.2">
      <c r="A307" t="s">
        <v>6196</v>
      </c>
      <c r="B307">
        <v>37</v>
      </c>
      <c r="C307" t="s">
        <v>6269</v>
      </c>
      <c r="D307">
        <v>1675633068</v>
      </c>
      <c r="E307" t="s">
        <v>409</v>
      </c>
      <c r="F307" t="s">
        <v>46</v>
      </c>
      <c r="G307">
        <v>-15.99</v>
      </c>
      <c r="H307">
        <v>14.72</v>
      </c>
      <c r="I307">
        <v>74.16</v>
      </c>
      <c r="J307">
        <v>1837.6</v>
      </c>
      <c r="K307">
        <v>209.9</v>
      </c>
      <c r="L307">
        <v>11.4</v>
      </c>
      <c r="M307" s="1">
        <v>5.5555555555555558E-3</v>
      </c>
      <c r="N307">
        <v>1</v>
      </c>
      <c r="O307">
        <v>2.56</v>
      </c>
      <c r="P307">
        <v>-0.25</v>
      </c>
      <c r="Q307" t="s">
        <v>47</v>
      </c>
      <c r="R307" t="s">
        <v>47</v>
      </c>
      <c r="S307">
        <v>2.6</v>
      </c>
      <c r="T307">
        <v>-0.9</v>
      </c>
      <c r="U307">
        <v>-5.71</v>
      </c>
      <c r="V307">
        <v>-0.37</v>
      </c>
      <c r="W307">
        <v>5.6</v>
      </c>
      <c r="X307">
        <v>3.99</v>
      </c>
      <c r="Y307">
        <v>1.8561534900000001</v>
      </c>
      <c r="Z307">
        <v>83.44</v>
      </c>
      <c r="AA307" t="s">
        <v>6270</v>
      </c>
      <c r="AB307" t="s">
        <v>50</v>
      </c>
    </row>
    <row r="308" spans="1:28" x14ac:dyDescent="0.2">
      <c r="A308" t="s">
        <v>6196</v>
      </c>
      <c r="B308">
        <v>38</v>
      </c>
      <c r="C308" t="s">
        <v>6271</v>
      </c>
      <c r="D308">
        <v>1675633080</v>
      </c>
      <c r="E308" t="s">
        <v>409</v>
      </c>
      <c r="F308" t="s">
        <v>46</v>
      </c>
      <c r="G308">
        <v>-13.61</v>
      </c>
      <c r="H308">
        <v>33.61</v>
      </c>
      <c r="I308">
        <v>73.27</v>
      </c>
      <c r="J308">
        <v>1820.9</v>
      </c>
      <c r="K308">
        <v>112.5</v>
      </c>
      <c r="L308">
        <v>6.2</v>
      </c>
      <c r="M308" s="1">
        <v>0.49722222222222223</v>
      </c>
      <c r="N308">
        <v>0.9</v>
      </c>
      <c r="O308">
        <v>1.42</v>
      </c>
      <c r="P308">
        <v>-2.1</v>
      </c>
      <c r="Q308" t="s">
        <v>47</v>
      </c>
      <c r="R308" t="s">
        <v>47</v>
      </c>
      <c r="S308">
        <v>1.4</v>
      </c>
      <c r="T308">
        <v>-1.2</v>
      </c>
      <c r="U308">
        <v>-5.47</v>
      </c>
      <c r="V308">
        <v>1.5</v>
      </c>
      <c r="W308">
        <v>5.69</v>
      </c>
      <c r="X308">
        <v>4.12</v>
      </c>
      <c r="Y308">
        <v>1.86524391</v>
      </c>
      <c r="Z308">
        <v>86.46</v>
      </c>
      <c r="AA308" t="s">
        <v>6272</v>
      </c>
      <c r="AB308" t="s">
        <v>50</v>
      </c>
    </row>
    <row r="309" spans="1:28" x14ac:dyDescent="0.2">
      <c r="A309" t="s">
        <v>393</v>
      </c>
      <c r="B309">
        <v>1</v>
      </c>
      <c r="C309" t="s">
        <v>394</v>
      </c>
      <c r="D309">
        <v>1644629108</v>
      </c>
      <c r="E309" t="s">
        <v>185</v>
      </c>
      <c r="F309" t="s">
        <v>52</v>
      </c>
      <c r="G309">
        <v>6.55</v>
      </c>
      <c r="H309">
        <v>31.91</v>
      </c>
      <c r="I309">
        <v>72.83</v>
      </c>
      <c r="J309">
        <v>1491.2</v>
      </c>
      <c r="K309">
        <v>1484.7</v>
      </c>
      <c r="L309">
        <v>99.6</v>
      </c>
      <c r="M309" s="1">
        <v>6.3888888888888884E-2</v>
      </c>
      <c r="N309">
        <v>0.8</v>
      </c>
      <c r="O309">
        <v>13.05</v>
      </c>
      <c r="P309">
        <v>8.65</v>
      </c>
      <c r="Q309" t="s">
        <v>47</v>
      </c>
      <c r="R309" t="s">
        <v>47</v>
      </c>
      <c r="S309">
        <v>13.1</v>
      </c>
      <c r="T309">
        <v>13.4</v>
      </c>
      <c r="U309">
        <v>-1.57</v>
      </c>
      <c r="V309">
        <v>-0.81</v>
      </c>
      <c r="W309">
        <v>5.56</v>
      </c>
      <c r="X309">
        <v>1.24</v>
      </c>
      <c r="Y309" t="s">
        <v>48</v>
      </c>
      <c r="Z309">
        <v>5.37</v>
      </c>
      <c r="AA309" t="s">
        <v>395</v>
      </c>
      <c r="AB309" t="s">
        <v>50</v>
      </c>
    </row>
    <row r="310" spans="1:28" x14ac:dyDescent="0.2">
      <c r="A310" t="s">
        <v>393</v>
      </c>
      <c r="B310">
        <v>2</v>
      </c>
      <c r="C310" t="s">
        <v>396</v>
      </c>
      <c r="D310">
        <v>1644629163</v>
      </c>
      <c r="E310" t="s">
        <v>57</v>
      </c>
      <c r="F310" t="s">
        <v>46</v>
      </c>
      <c r="G310">
        <v>-18.32</v>
      </c>
      <c r="H310">
        <v>-5.27</v>
      </c>
      <c r="I310">
        <v>67.900000000000006</v>
      </c>
      <c r="J310">
        <v>2028.1</v>
      </c>
      <c r="K310">
        <v>588.9</v>
      </c>
      <c r="L310">
        <v>29</v>
      </c>
      <c r="M310" s="1">
        <v>0.47916666666666669</v>
      </c>
      <c r="N310">
        <v>0.8</v>
      </c>
      <c r="O310">
        <v>6.66</v>
      </c>
      <c r="P310">
        <v>-4.07</v>
      </c>
      <c r="Q310" t="s">
        <v>47</v>
      </c>
      <c r="R310" t="s">
        <v>47</v>
      </c>
      <c r="S310">
        <v>6.7</v>
      </c>
      <c r="T310">
        <v>-2.9</v>
      </c>
      <c r="U310">
        <v>-3.2</v>
      </c>
      <c r="V310">
        <v>-0.7</v>
      </c>
      <c r="W310">
        <v>5.15</v>
      </c>
      <c r="X310">
        <v>1.76</v>
      </c>
      <c r="Y310">
        <v>1.95429611</v>
      </c>
      <c r="Z310">
        <v>73.12</v>
      </c>
      <c r="AA310" t="s">
        <v>397</v>
      </c>
      <c r="AB310" t="s">
        <v>50</v>
      </c>
    </row>
    <row r="311" spans="1:28" x14ac:dyDescent="0.2">
      <c r="A311" t="s">
        <v>393</v>
      </c>
      <c r="B311">
        <v>3</v>
      </c>
      <c r="C311" t="s">
        <v>398</v>
      </c>
      <c r="D311">
        <v>1644629186</v>
      </c>
      <c r="E311" t="s">
        <v>48</v>
      </c>
      <c r="F311" t="s">
        <v>46</v>
      </c>
      <c r="G311" t="s">
        <v>48</v>
      </c>
      <c r="H311" t="s">
        <v>48</v>
      </c>
      <c r="I311" t="s">
        <v>48</v>
      </c>
      <c r="J311" t="s">
        <v>48</v>
      </c>
      <c r="K311" t="s">
        <v>48</v>
      </c>
      <c r="L311" t="s">
        <v>48</v>
      </c>
      <c r="M311" s="1" t="s">
        <v>48</v>
      </c>
      <c r="N311" t="s">
        <v>48</v>
      </c>
      <c r="O311" t="s">
        <v>48</v>
      </c>
      <c r="P311" t="s">
        <v>48</v>
      </c>
      <c r="Q311" t="s">
        <v>47</v>
      </c>
      <c r="R311" t="s">
        <v>47</v>
      </c>
      <c r="S311" t="s">
        <v>48</v>
      </c>
      <c r="T311" t="s">
        <v>48</v>
      </c>
      <c r="U311" t="s">
        <v>48</v>
      </c>
      <c r="V311" t="s">
        <v>48</v>
      </c>
      <c r="W311" t="s">
        <v>48</v>
      </c>
      <c r="X311" t="s">
        <v>48</v>
      </c>
      <c r="Y311" t="s">
        <v>48</v>
      </c>
      <c r="Z311" t="s">
        <v>48</v>
      </c>
      <c r="AA311" t="s">
        <v>399</v>
      </c>
      <c r="AB311" t="s">
        <v>50</v>
      </c>
    </row>
    <row r="312" spans="1:28" x14ac:dyDescent="0.2">
      <c r="A312" t="s">
        <v>393</v>
      </c>
      <c r="B312">
        <v>4</v>
      </c>
      <c r="C312" t="s">
        <v>400</v>
      </c>
      <c r="D312">
        <v>1644629225</v>
      </c>
      <c r="E312" t="s">
        <v>185</v>
      </c>
      <c r="F312" t="s">
        <v>52</v>
      </c>
      <c r="G312">
        <v>-2.0499999999999998</v>
      </c>
      <c r="H312">
        <v>18.14</v>
      </c>
      <c r="I312">
        <v>76.349999999999994</v>
      </c>
      <c r="J312">
        <v>1775.3</v>
      </c>
      <c r="K312">
        <v>1754.6</v>
      </c>
      <c r="L312">
        <v>98.8</v>
      </c>
      <c r="M312" s="1">
        <v>6.3888888888888884E-2</v>
      </c>
      <c r="N312">
        <v>0.9</v>
      </c>
      <c r="O312">
        <v>13.95</v>
      </c>
      <c r="P312">
        <v>18.78</v>
      </c>
      <c r="Q312" t="s">
        <v>47</v>
      </c>
      <c r="R312" t="s">
        <v>47</v>
      </c>
      <c r="S312">
        <v>14</v>
      </c>
      <c r="T312">
        <v>14.5</v>
      </c>
      <c r="U312">
        <v>-3.48</v>
      </c>
      <c r="V312">
        <v>-1.73</v>
      </c>
      <c r="W312">
        <v>5.49</v>
      </c>
      <c r="X312">
        <v>1.4</v>
      </c>
      <c r="Y312" t="s">
        <v>48</v>
      </c>
      <c r="Z312">
        <v>-8.77</v>
      </c>
      <c r="AA312" t="s">
        <v>401</v>
      </c>
      <c r="AB312" t="s">
        <v>50</v>
      </c>
    </row>
    <row r="313" spans="1:28" x14ac:dyDescent="0.2">
      <c r="A313" t="s">
        <v>393</v>
      </c>
      <c r="B313">
        <v>5</v>
      </c>
      <c r="C313" t="s">
        <v>402</v>
      </c>
      <c r="D313">
        <v>1644629241</v>
      </c>
      <c r="E313" t="s">
        <v>57</v>
      </c>
      <c r="F313" t="s">
        <v>46</v>
      </c>
      <c r="G313">
        <v>1.95</v>
      </c>
      <c r="H313">
        <v>15.83</v>
      </c>
      <c r="I313">
        <v>68.09</v>
      </c>
      <c r="J313">
        <v>1475</v>
      </c>
      <c r="K313">
        <v>1434.1</v>
      </c>
      <c r="L313">
        <v>97.2</v>
      </c>
      <c r="M313" s="1">
        <v>7.9166666666666663E-2</v>
      </c>
      <c r="N313">
        <v>0.9</v>
      </c>
      <c r="O313">
        <v>10.43</v>
      </c>
      <c r="P313">
        <v>19.13</v>
      </c>
      <c r="Q313" t="s">
        <v>47</v>
      </c>
      <c r="R313" t="s">
        <v>47</v>
      </c>
      <c r="S313">
        <v>10.4</v>
      </c>
      <c r="T313">
        <v>16.100000000000001</v>
      </c>
      <c r="U313">
        <v>-3.45</v>
      </c>
      <c r="V313">
        <v>0.44</v>
      </c>
      <c r="W313">
        <v>5.13</v>
      </c>
      <c r="X313">
        <v>1.68</v>
      </c>
      <c r="Y313" t="s">
        <v>48</v>
      </c>
      <c r="Z313">
        <v>-13.52</v>
      </c>
      <c r="AA313" t="s">
        <v>403</v>
      </c>
      <c r="AB313" t="s">
        <v>50</v>
      </c>
    </row>
    <row r="314" spans="1:28" x14ac:dyDescent="0.2">
      <c r="A314" t="s">
        <v>393</v>
      </c>
      <c r="B314">
        <v>6</v>
      </c>
      <c r="C314" t="s">
        <v>404</v>
      </c>
      <c r="D314">
        <v>1644630053</v>
      </c>
      <c r="E314" t="s">
        <v>185</v>
      </c>
      <c r="F314" t="s">
        <v>46</v>
      </c>
      <c r="G314">
        <v>-15.77</v>
      </c>
      <c r="H314">
        <v>4.1500000000000004</v>
      </c>
      <c r="I314">
        <v>76.180000000000007</v>
      </c>
      <c r="J314">
        <v>1626</v>
      </c>
      <c r="K314">
        <v>1624.4</v>
      </c>
      <c r="L314">
        <v>99.9</v>
      </c>
      <c r="M314" s="1">
        <v>6.25E-2</v>
      </c>
      <c r="N314">
        <v>0.9</v>
      </c>
      <c r="O314">
        <v>13.73</v>
      </c>
      <c r="P314">
        <v>18.27</v>
      </c>
      <c r="Q314" t="s">
        <v>47</v>
      </c>
      <c r="R314" t="s">
        <v>47</v>
      </c>
      <c r="S314">
        <v>13.7</v>
      </c>
      <c r="T314">
        <v>13.8</v>
      </c>
      <c r="U314">
        <v>-4.5199999999999996</v>
      </c>
      <c r="V314">
        <v>-3.07</v>
      </c>
      <c r="W314">
        <v>5.54</v>
      </c>
      <c r="X314">
        <v>1.22</v>
      </c>
      <c r="Y314" t="s">
        <v>48</v>
      </c>
      <c r="Z314">
        <v>2.54</v>
      </c>
      <c r="AA314" t="s">
        <v>405</v>
      </c>
      <c r="AB314" t="s">
        <v>50</v>
      </c>
    </row>
    <row r="315" spans="1:28" x14ac:dyDescent="0.2">
      <c r="A315" t="s">
        <v>393</v>
      </c>
      <c r="B315">
        <v>7</v>
      </c>
      <c r="C315" t="s">
        <v>406</v>
      </c>
      <c r="D315">
        <v>1644630074</v>
      </c>
      <c r="E315" t="s">
        <v>185</v>
      </c>
      <c r="F315" t="s">
        <v>52</v>
      </c>
      <c r="G315">
        <v>6.26</v>
      </c>
      <c r="H315">
        <v>25.58</v>
      </c>
      <c r="I315">
        <v>74</v>
      </c>
      <c r="J315">
        <v>1552</v>
      </c>
      <c r="K315">
        <v>1551.2</v>
      </c>
      <c r="L315">
        <v>99.9</v>
      </c>
      <c r="M315" s="1">
        <v>6.5277777777777782E-2</v>
      </c>
      <c r="N315">
        <v>0.9</v>
      </c>
      <c r="O315">
        <v>13.22</v>
      </c>
      <c r="P315">
        <v>17.39</v>
      </c>
      <c r="Q315" t="s">
        <v>47</v>
      </c>
      <c r="R315" t="s">
        <v>47</v>
      </c>
      <c r="S315">
        <v>13.2</v>
      </c>
      <c r="T315">
        <v>14</v>
      </c>
      <c r="U315">
        <v>-2.25</v>
      </c>
      <c r="V315">
        <v>-0.93</v>
      </c>
      <c r="W315">
        <v>5.54</v>
      </c>
      <c r="X315">
        <v>1.0900000000000001</v>
      </c>
      <c r="Y315" t="s">
        <v>48</v>
      </c>
      <c r="Z315">
        <v>1.85</v>
      </c>
      <c r="AA315" t="s">
        <v>407</v>
      </c>
      <c r="AB315" t="s">
        <v>50</v>
      </c>
    </row>
    <row r="316" spans="1:28" x14ac:dyDescent="0.2">
      <c r="A316" t="s">
        <v>393</v>
      </c>
      <c r="B316">
        <v>8</v>
      </c>
      <c r="C316" t="s">
        <v>408</v>
      </c>
      <c r="D316">
        <v>1644630103</v>
      </c>
      <c r="E316" t="s">
        <v>409</v>
      </c>
      <c r="F316" t="s">
        <v>52</v>
      </c>
      <c r="G316">
        <v>-5.45</v>
      </c>
      <c r="H316">
        <v>27.12</v>
      </c>
      <c r="I316">
        <v>66.739999999999995</v>
      </c>
      <c r="J316">
        <v>2001</v>
      </c>
      <c r="K316">
        <v>583.9</v>
      </c>
      <c r="L316">
        <v>29.2</v>
      </c>
      <c r="M316" s="1">
        <v>0.39583333333333331</v>
      </c>
      <c r="N316">
        <v>0.9</v>
      </c>
      <c r="O316">
        <v>1.88</v>
      </c>
      <c r="P316">
        <v>-11.38</v>
      </c>
      <c r="Q316" t="s">
        <v>47</v>
      </c>
      <c r="R316" t="s">
        <v>47</v>
      </c>
      <c r="S316">
        <v>1.9</v>
      </c>
      <c r="T316">
        <v>-8</v>
      </c>
      <c r="U316">
        <v>-1.69</v>
      </c>
      <c r="V316">
        <v>1.85</v>
      </c>
      <c r="W316">
        <v>5.34</v>
      </c>
      <c r="X316">
        <v>2.06</v>
      </c>
      <c r="Y316">
        <v>1.89185143</v>
      </c>
      <c r="Z316">
        <v>73.03</v>
      </c>
      <c r="AA316" t="s">
        <v>410</v>
      </c>
      <c r="AB316" t="s">
        <v>50</v>
      </c>
    </row>
    <row r="317" spans="1:28" x14ac:dyDescent="0.2">
      <c r="A317" t="s">
        <v>393</v>
      </c>
      <c r="B317">
        <v>9</v>
      </c>
      <c r="C317" t="s">
        <v>411</v>
      </c>
      <c r="D317">
        <v>1644630127</v>
      </c>
      <c r="E317" t="s">
        <v>185</v>
      </c>
      <c r="F317" t="s">
        <v>52</v>
      </c>
      <c r="G317">
        <v>4.5999999999999996</v>
      </c>
      <c r="H317">
        <v>26.05</v>
      </c>
      <c r="I317">
        <v>74.8</v>
      </c>
      <c r="J317">
        <v>1593.2</v>
      </c>
      <c r="K317">
        <v>1591.2</v>
      </c>
      <c r="L317">
        <v>99.9</v>
      </c>
      <c r="M317" s="1">
        <v>6.25E-2</v>
      </c>
      <c r="N317">
        <v>0.8</v>
      </c>
      <c r="O317">
        <v>13.76</v>
      </c>
      <c r="P317">
        <v>10.27</v>
      </c>
      <c r="Q317" t="s">
        <v>47</v>
      </c>
      <c r="R317" t="s">
        <v>47</v>
      </c>
      <c r="S317">
        <v>13.8</v>
      </c>
      <c r="T317">
        <v>13.6</v>
      </c>
      <c r="U317">
        <v>-2.02</v>
      </c>
      <c r="V317">
        <v>-1.81</v>
      </c>
      <c r="W317">
        <v>5.65</v>
      </c>
      <c r="X317">
        <v>1.36</v>
      </c>
      <c r="Y317" t="s">
        <v>48</v>
      </c>
      <c r="Z317">
        <v>2.85</v>
      </c>
      <c r="AA317" t="s">
        <v>412</v>
      </c>
      <c r="AB317" t="s">
        <v>50</v>
      </c>
    </row>
    <row r="318" spans="1:28" x14ac:dyDescent="0.2">
      <c r="A318" t="s">
        <v>393</v>
      </c>
      <c r="B318">
        <v>10</v>
      </c>
      <c r="C318" t="s">
        <v>413</v>
      </c>
      <c r="D318">
        <v>1644630166</v>
      </c>
      <c r="E318" t="s">
        <v>185</v>
      </c>
      <c r="F318" t="s">
        <v>46</v>
      </c>
      <c r="G318">
        <v>11.06</v>
      </c>
      <c r="H318">
        <v>25.43</v>
      </c>
      <c r="I318">
        <v>76.47</v>
      </c>
      <c r="J318">
        <v>1752</v>
      </c>
      <c r="K318">
        <v>1734.6</v>
      </c>
      <c r="L318">
        <v>99</v>
      </c>
      <c r="M318" s="1">
        <v>4.7222222222222221E-2</v>
      </c>
      <c r="N318">
        <v>0.9</v>
      </c>
      <c r="O318">
        <v>16.260000000000002</v>
      </c>
      <c r="P318">
        <v>8.5500000000000007</v>
      </c>
      <c r="Q318" t="s">
        <v>47</v>
      </c>
      <c r="R318" t="s">
        <v>47</v>
      </c>
      <c r="S318">
        <v>16.3</v>
      </c>
      <c r="T318">
        <v>11.3</v>
      </c>
      <c r="U318">
        <v>-1.1499999999999999</v>
      </c>
      <c r="V318">
        <v>-1.52</v>
      </c>
      <c r="W318">
        <v>5.56</v>
      </c>
      <c r="X318">
        <v>1.24</v>
      </c>
      <c r="Y318" t="s">
        <v>48</v>
      </c>
      <c r="Z318">
        <v>-8.08</v>
      </c>
      <c r="AA318" t="s">
        <v>414</v>
      </c>
      <c r="AB318" t="s">
        <v>50</v>
      </c>
    </row>
    <row r="319" spans="1:28" x14ac:dyDescent="0.2">
      <c r="A319" t="s">
        <v>393</v>
      </c>
      <c r="B319">
        <v>11</v>
      </c>
      <c r="C319" t="s">
        <v>415</v>
      </c>
      <c r="D319">
        <v>1644630195</v>
      </c>
      <c r="E319" t="s">
        <v>409</v>
      </c>
      <c r="F319" t="s">
        <v>46</v>
      </c>
      <c r="G319">
        <v>16.43</v>
      </c>
      <c r="H319">
        <v>8.3800000000000008</v>
      </c>
      <c r="I319">
        <v>68.92</v>
      </c>
      <c r="J319">
        <v>1308.7</v>
      </c>
      <c r="K319">
        <v>1290.8</v>
      </c>
      <c r="L319">
        <v>98.6</v>
      </c>
      <c r="M319" s="1">
        <v>7.7777777777777779E-2</v>
      </c>
      <c r="N319">
        <v>1</v>
      </c>
      <c r="O319">
        <v>10.119999999999999</v>
      </c>
      <c r="P319">
        <v>16.559999999999999</v>
      </c>
      <c r="Q319" t="s">
        <v>47</v>
      </c>
      <c r="R319" t="s">
        <v>47</v>
      </c>
      <c r="S319">
        <v>10.1</v>
      </c>
      <c r="T319">
        <v>15.4</v>
      </c>
      <c r="U319">
        <v>-1.98</v>
      </c>
      <c r="V319">
        <v>-1.01</v>
      </c>
      <c r="W319">
        <v>5.26</v>
      </c>
      <c r="X319">
        <v>1.78</v>
      </c>
      <c r="Y319">
        <v>2.1198387099999998</v>
      </c>
      <c r="Z319">
        <v>-9.48</v>
      </c>
      <c r="AA319" t="s">
        <v>416</v>
      </c>
      <c r="AB319" t="s">
        <v>50</v>
      </c>
    </row>
    <row r="320" spans="1:28" x14ac:dyDescent="0.2">
      <c r="A320" t="s">
        <v>393</v>
      </c>
      <c r="B320">
        <v>12</v>
      </c>
      <c r="C320" t="s">
        <v>417</v>
      </c>
      <c r="D320">
        <v>1644630212</v>
      </c>
      <c r="E320" t="s">
        <v>185</v>
      </c>
      <c r="F320" t="s">
        <v>46</v>
      </c>
      <c r="G320">
        <v>14.31</v>
      </c>
      <c r="H320">
        <v>45.12</v>
      </c>
      <c r="I320">
        <v>75.22</v>
      </c>
      <c r="J320">
        <v>1628.2</v>
      </c>
      <c r="K320">
        <v>1625.9</v>
      </c>
      <c r="L320">
        <v>99.9</v>
      </c>
      <c r="M320" s="1">
        <v>6.3888888888888884E-2</v>
      </c>
      <c r="N320">
        <v>0.8</v>
      </c>
      <c r="O320">
        <v>13.84</v>
      </c>
      <c r="P320">
        <v>20.399999999999999</v>
      </c>
      <c r="Q320" t="s">
        <v>47</v>
      </c>
      <c r="R320" t="s">
        <v>47</v>
      </c>
      <c r="S320">
        <v>13.8</v>
      </c>
      <c r="T320">
        <v>14.2</v>
      </c>
      <c r="U320">
        <v>-2.15</v>
      </c>
      <c r="V320">
        <v>1.04</v>
      </c>
      <c r="W320">
        <v>5.51</v>
      </c>
      <c r="X320">
        <v>1.45</v>
      </c>
      <c r="Y320">
        <v>2.1018734000000001</v>
      </c>
      <c r="Z320">
        <v>3.06</v>
      </c>
      <c r="AA320" t="s">
        <v>418</v>
      </c>
      <c r="AB320" t="s">
        <v>50</v>
      </c>
    </row>
    <row r="321" spans="1:28" x14ac:dyDescent="0.2">
      <c r="A321" t="s">
        <v>393</v>
      </c>
      <c r="B321">
        <v>13</v>
      </c>
      <c r="C321" t="s">
        <v>419</v>
      </c>
      <c r="D321">
        <v>1644630230</v>
      </c>
      <c r="E321" t="s">
        <v>185</v>
      </c>
      <c r="F321" t="s">
        <v>52</v>
      </c>
      <c r="G321">
        <v>-0.24</v>
      </c>
      <c r="H321">
        <v>24.69</v>
      </c>
      <c r="I321">
        <v>74.95</v>
      </c>
      <c r="J321">
        <v>1693.2</v>
      </c>
      <c r="K321">
        <v>1690.3</v>
      </c>
      <c r="L321">
        <v>99.8</v>
      </c>
      <c r="M321" s="1">
        <v>6.25E-2</v>
      </c>
      <c r="N321">
        <v>0.8</v>
      </c>
      <c r="O321">
        <v>13.99</v>
      </c>
      <c r="P321">
        <v>8.98</v>
      </c>
      <c r="Q321" t="s">
        <v>47</v>
      </c>
      <c r="R321" t="s">
        <v>47</v>
      </c>
      <c r="S321">
        <v>14</v>
      </c>
      <c r="T321">
        <v>13.9</v>
      </c>
      <c r="U321">
        <v>-2.2400000000000002</v>
      </c>
      <c r="V321">
        <v>-1.4</v>
      </c>
      <c r="W321">
        <v>5.45</v>
      </c>
      <c r="X321">
        <v>1.25</v>
      </c>
      <c r="Y321" t="s">
        <v>48</v>
      </c>
      <c r="Z321">
        <v>3.34</v>
      </c>
      <c r="AA321" t="s">
        <v>420</v>
      </c>
      <c r="AB321" t="s">
        <v>50</v>
      </c>
    </row>
    <row r="322" spans="1:28" x14ac:dyDescent="0.2">
      <c r="A322" t="s">
        <v>393</v>
      </c>
      <c r="B322">
        <v>14</v>
      </c>
      <c r="C322" t="s">
        <v>421</v>
      </c>
      <c r="D322">
        <v>1644630280</v>
      </c>
      <c r="E322" t="s">
        <v>185</v>
      </c>
      <c r="F322" t="s">
        <v>46</v>
      </c>
      <c r="G322">
        <v>11.8</v>
      </c>
      <c r="H322">
        <v>37.270000000000003</v>
      </c>
      <c r="I322">
        <v>70.44</v>
      </c>
      <c r="J322">
        <v>1376.9</v>
      </c>
      <c r="K322">
        <v>1370.5</v>
      </c>
      <c r="L322">
        <v>99.5</v>
      </c>
      <c r="M322" s="1">
        <v>6.6666666666666666E-2</v>
      </c>
      <c r="N322">
        <v>0.9</v>
      </c>
      <c r="O322">
        <v>12.45</v>
      </c>
      <c r="P322">
        <v>8.91</v>
      </c>
      <c r="Q322" t="s">
        <v>47</v>
      </c>
      <c r="R322" t="s">
        <v>47</v>
      </c>
      <c r="S322">
        <v>12.4</v>
      </c>
      <c r="T322">
        <v>13.5</v>
      </c>
      <c r="U322">
        <v>-1.05</v>
      </c>
      <c r="V322">
        <v>1.1200000000000001</v>
      </c>
      <c r="W322">
        <v>5.55</v>
      </c>
      <c r="X322">
        <v>1.18</v>
      </c>
      <c r="Y322" t="s">
        <v>48</v>
      </c>
      <c r="Z322">
        <v>5.54</v>
      </c>
      <c r="AA322" t="s">
        <v>422</v>
      </c>
      <c r="AB322" t="s">
        <v>50</v>
      </c>
    </row>
    <row r="323" spans="1:28" x14ac:dyDescent="0.2">
      <c r="A323" t="s">
        <v>393</v>
      </c>
      <c r="B323">
        <v>15</v>
      </c>
      <c r="C323" t="s">
        <v>423</v>
      </c>
      <c r="D323">
        <v>1644630321</v>
      </c>
      <c r="E323" t="s">
        <v>185</v>
      </c>
      <c r="F323" t="s">
        <v>46</v>
      </c>
      <c r="G323">
        <v>-12.94</v>
      </c>
      <c r="H323">
        <v>39.57</v>
      </c>
      <c r="I323">
        <v>75.42</v>
      </c>
      <c r="J323">
        <v>1520.6</v>
      </c>
      <c r="K323">
        <v>1519.2</v>
      </c>
      <c r="L323">
        <v>99.9</v>
      </c>
      <c r="M323" s="1">
        <v>4.9999999999999996E-2</v>
      </c>
      <c r="N323">
        <v>0.9</v>
      </c>
      <c r="O323">
        <v>15.28</v>
      </c>
      <c r="P323">
        <v>8.94</v>
      </c>
      <c r="Q323" t="s">
        <v>47</v>
      </c>
      <c r="R323" t="s">
        <v>47</v>
      </c>
      <c r="S323">
        <v>15.3</v>
      </c>
      <c r="T323">
        <v>11.1</v>
      </c>
      <c r="U323">
        <v>-3.34</v>
      </c>
      <c r="V323">
        <v>0.04</v>
      </c>
      <c r="W323">
        <v>5.59</v>
      </c>
      <c r="X323">
        <v>1.18</v>
      </c>
      <c r="Y323" t="s">
        <v>48</v>
      </c>
      <c r="Z323">
        <v>2.48</v>
      </c>
      <c r="AA323" t="s">
        <v>424</v>
      </c>
      <c r="AB323" t="s">
        <v>50</v>
      </c>
    </row>
    <row r="324" spans="1:28" x14ac:dyDescent="0.2">
      <c r="A324" t="s">
        <v>393</v>
      </c>
      <c r="B324">
        <v>16</v>
      </c>
      <c r="C324" t="s">
        <v>425</v>
      </c>
      <c r="D324">
        <v>1644630344</v>
      </c>
      <c r="E324" t="s">
        <v>185</v>
      </c>
      <c r="F324" t="s">
        <v>52</v>
      </c>
      <c r="G324">
        <v>4.8499999999999996</v>
      </c>
      <c r="H324">
        <v>21.56</v>
      </c>
      <c r="I324">
        <v>71.930000000000007</v>
      </c>
      <c r="J324">
        <v>1440.7</v>
      </c>
      <c r="K324">
        <v>1429.9</v>
      </c>
      <c r="L324">
        <v>99.3</v>
      </c>
      <c r="M324" s="1">
        <v>5.4166666666666669E-2</v>
      </c>
      <c r="N324">
        <v>1</v>
      </c>
      <c r="O324">
        <v>14.91</v>
      </c>
      <c r="P324">
        <v>11.64</v>
      </c>
      <c r="Q324" t="s">
        <v>47</v>
      </c>
      <c r="R324" t="s">
        <v>47</v>
      </c>
      <c r="S324">
        <v>14.9</v>
      </c>
      <c r="T324">
        <v>11.9</v>
      </c>
      <c r="U324">
        <v>-2.04</v>
      </c>
      <c r="V324">
        <v>-0.85</v>
      </c>
      <c r="W324">
        <v>5.47</v>
      </c>
      <c r="X324">
        <v>1.29</v>
      </c>
      <c r="Y324">
        <v>2.0837726600000002</v>
      </c>
      <c r="Z324">
        <v>6.99</v>
      </c>
      <c r="AA324" t="s">
        <v>426</v>
      </c>
      <c r="AB324" t="s">
        <v>50</v>
      </c>
    </row>
    <row r="325" spans="1:28" x14ac:dyDescent="0.2">
      <c r="A325" t="s">
        <v>393</v>
      </c>
      <c r="B325">
        <v>17</v>
      </c>
      <c r="C325" t="s">
        <v>427</v>
      </c>
      <c r="D325">
        <v>1644630376</v>
      </c>
      <c r="E325" t="s">
        <v>409</v>
      </c>
      <c r="F325" t="s">
        <v>52</v>
      </c>
      <c r="G325">
        <v>7.58</v>
      </c>
      <c r="H325">
        <v>23.59</v>
      </c>
      <c r="I325">
        <v>65.75</v>
      </c>
      <c r="J325">
        <v>1922.3</v>
      </c>
      <c r="K325">
        <v>502.8</v>
      </c>
      <c r="L325">
        <v>26.2</v>
      </c>
      <c r="M325" s="1">
        <v>0.48333333333333334</v>
      </c>
      <c r="N325">
        <v>0.9</v>
      </c>
      <c r="O325">
        <v>6.1</v>
      </c>
      <c r="P325">
        <v>-4.3499999999999996</v>
      </c>
      <c r="Q325" t="s">
        <v>47</v>
      </c>
      <c r="R325" t="s">
        <v>47</v>
      </c>
      <c r="S325">
        <v>6.1</v>
      </c>
      <c r="T325">
        <v>-2.5</v>
      </c>
      <c r="U325">
        <v>-0.75</v>
      </c>
      <c r="V325">
        <v>1.53</v>
      </c>
      <c r="W325">
        <v>5.22</v>
      </c>
      <c r="X325">
        <v>1.69</v>
      </c>
      <c r="Y325">
        <v>1.82465744</v>
      </c>
      <c r="Z325">
        <v>74.84</v>
      </c>
      <c r="AA325" t="s">
        <v>428</v>
      </c>
      <c r="AB325" t="s">
        <v>50</v>
      </c>
    </row>
    <row r="326" spans="1:28" x14ac:dyDescent="0.2">
      <c r="A326" t="s">
        <v>393</v>
      </c>
      <c r="B326">
        <v>18</v>
      </c>
      <c r="C326" t="s">
        <v>429</v>
      </c>
      <c r="D326">
        <v>1644630411</v>
      </c>
      <c r="E326" t="s">
        <v>185</v>
      </c>
      <c r="F326" t="s">
        <v>46</v>
      </c>
      <c r="G326">
        <v>-7.06</v>
      </c>
      <c r="H326">
        <v>13.11</v>
      </c>
      <c r="I326">
        <v>74.3</v>
      </c>
      <c r="J326">
        <v>1510.5</v>
      </c>
      <c r="K326">
        <v>1503</v>
      </c>
      <c r="L326">
        <v>99.5</v>
      </c>
      <c r="M326" s="1">
        <v>5.1388888888888894E-2</v>
      </c>
      <c r="N326">
        <v>0.9</v>
      </c>
      <c r="O326">
        <v>15</v>
      </c>
      <c r="P326">
        <v>12.85</v>
      </c>
      <c r="Q326" t="s">
        <v>47</v>
      </c>
      <c r="R326" t="s">
        <v>47</v>
      </c>
      <c r="S326">
        <v>15</v>
      </c>
      <c r="T326">
        <v>11.4</v>
      </c>
      <c r="U326">
        <v>-2.99</v>
      </c>
      <c r="V326">
        <v>-1.33</v>
      </c>
      <c r="W326">
        <v>5.41</v>
      </c>
      <c r="X326">
        <v>1.01</v>
      </c>
      <c r="Y326" t="s">
        <v>48</v>
      </c>
      <c r="Z326">
        <v>5.75</v>
      </c>
      <c r="AA326" t="s">
        <v>430</v>
      </c>
      <c r="AB326" t="s">
        <v>50</v>
      </c>
    </row>
    <row r="327" spans="1:28" x14ac:dyDescent="0.2">
      <c r="A327" t="s">
        <v>393</v>
      </c>
      <c r="B327">
        <v>19</v>
      </c>
      <c r="C327" t="s">
        <v>431</v>
      </c>
      <c r="D327">
        <v>1645378716</v>
      </c>
      <c r="E327" t="s">
        <v>62</v>
      </c>
      <c r="F327" t="s">
        <v>46</v>
      </c>
      <c r="G327">
        <v>-2.0299999999999998</v>
      </c>
      <c r="H327">
        <v>17.36</v>
      </c>
      <c r="I327">
        <v>70.75</v>
      </c>
      <c r="J327">
        <v>1375.8</v>
      </c>
      <c r="K327">
        <v>1318.2</v>
      </c>
      <c r="L327">
        <v>95.8</v>
      </c>
      <c r="M327" s="1">
        <v>7.3611111111111113E-2</v>
      </c>
      <c r="N327">
        <v>0.9</v>
      </c>
      <c r="O327">
        <v>10.85</v>
      </c>
      <c r="P327">
        <v>15.22</v>
      </c>
      <c r="Q327" t="s">
        <v>47</v>
      </c>
      <c r="R327" t="s">
        <v>47</v>
      </c>
      <c r="S327">
        <v>10.8</v>
      </c>
      <c r="T327">
        <v>14.4</v>
      </c>
      <c r="U327">
        <v>-3.44</v>
      </c>
      <c r="V327">
        <v>-0.34</v>
      </c>
      <c r="W327">
        <v>5.4</v>
      </c>
      <c r="X327">
        <v>1.67</v>
      </c>
      <c r="Y327" t="s">
        <v>48</v>
      </c>
      <c r="Z327">
        <v>-16.63</v>
      </c>
      <c r="AA327" t="s">
        <v>432</v>
      </c>
      <c r="AB327" t="s">
        <v>50</v>
      </c>
    </row>
    <row r="328" spans="1:28" x14ac:dyDescent="0.2">
      <c r="A328" t="s">
        <v>393</v>
      </c>
      <c r="B328">
        <v>20</v>
      </c>
      <c r="C328" t="s">
        <v>433</v>
      </c>
      <c r="D328">
        <v>1645378736</v>
      </c>
      <c r="E328" t="s">
        <v>57</v>
      </c>
      <c r="F328" t="s">
        <v>46</v>
      </c>
      <c r="G328">
        <v>-4.0999999999999996</v>
      </c>
      <c r="H328">
        <v>6.53</v>
      </c>
      <c r="I328">
        <v>64.14</v>
      </c>
      <c r="J328">
        <v>2142.6999999999998</v>
      </c>
      <c r="K328">
        <v>1085.0999999999999</v>
      </c>
      <c r="L328">
        <v>50.6</v>
      </c>
      <c r="M328" s="1">
        <v>0.3347222222222222</v>
      </c>
      <c r="N328">
        <v>0.9</v>
      </c>
      <c r="O328">
        <v>-5.63</v>
      </c>
      <c r="P328">
        <v>-11.25</v>
      </c>
      <c r="Q328" t="s">
        <v>47</v>
      </c>
      <c r="R328" t="s">
        <v>47</v>
      </c>
      <c r="S328">
        <v>-5.6</v>
      </c>
      <c r="T328">
        <v>-12.1</v>
      </c>
      <c r="U328">
        <v>-1.59</v>
      </c>
      <c r="V328">
        <v>1.53</v>
      </c>
      <c r="W328">
        <v>5.09</v>
      </c>
      <c r="X328">
        <v>2.0499999999999998</v>
      </c>
      <c r="Y328">
        <v>2.1034679999999999</v>
      </c>
      <c r="Z328">
        <v>59.57</v>
      </c>
      <c r="AA328" t="s">
        <v>434</v>
      </c>
      <c r="AB328" t="s">
        <v>50</v>
      </c>
    </row>
    <row r="329" spans="1:28" x14ac:dyDescent="0.2">
      <c r="A329" t="s">
        <v>393</v>
      </c>
      <c r="B329">
        <v>21</v>
      </c>
      <c r="C329" t="s">
        <v>435</v>
      </c>
      <c r="D329">
        <v>1645378756</v>
      </c>
      <c r="E329" t="s">
        <v>45</v>
      </c>
      <c r="F329" t="s">
        <v>52</v>
      </c>
      <c r="G329">
        <v>-7.56</v>
      </c>
      <c r="H329">
        <v>22.64</v>
      </c>
      <c r="I329">
        <v>75.5</v>
      </c>
      <c r="J329">
        <v>1527.1</v>
      </c>
      <c r="K329">
        <v>1525.7</v>
      </c>
      <c r="L329">
        <v>99.9</v>
      </c>
      <c r="M329" s="1">
        <v>5.4166666666666669E-2</v>
      </c>
      <c r="N329">
        <v>0.9</v>
      </c>
      <c r="O329">
        <v>14.92</v>
      </c>
      <c r="P329">
        <v>15.57</v>
      </c>
      <c r="Q329" t="s">
        <v>47</v>
      </c>
      <c r="R329" t="s">
        <v>47</v>
      </c>
      <c r="S329">
        <v>14.9</v>
      </c>
      <c r="T329">
        <v>11.9</v>
      </c>
      <c r="U329">
        <v>-4.03</v>
      </c>
      <c r="V329">
        <v>-1.22</v>
      </c>
      <c r="W329">
        <v>5.37</v>
      </c>
      <c r="X329">
        <v>1.7</v>
      </c>
      <c r="Y329" t="s">
        <v>48</v>
      </c>
      <c r="Z329">
        <v>2.41</v>
      </c>
      <c r="AA329" t="s">
        <v>436</v>
      </c>
      <c r="AB329" t="s">
        <v>50</v>
      </c>
    </row>
    <row r="330" spans="1:28" x14ac:dyDescent="0.2">
      <c r="A330" t="s">
        <v>393</v>
      </c>
      <c r="B330">
        <v>22</v>
      </c>
      <c r="C330" t="s">
        <v>437</v>
      </c>
      <c r="D330">
        <v>1645378795</v>
      </c>
      <c r="E330" t="s">
        <v>57</v>
      </c>
      <c r="F330" t="s">
        <v>46</v>
      </c>
      <c r="G330">
        <v>-12.91</v>
      </c>
      <c r="H330">
        <v>2.72</v>
      </c>
      <c r="I330">
        <v>65.989999999999995</v>
      </c>
      <c r="J330">
        <v>1953.7</v>
      </c>
      <c r="K330">
        <v>374.6</v>
      </c>
      <c r="L330">
        <v>19.2</v>
      </c>
      <c r="M330" s="1">
        <v>0.3611111111111111</v>
      </c>
      <c r="N330">
        <v>0.9</v>
      </c>
      <c r="O330">
        <v>-0.57999999999999996</v>
      </c>
      <c r="P330">
        <v>-6.78</v>
      </c>
      <c r="Q330" t="s">
        <v>47</v>
      </c>
      <c r="R330" t="s">
        <v>47</v>
      </c>
      <c r="S330">
        <v>-0.6</v>
      </c>
      <c r="T330">
        <v>-5.9</v>
      </c>
      <c r="U330">
        <v>-2.89</v>
      </c>
      <c r="V330">
        <v>0.62</v>
      </c>
      <c r="W330">
        <v>5.12</v>
      </c>
      <c r="X330">
        <v>2.15</v>
      </c>
      <c r="Y330">
        <v>1.9559497800000001</v>
      </c>
      <c r="Z330">
        <v>78.95</v>
      </c>
      <c r="AA330" t="s">
        <v>438</v>
      </c>
      <c r="AB330" t="s">
        <v>50</v>
      </c>
    </row>
    <row r="331" spans="1:28" x14ac:dyDescent="0.2">
      <c r="A331" t="s">
        <v>393</v>
      </c>
      <c r="B331">
        <v>23</v>
      </c>
      <c r="C331" t="s">
        <v>439</v>
      </c>
      <c r="D331">
        <v>1645378814</v>
      </c>
      <c r="E331" t="s">
        <v>45</v>
      </c>
      <c r="F331" t="s">
        <v>52</v>
      </c>
      <c r="G331">
        <v>-3.53</v>
      </c>
      <c r="H331">
        <v>20.12</v>
      </c>
      <c r="I331">
        <v>74.849999999999994</v>
      </c>
      <c r="J331">
        <v>1451</v>
      </c>
      <c r="K331">
        <v>1448.7</v>
      </c>
      <c r="L331">
        <v>99.8</v>
      </c>
      <c r="M331" s="1">
        <v>6.5277777777777782E-2</v>
      </c>
      <c r="N331">
        <v>0.9</v>
      </c>
      <c r="O331">
        <v>12.61</v>
      </c>
      <c r="P331">
        <v>17.690000000000001</v>
      </c>
      <c r="Q331" t="s">
        <v>47</v>
      </c>
      <c r="R331" t="s">
        <v>47</v>
      </c>
      <c r="S331">
        <v>12.6</v>
      </c>
      <c r="T331">
        <v>13.6</v>
      </c>
      <c r="U331">
        <v>-3.75</v>
      </c>
      <c r="V331">
        <v>-1.17</v>
      </c>
      <c r="W331">
        <v>5.35</v>
      </c>
      <c r="X331">
        <v>1.62</v>
      </c>
      <c r="Y331" t="s">
        <v>48</v>
      </c>
      <c r="Z331">
        <v>3.21</v>
      </c>
      <c r="AA331" t="s">
        <v>440</v>
      </c>
      <c r="AB331" t="s">
        <v>50</v>
      </c>
    </row>
    <row r="332" spans="1:28" x14ac:dyDescent="0.2">
      <c r="A332" t="s">
        <v>393</v>
      </c>
      <c r="B332">
        <v>24</v>
      </c>
      <c r="C332" t="s">
        <v>441</v>
      </c>
      <c r="D332">
        <v>1645378835</v>
      </c>
      <c r="E332" t="s">
        <v>45</v>
      </c>
      <c r="F332" t="s">
        <v>52</v>
      </c>
      <c r="G332">
        <v>-8.1199999999999992</v>
      </c>
      <c r="H332">
        <v>21.88</v>
      </c>
      <c r="I332">
        <v>75.59</v>
      </c>
      <c r="J332">
        <v>1562.4</v>
      </c>
      <c r="K332">
        <v>1556.1</v>
      </c>
      <c r="L332">
        <v>99.6</v>
      </c>
      <c r="M332" s="1">
        <v>5.1388888888888894E-2</v>
      </c>
      <c r="N332">
        <v>0.9</v>
      </c>
      <c r="O332">
        <v>15.13</v>
      </c>
      <c r="P332">
        <v>15.65</v>
      </c>
      <c r="Q332" t="s">
        <v>47</v>
      </c>
      <c r="R332" t="s">
        <v>47</v>
      </c>
      <c r="S332">
        <v>15.1</v>
      </c>
      <c r="T332">
        <v>11.6</v>
      </c>
      <c r="U332">
        <v>-3.87</v>
      </c>
      <c r="V332">
        <v>-1.46</v>
      </c>
      <c r="W332">
        <v>5.49</v>
      </c>
      <c r="X332">
        <v>1.52</v>
      </c>
      <c r="Y332" t="s">
        <v>48</v>
      </c>
      <c r="Z332">
        <v>5.13</v>
      </c>
      <c r="AA332" t="s">
        <v>442</v>
      </c>
      <c r="AB332" t="s">
        <v>50</v>
      </c>
    </row>
    <row r="333" spans="1:28" x14ac:dyDescent="0.2">
      <c r="A333" t="s">
        <v>393</v>
      </c>
      <c r="B333">
        <v>25</v>
      </c>
      <c r="C333" t="s">
        <v>443</v>
      </c>
      <c r="D333">
        <v>1645378870</v>
      </c>
      <c r="E333" t="s">
        <v>62</v>
      </c>
      <c r="F333" t="s">
        <v>46</v>
      </c>
      <c r="G333">
        <v>3.18</v>
      </c>
      <c r="H333">
        <v>10.119999999999999</v>
      </c>
      <c r="I333">
        <v>72.67</v>
      </c>
      <c r="J333">
        <v>1324.4</v>
      </c>
      <c r="K333">
        <v>1303.4000000000001</v>
      </c>
      <c r="L333">
        <v>98.4</v>
      </c>
      <c r="M333" s="1">
        <v>7.6388888888888895E-2</v>
      </c>
      <c r="N333">
        <v>0.7</v>
      </c>
      <c r="O333">
        <v>10.28</v>
      </c>
      <c r="P333">
        <v>21.02</v>
      </c>
      <c r="Q333" t="s">
        <v>47</v>
      </c>
      <c r="R333" t="s">
        <v>47</v>
      </c>
      <c r="S333">
        <v>10.3</v>
      </c>
      <c r="T333">
        <v>14.5</v>
      </c>
      <c r="U333">
        <v>-3.6</v>
      </c>
      <c r="V333">
        <v>-0.02</v>
      </c>
      <c r="W333">
        <v>5.17</v>
      </c>
      <c r="X333">
        <v>1.71</v>
      </c>
      <c r="Y333" t="s">
        <v>48</v>
      </c>
      <c r="Z333">
        <v>-10.220000000000001</v>
      </c>
      <c r="AA333" t="s">
        <v>444</v>
      </c>
      <c r="AB333" t="s">
        <v>50</v>
      </c>
    </row>
    <row r="334" spans="1:28" x14ac:dyDescent="0.2">
      <c r="A334" t="s">
        <v>393</v>
      </c>
      <c r="B334">
        <v>26</v>
      </c>
      <c r="C334" t="s">
        <v>445</v>
      </c>
      <c r="D334">
        <v>1645378885</v>
      </c>
      <c r="E334" t="s">
        <v>57</v>
      </c>
      <c r="F334" t="s">
        <v>46</v>
      </c>
      <c r="G334">
        <v>-9.66</v>
      </c>
      <c r="H334">
        <v>15.68</v>
      </c>
      <c r="I334">
        <v>66.89</v>
      </c>
      <c r="J334">
        <v>1970.5</v>
      </c>
      <c r="K334">
        <v>349.6</v>
      </c>
      <c r="L334">
        <v>17.7</v>
      </c>
      <c r="M334" s="1">
        <v>0.40277777777777773</v>
      </c>
      <c r="N334">
        <v>0.8</v>
      </c>
      <c r="O334">
        <v>1.57</v>
      </c>
      <c r="P334">
        <v>-6.28</v>
      </c>
      <c r="Q334" t="s">
        <v>47</v>
      </c>
      <c r="R334" t="s">
        <v>47</v>
      </c>
      <c r="S334">
        <v>1.6</v>
      </c>
      <c r="T334">
        <v>-5.2</v>
      </c>
      <c r="U334">
        <v>-2.48</v>
      </c>
      <c r="V334">
        <v>2</v>
      </c>
      <c r="W334">
        <v>5.18</v>
      </c>
      <c r="X334">
        <v>1.99</v>
      </c>
      <c r="Y334">
        <v>1.9976750000000001</v>
      </c>
      <c r="Z334">
        <v>79.78</v>
      </c>
      <c r="AA334" t="s">
        <v>446</v>
      </c>
      <c r="AB334" t="s">
        <v>50</v>
      </c>
    </row>
    <row r="335" spans="1:28" x14ac:dyDescent="0.2">
      <c r="A335" t="s">
        <v>393</v>
      </c>
      <c r="B335">
        <v>27</v>
      </c>
      <c r="C335" t="s">
        <v>447</v>
      </c>
      <c r="D335">
        <v>1645378904</v>
      </c>
      <c r="E335" t="s">
        <v>62</v>
      </c>
      <c r="F335" t="s">
        <v>52</v>
      </c>
      <c r="G335">
        <v>-5.74</v>
      </c>
      <c r="H335">
        <v>21.62</v>
      </c>
      <c r="I335">
        <v>72.760000000000005</v>
      </c>
      <c r="J335">
        <v>1343.5</v>
      </c>
      <c r="K335">
        <v>1307.0999999999999</v>
      </c>
      <c r="L335">
        <v>97.3</v>
      </c>
      <c r="M335" s="1">
        <v>6.5277777777777782E-2</v>
      </c>
      <c r="N335">
        <v>0.9</v>
      </c>
      <c r="O335">
        <v>12.44</v>
      </c>
      <c r="P335">
        <v>18.72</v>
      </c>
      <c r="Q335" t="s">
        <v>47</v>
      </c>
      <c r="R335" t="s">
        <v>47</v>
      </c>
      <c r="S335">
        <v>12.4</v>
      </c>
      <c r="T335">
        <v>13.4</v>
      </c>
      <c r="U335">
        <v>-3.94</v>
      </c>
      <c r="V335">
        <v>-0.14000000000000001</v>
      </c>
      <c r="W335">
        <v>5.33</v>
      </c>
      <c r="X335">
        <v>1.56</v>
      </c>
      <c r="Y335">
        <v>2.0446262399999999</v>
      </c>
      <c r="Z335">
        <v>-13.37</v>
      </c>
      <c r="AA335" t="s">
        <v>448</v>
      </c>
      <c r="AB335" t="s">
        <v>50</v>
      </c>
    </row>
    <row r="336" spans="1:28" x14ac:dyDescent="0.2">
      <c r="A336" t="s">
        <v>393</v>
      </c>
      <c r="B336">
        <v>28</v>
      </c>
      <c r="C336" t="s">
        <v>449</v>
      </c>
      <c r="D336">
        <v>1645378951</v>
      </c>
      <c r="E336" t="s">
        <v>45</v>
      </c>
      <c r="F336" t="s">
        <v>46</v>
      </c>
      <c r="G336">
        <v>-8.5</v>
      </c>
      <c r="H336">
        <v>13.06</v>
      </c>
      <c r="I336">
        <v>74.5</v>
      </c>
      <c r="J336">
        <v>1524.5</v>
      </c>
      <c r="K336">
        <v>1522.1</v>
      </c>
      <c r="L336">
        <v>99.8</v>
      </c>
      <c r="M336" s="1">
        <v>5.2777777777777778E-2</v>
      </c>
      <c r="N336">
        <v>0.9</v>
      </c>
      <c r="O336">
        <v>15.08</v>
      </c>
      <c r="P336">
        <v>14.14</v>
      </c>
      <c r="Q336" t="s">
        <v>47</v>
      </c>
      <c r="R336" t="s">
        <v>47</v>
      </c>
      <c r="S336">
        <v>15.1</v>
      </c>
      <c r="T336">
        <v>11.6</v>
      </c>
      <c r="U336">
        <v>-3.87</v>
      </c>
      <c r="V336">
        <v>-1.74</v>
      </c>
      <c r="W336">
        <v>5.34</v>
      </c>
      <c r="X336">
        <v>1.61</v>
      </c>
      <c r="Y336" t="s">
        <v>48</v>
      </c>
      <c r="Z336">
        <v>3.23</v>
      </c>
      <c r="AA336" t="s">
        <v>450</v>
      </c>
      <c r="AB336" t="s">
        <v>50</v>
      </c>
    </row>
    <row r="337" spans="1:28" x14ac:dyDescent="0.2">
      <c r="A337" t="s">
        <v>393</v>
      </c>
      <c r="B337">
        <v>29</v>
      </c>
      <c r="C337" t="s">
        <v>451</v>
      </c>
      <c r="D337">
        <v>1645378999</v>
      </c>
      <c r="E337" t="s">
        <v>409</v>
      </c>
      <c r="F337" t="s">
        <v>46</v>
      </c>
      <c r="G337">
        <v>-30.66</v>
      </c>
      <c r="H337">
        <v>1.88</v>
      </c>
      <c r="I337">
        <v>67.81</v>
      </c>
      <c r="J337">
        <v>1747.3</v>
      </c>
      <c r="K337">
        <v>553.4</v>
      </c>
      <c r="L337">
        <v>31.7</v>
      </c>
      <c r="M337" s="1">
        <v>0.49722222222222223</v>
      </c>
      <c r="N337">
        <v>0.9</v>
      </c>
      <c r="O337">
        <v>7.01</v>
      </c>
      <c r="P337">
        <v>-5.8</v>
      </c>
      <c r="Q337" t="s">
        <v>47</v>
      </c>
      <c r="R337" t="s">
        <v>47</v>
      </c>
      <c r="S337">
        <v>7</v>
      </c>
      <c r="T337">
        <v>-1.4</v>
      </c>
      <c r="U337">
        <v>-4.5</v>
      </c>
      <c r="V337">
        <v>-0.32</v>
      </c>
      <c r="W337">
        <v>5.0599999999999996</v>
      </c>
      <c r="X337">
        <v>2.0699999999999998</v>
      </c>
      <c r="Y337">
        <v>1.9683818799999999</v>
      </c>
      <c r="Z337">
        <v>71.540000000000006</v>
      </c>
      <c r="AA337" t="s">
        <v>452</v>
      </c>
      <c r="AB337" t="s">
        <v>50</v>
      </c>
    </row>
    <row r="338" spans="1:28" x14ac:dyDescent="0.2">
      <c r="A338" t="s">
        <v>393</v>
      </c>
      <c r="B338">
        <v>30</v>
      </c>
      <c r="C338" t="s">
        <v>453</v>
      </c>
      <c r="D338">
        <v>1645379037</v>
      </c>
      <c r="E338" t="s">
        <v>45</v>
      </c>
      <c r="F338" t="s">
        <v>52</v>
      </c>
      <c r="G338">
        <v>5.0999999999999996</v>
      </c>
      <c r="H338">
        <v>41.39</v>
      </c>
      <c r="I338">
        <v>74.180000000000007</v>
      </c>
      <c r="J338">
        <v>1557.6</v>
      </c>
      <c r="K338">
        <v>1555.4</v>
      </c>
      <c r="L338">
        <v>99.9</v>
      </c>
      <c r="M338" s="1">
        <v>6.25E-2</v>
      </c>
      <c r="N338">
        <v>0.9</v>
      </c>
      <c r="O338">
        <v>13.65</v>
      </c>
      <c r="P338">
        <v>14.74</v>
      </c>
      <c r="Q338" t="s">
        <v>47</v>
      </c>
      <c r="R338" t="s">
        <v>47</v>
      </c>
      <c r="S338">
        <v>13.6</v>
      </c>
      <c r="T338">
        <v>13.6</v>
      </c>
      <c r="U338">
        <v>-2.88</v>
      </c>
      <c r="V338">
        <v>0.57999999999999996</v>
      </c>
      <c r="W338">
        <v>5.4</v>
      </c>
      <c r="X338">
        <v>1.79</v>
      </c>
      <c r="Y338" t="s">
        <v>48</v>
      </c>
      <c r="Z338">
        <v>-3.08</v>
      </c>
      <c r="AA338" t="s">
        <v>454</v>
      </c>
      <c r="AB338" t="s">
        <v>50</v>
      </c>
    </row>
    <row r="339" spans="1:28" x14ac:dyDescent="0.2">
      <c r="A339" t="s">
        <v>393</v>
      </c>
      <c r="B339">
        <v>31</v>
      </c>
      <c r="C339" t="s">
        <v>455</v>
      </c>
      <c r="D339">
        <v>1645379073</v>
      </c>
      <c r="E339" t="s">
        <v>57</v>
      </c>
      <c r="F339" t="s">
        <v>46</v>
      </c>
      <c r="G339">
        <v>-15.52</v>
      </c>
      <c r="H339">
        <v>5.86</v>
      </c>
      <c r="I339">
        <v>63.88</v>
      </c>
      <c r="J339">
        <v>1912</v>
      </c>
      <c r="K339">
        <v>320.10000000000002</v>
      </c>
      <c r="L339">
        <v>16.7</v>
      </c>
      <c r="M339" s="1">
        <v>0.39583333333333331</v>
      </c>
      <c r="N339">
        <v>0.9</v>
      </c>
      <c r="O339">
        <v>0.97</v>
      </c>
      <c r="P339">
        <v>-6.46</v>
      </c>
      <c r="Q339" t="s">
        <v>47</v>
      </c>
      <c r="R339" t="s">
        <v>47</v>
      </c>
      <c r="S339">
        <v>1</v>
      </c>
      <c r="T339">
        <v>-5.2</v>
      </c>
      <c r="U339">
        <v>-3.3</v>
      </c>
      <c r="V339">
        <v>1.36</v>
      </c>
      <c r="W339">
        <v>4.99</v>
      </c>
      <c r="X339">
        <v>2.2400000000000002</v>
      </c>
      <c r="Y339" t="s">
        <v>48</v>
      </c>
      <c r="Z339">
        <v>80.36</v>
      </c>
      <c r="AA339" t="s">
        <v>456</v>
      </c>
      <c r="AB339" t="s">
        <v>50</v>
      </c>
    </row>
    <row r="340" spans="1:28" x14ac:dyDescent="0.2">
      <c r="A340" t="s">
        <v>393</v>
      </c>
      <c r="B340">
        <v>32</v>
      </c>
      <c r="C340" t="s">
        <v>457</v>
      </c>
      <c r="D340">
        <v>1645379099</v>
      </c>
      <c r="E340" t="s">
        <v>45</v>
      </c>
      <c r="F340" t="s">
        <v>46</v>
      </c>
      <c r="G340">
        <v>-12.91</v>
      </c>
      <c r="H340">
        <v>27.87</v>
      </c>
      <c r="I340">
        <v>76.11</v>
      </c>
      <c r="J340">
        <v>1646.8</v>
      </c>
      <c r="K340">
        <v>1629.6</v>
      </c>
      <c r="L340">
        <v>99</v>
      </c>
      <c r="M340" s="1">
        <v>4.7222222222222221E-2</v>
      </c>
      <c r="N340">
        <v>0.9</v>
      </c>
      <c r="O340">
        <v>16.010000000000002</v>
      </c>
      <c r="P340">
        <v>13.75</v>
      </c>
      <c r="Q340" t="s">
        <v>47</v>
      </c>
      <c r="R340" t="s">
        <v>47</v>
      </c>
      <c r="S340">
        <v>16</v>
      </c>
      <c r="T340">
        <v>10.9</v>
      </c>
      <c r="U340">
        <v>-4.09</v>
      </c>
      <c r="V340">
        <v>-0.99</v>
      </c>
      <c r="W340">
        <v>5.47</v>
      </c>
      <c r="X340">
        <v>1.46</v>
      </c>
      <c r="Y340" t="s">
        <v>48</v>
      </c>
      <c r="Z340">
        <v>8.2899999999999991</v>
      </c>
      <c r="AA340" t="s">
        <v>458</v>
      </c>
      <c r="AB340" t="s">
        <v>50</v>
      </c>
    </row>
    <row r="341" spans="1:28" x14ac:dyDescent="0.2">
      <c r="A341" t="s">
        <v>393</v>
      </c>
      <c r="B341">
        <v>33</v>
      </c>
      <c r="C341" t="s">
        <v>459</v>
      </c>
      <c r="D341">
        <v>1645380183</v>
      </c>
      <c r="E341" t="s">
        <v>62</v>
      </c>
      <c r="F341" t="s">
        <v>52</v>
      </c>
      <c r="G341">
        <v>-1.94</v>
      </c>
      <c r="H341">
        <v>18.12</v>
      </c>
      <c r="I341">
        <v>69.86</v>
      </c>
      <c r="J341">
        <v>1324.2</v>
      </c>
      <c r="K341">
        <v>1267.5</v>
      </c>
      <c r="L341">
        <v>95.7</v>
      </c>
      <c r="M341" s="1">
        <v>6.5277777777777782E-2</v>
      </c>
      <c r="N341">
        <v>1</v>
      </c>
      <c r="O341">
        <v>12.52</v>
      </c>
      <c r="P341">
        <v>12.62</v>
      </c>
      <c r="Q341" t="s">
        <v>47</v>
      </c>
      <c r="R341" t="s">
        <v>47</v>
      </c>
      <c r="S341">
        <v>12.5</v>
      </c>
      <c r="T341">
        <v>13.6</v>
      </c>
      <c r="U341">
        <v>-3.12</v>
      </c>
      <c r="V341">
        <v>-0.47</v>
      </c>
      <c r="W341">
        <v>5.26</v>
      </c>
      <c r="X341">
        <v>1.66</v>
      </c>
      <c r="Y341">
        <v>1.9301643399999999</v>
      </c>
      <c r="Z341">
        <v>-16.82</v>
      </c>
      <c r="AA341" t="s">
        <v>460</v>
      </c>
      <c r="AB341" t="s">
        <v>50</v>
      </c>
    </row>
    <row r="342" spans="1:28" x14ac:dyDescent="0.2">
      <c r="A342" t="s">
        <v>393</v>
      </c>
      <c r="B342">
        <v>34</v>
      </c>
      <c r="C342" t="s">
        <v>461</v>
      </c>
      <c r="D342">
        <v>1645380201</v>
      </c>
      <c r="E342" t="s">
        <v>57</v>
      </c>
      <c r="F342" t="s">
        <v>46</v>
      </c>
      <c r="G342">
        <v>-15.88</v>
      </c>
      <c r="H342">
        <v>-8.34</v>
      </c>
      <c r="I342">
        <v>65.31</v>
      </c>
      <c r="J342">
        <v>2020.9</v>
      </c>
      <c r="K342">
        <v>723.1</v>
      </c>
      <c r="L342">
        <v>35.799999999999997</v>
      </c>
      <c r="M342" s="1">
        <v>0.33333333333333331</v>
      </c>
      <c r="N342">
        <v>0.8</v>
      </c>
      <c r="O342">
        <v>-4</v>
      </c>
      <c r="P342">
        <v>-7.19</v>
      </c>
      <c r="Q342" t="s">
        <v>47</v>
      </c>
      <c r="R342" t="s">
        <v>47</v>
      </c>
      <c r="S342">
        <v>-4</v>
      </c>
      <c r="T342">
        <v>-8.8000000000000007</v>
      </c>
      <c r="U342">
        <v>-3.07</v>
      </c>
      <c r="V342">
        <v>0.69</v>
      </c>
      <c r="W342">
        <v>5.01</v>
      </c>
      <c r="X342">
        <v>2.08</v>
      </c>
      <c r="Y342">
        <v>2.0738162999999998</v>
      </c>
      <c r="Z342">
        <v>69.03</v>
      </c>
      <c r="AA342" t="s">
        <v>462</v>
      </c>
      <c r="AB342" t="s">
        <v>50</v>
      </c>
    </row>
    <row r="343" spans="1:28" x14ac:dyDescent="0.2">
      <c r="A343" t="s">
        <v>393</v>
      </c>
      <c r="B343">
        <v>35</v>
      </c>
      <c r="C343" t="s">
        <v>463</v>
      </c>
      <c r="D343">
        <v>1645380223</v>
      </c>
      <c r="E343" t="s">
        <v>62</v>
      </c>
      <c r="F343" t="s">
        <v>52</v>
      </c>
      <c r="G343">
        <v>1.65</v>
      </c>
      <c r="H343">
        <v>19.510000000000002</v>
      </c>
      <c r="I343">
        <v>70.56</v>
      </c>
      <c r="J343">
        <v>1345</v>
      </c>
      <c r="K343">
        <v>1325.2</v>
      </c>
      <c r="L343">
        <v>98.5</v>
      </c>
      <c r="M343" s="1">
        <v>6.5277777777777782E-2</v>
      </c>
      <c r="N343">
        <v>0.8</v>
      </c>
      <c r="O343">
        <v>12.35</v>
      </c>
      <c r="P343">
        <v>20.53</v>
      </c>
      <c r="Q343" t="s">
        <v>47</v>
      </c>
      <c r="R343" t="s">
        <v>47</v>
      </c>
      <c r="S343">
        <v>12.3</v>
      </c>
      <c r="T343">
        <v>13.5</v>
      </c>
      <c r="U343">
        <v>-3.6</v>
      </c>
      <c r="V343">
        <v>0.28000000000000003</v>
      </c>
      <c r="W343">
        <v>5.25</v>
      </c>
      <c r="X343">
        <v>1.64</v>
      </c>
      <c r="Y343" t="s">
        <v>48</v>
      </c>
      <c r="Z343">
        <v>-9.84</v>
      </c>
      <c r="AA343" t="s">
        <v>464</v>
      </c>
      <c r="AB343" t="s">
        <v>50</v>
      </c>
    </row>
    <row r="344" spans="1:28" x14ac:dyDescent="0.2">
      <c r="A344" t="s">
        <v>393</v>
      </c>
      <c r="B344">
        <v>36</v>
      </c>
      <c r="C344" t="s">
        <v>465</v>
      </c>
      <c r="D344">
        <v>1645380296</v>
      </c>
      <c r="E344" t="s">
        <v>45</v>
      </c>
      <c r="F344" t="s">
        <v>46</v>
      </c>
      <c r="G344">
        <v>10.43</v>
      </c>
      <c r="H344">
        <v>20.170000000000002</v>
      </c>
      <c r="I344">
        <v>74.849999999999994</v>
      </c>
      <c r="J344">
        <v>1582.5</v>
      </c>
      <c r="K344">
        <v>1581.9</v>
      </c>
      <c r="L344">
        <v>100</v>
      </c>
      <c r="M344" s="1">
        <v>6.1111111111111116E-2</v>
      </c>
      <c r="N344">
        <v>0.9</v>
      </c>
      <c r="O344">
        <v>13.88</v>
      </c>
      <c r="P344">
        <v>17.059999999999999</v>
      </c>
      <c r="Q344" t="s">
        <v>47</v>
      </c>
      <c r="R344" t="s">
        <v>47</v>
      </c>
      <c r="S344">
        <v>13.9</v>
      </c>
      <c r="T344">
        <v>13.4</v>
      </c>
      <c r="U344">
        <v>-2.4</v>
      </c>
      <c r="V344">
        <v>-1.1599999999999999</v>
      </c>
      <c r="W344">
        <v>5.37</v>
      </c>
      <c r="X344">
        <v>1.61</v>
      </c>
      <c r="Y344" t="s">
        <v>48</v>
      </c>
      <c r="Z344">
        <v>-1.56</v>
      </c>
      <c r="AA344" t="s">
        <v>466</v>
      </c>
      <c r="AB344" t="s">
        <v>50</v>
      </c>
    </row>
    <row r="345" spans="1:28" x14ac:dyDescent="0.2">
      <c r="A345" t="s">
        <v>393</v>
      </c>
      <c r="B345">
        <v>37</v>
      </c>
      <c r="C345" t="s">
        <v>467</v>
      </c>
      <c r="D345">
        <v>1645380404</v>
      </c>
      <c r="E345" t="s">
        <v>45</v>
      </c>
      <c r="F345" t="s">
        <v>52</v>
      </c>
      <c r="G345">
        <v>-5.31</v>
      </c>
      <c r="H345">
        <v>33.74</v>
      </c>
      <c r="I345">
        <v>75.290000000000006</v>
      </c>
      <c r="J345">
        <v>1541.5</v>
      </c>
      <c r="K345">
        <v>1534</v>
      </c>
      <c r="L345">
        <v>99.5</v>
      </c>
      <c r="M345" s="1">
        <v>4.8611111111111112E-2</v>
      </c>
      <c r="N345">
        <v>0.9</v>
      </c>
      <c r="O345">
        <v>15.47</v>
      </c>
      <c r="P345">
        <v>15.23</v>
      </c>
      <c r="Q345" t="s">
        <v>47</v>
      </c>
      <c r="R345" t="s">
        <v>47</v>
      </c>
      <c r="S345">
        <v>15.5</v>
      </c>
      <c r="T345">
        <v>10.9</v>
      </c>
      <c r="U345">
        <v>-3.63</v>
      </c>
      <c r="V345">
        <v>-0.18</v>
      </c>
      <c r="W345">
        <v>5.42</v>
      </c>
      <c r="X345">
        <v>1.55</v>
      </c>
      <c r="Y345" t="s">
        <v>48</v>
      </c>
      <c r="Z345">
        <v>5.69</v>
      </c>
      <c r="AA345" t="s">
        <v>468</v>
      </c>
      <c r="AB345" t="s">
        <v>50</v>
      </c>
    </row>
    <row r="346" spans="1:28" x14ac:dyDescent="0.2">
      <c r="A346" t="s">
        <v>393</v>
      </c>
      <c r="B346">
        <v>38</v>
      </c>
      <c r="C346" t="s">
        <v>469</v>
      </c>
      <c r="D346">
        <v>1645380429</v>
      </c>
      <c r="E346" t="s">
        <v>45</v>
      </c>
      <c r="F346" t="s">
        <v>52</v>
      </c>
      <c r="G346">
        <v>5.12</v>
      </c>
      <c r="H346">
        <v>30.19</v>
      </c>
      <c r="I346">
        <v>74.98</v>
      </c>
      <c r="J346">
        <v>1551.7</v>
      </c>
      <c r="K346">
        <v>1543.3</v>
      </c>
      <c r="L346">
        <v>99.5</v>
      </c>
      <c r="M346" s="1">
        <v>5.1388888888888894E-2</v>
      </c>
      <c r="N346">
        <v>0.9</v>
      </c>
      <c r="O346">
        <v>15.13</v>
      </c>
      <c r="P346">
        <v>14.18</v>
      </c>
      <c r="Q346" t="s">
        <v>47</v>
      </c>
      <c r="R346" t="s">
        <v>47</v>
      </c>
      <c r="S346">
        <v>15.1</v>
      </c>
      <c r="T346">
        <v>11.4</v>
      </c>
      <c r="U346">
        <v>-2.4900000000000002</v>
      </c>
      <c r="V346">
        <v>-0.1</v>
      </c>
      <c r="W346">
        <v>5.35</v>
      </c>
      <c r="X346">
        <v>1.48</v>
      </c>
      <c r="Y346" t="s">
        <v>48</v>
      </c>
      <c r="Z346">
        <v>5.97</v>
      </c>
      <c r="AA346" t="s">
        <v>470</v>
      </c>
      <c r="AB346" t="s">
        <v>50</v>
      </c>
    </row>
    <row r="347" spans="1:28" x14ac:dyDescent="0.2">
      <c r="A347" t="s">
        <v>393</v>
      </c>
      <c r="B347">
        <v>39</v>
      </c>
      <c r="C347" t="s">
        <v>471</v>
      </c>
      <c r="D347">
        <v>1645380471</v>
      </c>
      <c r="E347" t="s">
        <v>45</v>
      </c>
      <c r="F347" t="s">
        <v>46</v>
      </c>
      <c r="G347">
        <v>-2.4</v>
      </c>
      <c r="H347">
        <v>45.86</v>
      </c>
      <c r="I347">
        <v>72.760000000000005</v>
      </c>
      <c r="J347">
        <v>1397.5</v>
      </c>
      <c r="K347">
        <v>1394.4</v>
      </c>
      <c r="L347">
        <v>99.8</v>
      </c>
      <c r="M347" s="1">
        <v>5.2777777777777778E-2</v>
      </c>
      <c r="N347">
        <v>0.9</v>
      </c>
      <c r="O347">
        <v>14.49</v>
      </c>
      <c r="P347">
        <v>15</v>
      </c>
      <c r="Q347" t="s">
        <v>47</v>
      </c>
      <c r="R347" t="s">
        <v>47</v>
      </c>
      <c r="S347">
        <v>14.5</v>
      </c>
      <c r="T347">
        <v>11.3</v>
      </c>
      <c r="U347">
        <v>-3.41</v>
      </c>
      <c r="V347">
        <v>1.1499999999999999</v>
      </c>
      <c r="W347">
        <v>5.41</v>
      </c>
      <c r="X347">
        <v>1.59</v>
      </c>
      <c r="Y347" t="s">
        <v>48</v>
      </c>
      <c r="Z347">
        <v>3.8</v>
      </c>
      <c r="AA347" t="s">
        <v>472</v>
      </c>
      <c r="AB347" t="s">
        <v>50</v>
      </c>
    </row>
    <row r="348" spans="1:28" x14ac:dyDescent="0.2">
      <c r="A348" t="s">
        <v>393</v>
      </c>
      <c r="B348">
        <v>40</v>
      </c>
      <c r="C348" t="s">
        <v>473</v>
      </c>
      <c r="D348">
        <v>1645380498</v>
      </c>
      <c r="E348" t="s">
        <v>62</v>
      </c>
      <c r="F348" t="s">
        <v>46</v>
      </c>
      <c r="G348">
        <v>21.16</v>
      </c>
      <c r="H348">
        <v>20.18</v>
      </c>
      <c r="I348">
        <v>71.239999999999995</v>
      </c>
      <c r="J348">
        <v>1382.1</v>
      </c>
      <c r="K348">
        <v>1334.2</v>
      </c>
      <c r="L348">
        <v>96.5</v>
      </c>
      <c r="M348" s="1">
        <v>6.25E-2</v>
      </c>
      <c r="N348">
        <v>0.8</v>
      </c>
      <c r="O348">
        <v>12.71</v>
      </c>
      <c r="P348">
        <v>22.34</v>
      </c>
      <c r="Q348" t="s">
        <v>47</v>
      </c>
      <c r="R348" t="s">
        <v>47</v>
      </c>
      <c r="S348">
        <v>12.7</v>
      </c>
      <c r="T348">
        <v>13.1</v>
      </c>
      <c r="U348">
        <v>-2.2999999999999998</v>
      </c>
      <c r="V348">
        <v>-0.12</v>
      </c>
      <c r="W348">
        <v>5.19</v>
      </c>
      <c r="X348">
        <v>1.99</v>
      </c>
      <c r="Y348">
        <v>2.12721443</v>
      </c>
      <c r="Z348">
        <v>-15.12</v>
      </c>
      <c r="AA348" t="s">
        <v>474</v>
      </c>
      <c r="AB348" t="s">
        <v>50</v>
      </c>
    </row>
    <row r="349" spans="1:28" x14ac:dyDescent="0.2">
      <c r="A349" t="s">
        <v>393</v>
      </c>
      <c r="B349">
        <v>41</v>
      </c>
      <c r="C349" t="s">
        <v>475</v>
      </c>
      <c r="D349">
        <v>1645380537</v>
      </c>
      <c r="E349" t="s">
        <v>45</v>
      </c>
      <c r="F349" t="s">
        <v>46</v>
      </c>
      <c r="G349">
        <v>-10.46</v>
      </c>
      <c r="H349">
        <v>43.7</v>
      </c>
      <c r="I349">
        <v>76.239999999999995</v>
      </c>
      <c r="J349">
        <v>1476.6</v>
      </c>
      <c r="K349">
        <v>1476.4</v>
      </c>
      <c r="L349">
        <v>100</v>
      </c>
      <c r="M349" s="1">
        <v>5.2777777777777778E-2</v>
      </c>
      <c r="N349">
        <v>0.9</v>
      </c>
      <c r="O349">
        <v>14.54</v>
      </c>
      <c r="P349">
        <v>9.2200000000000006</v>
      </c>
      <c r="Q349" t="s">
        <v>47</v>
      </c>
      <c r="R349" t="s">
        <v>47</v>
      </c>
      <c r="S349">
        <v>14.5</v>
      </c>
      <c r="T349">
        <v>11.2</v>
      </c>
      <c r="U349">
        <v>-3.44</v>
      </c>
      <c r="V349">
        <v>0.4</v>
      </c>
      <c r="W349">
        <v>5.5</v>
      </c>
      <c r="X349">
        <v>1.47</v>
      </c>
      <c r="Y349" t="s">
        <v>48</v>
      </c>
      <c r="Z349">
        <v>0.83</v>
      </c>
      <c r="AA349" t="s">
        <v>476</v>
      </c>
      <c r="AB349" t="s">
        <v>50</v>
      </c>
    </row>
    <row r="350" spans="1:28" x14ac:dyDescent="0.2">
      <c r="A350" t="s">
        <v>393</v>
      </c>
      <c r="B350">
        <v>42</v>
      </c>
      <c r="C350" t="s">
        <v>477</v>
      </c>
      <c r="D350">
        <v>1645380560</v>
      </c>
      <c r="E350" t="s">
        <v>45</v>
      </c>
      <c r="F350" t="s">
        <v>46</v>
      </c>
      <c r="G350">
        <v>-18.93</v>
      </c>
      <c r="H350">
        <v>26.75</v>
      </c>
      <c r="I350">
        <v>77.84</v>
      </c>
      <c r="J350">
        <v>1655.1</v>
      </c>
      <c r="K350">
        <v>1653.2</v>
      </c>
      <c r="L350">
        <v>99.9</v>
      </c>
      <c r="M350" s="1">
        <v>5.1388888888888894E-2</v>
      </c>
      <c r="N350">
        <v>0.9</v>
      </c>
      <c r="O350">
        <v>15.94</v>
      </c>
      <c r="P350">
        <v>10.73</v>
      </c>
      <c r="Q350" t="s">
        <v>47</v>
      </c>
      <c r="R350" t="s">
        <v>47</v>
      </c>
      <c r="S350">
        <v>15.9</v>
      </c>
      <c r="T350">
        <v>12</v>
      </c>
      <c r="U350">
        <v>-4.3099999999999996</v>
      </c>
      <c r="V350">
        <v>-1.59</v>
      </c>
      <c r="W350">
        <v>5.47</v>
      </c>
      <c r="X350">
        <v>1.47</v>
      </c>
      <c r="Y350">
        <v>2.04817772</v>
      </c>
      <c r="Z350">
        <v>2.72</v>
      </c>
      <c r="AA350" t="s">
        <v>478</v>
      </c>
      <c r="AB350" t="s">
        <v>50</v>
      </c>
    </row>
    <row r="351" spans="1:28" x14ac:dyDescent="0.2">
      <c r="A351" t="s">
        <v>393</v>
      </c>
      <c r="B351">
        <v>43</v>
      </c>
      <c r="C351" t="s">
        <v>479</v>
      </c>
      <c r="D351">
        <v>1645380624</v>
      </c>
      <c r="E351" t="s">
        <v>45</v>
      </c>
      <c r="F351" t="s">
        <v>52</v>
      </c>
      <c r="G351">
        <v>-9.64</v>
      </c>
      <c r="H351">
        <v>35.29</v>
      </c>
      <c r="I351">
        <v>75.89</v>
      </c>
      <c r="J351">
        <v>1463.4</v>
      </c>
      <c r="K351">
        <v>1463.3</v>
      </c>
      <c r="L351">
        <v>100</v>
      </c>
      <c r="M351" s="1">
        <v>6.25E-2</v>
      </c>
      <c r="N351">
        <v>0.9</v>
      </c>
      <c r="O351">
        <v>12.99</v>
      </c>
      <c r="P351">
        <v>12.54</v>
      </c>
      <c r="Q351" t="s">
        <v>47</v>
      </c>
      <c r="R351" t="s">
        <v>47</v>
      </c>
      <c r="S351">
        <v>13</v>
      </c>
      <c r="T351">
        <v>13.2</v>
      </c>
      <c r="U351">
        <v>-3.59</v>
      </c>
      <c r="V351">
        <v>-0.42</v>
      </c>
      <c r="W351">
        <v>5.5</v>
      </c>
      <c r="X351">
        <v>1.38</v>
      </c>
      <c r="Y351" t="s">
        <v>48</v>
      </c>
      <c r="Z351">
        <v>0.8</v>
      </c>
      <c r="AA351" t="s">
        <v>480</v>
      </c>
      <c r="AB351" t="s">
        <v>50</v>
      </c>
    </row>
    <row r="352" spans="1:28" x14ac:dyDescent="0.2">
      <c r="A352" t="s">
        <v>393</v>
      </c>
      <c r="B352">
        <v>44</v>
      </c>
      <c r="C352" t="s">
        <v>481</v>
      </c>
      <c r="D352">
        <v>1645380647</v>
      </c>
      <c r="E352" t="s">
        <v>45</v>
      </c>
      <c r="F352" t="s">
        <v>46</v>
      </c>
      <c r="G352">
        <v>-13.51</v>
      </c>
      <c r="H352">
        <v>11.32</v>
      </c>
      <c r="I352">
        <v>74.819999999999993</v>
      </c>
      <c r="J352">
        <v>1640.8</v>
      </c>
      <c r="K352">
        <v>1620.9</v>
      </c>
      <c r="L352">
        <v>98.8</v>
      </c>
      <c r="M352" s="1">
        <v>4.9999999999999996E-2</v>
      </c>
      <c r="N352">
        <v>0.9</v>
      </c>
      <c r="O352">
        <v>15.9</v>
      </c>
      <c r="P352">
        <v>14.49</v>
      </c>
      <c r="Q352" t="s">
        <v>47</v>
      </c>
      <c r="R352" t="s">
        <v>47</v>
      </c>
      <c r="S352">
        <v>15.9</v>
      </c>
      <c r="T352">
        <v>11.5</v>
      </c>
      <c r="U352">
        <v>-4.07</v>
      </c>
      <c r="V352">
        <v>-2.21</v>
      </c>
      <c r="W352">
        <v>5.39</v>
      </c>
      <c r="X352">
        <v>1.29</v>
      </c>
      <c r="Y352" t="s">
        <v>48</v>
      </c>
      <c r="Z352">
        <v>-8.93</v>
      </c>
      <c r="AA352" t="s">
        <v>482</v>
      </c>
      <c r="AB352" t="s">
        <v>50</v>
      </c>
    </row>
    <row r="353" spans="1:28" x14ac:dyDescent="0.2">
      <c r="A353" t="s">
        <v>393</v>
      </c>
      <c r="B353">
        <v>45</v>
      </c>
      <c r="C353" t="s">
        <v>483</v>
      </c>
      <c r="D353">
        <v>1645380669</v>
      </c>
      <c r="E353" t="s">
        <v>45</v>
      </c>
      <c r="F353" t="s">
        <v>46</v>
      </c>
      <c r="G353">
        <v>0.77</v>
      </c>
      <c r="H353">
        <v>15</v>
      </c>
      <c r="I353">
        <v>75.010000000000005</v>
      </c>
      <c r="J353">
        <v>1492.4</v>
      </c>
      <c r="K353">
        <v>1489.4</v>
      </c>
      <c r="L353">
        <v>99.8</v>
      </c>
      <c r="M353" s="1">
        <v>4.8611111111111112E-2</v>
      </c>
      <c r="N353">
        <v>0.9</v>
      </c>
      <c r="O353">
        <v>15.28</v>
      </c>
      <c r="P353">
        <v>14.31</v>
      </c>
      <c r="Q353" t="s">
        <v>47</v>
      </c>
      <c r="R353" t="s">
        <v>47</v>
      </c>
      <c r="S353">
        <v>15.3</v>
      </c>
      <c r="T353">
        <v>10.9</v>
      </c>
      <c r="U353">
        <v>-2.84</v>
      </c>
      <c r="V353">
        <v>-1.68</v>
      </c>
      <c r="W353">
        <v>5.41</v>
      </c>
      <c r="X353">
        <v>1.4</v>
      </c>
      <c r="Y353" t="s">
        <v>48</v>
      </c>
      <c r="Z353">
        <v>-3.65</v>
      </c>
      <c r="AA353" t="s">
        <v>484</v>
      </c>
      <c r="AB353" t="s">
        <v>50</v>
      </c>
    </row>
    <row r="354" spans="1:28" x14ac:dyDescent="0.2">
      <c r="A354" t="s">
        <v>393</v>
      </c>
      <c r="B354">
        <v>46</v>
      </c>
      <c r="C354" t="s">
        <v>485</v>
      </c>
      <c r="D354">
        <v>1645380725</v>
      </c>
      <c r="E354" t="s">
        <v>62</v>
      </c>
      <c r="F354" t="s">
        <v>46</v>
      </c>
      <c r="G354">
        <v>5.49</v>
      </c>
      <c r="H354">
        <v>8.4600000000000009</v>
      </c>
      <c r="I354">
        <v>69.3</v>
      </c>
      <c r="J354">
        <v>1258.2</v>
      </c>
      <c r="K354">
        <v>1209.0999999999999</v>
      </c>
      <c r="L354">
        <v>96.1</v>
      </c>
      <c r="M354" s="1">
        <v>6.5277777777777782E-2</v>
      </c>
      <c r="N354">
        <v>0.9</v>
      </c>
      <c r="O354">
        <v>11.77</v>
      </c>
      <c r="P354">
        <v>12.71</v>
      </c>
      <c r="Q354" t="s">
        <v>47</v>
      </c>
      <c r="R354" t="s">
        <v>47</v>
      </c>
      <c r="S354">
        <v>11.8</v>
      </c>
      <c r="T354">
        <v>12.9</v>
      </c>
      <c r="U354">
        <v>-2.5499999999999998</v>
      </c>
      <c r="V354">
        <v>-0.57999999999999996</v>
      </c>
      <c r="W354">
        <v>5.17</v>
      </c>
      <c r="X354">
        <v>1.71</v>
      </c>
      <c r="Y354" t="s">
        <v>48</v>
      </c>
      <c r="Z354">
        <v>-16.059999999999999</v>
      </c>
      <c r="AA354" t="s">
        <v>486</v>
      </c>
      <c r="AB354" t="s">
        <v>50</v>
      </c>
    </row>
    <row r="355" spans="1:28" x14ac:dyDescent="0.2">
      <c r="A355" t="s">
        <v>393</v>
      </c>
      <c r="B355">
        <v>47</v>
      </c>
      <c r="C355" t="s">
        <v>487</v>
      </c>
      <c r="D355">
        <v>1645380779</v>
      </c>
      <c r="E355" t="s">
        <v>45</v>
      </c>
      <c r="F355" t="s">
        <v>52</v>
      </c>
      <c r="G355">
        <v>-4.01</v>
      </c>
      <c r="H355">
        <v>41.44</v>
      </c>
      <c r="I355">
        <v>75.98</v>
      </c>
      <c r="J355">
        <v>1655.2</v>
      </c>
      <c r="K355">
        <v>1653.6</v>
      </c>
      <c r="L355">
        <v>99.9</v>
      </c>
      <c r="M355" s="1">
        <v>5.1388888888888894E-2</v>
      </c>
      <c r="N355">
        <v>1</v>
      </c>
      <c r="O355">
        <v>15.61</v>
      </c>
      <c r="P355">
        <v>11.46</v>
      </c>
      <c r="Q355" t="s">
        <v>47</v>
      </c>
      <c r="R355" t="s">
        <v>47</v>
      </c>
      <c r="S355">
        <v>15.6</v>
      </c>
      <c r="T355">
        <v>11.8</v>
      </c>
      <c r="U355">
        <v>-2.97</v>
      </c>
      <c r="V355">
        <v>0.51</v>
      </c>
      <c r="W355">
        <v>5.33</v>
      </c>
      <c r="X355">
        <v>1.37</v>
      </c>
      <c r="Y355" t="s">
        <v>48</v>
      </c>
      <c r="Z355">
        <v>2.5299999999999998</v>
      </c>
      <c r="AA355" t="s">
        <v>488</v>
      </c>
      <c r="AB355" t="s">
        <v>50</v>
      </c>
    </row>
    <row r="356" spans="1:28" x14ac:dyDescent="0.2">
      <c r="A356" t="s">
        <v>393</v>
      </c>
      <c r="B356">
        <v>48</v>
      </c>
      <c r="C356" t="s">
        <v>489</v>
      </c>
      <c r="D356">
        <v>1645380793</v>
      </c>
      <c r="E356" t="s">
        <v>45</v>
      </c>
      <c r="F356" t="s">
        <v>46</v>
      </c>
      <c r="G356">
        <v>-9.1199999999999992</v>
      </c>
      <c r="H356">
        <v>12.97</v>
      </c>
      <c r="I356">
        <v>76.53</v>
      </c>
      <c r="J356">
        <v>1610.5</v>
      </c>
      <c r="K356">
        <v>1594</v>
      </c>
      <c r="L356">
        <v>99</v>
      </c>
      <c r="M356" s="1">
        <v>4.8611111111111112E-2</v>
      </c>
      <c r="N356">
        <v>1</v>
      </c>
      <c r="O356">
        <v>15.71</v>
      </c>
      <c r="P356">
        <v>10.85</v>
      </c>
      <c r="Q356" t="s">
        <v>47</v>
      </c>
      <c r="R356" t="s">
        <v>47</v>
      </c>
      <c r="S356">
        <v>15.7</v>
      </c>
      <c r="T356">
        <v>11.1</v>
      </c>
      <c r="U356">
        <v>-3.39</v>
      </c>
      <c r="V356">
        <v>-2.5099999999999998</v>
      </c>
      <c r="W356">
        <v>5.51</v>
      </c>
      <c r="X356">
        <v>1.38</v>
      </c>
      <c r="Y356" t="s">
        <v>48</v>
      </c>
      <c r="Z356">
        <v>-8.2200000000000006</v>
      </c>
      <c r="AA356" t="s">
        <v>490</v>
      </c>
      <c r="AB356" t="s">
        <v>50</v>
      </c>
    </row>
    <row r="357" spans="1:28" x14ac:dyDescent="0.2">
      <c r="A357" t="s">
        <v>393</v>
      </c>
      <c r="B357">
        <v>49</v>
      </c>
      <c r="C357" t="s">
        <v>491</v>
      </c>
      <c r="D357">
        <v>1645380815</v>
      </c>
      <c r="E357" t="s">
        <v>57</v>
      </c>
      <c r="F357" t="s">
        <v>46</v>
      </c>
      <c r="G357">
        <v>-8.23</v>
      </c>
      <c r="H357">
        <v>17.04</v>
      </c>
      <c r="I357">
        <v>64.38</v>
      </c>
      <c r="J357">
        <v>2029.9</v>
      </c>
      <c r="K357">
        <v>666.7</v>
      </c>
      <c r="L357">
        <v>32.799999999999997</v>
      </c>
      <c r="M357" s="1">
        <v>0.32500000000000001</v>
      </c>
      <c r="N357">
        <v>0.9</v>
      </c>
      <c r="O357">
        <v>-4.21</v>
      </c>
      <c r="P357">
        <v>-10.34</v>
      </c>
      <c r="Q357" t="s">
        <v>47</v>
      </c>
      <c r="R357" t="s">
        <v>47</v>
      </c>
      <c r="S357">
        <v>-4.2</v>
      </c>
      <c r="T357">
        <v>-7.8</v>
      </c>
      <c r="U357">
        <v>-1.77</v>
      </c>
      <c r="V357">
        <v>2.2799999999999998</v>
      </c>
      <c r="W357">
        <v>5.09</v>
      </c>
      <c r="X357">
        <v>1.8</v>
      </c>
      <c r="Y357">
        <v>2.0604095500000001</v>
      </c>
      <c r="Z357">
        <v>70.83</v>
      </c>
      <c r="AA357" t="s">
        <v>492</v>
      </c>
      <c r="AB357" t="s">
        <v>50</v>
      </c>
    </row>
    <row r="358" spans="1:28" x14ac:dyDescent="0.2">
      <c r="A358" t="s">
        <v>393</v>
      </c>
      <c r="B358">
        <v>50</v>
      </c>
      <c r="C358" t="s">
        <v>493</v>
      </c>
      <c r="D358">
        <v>1645380833</v>
      </c>
      <c r="E358" t="s">
        <v>45</v>
      </c>
      <c r="F358" t="s">
        <v>46</v>
      </c>
      <c r="G358">
        <v>-17.940000000000001</v>
      </c>
      <c r="H358">
        <v>23.16</v>
      </c>
      <c r="I358">
        <v>75.2</v>
      </c>
      <c r="J358">
        <v>1590.6</v>
      </c>
      <c r="K358">
        <v>1584.3</v>
      </c>
      <c r="L358">
        <v>99.6</v>
      </c>
      <c r="M358" s="1">
        <v>5.1388888888888894E-2</v>
      </c>
      <c r="N358">
        <v>0.9</v>
      </c>
      <c r="O358">
        <v>15.43</v>
      </c>
      <c r="P358">
        <v>15.8</v>
      </c>
      <c r="Q358" t="s">
        <v>47</v>
      </c>
      <c r="R358" t="s">
        <v>47</v>
      </c>
      <c r="S358">
        <v>15.4</v>
      </c>
      <c r="T358">
        <v>11.6</v>
      </c>
      <c r="U358">
        <v>-4.71</v>
      </c>
      <c r="V358">
        <v>-0.64</v>
      </c>
      <c r="W358">
        <v>5.2</v>
      </c>
      <c r="X358">
        <v>1.4</v>
      </c>
      <c r="Y358" t="s">
        <v>48</v>
      </c>
      <c r="Z358">
        <v>5.09</v>
      </c>
      <c r="AA358" t="s">
        <v>494</v>
      </c>
      <c r="AB358" t="s">
        <v>50</v>
      </c>
    </row>
    <row r="359" spans="1:28" x14ac:dyDescent="0.2">
      <c r="A359" t="s">
        <v>393</v>
      </c>
      <c r="B359">
        <v>51</v>
      </c>
      <c r="C359" t="s">
        <v>495</v>
      </c>
      <c r="D359">
        <v>1645380852</v>
      </c>
      <c r="E359" t="s">
        <v>45</v>
      </c>
      <c r="F359" t="s">
        <v>46</v>
      </c>
      <c r="G359">
        <v>-14.22</v>
      </c>
      <c r="H359">
        <v>16.510000000000002</v>
      </c>
      <c r="I359">
        <v>75.87</v>
      </c>
      <c r="J359">
        <v>1672.2</v>
      </c>
      <c r="K359">
        <v>1672</v>
      </c>
      <c r="L359">
        <v>100</v>
      </c>
      <c r="M359" s="1">
        <v>4.9999999999999996E-2</v>
      </c>
      <c r="N359">
        <v>0.9</v>
      </c>
      <c r="O359">
        <v>15.91</v>
      </c>
      <c r="P359">
        <v>7.61</v>
      </c>
      <c r="Q359" t="s">
        <v>47</v>
      </c>
      <c r="R359" t="s">
        <v>47</v>
      </c>
      <c r="S359">
        <v>15.9</v>
      </c>
      <c r="T359">
        <v>11.8</v>
      </c>
      <c r="U359">
        <v>-3.62</v>
      </c>
      <c r="V359">
        <v>-1.9</v>
      </c>
      <c r="W359">
        <v>5.39</v>
      </c>
      <c r="X359">
        <v>1.43</v>
      </c>
      <c r="Y359" t="s">
        <v>48</v>
      </c>
      <c r="Z359">
        <v>-0.69</v>
      </c>
      <c r="AA359" t="s">
        <v>496</v>
      </c>
      <c r="AB359" t="s">
        <v>50</v>
      </c>
    </row>
    <row r="360" spans="1:28" x14ac:dyDescent="0.2">
      <c r="A360" t="s">
        <v>393</v>
      </c>
      <c r="B360">
        <v>52</v>
      </c>
      <c r="C360" t="s">
        <v>497</v>
      </c>
      <c r="D360">
        <v>1645380948</v>
      </c>
      <c r="E360" t="s">
        <v>45</v>
      </c>
      <c r="F360" t="s">
        <v>52</v>
      </c>
      <c r="G360">
        <v>-7.62</v>
      </c>
      <c r="H360">
        <v>26.23</v>
      </c>
      <c r="I360">
        <v>77.540000000000006</v>
      </c>
      <c r="J360">
        <v>1611.7</v>
      </c>
      <c r="K360">
        <v>1609.3</v>
      </c>
      <c r="L360">
        <v>99.9</v>
      </c>
      <c r="M360" s="1">
        <v>4.9999999999999996E-2</v>
      </c>
      <c r="N360">
        <v>0.9</v>
      </c>
      <c r="O360">
        <v>15.45</v>
      </c>
      <c r="P360">
        <v>14.34</v>
      </c>
      <c r="Q360" t="s">
        <v>47</v>
      </c>
      <c r="R360" t="s">
        <v>47</v>
      </c>
      <c r="S360">
        <v>15.4</v>
      </c>
      <c r="T360">
        <v>11.4</v>
      </c>
      <c r="U360">
        <v>-3.85</v>
      </c>
      <c r="V360">
        <v>-1.23</v>
      </c>
      <c r="W360">
        <v>5.41</v>
      </c>
      <c r="X360">
        <v>1.62</v>
      </c>
      <c r="Y360" t="s">
        <v>48</v>
      </c>
      <c r="Z360">
        <v>3.11</v>
      </c>
      <c r="AA360" t="s">
        <v>498</v>
      </c>
      <c r="AB360" t="s">
        <v>50</v>
      </c>
    </row>
    <row r="361" spans="1:28" x14ac:dyDescent="0.2">
      <c r="A361" t="s">
        <v>393</v>
      </c>
      <c r="B361">
        <v>53</v>
      </c>
      <c r="C361" t="s">
        <v>499</v>
      </c>
      <c r="D361">
        <v>1645380971</v>
      </c>
      <c r="E361" t="s">
        <v>62</v>
      </c>
      <c r="F361" t="s">
        <v>46</v>
      </c>
      <c r="G361">
        <v>-17.52</v>
      </c>
      <c r="H361">
        <v>12.51</v>
      </c>
      <c r="I361">
        <v>70.7</v>
      </c>
      <c r="J361">
        <v>1257.9000000000001</v>
      </c>
      <c r="K361">
        <v>1239.2</v>
      </c>
      <c r="L361">
        <v>98.5</v>
      </c>
      <c r="M361" s="1">
        <v>6.6666666666666666E-2</v>
      </c>
      <c r="N361">
        <v>0.8</v>
      </c>
      <c r="O361">
        <v>11.85</v>
      </c>
      <c r="P361">
        <v>21.53</v>
      </c>
      <c r="Q361" t="s">
        <v>47</v>
      </c>
      <c r="R361" t="s">
        <v>47</v>
      </c>
      <c r="S361">
        <v>11.8</v>
      </c>
      <c r="T361">
        <v>13.2</v>
      </c>
      <c r="U361">
        <v>-5.54</v>
      </c>
      <c r="V361">
        <v>-0.51</v>
      </c>
      <c r="W361">
        <v>5.13</v>
      </c>
      <c r="X361">
        <v>1.7</v>
      </c>
      <c r="Y361" t="s">
        <v>48</v>
      </c>
      <c r="Z361">
        <v>-9.8800000000000008</v>
      </c>
      <c r="AA361" t="s">
        <v>500</v>
      </c>
      <c r="AB361" t="s">
        <v>50</v>
      </c>
    </row>
    <row r="362" spans="1:28" x14ac:dyDescent="0.2">
      <c r="A362" t="s">
        <v>393</v>
      </c>
      <c r="B362">
        <v>54</v>
      </c>
      <c r="C362" t="s">
        <v>501</v>
      </c>
      <c r="D362">
        <v>1645380990</v>
      </c>
      <c r="E362" t="s">
        <v>45</v>
      </c>
      <c r="F362" t="s">
        <v>46</v>
      </c>
      <c r="G362">
        <v>-16.72</v>
      </c>
      <c r="H362">
        <v>22.71</v>
      </c>
      <c r="I362">
        <v>77.42</v>
      </c>
      <c r="J362">
        <v>1668.2</v>
      </c>
      <c r="K362">
        <v>1651.2</v>
      </c>
      <c r="L362">
        <v>99</v>
      </c>
      <c r="M362" s="1">
        <v>5.9722222222222225E-2</v>
      </c>
      <c r="N362">
        <v>0.9</v>
      </c>
      <c r="O362">
        <v>14.23</v>
      </c>
      <c r="P362">
        <v>13.85</v>
      </c>
      <c r="Q362" t="s">
        <v>47</v>
      </c>
      <c r="R362" t="s">
        <v>47</v>
      </c>
      <c r="S362">
        <v>14.2</v>
      </c>
      <c r="T362">
        <v>13.3</v>
      </c>
      <c r="U362">
        <v>-4.4400000000000004</v>
      </c>
      <c r="V362">
        <v>-1.38</v>
      </c>
      <c r="W362">
        <v>5.31</v>
      </c>
      <c r="X362">
        <v>1.44</v>
      </c>
      <c r="Y362" t="s">
        <v>48</v>
      </c>
      <c r="Z362">
        <v>-8.18</v>
      </c>
      <c r="AA362" t="s">
        <v>502</v>
      </c>
      <c r="AB362" t="s">
        <v>50</v>
      </c>
    </row>
    <row r="363" spans="1:28" x14ac:dyDescent="0.2">
      <c r="A363" t="s">
        <v>393</v>
      </c>
      <c r="B363">
        <v>55</v>
      </c>
      <c r="C363" t="s">
        <v>503</v>
      </c>
      <c r="D363">
        <v>1645381019</v>
      </c>
      <c r="E363" t="s">
        <v>409</v>
      </c>
      <c r="F363" t="s">
        <v>52</v>
      </c>
      <c r="G363">
        <v>5.23</v>
      </c>
      <c r="H363">
        <v>25.61</v>
      </c>
      <c r="I363">
        <v>68.11</v>
      </c>
      <c r="J363">
        <v>1782.3</v>
      </c>
      <c r="K363">
        <v>513.79999999999995</v>
      </c>
      <c r="L363">
        <v>28.8</v>
      </c>
      <c r="M363" s="1">
        <v>0.4916666666666667</v>
      </c>
      <c r="N363">
        <v>0.9</v>
      </c>
      <c r="O363">
        <v>6.26</v>
      </c>
      <c r="P363">
        <v>-6.29</v>
      </c>
      <c r="Q363" t="s">
        <v>47</v>
      </c>
      <c r="R363" t="s">
        <v>47</v>
      </c>
      <c r="S363">
        <v>6.3</v>
      </c>
      <c r="T363">
        <v>-1.7</v>
      </c>
      <c r="U363">
        <v>-1.18</v>
      </c>
      <c r="V363">
        <v>1.8</v>
      </c>
      <c r="W363">
        <v>5</v>
      </c>
      <c r="X363">
        <v>2.04</v>
      </c>
      <c r="Y363">
        <v>2.1187705999999999</v>
      </c>
      <c r="Z363">
        <v>73.239999999999995</v>
      </c>
      <c r="AA363" t="s">
        <v>504</v>
      </c>
      <c r="AB363" t="s">
        <v>50</v>
      </c>
    </row>
    <row r="364" spans="1:28" x14ac:dyDescent="0.2">
      <c r="A364" t="s">
        <v>393</v>
      </c>
      <c r="B364">
        <v>56</v>
      </c>
      <c r="C364" t="s">
        <v>505</v>
      </c>
      <c r="D364">
        <v>1647817810</v>
      </c>
      <c r="E364" t="s">
        <v>48</v>
      </c>
      <c r="F364" t="s">
        <v>46</v>
      </c>
      <c r="G364" t="s">
        <v>48</v>
      </c>
      <c r="H364" t="s">
        <v>48</v>
      </c>
      <c r="I364" t="s">
        <v>48</v>
      </c>
      <c r="J364" t="s">
        <v>48</v>
      </c>
      <c r="K364" t="s">
        <v>48</v>
      </c>
      <c r="L364" t="s">
        <v>48</v>
      </c>
      <c r="M364" s="1" t="s">
        <v>48</v>
      </c>
      <c r="N364" t="s">
        <v>48</v>
      </c>
      <c r="O364" t="s">
        <v>48</v>
      </c>
      <c r="P364" t="s">
        <v>48</v>
      </c>
      <c r="Q364" t="s">
        <v>47</v>
      </c>
      <c r="R364" t="s">
        <v>47</v>
      </c>
      <c r="S364" t="s">
        <v>48</v>
      </c>
      <c r="T364" t="s">
        <v>48</v>
      </c>
      <c r="U364" t="s">
        <v>48</v>
      </c>
      <c r="V364" t="s">
        <v>48</v>
      </c>
      <c r="W364" t="s">
        <v>48</v>
      </c>
      <c r="X364" t="s">
        <v>48</v>
      </c>
      <c r="Y364" t="s">
        <v>48</v>
      </c>
      <c r="Z364" t="s">
        <v>48</v>
      </c>
      <c r="AA364" t="s">
        <v>506</v>
      </c>
      <c r="AB364" t="s">
        <v>50</v>
      </c>
    </row>
    <row r="365" spans="1:28" x14ac:dyDescent="0.2">
      <c r="A365" t="s">
        <v>393</v>
      </c>
      <c r="B365">
        <v>57</v>
      </c>
      <c r="C365" t="s">
        <v>507</v>
      </c>
      <c r="D365">
        <v>1647817817</v>
      </c>
      <c r="E365" t="s">
        <v>48</v>
      </c>
      <c r="F365" t="s">
        <v>46</v>
      </c>
      <c r="G365" t="s">
        <v>48</v>
      </c>
      <c r="H365" t="s">
        <v>48</v>
      </c>
      <c r="I365">
        <v>65.27</v>
      </c>
      <c r="J365" t="s">
        <v>48</v>
      </c>
      <c r="K365" t="s">
        <v>48</v>
      </c>
      <c r="L365" t="s">
        <v>48</v>
      </c>
      <c r="M365" s="1" t="s">
        <v>48</v>
      </c>
      <c r="N365" t="s">
        <v>48</v>
      </c>
      <c r="O365" t="s">
        <v>48</v>
      </c>
      <c r="P365" t="s">
        <v>48</v>
      </c>
      <c r="Q365" t="s">
        <v>47</v>
      </c>
      <c r="R365" t="s">
        <v>47</v>
      </c>
      <c r="S365" t="s">
        <v>48</v>
      </c>
      <c r="T365" t="s">
        <v>48</v>
      </c>
      <c r="U365" t="s">
        <v>48</v>
      </c>
      <c r="V365" t="s">
        <v>48</v>
      </c>
      <c r="W365" t="s">
        <v>48</v>
      </c>
      <c r="X365" t="s">
        <v>48</v>
      </c>
      <c r="Y365" t="s">
        <v>48</v>
      </c>
      <c r="Z365" t="s">
        <v>48</v>
      </c>
      <c r="AA365" t="s">
        <v>508</v>
      </c>
      <c r="AB365" t="s">
        <v>50</v>
      </c>
    </row>
    <row r="366" spans="1:28" x14ac:dyDescent="0.2">
      <c r="A366" t="s">
        <v>393</v>
      </c>
      <c r="B366">
        <v>58</v>
      </c>
      <c r="C366" t="s">
        <v>509</v>
      </c>
      <c r="D366">
        <v>1647817829</v>
      </c>
      <c r="E366" t="s">
        <v>45</v>
      </c>
      <c r="F366" t="s">
        <v>46</v>
      </c>
      <c r="G366">
        <v>13.41</v>
      </c>
      <c r="H366">
        <v>55.77</v>
      </c>
      <c r="I366">
        <v>67.91</v>
      </c>
      <c r="J366">
        <v>1490.5</v>
      </c>
      <c r="K366">
        <v>1446.6</v>
      </c>
      <c r="L366">
        <v>97.1</v>
      </c>
      <c r="M366" s="1">
        <v>7.7777777777777779E-2</v>
      </c>
      <c r="N366">
        <v>0.8</v>
      </c>
      <c r="O366">
        <v>10.64</v>
      </c>
      <c r="P366">
        <v>19.11</v>
      </c>
      <c r="Q366" t="s">
        <v>47</v>
      </c>
      <c r="R366" t="s">
        <v>47</v>
      </c>
      <c r="S366">
        <v>10.6</v>
      </c>
      <c r="T366">
        <v>15.9</v>
      </c>
      <c r="U366">
        <v>-3.05</v>
      </c>
      <c r="V366">
        <v>2.4</v>
      </c>
      <c r="W366">
        <v>5.09</v>
      </c>
      <c r="X366">
        <v>2.08</v>
      </c>
      <c r="Y366" t="s">
        <v>48</v>
      </c>
      <c r="Z366">
        <v>-13.94</v>
      </c>
      <c r="AA366" t="s">
        <v>510</v>
      </c>
      <c r="AB366" t="s">
        <v>50</v>
      </c>
    </row>
    <row r="367" spans="1:28" x14ac:dyDescent="0.2">
      <c r="A367" t="s">
        <v>393</v>
      </c>
      <c r="B367">
        <v>59</v>
      </c>
      <c r="C367" t="s">
        <v>511</v>
      </c>
      <c r="D367">
        <v>1647817840</v>
      </c>
      <c r="E367" t="s">
        <v>45</v>
      </c>
      <c r="F367" t="s">
        <v>52</v>
      </c>
      <c r="G367">
        <v>7.7</v>
      </c>
      <c r="H367">
        <v>39.369999999999997</v>
      </c>
      <c r="I367">
        <v>65.81</v>
      </c>
      <c r="J367">
        <v>2856.7</v>
      </c>
      <c r="K367">
        <v>1708.3</v>
      </c>
      <c r="L367">
        <v>59.8</v>
      </c>
      <c r="M367" s="1">
        <v>0.46249999999999997</v>
      </c>
      <c r="N367">
        <v>0.5</v>
      </c>
      <c r="O367">
        <v>15.7</v>
      </c>
      <c r="P367">
        <v>16.95</v>
      </c>
      <c r="Q367" t="s">
        <v>47</v>
      </c>
      <c r="R367" t="s">
        <v>47</v>
      </c>
      <c r="S367">
        <v>15.7</v>
      </c>
      <c r="T367">
        <v>-7.8</v>
      </c>
      <c r="U367">
        <v>-2.97</v>
      </c>
      <c r="V367">
        <v>2.08</v>
      </c>
      <c r="W367">
        <v>5.13</v>
      </c>
      <c r="X367">
        <v>1.75</v>
      </c>
      <c r="Y367" t="s">
        <v>48</v>
      </c>
      <c r="Z367">
        <v>53.27</v>
      </c>
      <c r="AA367" t="s">
        <v>512</v>
      </c>
      <c r="AB367" t="s">
        <v>50</v>
      </c>
    </row>
    <row r="368" spans="1:28" x14ac:dyDescent="0.2">
      <c r="A368" t="s">
        <v>393</v>
      </c>
      <c r="B368">
        <v>60</v>
      </c>
      <c r="C368" t="s">
        <v>513</v>
      </c>
      <c r="D368">
        <v>1647817865</v>
      </c>
      <c r="E368" t="s">
        <v>45</v>
      </c>
      <c r="F368" t="s">
        <v>46</v>
      </c>
      <c r="G368">
        <v>2.54</v>
      </c>
      <c r="H368">
        <v>2.88</v>
      </c>
      <c r="I368">
        <v>73.349999999999994</v>
      </c>
      <c r="J368">
        <v>1615.5</v>
      </c>
      <c r="K368">
        <v>1558</v>
      </c>
      <c r="L368">
        <v>96.4</v>
      </c>
      <c r="M368" s="1">
        <v>6.5277777777777782E-2</v>
      </c>
      <c r="N368">
        <v>1</v>
      </c>
      <c r="O368">
        <v>13.83</v>
      </c>
      <c r="P368">
        <v>13.7</v>
      </c>
      <c r="Q368" t="s">
        <v>47</v>
      </c>
      <c r="R368" t="s">
        <v>47</v>
      </c>
      <c r="S368">
        <v>13.8</v>
      </c>
      <c r="T368">
        <v>14.7</v>
      </c>
      <c r="U368">
        <v>-2.21</v>
      </c>
      <c r="V368">
        <v>-2.04</v>
      </c>
      <c r="W368">
        <v>5.12</v>
      </c>
      <c r="X368">
        <v>1.1100000000000001</v>
      </c>
      <c r="Y368">
        <v>1.9220924399999999</v>
      </c>
      <c r="Z368">
        <v>-15.33</v>
      </c>
      <c r="AA368" t="s">
        <v>514</v>
      </c>
      <c r="AB368" t="s">
        <v>50</v>
      </c>
    </row>
    <row r="369" spans="1:28" x14ac:dyDescent="0.2">
      <c r="A369" t="s">
        <v>393</v>
      </c>
      <c r="B369">
        <v>61</v>
      </c>
      <c r="C369" t="s">
        <v>515</v>
      </c>
      <c r="D369">
        <v>1647817877</v>
      </c>
      <c r="E369" t="s">
        <v>45</v>
      </c>
      <c r="F369" t="s">
        <v>46</v>
      </c>
      <c r="G369">
        <v>-11.17</v>
      </c>
      <c r="H369">
        <v>27.71</v>
      </c>
      <c r="I369">
        <v>72.680000000000007</v>
      </c>
      <c r="J369">
        <v>1602.3</v>
      </c>
      <c r="K369">
        <v>1577.8</v>
      </c>
      <c r="L369">
        <v>98.5</v>
      </c>
      <c r="M369" s="1">
        <v>6.6666666666666666E-2</v>
      </c>
      <c r="N369">
        <v>0.9</v>
      </c>
      <c r="O369">
        <v>13.65</v>
      </c>
      <c r="P369">
        <v>13.55</v>
      </c>
      <c r="Q369" t="s">
        <v>47</v>
      </c>
      <c r="R369" t="s">
        <v>47</v>
      </c>
      <c r="S369">
        <v>13.7</v>
      </c>
      <c r="T369">
        <v>15.3</v>
      </c>
      <c r="U369">
        <v>-3.39</v>
      </c>
      <c r="V369">
        <v>-0.35</v>
      </c>
      <c r="W369">
        <v>5.13</v>
      </c>
      <c r="X369">
        <v>1.08</v>
      </c>
      <c r="Y369">
        <v>1.86961746</v>
      </c>
      <c r="Z369">
        <v>-10.050000000000001</v>
      </c>
      <c r="AA369" t="s">
        <v>516</v>
      </c>
      <c r="AB369" t="s">
        <v>50</v>
      </c>
    </row>
    <row r="370" spans="1:28" x14ac:dyDescent="0.2">
      <c r="A370" t="s">
        <v>393</v>
      </c>
      <c r="B370">
        <v>62</v>
      </c>
      <c r="C370" t="s">
        <v>517</v>
      </c>
      <c r="D370">
        <v>1647817889</v>
      </c>
      <c r="E370" t="s">
        <v>45</v>
      </c>
      <c r="F370" t="s">
        <v>46</v>
      </c>
      <c r="G370">
        <v>11.45</v>
      </c>
      <c r="H370">
        <v>25.98</v>
      </c>
      <c r="I370">
        <v>73.11</v>
      </c>
      <c r="J370">
        <v>1621.9</v>
      </c>
      <c r="K370">
        <v>1567.1</v>
      </c>
      <c r="L370">
        <v>96.6</v>
      </c>
      <c r="M370" s="1">
        <v>7.7777777777777779E-2</v>
      </c>
      <c r="N370">
        <v>0.9</v>
      </c>
      <c r="O370">
        <v>11.09</v>
      </c>
      <c r="P370">
        <v>22.43</v>
      </c>
      <c r="Q370" t="s">
        <v>47</v>
      </c>
      <c r="R370" t="s">
        <v>47</v>
      </c>
      <c r="S370">
        <v>11.1</v>
      </c>
      <c r="T370">
        <v>16.600000000000001</v>
      </c>
      <c r="U370">
        <v>-2.35</v>
      </c>
      <c r="V370">
        <v>0.04</v>
      </c>
      <c r="W370">
        <v>5.19</v>
      </c>
      <c r="X370">
        <v>1.24</v>
      </c>
      <c r="Y370">
        <v>1.9786148100000001</v>
      </c>
      <c r="Z370">
        <v>-14.94</v>
      </c>
      <c r="AA370" t="s">
        <v>518</v>
      </c>
      <c r="AB370" t="s">
        <v>50</v>
      </c>
    </row>
    <row r="371" spans="1:28" x14ac:dyDescent="0.2">
      <c r="A371" t="s">
        <v>393</v>
      </c>
      <c r="B371">
        <v>63</v>
      </c>
      <c r="C371" t="s">
        <v>519</v>
      </c>
      <c r="D371">
        <v>1647817905</v>
      </c>
      <c r="E371" t="s">
        <v>45</v>
      </c>
      <c r="F371" t="s">
        <v>52</v>
      </c>
      <c r="G371">
        <v>5.99</v>
      </c>
      <c r="H371">
        <v>33.369999999999997</v>
      </c>
      <c r="I371">
        <v>73.930000000000007</v>
      </c>
      <c r="J371">
        <v>1561.8</v>
      </c>
      <c r="K371">
        <v>1530.4</v>
      </c>
      <c r="L371">
        <v>98</v>
      </c>
      <c r="M371" s="1">
        <v>7.6388888888888895E-2</v>
      </c>
      <c r="N371">
        <v>1</v>
      </c>
      <c r="O371">
        <v>11.24</v>
      </c>
      <c r="P371">
        <v>17.989999999999998</v>
      </c>
      <c r="Q371" t="s">
        <v>47</v>
      </c>
      <c r="R371" t="s">
        <v>47</v>
      </c>
      <c r="S371">
        <v>11.2</v>
      </c>
      <c r="T371">
        <v>16.100000000000001</v>
      </c>
      <c r="U371">
        <v>-2.4300000000000002</v>
      </c>
      <c r="V371">
        <v>0.89</v>
      </c>
      <c r="W371">
        <v>5.05</v>
      </c>
      <c r="X371">
        <v>1.24</v>
      </c>
      <c r="Y371">
        <v>1.9550647699999999</v>
      </c>
      <c r="Z371">
        <v>-11.51</v>
      </c>
      <c r="AA371" t="s">
        <v>520</v>
      </c>
      <c r="AB371" t="s">
        <v>50</v>
      </c>
    </row>
    <row r="372" spans="1:28" x14ac:dyDescent="0.2">
      <c r="A372" t="s">
        <v>393</v>
      </c>
      <c r="B372">
        <v>64</v>
      </c>
      <c r="C372" t="s">
        <v>521</v>
      </c>
      <c r="D372">
        <v>1647817916</v>
      </c>
      <c r="E372" t="s">
        <v>45</v>
      </c>
      <c r="F372" t="s">
        <v>46</v>
      </c>
      <c r="G372">
        <v>16.510000000000002</v>
      </c>
      <c r="H372">
        <v>20.65</v>
      </c>
      <c r="I372">
        <v>73.17</v>
      </c>
      <c r="J372">
        <v>1546.1</v>
      </c>
      <c r="K372">
        <v>1493.9</v>
      </c>
      <c r="L372">
        <v>96.6</v>
      </c>
      <c r="M372" s="1">
        <v>8.6111111111111124E-2</v>
      </c>
      <c r="N372">
        <v>0.9</v>
      </c>
      <c r="O372">
        <v>8.75</v>
      </c>
      <c r="P372">
        <v>20.8</v>
      </c>
      <c r="Q372" t="s">
        <v>47</v>
      </c>
      <c r="R372" t="s">
        <v>47</v>
      </c>
      <c r="S372">
        <v>8.6999999999999993</v>
      </c>
      <c r="T372">
        <v>16.600000000000001</v>
      </c>
      <c r="U372">
        <v>-1.7</v>
      </c>
      <c r="V372">
        <v>-0.57999999999999996</v>
      </c>
      <c r="W372">
        <v>5.16</v>
      </c>
      <c r="X372">
        <v>1.18</v>
      </c>
      <c r="Y372" t="s">
        <v>48</v>
      </c>
      <c r="Z372">
        <v>-14.93</v>
      </c>
      <c r="AA372" t="s">
        <v>522</v>
      </c>
      <c r="AB372" t="s">
        <v>50</v>
      </c>
    </row>
    <row r="373" spans="1:28" x14ac:dyDescent="0.2">
      <c r="A373" t="s">
        <v>393</v>
      </c>
      <c r="B373">
        <v>65</v>
      </c>
      <c r="C373" t="s">
        <v>523</v>
      </c>
      <c r="D373">
        <v>1647817927</v>
      </c>
      <c r="E373" t="s">
        <v>45</v>
      </c>
      <c r="F373" t="s">
        <v>46</v>
      </c>
      <c r="G373">
        <v>20.91</v>
      </c>
      <c r="H373">
        <v>36.15</v>
      </c>
      <c r="I373">
        <v>74.239999999999995</v>
      </c>
      <c r="J373">
        <v>1471</v>
      </c>
      <c r="K373">
        <v>1470.3</v>
      </c>
      <c r="L373">
        <v>100</v>
      </c>
      <c r="M373" s="1">
        <v>7.9166666666666663E-2</v>
      </c>
      <c r="N373">
        <v>0.9</v>
      </c>
      <c r="O373">
        <v>10.86</v>
      </c>
      <c r="P373">
        <v>19.62</v>
      </c>
      <c r="Q373" t="s">
        <v>47</v>
      </c>
      <c r="R373" t="s">
        <v>47</v>
      </c>
      <c r="S373">
        <v>10.9</v>
      </c>
      <c r="T373">
        <v>17.2</v>
      </c>
      <c r="U373">
        <v>-1.21</v>
      </c>
      <c r="V373">
        <v>1.27</v>
      </c>
      <c r="W373">
        <v>5.12</v>
      </c>
      <c r="X373">
        <v>1.25</v>
      </c>
      <c r="Y373">
        <v>1.5216312400000001</v>
      </c>
      <c r="Z373">
        <v>-1.72</v>
      </c>
      <c r="AA373" t="s">
        <v>524</v>
      </c>
      <c r="AB373" t="s">
        <v>50</v>
      </c>
    </row>
    <row r="374" spans="1:28" x14ac:dyDescent="0.2">
      <c r="A374" t="s">
        <v>393</v>
      </c>
      <c r="B374">
        <v>66</v>
      </c>
      <c r="C374" t="s">
        <v>525</v>
      </c>
      <c r="D374">
        <v>1647817938</v>
      </c>
      <c r="E374" t="s">
        <v>45</v>
      </c>
      <c r="F374" t="s">
        <v>52</v>
      </c>
      <c r="G374">
        <v>8.24</v>
      </c>
      <c r="H374">
        <v>40.06</v>
      </c>
      <c r="I374">
        <v>74.680000000000007</v>
      </c>
      <c r="J374">
        <v>1631.4</v>
      </c>
      <c r="K374">
        <v>1599</v>
      </c>
      <c r="L374">
        <v>98</v>
      </c>
      <c r="M374" s="1">
        <v>6.1111111111111116E-2</v>
      </c>
      <c r="N374">
        <v>0.9</v>
      </c>
      <c r="O374">
        <v>13.81</v>
      </c>
      <c r="P374">
        <v>14.03</v>
      </c>
      <c r="Q374" t="s">
        <v>47</v>
      </c>
      <c r="R374" t="s">
        <v>47</v>
      </c>
      <c r="S374">
        <v>13.8</v>
      </c>
      <c r="T374">
        <v>13.5</v>
      </c>
      <c r="U374">
        <v>-1.61</v>
      </c>
      <c r="V374">
        <v>0.52</v>
      </c>
      <c r="W374">
        <v>5.27</v>
      </c>
      <c r="X374">
        <v>0.98</v>
      </c>
      <c r="Y374" t="s">
        <v>48</v>
      </c>
      <c r="Z374">
        <v>-11.45</v>
      </c>
      <c r="AA374" t="s">
        <v>526</v>
      </c>
      <c r="AB374" t="s">
        <v>50</v>
      </c>
    </row>
    <row r="375" spans="1:28" x14ac:dyDescent="0.2">
      <c r="A375" t="s">
        <v>393</v>
      </c>
      <c r="B375">
        <v>67</v>
      </c>
      <c r="C375" t="s">
        <v>527</v>
      </c>
      <c r="D375">
        <v>1647817954</v>
      </c>
      <c r="E375" t="s">
        <v>62</v>
      </c>
      <c r="F375" t="s">
        <v>46</v>
      </c>
      <c r="G375">
        <v>12.93</v>
      </c>
      <c r="H375">
        <v>7.17</v>
      </c>
      <c r="I375">
        <v>64.13</v>
      </c>
      <c r="J375">
        <v>1201.5999999999999</v>
      </c>
      <c r="K375">
        <v>1154.2</v>
      </c>
      <c r="L375">
        <v>96.1</v>
      </c>
      <c r="M375" s="1">
        <v>9.8611111111111108E-2</v>
      </c>
      <c r="N375">
        <v>0.9</v>
      </c>
      <c r="O375">
        <v>5.42</v>
      </c>
      <c r="P375">
        <v>18.079999999999998</v>
      </c>
      <c r="Q375" t="s">
        <v>47</v>
      </c>
      <c r="R375" t="s">
        <v>47</v>
      </c>
      <c r="S375">
        <v>5.4</v>
      </c>
      <c r="T375">
        <v>16.100000000000001</v>
      </c>
      <c r="U375">
        <v>-1.99</v>
      </c>
      <c r="V375">
        <v>1.06</v>
      </c>
      <c r="W375">
        <v>4.82</v>
      </c>
      <c r="X375">
        <v>1.37</v>
      </c>
      <c r="Y375" t="s">
        <v>48</v>
      </c>
      <c r="Z375">
        <v>16.149999999999999</v>
      </c>
      <c r="AA375" t="s">
        <v>528</v>
      </c>
      <c r="AB375" t="s">
        <v>50</v>
      </c>
    </row>
    <row r="376" spans="1:28" x14ac:dyDescent="0.2">
      <c r="A376" t="s">
        <v>393</v>
      </c>
      <c r="B376">
        <v>68</v>
      </c>
      <c r="C376" t="s">
        <v>529</v>
      </c>
      <c r="D376">
        <v>1647817963</v>
      </c>
      <c r="E376" t="s">
        <v>62</v>
      </c>
      <c r="F376" t="s">
        <v>46</v>
      </c>
      <c r="G376">
        <v>13.21</v>
      </c>
      <c r="H376">
        <v>21.84</v>
      </c>
      <c r="I376">
        <v>67.23</v>
      </c>
      <c r="J376">
        <v>1187.9000000000001</v>
      </c>
      <c r="K376">
        <v>1187.9000000000001</v>
      </c>
      <c r="L376">
        <v>100</v>
      </c>
      <c r="M376" s="1">
        <v>9.8611111111111108E-2</v>
      </c>
      <c r="N376">
        <v>1</v>
      </c>
      <c r="O376">
        <v>5.7</v>
      </c>
      <c r="P376">
        <v>15.43</v>
      </c>
      <c r="Q376" t="s">
        <v>47</v>
      </c>
      <c r="R376" t="s">
        <v>47</v>
      </c>
      <c r="S376">
        <v>5.7</v>
      </c>
      <c r="T376">
        <v>17</v>
      </c>
      <c r="U376">
        <v>-1.68</v>
      </c>
      <c r="V376">
        <v>1.37</v>
      </c>
      <c r="W376">
        <v>4.83</v>
      </c>
      <c r="X376">
        <v>1.35</v>
      </c>
      <c r="Y376">
        <v>2.0551242799999998</v>
      </c>
      <c r="Z376">
        <v>0.02</v>
      </c>
      <c r="AA376" t="s">
        <v>530</v>
      </c>
      <c r="AB376" t="s">
        <v>50</v>
      </c>
    </row>
    <row r="377" spans="1:28" x14ac:dyDescent="0.2">
      <c r="A377" t="s">
        <v>393</v>
      </c>
      <c r="B377">
        <v>69</v>
      </c>
      <c r="C377" t="s">
        <v>531</v>
      </c>
      <c r="D377">
        <v>1647817973</v>
      </c>
      <c r="E377" t="s">
        <v>62</v>
      </c>
      <c r="F377" t="s">
        <v>46</v>
      </c>
      <c r="G377">
        <v>15.45</v>
      </c>
      <c r="H377">
        <v>33.700000000000003</v>
      </c>
      <c r="I377">
        <v>69.23</v>
      </c>
      <c r="J377">
        <v>1333.3</v>
      </c>
      <c r="K377">
        <v>1330.9</v>
      </c>
      <c r="L377">
        <v>99.8</v>
      </c>
      <c r="M377" s="1">
        <v>9.9999999999999992E-2</v>
      </c>
      <c r="N377">
        <v>0.9</v>
      </c>
      <c r="O377">
        <v>5.78</v>
      </c>
      <c r="P377">
        <v>20.32</v>
      </c>
      <c r="Q377" t="s">
        <v>47</v>
      </c>
      <c r="R377" t="s">
        <v>47</v>
      </c>
      <c r="S377">
        <v>5.8</v>
      </c>
      <c r="T377">
        <v>17.7</v>
      </c>
      <c r="U377">
        <v>-2.23</v>
      </c>
      <c r="V377">
        <v>2.0699999999999998</v>
      </c>
      <c r="W377">
        <v>4.95</v>
      </c>
      <c r="X377">
        <v>1.63</v>
      </c>
      <c r="Y377">
        <v>2.0559577899999999</v>
      </c>
      <c r="Z377">
        <v>3.37</v>
      </c>
      <c r="AA377" t="s">
        <v>532</v>
      </c>
      <c r="AB377" t="s">
        <v>50</v>
      </c>
    </row>
    <row r="378" spans="1:28" x14ac:dyDescent="0.2">
      <c r="A378" t="s">
        <v>393</v>
      </c>
      <c r="B378">
        <v>70</v>
      </c>
      <c r="C378" t="s">
        <v>533</v>
      </c>
      <c r="D378">
        <v>1647817983</v>
      </c>
      <c r="E378" t="s">
        <v>62</v>
      </c>
      <c r="F378" t="s">
        <v>46</v>
      </c>
      <c r="G378">
        <v>27.57</v>
      </c>
      <c r="H378">
        <v>29.56</v>
      </c>
      <c r="I378">
        <v>64.84</v>
      </c>
      <c r="J378">
        <v>1306.9000000000001</v>
      </c>
      <c r="K378">
        <v>1306.4000000000001</v>
      </c>
      <c r="L378">
        <v>100</v>
      </c>
      <c r="M378" s="1">
        <v>0.1013888888888889</v>
      </c>
      <c r="N378">
        <v>0.9</v>
      </c>
      <c r="O378">
        <v>5.58</v>
      </c>
      <c r="P378">
        <v>17.84</v>
      </c>
      <c r="Q378" t="s">
        <v>47</v>
      </c>
      <c r="R378" t="s">
        <v>47</v>
      </c>
      <c r="S378">
        <v>5.6</v>
      </c>
      <c r="T378">
        <v>19</v>
      </c>
      <c r="U378">
        <v>-0.83</v>
      </c>
      <c r="V378">
        <v>2.37</v>
      </c>
      <c r="W378">
        <v>4.74</v>
      </c>
      <c r="X378">
        <v>1.58</v>
      </c>
      <c r="Y378">
        <v>1.78527641</v>
      </c>
      <c r="Z378">
        <v>1.58</v>
      </c>
      <c r="AA378" t="s">
        <v>534</v>
      </c>
      <c r="AB378" t="s">
        <v>50</v>
      </c>
    </row>
    <row r="379" spans="1:28" x14ac:dyDescent="0.2">
      <c r="A379" t="s">
        <v>393</v>
      </c>
      <c r="B379">
        <v>71</v>
      </c>
      <c r="C379" t="s">
        <v>535</v>
      </c>
      <c r="D379">
        <v>1647817998</v>
      </c>
      <c r="E379" t="s">
        <v>45</v>
      </c>
      <c r="F379" t="s">
        <v>46</v>
      </c>
      <c r="G379">
        <v>8.15</v>
      </c>
      <c r="H379">
        <v>6.38</v>
      </c>
      <c r="I379">
        <v>73.959999999999994</v>
      </c>
      <c r="J379">
        <v>1542.9</v>
      </c>
      <c r="K379">
        <v>1492</v>
      </c>
      <c r="L379">
        <v>96.7</v>
      </c>
      <c r="M379" s="1">
        <v>7.3611111111111113E-2</v>
      </c>
      <c r="N379">
        <v>1</v>
      </c>
      <c r="O379">
        <v>11.24</v>
      </c>
      <c r="P379">
        <v>14.95</v>
      </c>
      <c r="Q379" t="s">
        <v>47</v>
      </c>
      <c r="R379" t="s">
        <v>47</v>
      </c>
      <c r="S379">
        <v>11.2</v>
      </c>
      <c r="T379">
        <v>15</v>
      </c>
      <c r="U379">
        <v>-1.91</v>
      </c>
      <c r="V379">
        <v>-2.11</v>
      </c>
      <c r="W379">
        <v>5.23</v>
      </c>
      <c r="X379">
        <v>1.1499999999999999</v>
      </c>
      <c r="Y379" t="s">
        <v>48</v>
      </c>
      <c r="Z379">
        <v>-14.75</v>
      </c>
      <c r="AA379" t="s">
        <v>536</v>
      </c>
      <c r="AB379" t="s">
        <v>50</v>
      </c>
    </row>
    <row r="380" spans="1:28" x14ac:dyDescent="0.2">
      <c r="A380" t="s">
        <v>393</v>
      </c>
      <c r="B380">
        <v>72</v>
      </c>
      <c r="C380" t="s">
        <v>537</v>
      </c>
      <c r="D380">
        <v>1647818013</v>
      </c>
      <c r="E380" t="s">
        <v>45</v>
      </c>
      <c r="F380" t="s">
        <v>52</v>
      </c>
      <c r="G380">
        <v>1.1200000000000001</v>
      </c>
      <c r="H380">
        <v>30.6</v>
      </c>
      <c r="I380">
        <v>73</v>
      </c>
      <c r="J380">
        <v>1563</v>
      </c>
      <c r="K380">
        <v>1494.3</v>
      </c>
      <c r="L380">
        <v>95.6</v>
      </c>
      <c r="M380" s="1">
        <v>7.4999999999999997E-2</v>
      </c>
      <c r="N380">
        <v>0.9</v>
      </c>
      <c r="O380">
        <v>11.09</v>
      </c>
      <c r="P380">
        <v>16.07</v>
      </c>
      <c r="Q380" t="s">
        <v>47</v>
      </c>
      <c r="R380" t="s">
        <v>47</v>
      </c>
      <c r="S380">
        <v>11.1</v>
      </c>
      <c r="T380">
        <v>15.2</v>
      </c>
      <c r="U380">
        <v>-2.58</v>
      </c>
      <c r="V380">
        <v>-0.05</v>
      </c>
      <c r="W380">
        <v>5.2</v>
      </c>
      <c r="X380">
        <v>1.0900000000000001</v>
      </c>
      <c r="Y380" t="s">
        <v>48</v>
      </c>
      <c r="Z380">
        <v>-17.05</v>
      </c>
      <c r="AA380" t="s">
        <v>538</v>
      </c>
      <c r="AB380" t="s">
        <v>50</v>
      </c>
    </row>
    <row r="381" spans="1:28" x14ac:dyDescent="0.2">
      <c r="A381" t="s">
        <v>393</v>
      </c>
      <c r="B381">
        <v>73</v>
      </c>
      <c r="C381" t="s">
        <v>539</v>
      </c>
      <c r="D381">
        <v>1647818021</v>
      </c>
      <c r="E381" t="s">
        <v>45</v>
      </c>
      <c r="F381" t="s">
        <v>52</v>
      </c>
      <c r="G381">
        <v>6.34</v>
      </c>
      <c r="H381">
        <v>35.15</v>
      </c>
      <c r="I381">
        <v>74.680000000000007</v>
      </c>
      <c r="J381">
        <v>1634.9</v>
      </c>
      <c r="K381">
        <v>1594.4</v>
      </c>
      <c r="L381">
        <v>97.5</v>
      </c>
      <c r="M381" s="1">
        <v>6.5277777777777782E-2</v>
      </c>
      <c r="N381">
        <v>0.9</v>
      </c>
      <c r="O381">
        <v>13.01</v>
      </c>
      <c r="P381">
        <v>15.52</v>
      </c>
      <c r="Q381" t="s">
        <v>47</v>
      </c>
      <c r="R381" t="s">
        <v>47</v>
      </c>
      <c r="S381">
        <v>13</v>
      </c>
      <c r="T381">
        <v>14.2</v>
      </c>
      <c r="U381">
        <v>-1.94</v>
      </c>
      <c r="V381">
        <v>0.1</v>
      </c>
      <c r="W381">
        <v>5.22</v>
      </c>
      <c r="X381">
        <v>0.99</v>
      </c>
      <c r="Y381" t="s">
        <v>48</v>
      </c>
      <c r="Z381">
        <v>-12.78</v>
      </c>
      <c r="AA381" t="s">
        <v>540</v>
      </c>
      <c r="AB381" t="s">
        <v>50</v>
      </c>
    </row>
    <row r="382" spans="1:28" x14ac:dyDescent="0.2">
      <c r="A382" t="s">
        <v>393</v>
      </c>
      <c r="B382">
        <v>74</v>
      </c>
      <c r="C382" t="s">
        <v>541</v>
      </c>
      <c r="D382">
        <v>1647818031</v>
      </c>
      <c r="E382" t="s">
        <v>45</v>
      </c>
      <c r="F382" t="s">
        <v>52</v>
      </c>
      <c r="G382">
        <v>7.8</v>
      </c>
      <c r="H382">
        <v>20.87</v>
      </c>
      <c r="I382">
        <v>75.400000000000006</v>
      </c>
      <c r="J382">
        <v>1624</v>
      </c>
      <c r="K382">
        <v>1586.4</v>
      </c>
      <c r="L382">
        <v>97.7</v>
      </c>
      <c r="M382" s="1">
        <v>6.5277777777777782E-2</v>
      </c>
      <c r="N382">
        <v>0.9</v>
      </c>
      <c r="O382">
        <v>14.5</v>
      </c>
      <c r="P382">
        <v>18.809999999999999</v>
      </c>
      <c r="Q382" t="s">
        <v>47</v>
      </c>
      <c r="R382" t="s">
        <v>47</v>
      </c>
      <c r="S382">
        <v>14.5</v>
      </c>
      <c r="T382">
        <v>15.4</v>
      </c>
      <c r="U382">
        <v>-2.21</v>
      </c>
      <c r="V382">
        <v>0.05</v>
      </c>
      <c r="W382">
        <v>4.97</v>
      </c>
      <c r="X382">
        <v>1.17</v>
      </c>
      <c r="Y382">
        <v>1.4824657400000001</v>
      </c>
      <c r="Z382">
        <v>-12.35</v>
      </c>
      <c r="AA382" t="s">
        <v>542</v>
      </c>
      <c r="AB382" t="s">
        <v>50</v>
      </c>
    </row>
    <row r="383" spans="1:28" x14ac:dyDescent="0.2">
      <c r="A383" t="s">
        <v>393</v>
      </c>
      <c r="B383">
        <v>75</v>
      </c>
      <c r="C383" t="s">
        <v>543</v>
      </c>
      <c r="D383">
        <v>1647818054</v>
      </c>
      <c r="E383" t="s">
        <v>409</v>
      </c>
      <c r="F383" t="s">
        <v>52</v>
      </c>
      <c r="G383">
        <v>8.39</v>
      </c>
      <c r="H383">
        <v>25.45</v>
      </c>
      <c r="I383">
        <v>70.62</v>
      </c>
      <c r="J383">
        <v>1744.9</v>
      </c>
      <c r="K383">
        <v>915.2</v>
      </c>
      <c r="L383">
        <v>52.4</v>
      </c>
      <c r="M383" s="1">
        <v>4.1666666666666664E-2</v>
      </c>
      <c r="N383">
        <v>0.9</v>
      </c>
      <c r="O383">
        <v>9.8800000000000008</v>
      </c>
      <c r="P383">
        <v>3.41</v>
      </c>
      <c r="Q383" t="s">
        <v>47</v>
      </c>
      <c r="R383" t="s">
        <v>47</v>
      </c>
      <c r="S383">
        <v>9.9</v>
      </c>
      <c r="T383">
        <v>4.9000000000000004</v>
      </c>
      <c r="U383">
        <v>-1.19</v>
      </c>
      <c r="V383">
        <v>1</v>
      </c>
      <c r="W383">
        <v>5.03</v>
      </c>
      <c r="X383">
        <v>1.52</v>
      </c>
      <c r="Y383">
        <v>1.7756729099999999</v>
      </c>
      <c r="Z383">
        <v>58.37</v>
      </c>
      <c r="AA383" t="s">
        <v>544</v>
      </c>
      <c r="AB383" t="s">
        <v>50</v>
      </c>
    </row>
    <row r="384" spans="1:28" x14ac:dyDescent="0.2">
      <c r="A384" t="s">
        <v>393</v>
      </c>
      <c r="B384">
        <v>76</v>
      </c>
      <c r="C384" t="s">
        <v>545</v>
      </c>
      <c r="D384">
        <v>1647818062</v>
      </c>
      <c r="E384" t="s">
        <v>409</v>
      </c>
      <c r="F384" t="s">
        <v>46</v>
      </c>
      <c r="G384">
        <v>7.23</v>
      </c>
      <c r="H384">
        <v>9.8699999999999992</v>
      </c>
      <c r="I384">
        <v>69.56</v>
      </c>
      <c r="J384">
        <v>1804</v>
      </c>
      <c r="K384">
        <v>845.7</v>
      </c>
      <c r="L384">
        <v>46.9</v>
      </c>
      <c r="M384" s="1">
        <v>2.6388888888888889E-2</v>
      </c>
      <c r="N384">
        <v>0.9</v>
      </c>
      <c r="O384">
        <v>9.85</v>
      </c>
      <c r="P384">
        <v>3.53</v>
      </c>
      <c r="Q384" t="s">
        <v>47</v>
      </c>
      <c r="R384" t="s">
        <v>47</v>
      </c>
      <c r="S384">
        <v>9.9</v>
      </c>
      <c r="T384">
        <v>2.5</v>
      </c>
      <c r="U384">
        <v>-1.21</v>
      </c>
      <c r="V384">
        <v>-7.0000000000000007E-2</v>
      </c>
      <c r="W384">
        <v>4.92</v>
      </c>
      <c r="X384">
        <v>1.42</v>
      </c>
      <c r="Y384">
        <v>1.9270286599999999</v>
      </c>
      <c r="Z384">
        <v>62.04</v>
      </c>
      <c r="AA384" t="s">
        <v>546</v>
      </c>
      <c r="AB384" t="s">
        <v>50</v>
      </c>
    </row>
    <row r="385" spans="1:28" x14ac:dyDescent="0.2">
      <c r="A385" t="s">
        <v>393</v>
      </c>
      <c r="B385">
        <v>77</v>
      </c>
      <c r="C385" t="s">
        <v>547</v>
      </c>
      <c r="D385">
        <v>1647818072</v>
      </c>
      <c r="E385" t="s">
        <v>409</v>
      </c>
      <c r="F385" t="s">
        <v>46</v>
      </c>
      <c r="G385">
        <v>2.4500000000000002</v>
      </c>
      <c r="H385">
        <v>11.52</v>
      </c>
      <c r="I385">
        <v>70.12</v>
      </c>
      <c r="J385">
        <v>1815.7</v>
      </c>
      <c r="K385">
        <v>684.2</v>
      </c>
      <c r="L385">
        <v>37.700000000000003</v>
      </c>
      <c r="M385" s="1">
        <v>1.3888888888888888E-2</v>
      </c>
      <c r="N385">
        <v>1</v>
      </c>
      <c r="O385">
        <v>8.2899999999999991</v>
      </c>
      <c r="P385">
        <v>1.77</v>
      </c>
      <c r="Q385" t="s">
        <v>47</v>
      </c>
      <c r="R385" t="s">
        <v>47</v>
      </c>
      <c r="S385">
        <v>8.3000000000000007</v>
      </c>
      <c r="T385">
        <v>0.5</v>
      </c>
      <c r="U385">
        <v>-1.78</v>
      </c>
      <c r="V385">
        <v>-0.1</v>
      </c>
      <c r="W385">
        <v>4.9800000000000004</v>
      </c>
      <c r="X385">
        <v>1.71</v>
      </c>
      <c r="Y385">
        <v>1.8061523399999999</v>
      </c>
      <c r="Z385">
        <v>67.86</v>
      </c>
      <c r="AA385" t="s">
        <v>548</v>
      </c>
      <c r="AB385" t="s">
        <v>50</v>
      </c>
    </row>
    <row r="386" spans="1:28" x14ac:dyDescent="0.2">
      <c r="A386" t="s">
        <v>393</v>
      </c>
      <c r="B386">
        <v>78</v>
      </c>
      <c r="C386" t="s">
        <v>549</v>
      </c>
      <c r="D386">
        <v>1647818083</v>
      </c>
      <c r="E386" t="s">
        <v>409</v>
      </c>
      <c r="F386" t="s">
        <v>46</v>
      </c>
      <c r="G386">
        <v>2.64</v>
      </c>
      <c r="H386">
        <v>10.65</v>
      </c>
      <c r="I386">
        <v>68.63</v>
      </c>
      <c r="J386">
        <v>1967.3</v>
      </c>
      <c r="K386">
        <v>543.1</v>
      </c>
      <c r="L386">
        <v>27.6</v>
      </c>
      <c r="M386" s="1">
        <v>0.48333333333333334</v>
      </c>
      <c r="N386">
        <v>0.9</v>
      </c>
      <c r="O386">
        <v>6.34</v>
      </c>
      <c r="P386">
        <v>-2.09</v>
      </c>
      <c r="Q386" t="s">
        <v>47</v>
      </c>
      <c r="R386" t="s">
        <v>47</v>
      </c>
      <c r="S386">
        <v>6.3</v>
      </c>
      <c r="T386">
        <v>-2.5</v>
      </c>
      <c r="U386">
        <v>-1.36</v>
      </c>
      <c r="V386">
        <v>0.54</v>
      </c>
      <c r="W386">
        <v>4.84</v>
      </c>
      <c r="X386">
        <v>1.65</v>
      </c>
      <c r="Y386">
        <v>1.8815536500000001</v>
      </c>
      <c r="Z386">
        <v>73.98</v>
      </c>
      <c r="AA386" t="s">
        <v>550</v>
      </c>
      <c r="AB386" t="s">
        <v>50</v>
      </c>
    </row>
    <row r="387" spans="1:28" x14ac:dyDescent="0.2">
      <c r="A387" t="s">
        <v>393</v>
      </c>
      <c r="B387">
        <v>79</v>
      </c>
      <c r="C387" t="s">
        <v>551</v>
      </c>
      <c r="D387">
        <v>1647818095</v>
      </c>
      <c r="E387" t="s">
        <v>57</v>
      </c>
      <c r="F387" t="s">
        <v>52</v>
      </c>
      <c r="G387">
        <v>8.5</v>
      </c>
      <c r="H387">
        <v>39.729999999999997</v>
      </c>
      <c r="I387">
        <v>65.86</v>
      </c>
      <c r="J387">
        <v>2037.8</v>
      </c>
      <c r="K387">
        <v>513.1</v>
      </c>
      <c r="L387">
        <v>25.2</v>
      </c>
      <c r="M387" s="1">
        <v>0.36527777777777781</v>
      </c>
      <c r="N387">
        <v>0.9</v>
      </c>
      <c r="O387">
        <v>-0.42</v>
      </c>
      <c r="P387">
        <v>-2.09</v>
      </c>
      <c r="Q387" t="s">
        <v>47</v>
      </c>
      <c r="R387" t="s">
        <v>47</v>
      </c>
      <c r="S387">
        <v>-0.4</v>
      </c>
      <c r="T387">
        <v>-7.6</v>
      </c>
      <c r="U387">
        <v>-0.93</v>
      </c>
      <c r="V387">
        <v>3.67</v>
      </c>
      <c r="W387">
        <v>4.84</v>
      </c>
      <c r="X387">
        <v>1.75</v>
      </c>
      <c r="Y387">
        <v>1.7814407299999999</v>
      </c>
      <c r="Z387">
        <v>75.42</v>
      </c>
      <c r="AA387" t="s">
        <v>552</v>
      </c>
      <c r="AB387" t="s">
        <v>50</v>
      </c>
    </row>
    <row r="388" spans="1:28" x14ac:dyDescent="0.2">
      <c r="A388" t="s">
        <v>393</v>
      </c>
      <c r="B388">
        <v>80</v>
      </c>
      <c r="C388" t="s">
        <v>553</v>
      </c>
      <c r="D388">
        <v>1647818104</v>
      </c>
      <c r="E388" t="s">
        <v>57</v>
      </c>
      <c r="F388" t="s">
        <v>46</v>
      </c>
      <c r="G388">
        <v>20.8</v>
      </c>
      <c r="H388">
        <v>17.14</v>
      </c>
      <c r="I388">
        <v>65.83</v>
      </c>
      <c r="J388">
        <v>2079.1</v>
      </c>
      <c r="K388">
        <v>829.5</v>
      </c>
      <c r="L388">
        <v>39.9</v>
      </c>
      <c r="M388" s="1">
        <v>0.32222222222222224</v>
      </c>
      <c r="N388">
        <v>0.9</v>
      </c>
      <c r="O388">
        <v>-5.65</v>
      </c>
      <c r="P388">
        <v>-8.65</v>
      </c>
      <c r="Q388" t="s">
        <v>47</v>
      </c>
      <c r="R388" t="s">
        <v>47</v>
      </c>
      <c r="S388">
        <v>-5.6</v>
      </c>
      <c r="T388">
        <v>-9.3000000000000007</v>
      </c>
      <c r="U388">
        <v>0.95</v>
      </c>
      <c r="V388">
        <v>2.2000000000000002</v>
      </c>
      <c r="W388">
        <v>4.84</v>
      </c>
      <c r="X388">
        <v>1.57</v>
      </c>
      <c r="Y388">
        <v>1.74339676</v>
      </c>
      <c r="Z388">
        <v>66.489999999999995</v>
      </c>
      <c r="AA388" t="s">
        <v>554</v>
      </c>
      <c r="AB388" t="s">
        <v>50</v>
      </c>
    </row>
    <row r="389" spans="1:28" x14ac:dyDescent="0.2">
      <c r="A389" t="s">
        <v>393</v>
      </c>
      <c r="B389">
        <v>81</v>
      </c>
      <c r="C389" t="s">
        <v>555</v>
      </c>
      <c r="D389">
        <v>1647818112</v>
      </c>
      <c r="E389" t="s">
        <v>57</v>
      </c>
      <c r="F389" t="s">
        <v>46</v>
      </c>
      <c r="G389">
        <v>-13.16</v>
      </c>
      <c r="H389">
        <v>-0.9</v>
      </c>
      <c r="I389">
        <v>66.97</v>
      </c>
      <c r="J389">
        <v>2070.1999999999998</v>
      </c>
      <c r="K389">
        <v>646.79999999999995</v>
      </c>
      <c r="L389">
        <v>31.2</v>
      </c>
      <c r="M389" s="1">
        <v>0.36527777777777781</v>
      </c>
      <c r="N389">
        <v>0.9</v>
      </c>
      <c r="O389">
        <v>-0.71</v>
      </c>
      <c r="P389">
        <v>-5.89</v>
      </c>
      <c r="Q389" t="s">
        <v>47</v>
      </c>
      <c r="R389" t="s">
        <v>47</v>
      </c>
      <c r="S389">
        <v>-0.7</v>
      </c>
      <c r="T389">
        <v>-8.5</v>
      </c>
      <c r="U389">
        <v>-2.5</v>
      </c>
      <c r="V389">
        <v>-0.38</v>
      </c>
      <c r="W389">
        <v>4.8600000000000003</v>
      </c>
      <c r="X389">
        <v>1.53</v>
      </c>
      <c r="Y389" t="s">
        <v>48</v>
      </c>
      <c r="Z389">
        <v>71.790000000000006</v>
      </c>
      <c r="AA389" t="s">
        <v>556</v>
      </c>
      <c r="AB389" t="s">
        <v>50</v>
      </c>
    </row>
    <row r="390" spans="1:28" x14ac:dyDescent="0.2">
      <c r="A390" t="s">
        <v>393</v>
      </c>
      <c r="B390">
        <v>82</v>
      </c>
      <c r="C390" t="s">
        <v>557</v>
      </c>
      <c r="D390">
        <v>1647818124</v>
      </c>
      <c r="E390" t="s">
        <v>57</v>
      </c>
      <c r="F390" t="s">
        <v>52</v>
      </c>
      <c r="G390">
        <v>5.0199999999999996</v>
      </c>
      <c r="H390">
        <v>18.07</v>
      </c>
      <c r="I390">
        <v>65.97</v>
      </c>
      <c r="J390">
        <v>2115.4</v>
      </c>
      <c r="K390">
        <v>632.1</v>
      </c>
      <c r="L390">
        <v>29.9</v>
      </c>
      <c r="M390" s="1">
        <v>0.36805555555555558</v>
      </c>
      <c r="N390">
        <v>0.9</v>
      </c>
      <c r="O390">
        <v>-0.26</v>
      </c>
      <c r="P390">
        <v>-9</v>
      </c>
      <c r="Q390" t="s">
        <v>47</v>
      </c>
      <c r="R390" t="s">
        <v>47</v>
      </c>
      <c r="S390">
        <v>-0.3</v>
      </c>
      <c r="T390">
        <v>-8.8000000000000007</v>
      </c>
      <c r="U390">
        <v>-0.61</v>
      </c>
      <c r="V390">
        <v>2.3199999999999998</v>
      </c>
      <c r="W390">
        <v>4.8899999999999997</v>
      </c>
      <c r="X390">
        <v>1.74</v>
      </c>
      <c r="Y390">
        <v>1.790432</v>
      </c>
      <c r="Z390">
        <v>72.61</v>
      </c>
      <c r="AA390" t="s">
        <v>558</v>
      </c>
      <c r="AB390" t="s">
        <v>50</v>
      </c>
    </row>
    <row r="391" spans="1:28" x14ac:dyDescent="0.2">
      <c r="A391" t="s">
        <v>393</v>
      </c>
      <c r="B391">
        <v>83</v>
      </c>
      <c r="C391" t="s">
        <v>559</v>
      </c>
      <c r="D391">
        <v>1647818133</v>
      </c>
      <c r="E391" t="s">
        <v>57</v>
      </c>
      <c r="F391" t="s">
        <v>46</v>
      </c>
      <c r="G391">
        <v>19.32</v>
      </c>
      <c r="H391">
        <v>-1.03</v>
      </c>
      <c r="I391">
        <v>66.209999999999994</v>
      </c>
      <c r="J391">
        <v>2055</v>
      </c>
      <c r="K391">
        <v>377.4</v>
      </c>
      <c r="L391">
        <v>18.399999999999999</v>
      </c>
      <c r="M391" s="1">
        <v>0.37638888888888888</v>
      </c>
      <c r="N391">
        <v>0.9</v>
      </c>
      <c r="O391">
        <v>0.34</v>
      </c>
      <c r="P391">
        <v>-11.23</v>
      </c>
      <c r="Q391" t="s">
        <v>47</v>
      </c>
      <c r="R391" t="s">
        <v>47</v>
      </c>
      <c r="S391">
        <v>0.3</v>
      </c>
      <c r="T391">
        <v>-6</v>
      </c>
      <c r="U391">
        <v>1.0900000000000001</v>
      </c>
      <c r="V391">
        <v>0.42</v>
      </c>
      <c r="W391">
        <v>4.91</v>
      </c>
      <c r="X391">
        <v>1.53</v>
      </c>
      <c r="Y391">
        <v>1.74342346</v>
      </c>
      <c r="Z391">
        <v>79.42</v>
      </c>
      <c r="AA391" t="s">
        <v>560</v>
      </c>
      <c r="AB391" t="s">
        <v>50</v>
      </c>
    </row>
    <row r="392" spans="1:28" x14ac:dyDescent="0.2">
      <c r="A392" t="s">
        <v>393</v>
      </c>
      <c r="B392">
        <v>84</v>
      </c>
      <c r="C392" t="s">
        <v>561</v>
      </c>
      <c r="D392">
        <v>1647818151</v>
      </c>
      <c r="E392" t="s">
        <v>57</v>
      </c>
      <c r="F392" t="s">
        <v>46</v>
      </c>
      <c r="G392">
        <v>7.45</v>
      </c>
      <c r="H392">
        <v>17.41</v>
      </c>
      <c r="I392">
        <v>67.2</v>
      </c>
      <c r="J392">
        <v>2079.1</v>
      </c>
      <c r="K392">
        <v>632.9</v>
      </c>
      <c r="L392">
        <v>30.4</v>
      </c>
      <c r="M392" s="1">
        <v>0.35833333333333334</v>
      </c>
      <c r="N392">
        <v>1</v>
      </c>
      <c r="O392">
        <v>-1.23</v>
      </c>
      <c r="P392">
        <v>-8.02</v>
      </c>
      <c r="Q392" t="s">
        <v>47</v>
      </c>
      <c r="R392" t="s">
        <v>47</v>
      </c>
      <c r="S392">
        <v>-1.2</v>
      </c>
      <c r="T392">
        <v>-8.6999999999999993</v>
      </c>
      <c r="U392">
        <v>-0.4</v>
      </c>
      <c r="V392">
        <v>1.75</v>
      </c>
      <c r="W392">
        <v>4.9800000000000004</v>
      </c>
      <c r="X392">
        <v>1.66</v>
      </c>
      <c r="Y392">
        <v>1.743536</v>
      </c>
      <c r="Z392">
        <v>72.28</v>
      </c>
      <c r="AA392" t="s">
        <v>562</v>
      </c>
      <c r="AB392" t="s">
        <v>50</v>
      </c>
    </row>
    <row r="393" spans="1:28" x14ac:dyDescent="0.2">
      <c r="A393" t="s">
        <v>393</v>
      </c>
      <c r="B393">
        <v>85</v>
      </c>
      <c r="C393" t="s">
        <v>563</v>
      </c>
      <c r="D393">
        <v>1647818162</v>
      </c>
      <c r="E393" t="s">
        <v>45</v>
      </c>
      <c r="F393" t="s">
        <v>46</v>
      </c>
      <c r="G393">
        <v>10.6</v>
      </c>
      <c r="H393">
        <v>20.260000000000002</v>
      </c>
      <c r="I393">
        <v>75.819999999999993</v>
      </c>
      <c r="J393">
        <v>1582.4</v>
      </c>
      <c r="K393">
        <v>1567</v>
      </c>
      <c r="L393">
        <v>99</v>
      </c>
      <c r="M393" s="1">
        <v>6.5277777777777782E-2</v>
      </c>
      <c r="N393">
        <v>0.7</v>
      </c>
      <c r="O393">
        <v>12.93</v>
      </c>
      <c r="P393">
        <v>1.68</v>
      </c>
      <c r="Q393" t="s">
        <v>47</v>
      </c>
      <c r="R393" t="s">
        <v>47</v>
      </c>
      <c r="S393">
        <v>12.9</v>
      </c>
      <c r="T393">
        <v>13.9</v>
      </c>
      <c r="U393">
        <v>-0.22</v>
      </c>
      <c r="V393">
        <v>-0.74</v>
      </c>
      <c r="W393">
        <v>5.07</v>
      </c>
      <c r="X393">
        <v>0.94</v>
      </c>
      <c r="Y393" t="s">
        <v>48</v>
      </c>
      <c r="Z393">
        <v>-8</v>
      </c>
      <c r="AA393" t="s">
        <v>564</v>
      </c>
      <c r="AB393" t="s">
        <v>50</v>
      </c>
    </row>
    <row r="394" spans="1:28" x14ac:dyDescent="0.2">
      <c r="A394" t="s">
        <v>393</v>
      </c>
      <c r="B394">
        <v>86</v>
      </c>
      <c r="C394" t="s">
        <v>565</v>
      </c>
      <c r="D394">
        <v>1647818172</v>
      </c>
      <c r="E394" t="s">
        <v>45</v>
      </c>
      <c r="F394" t="s">
        <v>46</v>
      </c>
      <c r="G394">
        <v>34.32</v>
      </c>
      <c r="H394">
        <v>34.950000000000003</v>
      </c>
      <c r="I394">
        <v>74.989999999999995</v>
      </c>
      <c r="J394">
        <v>1656.9</v>
      </c>
      <c r="K394">
        <v>1625.6</v>
      </c>
      <c r="L394">
        <v>98.1</v>
      </c>
      <c r="M394" s="1">
        <v>6.1111111111111116E-2</v>
      </c>
      <c r="N394">
        <v>0.8</v>
      </c>
      <c r="O394">
        <v>14.05</v>
      </c>
      <c r="P394">
        <v>21.62</v>
      </c>
      <c r="Q394" t="s">
        <v>47</v>
      </c>
      <c r="R394" t="s">
        <v>47</v>
      </c>
      <c r="S394">
        <v>14.1</v>
      </c>
      <c r="T394">
        <v>13.9</v>
      </c>
      <c r="U394">
        <v>-0.15</v>
      </c>
      <c r="V394">
        <v>-0.34</v>
      </c>
      <c r="W394">
        <v>5.32</v>
      </c>
      <c r="X394">
        <v>1.2</v>
      </c>
      <c r="Y394">
        <v>2.0855484</v>
      </c>
      <c r="Z394">
        <v>-11.16</v>
      </c>
      <c r="AA394" t="s">
        <v>566</v>
      </c>
      <c r="AB394" t="s">
        <v>50</v>
      </c>
    </row>
    <row r="395" spans="1:28" x14ac:dyDescent="0.2">
      <c r="A395" t="s">
        <v>393</v>
      </c>
      <c r="B395">
        <v>87</v>
      </c>
      <c r="C395" t="s">
        <v>567</v>
      </c>
      <c r="D395">
        <v>1647818192</v>
      </c>
      <c r="E395" t="s">
        <v>57</v>
      </c>
      <c r="F395" t="s">
        <v>46</v>
      </c>
      <c r="G395">
        <v>8.2200000000000006</v>
      </c>
      <c r="H395">
        <v>50.64</v>
      </c>
      <c r="I395">
        <v>66.430000000000007</v>
      </c>
      <c r="J395">
        <v>2054.1</v>
      </c>
      <c r="K395">
        <v>588.79999999999995</v>
      </c>
      <c r="L395">
        <v>28.7</v>
      </c>
      <c r="M395" s="1">
        <v>0.35000000000000003</v>
      </c>
      <c r="N395">
        <v>0.9</v>
      </c>
      <c r="O395">
        <v>-1.84</v>
      </c>
      <c r="P395">
        <v>-7.23</v>
      </c>
      <c r="Q395" t="s">
        <v>47</v>
      </c>
      <c r="R395" t="s">
        <v>47</v>
      </c>
      <c r="S395">
        <v>-1.8</v>
      </c>
      <c r="T395">
        <v>-8.1</v>
      </c>
      <c r="U395">
        <v>-0.3</v>
      </c>
      <c r="V395">
        <v>4.5</v>
      </c>
      <c r="W395">
        <v>4.99</v>
      </c>
      <c r="X395">
        <v>1.57</v>
      </c>
      <c r="Y395">
        <v>1.7844524399999999</v>
      </c>
      <c r="Z395">
        <v>73.34</v>
      </c>
      <c r="AA395" t="s">
        <v>568</v>
      </c>
      <c r="AB395" t="s">
        <v>50</v>
      </c>
    </row>
    <row r="396" spans="1:28" x14ac:dyDescent="0.2">
      <c r="A396" t="s">
        <v>393</v>
      </c>
      <c r="B396">
        <v>88</v>
      </c>
      <c r="C396" t="s">
        <v>569</v>
      </c>
      <c r="D396">
        <v>1647818201</v>
      </c>
      <c r="E396" t="s">
        <v>57</v>
      </c>
      <c r="F396" t="s">
        <v>46</v>
      </c>
      <c r="G396">
        <v>-11.26</v>
      </c>
      <c r="H396">
        <v>-2.38</v>
      </c>
      <c r="I396">
        <v>66.44</v>
      </c>
      <c r="J396">
        <v>2118.3000000000002</v>
      </c>
      <c r="K396">
        <v>571.1</v>
      </c>
      <c r="L396">
        <v>27</v>
      </c>
      <c r="M396" s="1">
        <v>0.35000000000000003</v>
      </c>
      <c r="N396">
        <v>0.9</v>
      </c>
      <c r="O396">
        <v>-1.67</v>
      </c>
      <c r="P396">
        <v>-10.9</v>
      </c>
      <c r="Q396" t="s">
        <v>47</v>
      </c>
      <c r="R396" t="s">
        <v>47</v>
      </c>
      <c r="S396">
        <v>-1.7</v>
      </c>
      <c r="T396">
        <v>-7.8</v>
      </c>
      <c r="U396">
        <v>-1.82</v>
      </c>
      <c r="V396">
        <v>0.59</v>
      </c>
      <c r="W396">
        <v>4.8600000000000003</v>
      </c>
      <c r="X396">
        <v>1.66</v>
      </c>
      <c r="Y396">
        <v>1.8071594200000001</v>
      </c>
      <c r="Z396">
        <v>74.36</v>
      </c>
      <c r="AA396" t="s">
        <v>570</v>
      </c>
      <c r="AB396" t="s">
        <v>50</v>
      </c>
    </row>
    <row r="397" spans="1:28" x14ac:dyDescent="0.2">
      <c r="A397" t="s">
        <v>393</v>
      </c>
      <c r="B397">
        <v>89</v>
      </c>
      <c r="C397" t="s">
        <v>571</v>
      </c>
      <c r="D397">
        <v>1647818214</v>
      </c>
      <c r="E397" t="s">
        <v>45</v>
      </c>
      <c r="F397" t="s">
        <v>46</v>
      </c>
      <c r="G397">
        <v>20.39</v>
      </c>
      <c r="H397">
        <v>30.46</v>
      </c>
      <c r="I397">
        <v>76.099999999999994</v>
      </c>
      <c r="J397">
        <v>1695.4</v>
      </c>
      <c r="K397">
        <v>1664.9</v>
      </c>
      <c r="L397">
        <v>98.2</v>
      </c>
      <c r="M397" s="1">
        <v>6.3888888888888884E-2</v>
      </c>
      <c r="N397">
        <v>1</v>
      </c>
      <c r="O397">
        <v>13.66</v>
      </c>
      <c r="P397">
        <v>14.28</v>
      </c>
      <c r="Q397" t="s">
        <v>47</v>
      </c>
      <c r="R397" t="s">
        <v>47</v>
      </c>
      <c r="S397">
        <v>13.7</v>
      </c>
      <c r="T397">
        <v>14.3</v>
      </c>
      <c r="U397">
        <v>-0.68</v>
      </c>
      <c r="V397">
        <v>-0.14000000000000001</v>
      </c>
      <c r="W397">
        <v>5.14</v>
      </c>
      <c r="X397">
        <v>1.1299999999999999</v>
      </c>
      <c r="Y397">
        <v>2.102951</v>
      </c>
      <c r="Z397">
        <v>-10.89</v>
      </c>
      <c r="AA397" t="s">
        <v>572</v>
      </c>
      <c r="AB397" t="s">
        <v>50</v>
      </c>
    </row>
    <row r="398" spans="1:28" x14ac:dyDescent="0.2">
      <c r="A398" t="s">
        <v>393</v>
      </c>
      <c r="B398">
        <v>90</v>
      </c>
      <c r="C398" t="s">
        <v>573</v>
      </c>
      <c r="D398">
        <v>1647818222</v>
      </c>
      <c r="E398" t="s">
        <v>45</v>
      </c>
      <c r="F398" t="s">
        <v>46</v>
      </c>
      <c r="G398">
        <v>33.1</v>
      </c>
      <c r="H398">
        <v>52.9</v>
      </c>
      <c r="I398">
        <v>75.55</v>
      </c>
      <c r="J398">
        <v>1708.1</v>
      </c>
      <c r="K398">
        <v>1676.3</v>
      </c>
      <c r="L398">
        <v>98.1</v>
      </c>
      <c r="M398" s="1">
        <v>7.2222222222222229E-2</v>
      </c>
      <c r="N398">
        <v>0.8</v>
      </c>
      <c r="O398">
        <v>11.94</v>
      </c>
      <c r="P398">
        <v>16.91</v>
      </c>
      <c r="Q398" t="s">
        <v>47</v>
      </c>
      <c r="R398" t="s">
        <v>47</v>
      </c>
      <c r="S398">
        <v>11.9</v>
      </c>
      <c r="T398">
        <v>15.4</v>
      </c>
      <c r="U398">
        <v>0.19</v>
      </c>
      <c r="V398">
        <v>1.34</v>
      </c>
      <c r="W398">
        <v>5.23</v>
      </c>
      <c r="X398">
        <v>1.18</v>
      </c>
      <c r="Y398" t="s">
        <v>48</v>
      </c>
      <c r="Z398">
        <v>-11.07</v>
      </c>
      <c r="AA398" t="s">
        <v>574</v>
      </c>
      <c r="AB398" t="s">
        <v>50</v>
      </c>
    </row>
    <row r="399" spans="1:28" x14ac:dyDescent="0.2">
      <c r="A399" t="s">
        <v>393</v>
      </c>
      <c r="B399">
        <v>91</v>
      </c>
      <c r="C399" t="s">
        <v>575</v>
      </c>
      <c r="D399">
        <v>1647818234</v>
      </c>
      <c r="E399" t="s">
        <v>409</v>
      </c>
      <c r="F399" t="s">
        <v>46</v>
      </c>
      <c r="G399">
        <v>21.15</v>
      </c>
      <c r="H399">
        <v>31.6</v>
      </c>
      <c r="I399">
        <v>71.86</v>
      </c>
      <c r="J399">
        <v>1882.4</v>
      </c>
      <c r="K399">
        <v>610</v>
      </c>
      <c r="L399">
        <v>32.4</v>
      </c>
      <c r="M399" s="1">
        <v>9.7222222222222224E-3</v>
      </c>
      <c r="N399">
        <v>0.9</v>
      </c>
      <c r="O399">
        <v>7.27</v>
      </c>
      <c r="P399">
        <v>-2.0499999999999998</v>
      </c>
      <c r="Q399" t="s">
        <v>47</v>
      </c>
      <c r="R399" t="s">
        <v>47</v>
      </c>
      <c r="S399">
        <v>7.3</v>
      </c>
      <c r="T399">
        <v>-0.1</v>
      </c>
      <c r="U399">
        <v>0.31</v>
      </c>
      <c r="V399">
        <v>1.87</v>
      </c>
      <c r="W399">
        <v>4.93</v>
      </c>
      <c r="X399">
        <v>1.64</v>
      </c>
      <c r="Y399">
        <v>1.7549323999999999</v>
      </c>
      <c r="Z399">
        <v>71.09</v>
      </c>
      <c r="AA399" t="s">
        <v>576</v>
      </c>
      <c r="AB399" t="s">
        <v>50</v>
      </c>
    </row>
    <row r="400" spans="1:28" x14ac:dyDescent="0.2">
      <c r="A400" t="s">
        <v>393</v>
      </c>
      <c r="B400">
        <v>92</v>
      </c>
      <c r="C400" t="s">
        <v>577</v>
      </c>
      <c r="D400">
        <v>1647818244</v>
      </c>
      <c r="E400" t="s">
        <v>62</v>
      </c>
      <c r="F400" t="s">
        <v>46</v>
      </c>
      <c r="G400">
        <v>16.100000000000001</v>
      </c>
      <c r="H400">
        <v>24.17</v>
      </c>
      <c r="I400">
        <v>69.569999999999993</v>
      </c>
      <c r="J400">
        <v>1232.7</v>
      </c>
      <c r="K400">
        <v>1217.8</v>
      </c>
      <c r="L400">
        <v>98.8</v>
      </c>
      <c r="M400" s="1">
        <v>8.8888888888888892E-2</v>
      </c>
      <c r="N400">
        <v>0.9</v>
      </c>
      <c r="O400">
        <v>7.51</v>
      </c>
      <c r="P400">
        <v>12.21</v>
      </c>
      <c r="Q400" t="s">
        <v>47</v>
      </c>
      <c r="R400" t="s">
        <v>47</v>
      </c>
      <c r="S400">
        <v>7.5</v>
      </c>
      <c r="T400">
        <v>15.8</v>
      </c>
      <c r="U400">
        <v>-1.23</v>
      </c>
      <c r="V400">
        <v>0.64</v>
      </c>
      <c r="W400">
        <v>4.8499999999999996</v>
      </c>
      <c r="X400">
        <v>1.44</v>
      </c>
      <c r="Y400" t="s">
        <v>48</v>
      </c>
      <c r="Z400">
        <v>-8.92</v>
      </c>
      <c r="AA400" t="s">
        <v>578</v>
      </c>
      <c r="AB400" t="s">
        <v>50</v>
      </c>
    </row>
    <row r="401" spans="1:28" x14ac:dyDescent="0.2">
      <c r="A401" t="s">
        <v>393</v>
      </c>
      <c r="B401">
        <v>93</v>
      </c>
      <c r="C401" t="s">
        <v>579</v>
      </c>
      <c r="D401">
        <v>1647818253</v>
      </c>
      <c r="E401" t="s">
        <v>45</v>
      </c>
      <c r="F401" t="s">
        <v>46</v>
      </c>
      <c r="G401">
        <v>15.8</v>
      </c>
      <c r="H401">
        <v>52.25</v>
      </c>
      <c r="I401">
        <v>75.489999999999995</v>
      </c>
      <c r="J401">
        <v>1718</v>
      </c>
      <c r="K401">
        <v>1677.2</v>
      </c>
      <c r="L401">
        <v>97.6</v>
      </c>
      <c r="M401" s="1">
        <v>7.3611111111111113E-2</v>
      </c>
      <c r="N401">
        <v>0.8</v>
      </c>
      <c r="O401">
        <v>11.92</v>
      </c>
      <c r="P401">
        <v>16.37</v>
      </c>
      <c r="Q401" t="s">
        <v>47</v>
      </c>
      <c r="R401" t="s">
        <v>47</v>
      </c>
      <c r="S401">
        <v>11.9</v>
      </c>
      <c r="T401">
        <v>16</v>
      </c>
      <c r="U401">
        <v>-1.19</v>
      </c>
      <c r="V401">
        <v>1.19</v>
      </c>
      <c r="W401">
        <v>5.3</v>
      </c>
      <c r="X401">
        <v>1.04</v>
      </c>
      <c r="Y401">
        <v>2.09627914</v>
      </c>
      <c r="Z401">
        <v>-12.5</v>
      </c>
      <c r="AA401" t="s">
        <v>580</v>
      </c>
      <c r="AB401" t="s">
        <v>50</v>
      </c>
    </row>
    <row r="402" spans="1:28" x14ac:dyDescent="0.2">
      <c r="A402" t="s">
        <v>393</v>
      </c>
      <c r="B402">
        <v>94</v>
      </c>
      <c r="C402" t="s">
        <v>581</v>
      </c>
      <c r="D402">
        <v>1647818280</v>
      </c>
      <c r="E402" t="s">
        <v>45</v>
      </c>
      <c r="F402" t="s">
        <v>46</v>
      </c>
      <c r="G402">
        <v>18</v>
      </c>
      <c r="H402">
        <v>37.08</v>
      </c>
      <c r="I402">
        <v>77.5</v>
      </c>
      <c r="J402">
        <v>1580.2</v>
      </c>
      <c r="K402">
        <v>1533.7</v>
      </c>
      <c r="L402">
        <v>97.1</v>
      </c>
      <c r="M402" s="1">
        <v>6.5277777777777782E-2</v>
      </c>
      <c r="N402">
        <v>0.9</v>
      </c>
      <c r="O402">
        <v>12.7</v>
      </c>
      <c r="P402">
        <v>16.05</v>
      </c>
      <c r="Q402" t="s">
        <v>47</v>
      </c>
      <c r="R402" t="s">
        <v>47</v>
      </c>
      <c r="S402">
        <v>12.7</v>
      </c>
      <c r="T402">
        <v>13.5</v>
      </c>
      <c r="U402">
        <v>-1.22</v>
      </c>
      <c r="V402">
        <v>0.34</v>
      </c>
      <c r="W402">
        <v>5.21</v>
      </c>
      <c r="X402">
        <v>1.26</v>
      </c>
      <c r="Y402" t="s">
        <v>48</v>
      </c>
      <c r="Z402">
        <v>-13.92</v>
      </c>
      <c r="AA402" t="s">
        <v>582</v>
      </c>
      <c r="AB402" t="s">
        <v>50</v>
      </c>
    </row>
    <row r="403" spans="1:28" x14ac:dyDescent="0.2">
      <c r="A403" t="s">
        <v>393</v>
      </c>
      <c r="B403">
        <v>95</v>
      </c>
      <c r="C403" t="s">
        <v>583</v>
      </c>
      <c r="D403">
        <v>1675185665</v>
      </c>
      <c r="E403" t="s">
        <v>45</v>
      </c>
      <c r="F403" t="s">
        <v>46</v>
      </c>
      <c r="G403">
        <v>10.25</v>
      </c>
      <c r="H403">
        <v>30.06</v>
      </c>
      <c r="I403">
        <v>78.040000000000006</v>
      </c>
      <c r="J403">
        <v>1823.5</v>
      </c>
      <c r="K403">
        <v>1769.6</v>
      </c>
      <c r="L403">
        <v>97</v>
      </c>
      <c r="M403" s="1">
        <v>6.25E-2</v>
      </c>
      <c r="N403">
        <v>0.9</v>
      </c>
      <c r="O403">
        <v>14.44</v>
      </c>
      <c r="P403">
        <v>16.72</v>
      </c>
      <c r="Q403" t="s">
        <v>47</v>
      </c>
      <c r="R403" t="s">
        <v>47</v>
      </c>
      <c r="S403">
        <v>14.4</v>
      </c>
      <c r="T403">
        <v>14.7</v>
      </c>
      <c r="U403">
        <v>-2.62</v>
      </c>
      <c r="V403">
        <v>-0.94</v>
      </c>
      <c r="W403">
        <v>5.57</v>
      </c>
      <c r="X403">
        <v>1.87</v>
      </c>
      <c r="Y403">
        <v>1.93959427</v>
      </c>
      <c r="Z403">
        <v>-13.96</v>
      </c>
      <c r="AA403" t="s">
        <v>584</v>
      </c>
      <c r="AB403" t="s">
        <v>50</v>
      </c>
    </row>
    <row r="404" spans="1:28" x14ac:dyDescent="0.2">
      <c r="A404" t="s">
        <v>393</v>
      </c>
      <c r="B404">
        <v>96</v>
      </c>
      <c r="C404" t="s">
        <v>585</v>
      </c>
      <c r="D404">
        <v>1675185679</v>
      </c>
      <c r="E404" t="s">
        <v>45</v>
      </c>
      <c r="F404" t="s">
        <v>46</v>
      </c>
      <c r="G404">
        <v>13.52</v>
      </c>
      <c r="H404">
        <v>22.03</v>
      </c>
      <c r="I404">
        <v>77.86</v>
      </c>
      <c r="J404">
        <v>1842.2</v>
      </c>
      <c r="K404">
        <v>1792.7</v>
      </c>
      <c r="L404">
        <v>97.3</v>
      </c>
      <c r="M404" s="1">
        <v>6.1111111111111116E-2</v>
      </c>
      <c r="N404">
        <v>0.9</v>
      </c>
      <c r="O404">
        <v>14.79</v>
      </c>
      <c r="P404">
        <v>17.489999999999998</v>
      </c>
      <c r="Q404" t="s">
        <v>47</v>
      </c>
      <c r="R404" t="s">
        <v>47</v>
      </c>
      <c r="S404">
        <v>14.8</v>
      </c>
      <c r="T404">
        <v>14.4</v>
      </c>
      <c r="U404">
        <v>-2.46</v>
      </c>
      <c r="V404">
        <v>-0.89</v>
      </c>
      <c r="W404">
        <v>5.51</v>
      </c>
      <c r="X404">
        <v>1.93</v>
      </c>
      <c r="Y404">
        <v>1.9282493599999999</v>
      </c>
      <c r="Z404">
        <v>-13.31</v>
      </c>
      <c r="AA404" t="s">
        <v>586</v>
      </c>
      <c r="AB404" t="s">
        <v>50</v>
      </c>
    </row>
    <row r="405" spans="1:28" x14ac:dyDescent="0.2">
      <c r="A405" t="s">
        <v>393</v>
      </c>
      <c r="B405">
        <v>97</v>
      </c>
      <c r="C405" t="s">
        <v>587</v>
      </c>
      <c r="D405">
        <v>1675185700</v>
      </c>
      <c r="E405" t="s">
        <v>45</v>
      </c>
      <c r="F405" t="s">
        <v>46</v>
      </c>
      <c r="G405">
        <v>-2.91</v>
      </c>
      <c r="H405">
        <v>13.83</v>
      </c>
      <c r="I405">
        <v>79.59</v>
      </c>
      <c r="J405">
        <v>1767.4</v>
      </c>
      <c r="K405">
        <v>1588.4</v>
      </c>
      <c r="L405">
        <v>89.9</v>
      </c>
      <c r="M405" s="1">
        <v>5.6944444444444443E-2</v>
      </c>
      <c r="N405">
        <v>0.9</v>
      </c>
      <c r="O405">
        <v>14.08</v>
      </c>
      <c r="P405">
        <v>16.73</v>
      </c>
      <c r="Q405" t="s">
        <v>47</v>
      </c>
      <c r="R405" t="s">
        <v>47</v>
      </c>
      <c r="S405">
        <v>14.1</v>
      </c>
      <c r="T405">
        <v>12.4</v>
      </c>
      <c r="U405">
        <v>-3.78</v>
      </c>
      <c r="V405">
        <v>-1.68</v>
      </c>
      <c r="W405">
        <v>5.41</v>
      </c>
      <c r="X405">
        <v>1.83</v>
      </c>
      <c r="Y405">
        <v>1.9909458200000001</v>
      </c>
      <c r="Z405">
        <v>-26.01</v>
      </c>
      <c r="AA405" t="s">
        <v>588</v>
      </c>
      <c r="AB405" t="s">
        <v>50</v>
      </c>
    </row>
    <row r="406" spans="1:28" x14ac:dyDescent="0.2">
      <c r="A406" t="s">
        <v>393</v>
      </c>
      <c r="B406">
        <v>98</v>
      </c>
      <c r="C406" t="s">
        <v>589</v>
      </c>
      <c r="D406">
        <v>1675185718</v>
      </c>
      <c r="E406" t="s">
        <v>45</v>
      </c>
      <c r="F406" t="s">
        <v>46</v>
      </c>
      <c r="G406">
        <v>4.67</v>
      </c>
      <c r="H406">
        <v>8.0500000000000007</v>
      </c>
      <c r="I406">
        <v>79.16</v>
      </c>
      <c r="J406">
        <v>1728.7</v>
      </c>
      <c r="K406">
        <v>1684.6</v>
      </c>
      <c r="L406">
        <v>97.5</v>
      </c>
      <c r="M406" s="1">
        <v>5.9722222222222225E-2</v>
      </c>
      <c r="N406">
        <v>0.8</v>
      </c>
      <c r="O406">
        <v>14.04</v>
      </c>
      <c r="P406">
        <v>15.04</v>
      </c>
      <c r="Q406" t="s">
        <v>47</v>
      </c>
      <c r="R406" t="s">
        <v>47</v>
      </c>
      <c r="S406">
        <v>14</v>
      </c>
      <c r="T406">
        <v>13.3</v>
      </c>
      <c r="U406">
        <v>-2.9</v>
      </c>
      <c r="V406">
        <v>-2.13</v>
      </c>
      <c r="W406">
        <v>5.44</v>
      </c>
      <c r="X406">
        <v>1.74</v>
      </c>
      <c r="Y406" t="s">
        <v>48</v>
      </c>
      <c r="Z406">
        <v>-12.96</v>
      </c>
      <c r="AA406" t="s">
        <v>590</v>
      </c>
      <c r="AB406" t="s">
        <v>50</v>
      </c>
    </row>
    <row r="407" spans="1:28" x14ac:dyDescent="0.2">
      <c r="A407" t="s">
        <v>393</v>
      </c>
      <c r="B407">
        <v>99</v>
      </c>
      <c r="C407" t="s">
        <v>591</v>
      </c>
      <c r="D407">
        <v>1675185742</v>
      </c>
      <c r="E407" t="s">
        <v>62</v>
      </c>
      <c r="F407" t="s">
        <v>52</v>
      </c>
      <c r="G407">
        <v>-4.7699999999999996</v>
      </c>
      <c r="H407">
        <v>28.5</v>
      </c>
      <c r="I407">
        <v>71.89</v>
      </c>
      <c r="J407">
        <v>1448.1</v>
      </c>
      <c r="K407">
        <v>1404.9</v>
      </c>
      <c r="L407">
        <v>97</v>
      </c>
      <c r="M407" s="1">
        <v>8.8888888888888892E-2</v>
      </c>
      <c r="N407">
        <v>0.9</v>
      </c>
      <c r="O407">
        <v>8.3800000000000008</v>
      </c>
      <c r="P407">
        <v>13.24</v>
      </c>
      <c r="Q407" t="s">
        <v>47</v>
      </c>
      <c r="R407" t="s">
        <v>47</v>
      </c>
      <c r="S407">
        <v>8.4</v>
      </c>
      <c r="T407">
        <v>17.2</v>
      </c>
      <c r="U407">
        <v>-3.69</v>
      </c>
      <c r="V407">
        <v>1.02</v>
      </c>
      <c r="W407">
        <v>5.21</v>
      </c>
      <c r="X407">
        <v>1.88</v>
      </c>
      <c r="Y407">
        <v>1.9997634900000001</v>
      </c>
      <c r="Z407">
        <v>-14.03</v>
      </c>
      <c r="AA407" t="s">
        <v>592</v>
      </c>
      <c r="AB407" t="s">
        <v>50</v>
      </c>
    </row>
    <row r="408" spans="1:28" x14ac:dyDescent="0.2">
      <c r="A408" t="s">
        <v>393</v>
      </c>
      <c r="B408">
        <v>100</v>
      </c>
      <c r="C408" t="s">
        <v>593</v>
      </c>
      <c r="D408">
        <v>1675185756</v>
      </c>
      <c r="E408" t="s">
        <v>48</v>
      </c>
      <c r="F408" t="s">
        <v>46</v>
      </c>
      <c r="G408" t="s">
        <v>48</v>
      </c>
      <c r="H408" t="s">
        <v>48</v>
      </c>
      <c r="I408" t="s">
        <v>48</v>
      </c>
      <c r="J408" t="s">
        <v>48</v>
      </c>
      <c r="K408" t="s">
        <v>48</v>
      </c>
      <c r="L408" t="s">
        <v>48</v>
      </c>
      <c r="M408" s="1" t="s">
        <v>48</v>
      </c>
      <c r="N408" t="s">
        <v>48</v>
      </c>
      <c r="O408" t="s">
        <v>48</v>
      </c>
      <c r="P408" t="s">
        <v>48</v>
      </c>
      <c r="Q408" t="s">
        <v>47</v>
      </c>
      <c r="R408" t="s">
        <v>47</v>
      </c>
      <c r="S408" t="s">
        <v>48</v>
      </c>
      <c r="T408" t="s">
        <v>48</v>
      </c>
      <c r="U408" t="s">
        <v>48</v>
      </c>
      <c r="V408" t="s">
        <v>48</v>
      </c>
      <c r="W408" t="s">
        <v>48</v>
      </c>
      <c r="X408" t="s">
        <v>48</v>
      </c>
      <c r="Y408" t="s">
        <v>48</v>
      </c>
      <c r="Z408" t="s">
        <v>48</v>
      </c>
      <c r="AA408" t="s">
        <v>594</v>
      </c>
      <c r="AB408" t="s">
        <v>50</v>
      </c>
    </row>
    <row r="409" spans="1:28" x14ac:dyDescent="0.2">
      <c r="A409" t="s">
        <v>393</v>
      </c>
      <c r="B409">
        <v>101</v>
      </c>
      <c r="C409" t="s">
        <v>595</v>
      </c>
      <c r="D409">
        <v>1675185785</v>
      </c>
      <c r="E409" t="s">
        <v>45</v>
      </c>
      <c r="F409" t="s">
        <v>52</v>
      </c>
      <c r="G409">
        <v>-3.96</v>
      </c>
      <c r="H409">
        <v>22.34</v>
      </c>
      <c r="I409">
        <v>78.290000000000006</v>
      </c>
      <c r="J409">
        <v>1819.4</v>
      </c>
      <c r="K409">
        <v>1764.7</v>
      </c>
      <c r="L409">
        <v>97</v>
      </c>
      <c r="M409" s="1">
        <v>7.6388888888888895E-2</v>
      </c>
      <c r="N409">
        <v>0.9</v>
      </c>
      <c r="O409">
        <v>11.41</v>
      </c>
      <c r="P409">
        <v>14.05</v>
      </c>
      <c r="Q409" t="s">
        <v>47</v>
      </c>
      <c r="R409" t="s">
        <v>47</v>
      </c>
      <c r="S409">
        <v>11.4</v>
      </c>
      <c r="T409">
        <v>16.100000000000001</v>
      </c>
      <c r="U409">
        <v>-3.57</v>
      </c>
      <c r="V409">
        <v>-0.9</v>
      </c>
      <c r="W409">
        <v>5.36</v>
      </c>
      <c r="X409">
        <v>1.71</v>
      </c>
      <c r="Y409" t="s">
        <v>48</v>
      </c>
      <c r="Z409">
        <v>-14.08</v>
      </c>
      <c r="AA409" t="s">
        <v>596</v>
      </c>
      <c r="AB409" t="s">
        <v>50</v>
      </c>
    </row>
    <row r="410" spans="1:28" x14ac:dyDescent="0.2">
      <c r="A410" t="s">
        <v>393</v>
      </c>
      <c r="B410">
        <v>102</v>
      </c>
      <c r="C410" t="s">
        <v>597</v>
      </c>
      <c r="D410">
        <v>1675185805</v>
      </c>
      <c r="E410" t="s">
        <v>409</v>
      </c>
      <c r="F410" t="s">
        <v>46</v>
      </c>
      <c r="G410">
        <v>-11.64</v>
      </c>
      <c r="H410">
        <v>32.43</v>
      </c>
      <c r="I410">
        <v>72.209999999999994</v>
      </c>
      <c r="J410">
        <v>2058.4</v>
      </c>
      <c r="K410">
        <v>539.5</v>
      </c>
      <c r="L410">
        <v>26.2</v>
      </c>
      <c r="M410" s="1">
        <v>0.49027777777777781</v>
      </c>
      <c r="N410">
        <v>0.9</v>
      </c>
      <c r="O410">
        <v>6.11</v>
      </c>
      <c r="P410">
        <v>-2.4500000000000002</v>
      </c>
      <c r="Q410" t="s">
        <v>47</v>
      </c>
      <c r="R410" t="s">
        <v>47</v>
      </c>
      <c r="S410">
        <v>6.1</v>
      </c>
      <c r="T410">
        <v>-1.8</v>
      </c>
      <c r="U410">
        <v>-2.94</v>
      </c>
      <c r="V410">
        <v>1.83</v>
      </c>
      <c r="W410">
        <v>5.28</v>
      </c>
      <c r="X410">
        <v>1.97</v>
      </c>
      <c r="Y410">
        <v>1.8214244799999999</v>
      </c>
      <c r="Z410">
        <v>74.81</v>
      </c>
      <c r="AA410" t="s">
        <v>598</v>
      </c>
      <c r="AB410" t="s">
        <v>50</v>
      </c>
    </row>
    <row r="411" spans="1:28" x14ac:dyDescent="0.2">
      <c r="A411" t="s">
        <v>393</v>
      </c>
      <c r="B411">
        <v>103</v>
      </c>
      <c r="C411" t="s">
        <v>599</v>
      </c>
      <c r="D411">
        <v>1675185818</v>
      </c>
      <c r="E411" t="s">
        <v>409</v>
      </c>
      <c r="F411" t="s">
        <v>46</v>
      </c>
      <c r="G411">
        <v>-14.74</v>
      </c>
      <c r="H411">
        <v>27.12</v>
      </c>
      <c r="I411">
        <v>70.680000000000007</v>
      </c>
      <c r="J411">
        <v>2121.6</v>
      </c>
      <c r="K411">
        <v>257.3</v>
      </c>
      <c r="L411">
        <v>12.1</v>
      </c>
      <c r="M411" s="1">
        <v>0.46527777777777773</v>
      </c>
      <c r="N411">
        <v>0.9</v>
      </c>
      <c r="O411">
        <v>2.77</v>
      </c>
      <c r="P411">
        <v>-3.56</v>
      </c>
      <c r="Q411" t="s">
        <v>47</v>
      </c>
      <c r="R411" t="s">
        <v>47</v>
      </c>
      <c r="S411">
        <v>2.8</v>
      </c>
      <c r="T411">
        <v>-2.5</v>
      </c>
      <c r="U411">
        <v>-3.39</v>
      </c>
      <c r="V411">
        <v>1.99</v>
      </c>
      <c r="W411">
        <v>5.16</v>
      </c>
      <c r="X411">
        <v>2.2400000000000002</v>
      </c>
      <c r="Y411">
        <v>1.6852741200000001</v>
      </c>
      <c r="Z411">
        <v>83.03</v>
      </c>
      <c r="AA411" t="s">
        <v>600</v>
      </c>
      <c r="AB411" t="s">
        <v>50</v>
      </c>
    </row>
    <row r="412" spans="1:28" x14ac:dyDescent="0.2">
      <c r="A412" t="s">
        <v>393</v>
      </c>
      <c r="B412">
        <v>104</v>
      </c>
      <c r="C412" t="s">
        <v>601</v>
      </c>
      <c r="D412">
        <v>1675185833</v>
      </c>
      <c r="E412" t="s">
        <v>409</v>
      </c>
      <c r="F412" t="s">
        <v>46</v>
      </c>
      <c r="G412">
        <v>13.4</v>
      </c>
      <c r="H412">
        <v>13.75</v>
      </c>
      <c r="I412">
        <v>71.739999999999995</v>
      </c>
      <c r="J412">
        <v>2161.5</v>
      </c>
      <c r="K412">
        <v>473.9</v>
      </c>
      <c r="L412">
        <v>21.9</v>
      </c>
      <c r="M412" s="1">
        <v>0.47638888888888892</v>
      </c>
      <c r="N412">
        <v>0.9</v>
      </c>
      <c r="O412">
        <v>5.07</v>
      </c>
      <c r="P412">
        <v>-5.86</v>
      </c>
      <c r="Q412" t="s">
        <v>47</v>
      </c>
      <c r="R412" t="s">
        <v>47</v>
      </c>
      <c r="S412">
        <v>5.0999999999999996</v>
      </c>
      <c r="T412">
        <v>-2.6</v>
      </c>
      <c r="U412">
        <v>-0.54</v>
      </c>
      <c r="V412">
        <v>0.36</v>
      </c>
      <c r="W412">
        <v>5.25</v>
      </c>
      <c r="X412">
        <v>2.1</v>
      </c>
      <c r="Y412">
        <v>1.84732819</v>
      </c>
      <c r="Z412">
        <v>77.33</v>
      </c>
      <c r="AA412" t="s">
        <v>602</v>
      </c>
      <c r="AB412" t="s">
        <v>50</v>
      </c>
    </row>
    <row r="413" spans="1:28" x14ac:dyDescent="0.2">
      <c r="A413" t="s">
        <v>393</v>
      </c>
      <c r="B413">
        <v>105</v>
      </c>
      <c r="C413" t="s">
        <v>603</v>
      </c>
      <c r="D413">
        <v>1675185850</v>
      </c>
      <c r="E413" t="s">
        <v>45</v>
      </c>
      <c r="F413" t="s">
        <v>46</v>
      </c>
      <c r="G413">
        <v>14.41</v>
      </c>
      <c r="H413">
        <v>41.84</v>
      </c>
      <c r="I413">
        <v>80.540000000000006</v>
      </c>
      <c r="J413">
        <v>1795.9</v>
      </c>
      <c r="K413">
        <v>1767.7</v>
      </c>
      <c r="L413">
        <v>98.4</v>
      </c>
      <c r="M413" s="1">
        <v>6.1111111111111116E-2</v>
      </c>
      <c r="N413">
        <v>0.9</v>
      </c>
      <c r="O413">
        <v>14.56</v>
      </c>
      <c r="P413">
        <v>15.85</v>
      </c>
      <c r="Q413" t="s">
        <v>47</v>
      </c>
      <c r="R413" t="s">
        <v>47</v>
      </c>
      <c r="S413">
        <v>14.6</v>
      </c>
      <c r="T413">
        <v>14</v>
      </c>
      <c r="U413">
        <v>-2.31</v>
      </c>
      <c r="V413">
        <v>-0.18</v>
      </c>
      <c r="W413">
        <v>5.47</v>
      </c>
      <c r="X413">
        <v>1.99</v>
      </c>
      <c r="Y413">
        <v>2.0127487199999998</v>
      </c>
      <c r="Z413">
        <v>-10.17</v>
      </c>
      <c r="AA413" t="s">
        <v>604</v>
      </c>
      <c r="AB413" t="s">
        <v>50</v>
      </c>
    </row>
    <row r="414" spans="1:28" x14ac:dyDescent="0.2">
      <c r="A414" t="s">
        <v>393</v>
      </c>
      <c r="B414">
        <v>106</v>
      </c>
      <c r="C414" t="s">
        <v>605</v>
      </c>
      <c r="D414">
        <v>1675185873</v>
      </c>
      <c r="E414" t="s">
        <v>62</v>
      </c>
      <c r="F414" t="s">
        <v>46</v>
      </c>
      <c r="G414">
        <v>15.04</v>
      </c>
      <c r="H414">
        <v>12.19</v>
      </c>
      <c r="I414">
        <v>74.88</v>
      </c>
      <c r="J414">
        <v>1548.8</v>
      </c>
      <c r="K414">
        <v>1489.6</v>
      </c>
      <c r="L414">
        <v>96.2</v>
      </c>
      <c r="M414" s="1">
        <v>7.7777777777777779E-2</v>
      </c>
      <c r="N414">
        <v>0.9</v>
      </c>
      <c r="O414">
        <v>10.34</v>
      </c>
      <c r="P414">
        <v>11.79</v>
      </c>
      <c r="Q414" t="s">
        <v>47</v>
      </c>
      <c r="R414" t="s">
        <v>47</v>
      </c>
      <c r="S414">
        <v>10.3</v>
      </c>
      <c r="T414">
        <v>15.4</v>
      </c>
      <c r="U414">
        <v>-1.95</v>
      </c>
      <c r="V414">
        <v>-1.28</v>
      </c>
      <c r="W414">
        <v>5.16</v>
      </c>
      <c r="X414">
        <v>2.0299999999999998</v>
      </c>
      <c r="Y414" t="s">
        <v>48</v>
      </c>
      <c r="Z414">
        <v>-15.89</v>
      </c>
      <c r="AA414" t="s">
        <v>606</v>
      </c>
      <c r="AB414" t="s">
        <v>50</v>
      </c>
    </row>
    <row r="415" spans="1:28" x14ac:dyDescent="0.2">
      <c r="A415" t="s">
        <v>393</v>
      </c>
      <c r="B415">
        <v>107</v>
      </c>
      <c r="C415" t="s">
        <v>607</v>
      </c>
      <c r="D415">
        <v>1675185892</v>
      </c>
      <c r="E415" t="s">
        <v>62</v>
      </c>
      <c r="F415" t="s">
        <v>46</v>
      </c>
      <c r="G415">
        <v>-23.27</v>
      </c>
      <c r="H415">
        <v>16.39</v>
      </c>
      <c r="I415">
        <v>73.52</v>
      </c>
      <c r="J415">
        <v>1554.9</v>
      </c>
      <c r="K415">
        <v>1489.1</v>
      </c>
      <c r="L415">
        <v>95.8</v>
      </c>
      <c r="M415" s="1">
        <v>8.7500000000000008E-2</v>
      </c>
      <c r="N415">
        <v>0.9</v>
      </c>
      <c r="O415">
        <v>9.17</v>
      </c>
      <c r="P415">
        <v>13.08</v>
      </c>
      <c r="Q415" t="s">
        <v>47</v>
      </c>
      <c r="R415" t="s">
        <v>47</v>
      </c>
      <c r="S415">
        <v>9.1999999999999993</v>
      </c>
      <c r="T415">
        <v>17.399999999999999</v>
      </c>
      <c r="U415">
        <v>-5.44</v>
      </c>
      <c r="V415">
        <v>-0.56999999999999995</v>
      </c>
      <c r="W415">
        <v>5.15</v>
      </c>
      <c r="X415">
        <v>1.97</v>
      </c>
      <c r="Y415">
        <v>1.96835136</v>
      </c>
      <c r="Z415">
        <v>-16.72</v>
      </c>
      <c r="AA415" t="s">
        <v>608</v>
      </c>
      <c r="AB415" t="s">
        <v>50</v>
      </c>
    </row>
    <row r="416" spans="1:28" x14ac:dyDescent="0.2">
      <c r="A416" t="s">
        <v>393</v>
      </c>
      <c r="B416">
        <v>108</v>
      </c>
      <c r="C416" t="s">
        <v>609</v>
      </c>
      <c r="D416">
        <v>1675185905</v>
      </c>
      <c r="E416" t="s">
        <v>409</v>
      </c>
      <c r="F416" t="s">
        <v>52</v>
      </c>
      <c r="G416">
        <v>-3.37</v>
      </c>
      <c r="H416">
        <v>23.13</v>
      </c>
      <c r="I416">
        <v>73.349999999999994</v>
      </c>
      <c r="J416">
        <v>2264.4</v>
      </c>
      <c r="K416">
        <v>274.10000000000002</v>
      </c>
      <c r="L416">
        <v>12.1</v>
      </c>
      <c r="M416" s="1">
        <v>0.48888888888888887</v>
      </c>
      <c r="N416">
        <v>1</v>
      </c>
      <c r="O416">
        <v>2.95</v>
      </c>
      <c r="P416">
        <v>-3.08</v>
      </c>
      <c r="Q416" t="s">
        <v>47</v>
      </c>
      <c r="R416" t="s">
        <v>47</v>
      </c>
      <c r="S416">
        <v>3</v>
      </c>
      <c r="T416">
        <v>-1.6</v>
      </c>
      <c r="U416">
        <v>-2.58</v>
      </c>
      <c r="V416">
        <v>0.66</v>
      </c>
      <c r="W416">
        <v>5.29</v>
      </c>
      <c r="X416">
        <v>2.37</v>
      </c>
      <c r="Y416">
        <v>1.8283042899999999</v>
      </c>
      <c r="Z416">
        <v>83.05</v>
      </c>
      <c r="AA416" t="s">
        <v>610</v>
      </c>
      <c r="AB416" t="s">
        <v>50</v>
      </c>
    </row>
    <row r="417" spans="1:28" x14ac:dyDescent="0.2">
      <c r="A417" t="s">
        <v>393</v>
      </c>
      <c r="B417">
        <v>109</v>
      </c>
      <c r="C417" t="s">
        <v>611</v>
      </c>
      <c r="D417">
        <v>1675185921</v>
      </c>
      <c r="E417" t="s">
        <v>45</v>
      </c>
      <c r="F417" t="s">
        <v>46</v>
      </c>
      <c r="G417">
        <v>23.94</v>
      </c>
      <c r="H417">
        <v>36.31</v>
      </c>
      <c r="I417">
        <v>80.97</v>
      </c>
      <c r="J417">
        <v>1824.2</v>
      </c>
      <c r="K417">
        <v>1789.8</v>
      </c>
      <c r="L417">
        <v>98.1</v>
      </c>
      <c r="M417" s="1">
        <v>6.1111111111111116E-2</v>
      </c>
      <c r="N417">
        <v>1</v>
      </c>
      <c r="O417">
        <v>14.74</v>
      </c>
      <c r="P417">
        <v>14.5</v>
      </c>
      <c r="Q417" t="s">
        <v>47</v>
      </c>
      <c r="R417" t="s">
        <v>47</v>
      </c>
      <c r="S417">
        <v>14.7</v>
      </c>
      <c r="T417">
        <v>14.2</v>
      </c>
      <c r="U417">
        <v>-1.1200000000000001</v>
      </c>
      <c r="V417">
        <v>-0.5</v>
      </c>
      <c r="W417">
        <v>5.54</v>
      </c>
      <c r="X417">
        <v>1.82</v>
      </c>
      <c r="Y417">
        <v>1.8758773799999999</v>
      </c>
      <c r="Z417">
        <v>-11.14</v>
      </c>
      <c r="AA417" t="s">
        <v>612</v>
      </c>
      <c r="AB417" t="s">
        <v>50</v>
      </c>
    </row>
    <row r="418" spans="1:28" x14ac:dyDescent="0.2">
      <c r="A418" t="s">
        <v>393</v>
      </c>
      <c r="B418">
        <v>110</v>
      </c>
      <c r="C418" t="s">
        <v>613</v>
      </c>
      <c r="D418">
        <v>1675185937</v>
      </c>
      <c r="E418" t="s">
        <v>48</v>
      </c>
      <c r="F418" t="s">
        <v>46</v>
      </c>
      <c r="G418" t="s">
        <v>48</v>
      </c>
      <c r="H418" t="s">
        <v>48</v>
      </c>
      <c r="I418">
        <v>80.75</v>
      </c>
      <c r="J418" t="s">
        <v>48</v>
      </c>
      <c r="K418" t="s">
        <v>48</v>
      </c>
      <c r="L418" t="s">
        <v>48</v>
      </c>
      <c r="M418" s="1" t="s">
        <v>48</v>
      </c>
      <c r="N418" t="s">
        <v>48</v>
      </c>
      <c r="O418" t="s">
        <v>48</v>
      </c>
      <c r="P418" t="s">
        <v>48</v>
      </c>
      <c r="Q418" t="s">
        <v>47</v>
      </c>
      <c r="R418" t="s">
        <v>47</v>
      </c>
      <c r="S418" t="s">
        <v>48</v>
      </c>
      <c r="T418" t="s">
        <v>48</v>
      </c>
      <c r="U418" t="s">
        <v>48</v>
      </c>
      <c r="V418" t="s">
        <v>48</v>
      </c>
      <c r="W418" t="s">
        <v>48</v>
      </c>
      <c r="X418" t="s">
        <v>48</v>
      </c>
      <c r="Y418" t="s">
        <v>48</v>
      </c>
      <c r="Z418" t="s">
        <v>48</v>
      </c>
      <c r="AA418" t="s">
        <v>614</v>
      </c>
      <c r="AB418" t="s">
        <v>50</v>
      </c>
    </row>
    <row r="419" spans="1:28" x14ac:dyDescent="0.2">
      <c r="A419" t="s">
        <v>393</v>
      </c>
      <c r="B419">
        <v>111</v>
      </c>
      <c r="C419" t="s">
        <v>615</v>
      </c>
      <c r="D419">
        <v>1675185959</v>
      </c>
      <c r="E419" t="s">
        <v>45</v>
      </c>
      <c r="F419" t="s">
        <v>46</v>
      </c>
      <c r="G419">
        <v>26.67</v>
      </c>
      <c r="H419">
        <v>41.34</v>
      </c>
      <c r="I419">
        <v>80.23</v>
      </c>
      <c r="J419">
        <v>1852.6</v>
      </c>
      <c r="K419">
        <v>1808.1</v>
      </c>
      <c r="L419">
        <v>97.6</v>
      </c>
      <c r="M419" s="1">
        <v>5.9722222222222225E-2</v>
      </c>
      <c r="N419">
        <v>0.9</v>
      </c>
      <c r="O419">
        <v>15.16</v>
      </c>
      <c r="P419">
        <v>15.87</v>
      </c>
      <c r="Q419" t="s">
        <v>47</v>
      </c>
      <c r="R419" t="s">
        <v>47</v>
      </c>
      <c r="S419">
        <v>15.2</v>
      </c>
      <c r="T419">
        <v>14.4</v>
      </c>
      <c r="U419">
        <v>-0.92</v>
      </c>
      <c r="V419">
        <v>-0.36</v>
      </c>
      <c r="W419">
        <v>5.61</v>
      </c>
      <c r="X419">
        <v>1.75</v>
      </c>
      <c r="Y419">
        <v>1.7995777100000001</v>
      </c>
      <c r="Z419">
        <v>-12.59</v>
      </c>
      <c r="AA419" t="s">
        <v>616</v>
      </c>
      <c r="AB419" t="s">
        <v>50</v>
      </c>
    </row>
    <row r="420" spans="1:28" x14ac:dyDescent="0.2">
      <c r="A420" t="s">
        <v>393</v>
      </c>
      <c r="B420">
        <v>112</v>
      </c>
      <c r="C420" t="s">
        <v>617</v>
      </c>
      <c r="D420">
        <v>1675631718</v>
      </c>
      <c r="E420" t="s">
        <v>409</v>
      </c>
      <c r="F420" t="s">
        <v>46</v>
      </c>
      <c r="G420">
        <v>5.79</v>
      </c>
      <c r="H420">
        <v>15.37</v>
      </c>
      <c r="I420">
        <v>71</v>
      </c>
      <c r="J420">
        <v>1956.2</v>
      </c>
      <c r="K420">
        <v>565.20000000000005</v>
      </c>
      <c r="L420">
        <v>28.9</v>
      </c>
      <c r="M420" s="1">
        <v>4.5833333333333337E-2</v>
      </c>
      <c r="N420">
        <v>1</v>
      </c>
      <c r="O420">
        <v>5.36</v>
      </c>
      <c r="P420">
        <v>3.03</v>
      </c>
      <c r="Q420" t="s">
        <v>47</v>
      </c>
      <c r="R420" t="s">
        <v>47</v>
      </c>
      <c r="S420">
        <v>5.4</v>
      </c>
      <c r="T420">
        <v>2.5</v>
      </c>
      <c r="U420">
        <v>-3.01</v>
      </c>
      <c r="V420">
        <v>-0.09</v>
      </c>
      <c r="W420">
        <v>5.12</v>
      </c>
      <c r="X420">
        <v>3</v>
      </c>
      <c r="Y420">
        <v>1.9676742599999999</v>
      </c>
      <c r="Z420">
        <v>73.209999999999994</v>
      </c>
      <c r="AA420" t="s">
        <v>618</v>
      </c>
      <c r="AB420" t="s">
        <v>50</v>
      </c>
    </row>
    <row r="421" spans="1:28" x14ac:dyDescent="0.2">
      <c r="A421" t="s">
        <v>393</v>
      </c>
      <c r="B421">
        <v>113</v>
      </c>
      <c r="C421" t="s">
        <v>619</v>
      </c>
      <c r="D421">
        <v>1675631736</v>
      </c>
      <c r="E421" t="s">
        <v>45</v>
      </c>
      <c r="F421" t="s">
        <v>46</v>
      </c>
      <c r="G421">
        <v>4.51</v>
      </c>
      <c r="H421">
        <v>46.63</v>
      </c>
      <c r="I421">
        <v>77.62</v>
      </c>
      <c r="J421">
        <v>1652.6</v>
      </c>
      <c r="K421">
        <v>1612.1</v>
      </c>
      <c r="L421">
        <v>97.5</v>
      </c>
      <c r="M421" s="1">
        <v>6.6666666666666666E-2</v>
      </c>
      <c r="N421">
        <v>0.8</v>
      </c>
      <c r="O421">
        <v>12.84</v>
      </c>
      <c r="P421">
        <v>19.02</v>
      </c>
      <c r="Q421" t="s">
        <v>47</v>
      </c>
      <c r="R421" t="s">
        <v>47</v>
      </c>
      <c r="S421">
        <v>12.8</v>
      </c>
      <c r="T421">
        <v>14.1</v>
      </c>
      <c r="U421">
        <v>-3.92</v>
      </c>
      <c r="V421">
        <v>0.41</v>
      </c>
      <c r="W421">
        <v>5.48</v>
      </c>
      <c r="X421">
        <v>2.33</v>
      </c>
      <c r="Y421" t="s">
        <v>48</v>
      </c>
      <c r="Z421">
        <v>-12.71</v>
      </c>
      <c r="AA421" t="s">
        <v>620</v>
      </c>
      <c r="AB421" t="s">
        <v>50</v>
      </c>
    </row>
    <row r="422" spans="1:28" x14ac:dyDescent="0.2">
      <c r="A422" t="s">
        <v>393</v>
      </c>
      <c r="B422">
        <v>114</v>
      </c>
      <c r="C422" t="s">
        <v>621</v>
      </c>
      <c r="D422">
        <v>1675631754</v>
      </c>
      <c r="E422" t="s">
        <v>409</v>
      </c>
      <c r="F422" t="s">
        <v>46</v>
      </c>
      <c r="G422">
        <v>-7.04</v>
      </c>
      <c r="H422">
        <v>15.63</v>
      </c>
      <c r="I422">
        <v>70.36</v>
      </c>
      <c r="J422">
        <v>2060.3000000000002</v>
      </c>
      <c r="K422">
        <v>519.9</v>
      </c>
      <c r="L422">
        <v>25.2</v>
      </c>
      <c r="M422" s="1">
        <v>0.4916666666666667</v>
      </c>
      <c r="N422">
        <v>0.9</v>
      </c>
      <c r="O422">
        <v>5.66</v>
      </c>
      <c r="P422">
        <v>-4.74</v>
      </c>
      <c r="Q422" t="s">
        <v>47</v>
      </c>
      <c r="R422" t="s">
        <v>47</v>
      </c>
      <c r="S422">
        <v>5.7</v>
      </c>
      <c r="T422">
        <v>-1.6</v>
      </c>
      <c r="U422">
        <v>-3.35</v>
      </c>
      <c r="V422">
        <v>0.36</v>
      </c>
      <c r="W422">
        <v>5.25</v>
      </c>
      <c r="X422">
        <v>2.85</v>
      </c>
      <c r="Y422" t="s">
        <v>48</v>
      </c>
      <c r="Z422">
        <v>75.38</v>
      </c>
      <c r="AA422" t="s">
        <v>622</v>
      </c>
      <c r="AB422" t="s">
        <v>50</v>
      </c>
    </row>
    <row r="423" spans="1:28" x14ac:dyDescent="0.2">
      <c r="A423" t="s">
        <v>393</v>
      </c>
      <c r="B423">
        <v>115</v>
      </c>
      <c r="C423" t="s">
        <v>623</v>
      </c>
      <c r="D423">
        <v>1675631771</v>
      </c>
      <c r="E423" t="s">
        <v>45</v>
      </c>
      <c r="F423" t="s">
        <v>46</v>
      </c>
      <c r="G423">
        <v>-11.25</v>
      </c>
      <c r="H423">
        <v>15.37</v>
      </c>
      <c r="I423">
        <v>77.61</v>
      </c>
      <c r="J423">
        <v>1637.6</v>
      </c>
      <c r="K423">
        <v>1571.6</v>
      </c>
      <c r="L423">
        <v>96</v>
      </c>
      <c r="M423" s="1">
        <v>7.4999999999999997E-2</v>
      </c>
      <c r="N423">
        <v>0.9</v>
      </c>
      <c r="O423">
        <v>10.94</v>
      </c>
      <c r="P423">
        <v>13.24</v>
      </c>
      <c r="Q423" t="s">
        <v>47</v>
      </c>
      <c r="R423" t="s">
        <v>47</v>
      </c>
      <c r="S423">
        <v>10.9</v>
      </c>
      <c r="T423">
        <v>15.3</v>
      </c>
      <c r="U423">
        <v>-5.0599999999999996</v>
      </c>
      <c r="V423">
        <v>-2.08</v>
      </c>
      <c r="W423">
        <v>5.4</v>
      </c>
      <c r="X423">
        <v>2.48</v>
      </c>
      <c r="Y423" t="s">
        <v>48</v>
      </c>
      <c r="Z423">
        <v>-16.32</v>
      </c>
      <c r="AA423" t="s">
        <v>624</v>
      </c>
      <c r="AB423" t="s">
        <v>50</v>
      </c>
    </row>
    <row r="424" spans="1:28" x14ac:dyDescent="0.2">
      <c r="A424" t="s">
        <v>393</v>
      </c>
      <c r="B424">
        <v>116</v>
      </c>
      <c r="C424" t="s">
        <v>625</v>
      </c>
      <c r="D424">
        <v>1675631792</v>
      </c>
      <c r="E424" t="s">
        <v>45</v>
      </c>
      <c r="F424" t="s">
        <v>46</v>
      </c>
      <c r="G424">
        <v>1.98</v>
      </c>
      <c r="H424">
        <v>42.8</v>
      </c>
      <c r="I424">
        <v>76.489999999999995</v>
      </c>
      <c r="J424">
        <v>1651.8</v>
      </c>
      <c r="K424">
        <v>1624.1</v>
      </c>
      <c r="L424">
        <v>98.3</v>
      </c>
      <c r="M424" s="1">
        <v>6.3888888888888884E-2</v>
      </c>
      <c r="N424">
        <v>0.8</v>
      </c>
      <c r="O424">
        <v>13.32</v>
      </c>
      <c r="P424">
        <v>19.59</v>
      </c>
      <c r="Q424" t="s">
        <v>47</v>
      </c>
      <c r="R424" t="s">
        <v>47</v>
      </c>
      <c r="S424">
        <v>13.3</v>
      </c>
      <c r="T424">
        <v>14</v>
      </c>
      <c r="U424">
        <v>-4.2699999999999996</v>
      </c>
      <c r="V424">
        <v>0.18</v>
      </c>
      <c r="W424">
        <v>5.43</v>
      </c>
      <c r="X424">
        <v>2.4</v>
      </c>
      <c r="Y424" t="s">
        <v>48</v>
      </c>
      <c r="Z424">
        <v>-10.52</v>
      </c>
      <c r="AA424" t="s">
        <v>626</v>
      </c>
      <c r="AB424" t="s">
        <v>50</v>
      </c>
    </row>
    <row r="425" spans="1:28" x14ac:dyDescent="0.2">
      <c r="A425" t="s">
        <v>393</v>
      </c>
      <c r="B425">
        <v>117</v>
      </c>
      <c r="C425" t="s">
        <v>627</v>
      </c>
      <c r="D425">
        <v>1675631809</v>
      </c>
      <c r="E425" t="s">
        <v>45</v>
      </c>
      <c r="F425" t="s">
        <v>52</v>
      </c>
      <c r="G425">
        <v>-7.15</v>
      </c>
      <c r="H425">
        <v>28.69</v>
      </c>
      <c r="I425">
        <v>77.66</v>
      </c>
      <c r="J425">
        <v>1712.4</v>
      </c>
      <c r="K425">
        <v>1664.8</v>
      </c>
      <c r="L425">
        <v>97.2</v>
      </c>
      <c r="M425" s="1">
        <v>6.5277777777777782E-2</v>
      </c>
      <c r="N425">
        <v>0.8</v>
      </c>
      <c r="O425">
        <v>13.44</v>
      </c>
      <c r="P425">
        <v>19.27</v>
      </c>
      <c r="Q425" t="s">
        <v>47</v>
      </c>
      <c r="R425" t="s">
        <v>47</v>
      </c>
      <c r="S425">
        <v>13.4</v>
      </c>
      <c r="T425">
        <v>14.2</v>
      </c>
      <c r="U425">
        <v>-5.1100000000000003</v>
      </c>
      <c r="V425">
        <v>-1.21</v>
      </c>
      <c r="W425">
        <v>5.44</v>
      </c>
      <c r="X425">
        <v>2.41</v>
      </c>
      <c r="Y425" t="s">
        <v>48</v>
      </c>
      <c r="Z425">
        <v>-13.54</v>
      </c>
      <c r="AA425" t="s">
        <v>628</v>
      </c>
      <c r="AB425" t="s">
        <v>50</v>
      </c>
    </row>
    <row r="426" spans="1:28" x14ac:dyDescent="0.2">
      <c r="A426" t="s">
        <v>393</v>
      </c>
      <c r="B426">
        <v>118</v>
      </c>
      <c r="C426" t="s">
        <v>629</v>
      </c>
      <c r="D426">
        <v>1675631841</v>
      </c>
      <c r="E426" t="s">
        <v>409</v>
      </c>
      <c r="F426" t="s">
        <v>52</v>
      </c>
      <c r="G426">
        <v>-5.58</v>
      </c>
      <c r="H426">
        <v>19.260000000000002</v>
      </c>
      <c r="I426">
        <v>71.42</v>
      </c>
      <c r="J426">
        <v>2021.1</v>
      </c>
      <c r="K426">
        <v>292.10000000000002</v>
      </c>
      <c r="L426">
        <v>14.5</v>
      </c>
      <c r="M426" s="1">
        <v>1.8055555555555557E-2</v>
      </c>
      <c r="N426">
        <v>1</v>
      </c>
      <c r="O426">
        <v>3.12</v>
      </c>
      <c r="P426">
        <v>-1.2</v>
      </c>
      <c r="Q426" t="s">
        <v>47</v>
      </c>
      <c r="R426" t="s">
        <v>47</v>
      </c>
      <c r="S426">
        <v>3.1</v>
      </c>
      <c r="T426">
        <v>-0.4</v>
      </c>
      <c r="U426">
        <v>-3.52</v>
      </c>
      <c r="V426">
        <v>0.18</v>
      </c>
      <c r="W426">
        <v>5.24</v>
      </c>
      <c r="X426">
        <v>2.83</v>
      </c>
      <c r="Y426" t="s">
        <v>48</v>
      </c>
      <c r="Z426">
        <v>81.69</v>
      </c>
      <c r="AA426" t="s">
        <v>630</v>
      </c>
      <c r="AB426" t="s">
        <v>50</v>
      </c>
    </row>
    <row r="427" spans="1:28" x14ac:dyDescent="0.2">
      <c r="A427" t="s">
        <v>393</v>
      </c>
      <c r="B427">
        <v>119</v>
      </c>
      <c r="C427" t="s">
        <v>631</v>
      </c>
      <c r="D427">
        <v>1675631882</v>
      </c>
      <c r="E427" t="s">
        <v>45</v>
      </c>
      <c r="F427" t="s">
        <v>46</v>
      </c>
      <c r="G427">
        <v>-11.04</v>
      </c>
      <c r="H427">
        <v>13.46</v>
      </c>
      <c r="I427">
        <v>80.34</v>
      </c>
      <c r="J427">
        <v>1726.5</v>
      </c>
      <c r="K427">
        <v>1676.5</v>
      </c>
      <c r="L427">
        <v>97.1</v>
      </c>
      <c r="M427" s="1">
        <v>7.6388888888888895E-2</v>
      </c>
      <c r="N427">
        <v>0.9</v>
      </c>
      <c r="O427">
        <v>11.05</v>
      </c>
      <c r="P427">
        <v>13.85</v>
      </c>
      <c r="Q427" t="s">
        <v>47</v>
      </c>
      <c r="R427" t="s">
        <v>47</v>
      </c>
      <c r="S427">
        <v>11.1</v>
      </c>
      <c r="T427">
        <v>15.7</v>
      </c>
      <c r="U427">
        <v>-5.05</v>
      </c>
      <c r="V427">
        <v>-2.38</v>
      </c>
      <c r="W427">
        <v>5.44</v>
      </c>
      <c r="X427">
        <v>2.42</v>
      </c>
      <c r="Y427" t="s">
        <v>48</v>
      </c>
      <c r="Z427">
        <v>-13.83</v>
      </c>
      <c r="AA427" t="s">
        <v>632</v>
      </c>
      <c r="AB427" t="s">
        <v>50</v>
      </c>
    </row>
    <row r="428" spans="1:28" x14ac:dyDescent="0.2">
      <c r="A428" t="s">
        <v>393</v>
      </c>
      <c r="B428">
        <v>120</v>
      </c>
      <c r="C428" t="s">
        <v>633</v>
      </c>
      <c r="D428">
        <v>1675631902</v>
      </c>
      <c r="E428" t="s">
        <v>45</v>
      </c>
      <c r="F428" t="s">
        <v>52</v>
      </c>
      <c r="G428">
        <v>-0.86</v>
      </c>
      <c r="H428">
        <v>32.090000000000003</v>
      </c>
      <c r="I428">
        <v>78.14</v>
      </c>
      <c r="J428">
        <v>1669</v>
      </c>
      <c r="K428">
        <v>1601.1</v>
      </c>
      <c r="L428">
        <v>95.9</v>
      </c>
      <c r="M428" s="1">
        <v>6.5277777777777782E-2</v>
      </c>
      <c r="N428">
        <v>0.9</v>
      </c>
      <c r="O428">
        <v>12.82</v>
      </c>
      <c r="P428">
        <v>15.77</v>
      </c>
      <c r="Q428" t="s">
        <v>47</v>
      </c>
      <c r="R428" t="s">
        <v>47</v>
      </c>
      <c r="S428">
        <v>12.8</v>
      </c>
      <c r="T428">
        <v>13.8</v>
      </c>
      <c r="U428">
        <v>-4.24</v>
      </c>
      <c r="V428">
        <v>-0.8</v>
      </c>
      <c r="W428">
        <v>5.43</v>
      </c>
      <c r="X428">
        <v>2.4</v>
      </c>
      <c r="Y428" t="s">
        <v>48</v>
      </c>
      <c r="Z428">
        <v>-16.399999999999999</v>
      </c>
      <c r="AA428" t="s">
        <v>634</v>
      </c>
      <c r="AB428" t="s">
        <v>50</v>
      </c>
    </row>
    <row r="429" spans="1:28" x14ac:dyDescent="0.2">
      <c r="A429" t="s">
        <v>393</v>
      </c>
      <c r="B429">
        <v>121</v>
      </c>
      <c r="C429" t="s">
        <v>635</v>
      </c>
      <c r="D429">
        <v>1675631934</v>
      </c>
      <c r="E429" t="s">
        <v>409</v>
      </c>
      <c r="F429" t="s">
        <v>46</v>
      </c>
      <c r="G429">
        <v>-13.61</v>
      </c>
      <c r="H429">
        <v>8.98</v>
      </c>
      <c r="I429">
        <v>71.42</v>
      </c>
      <c r="J429">
        <v>2155.6999999999998</v>
      </c>
      <c r="K429">
        <v>310.39999999999998</v>
      </c>
      <c r="L429">
        <v>14.4</v>
      </c>
      <c r="M429" s="1">
        <v>0</v>
      </c>
      <c r="N429">
        <v>0.9</v>
      </c>
      <c r="O429">
        <v>3.31</v>
      </c>
      <c r="P429">
        <v>-3.75</v>
      </c>
      <c r="Q429" t="s">
        <v>47</v>
      </c>
      <c r="R429" t="s">
        <v>47</v>
      </c>
      <c r="S429">
        <v>3.3</v>
      </c>
      <c r="T429">
        <v>-1.1000000000000001</v>
      </c>
      <c r="U429">
        <v>-4.0599999999999996</v>
      </c>
      <c r="V429">
        <v>-0.45</v>
      </c>
      <c r="W429">
        <v>5.19</v>
      </c>
      <c r="X429">
        <v>2.85</v>
      </c>
      <c r="Y429" t="s">
        <v>48</v>
      </c>
      <c r="Z429">
        <v>81.72</v>
      </c>
      <c r="AA429" t="s">
        <v>636</v>
      </c>
      <c r="AB429" t="s">
        <v>50</v>
      </c>
    </row>
    <row r="430" spans="1:28" x14ac:dyDescent="0.2">
      <c r="A430" t="s">
        <v>393</v>
      </c>
      <c r="B430">
        <v>122</v>
      </c>
      <c r="C430" t="s">
        <v>637</v>
      </c>
      <c r="D430">
        <v>1675631960</v>
      </c>
      <c r="E430" t="s">
        <v>45</v>
      </c>
      <c r="F430" t="s">
        <v>52</v>
      </c>
      <c r="G430">
        <v>0.64</v>
      </c>
      <c r="H430">
        <v>32.28</v>
      </c>
      <c r="I430">
        <v>79.790000000000006</v>
      </c>
      <c r="J430">
        <v>1665.7</v>
      </c>
      <c r="K430">
        <v>1612.8</v>
      </c>
      <c r="L430">
        <v>96.8</v>
      </c>
      <c r="M430" s="1">
        <v>6.25E-2</v>
      </c>
      <c r="N430">
        <v>0.9</v>
      </c>
      <c r="O430">
        <v>13.23</v>
      </c>
      <c r="P430">
        <v>12.9</v>
      </c>
      <c r="Q430" t="s">
        <v>47</v>
      </c>
      <c r="R430" t="s">
        <v>47</v>
      </c>
      <c r="S430">
        <v>13.2</v>
      </c>
      <c r="T430">
        <v>13.3</v>
      </c>
      <c r="U430">
        <v>-3.67</v>
      </c>
      <c r="V430">
        <v>-0.25</v>
      </c>
      <c r="W430">
        <v>5.38</v>
      </c>
      <c r="X430">
        <v>2.25</v>
      </c>
      <c r="Y430" t="s">
        <v>48</v>
      </c>
      <c r="Z430">
        <v>-14.48</v>
      </c>
      <c r="AA430" t="s">
        <v>638</v>
      </c>
      <c r="AB430" t="s">
        <v>50</v>
      </c>
    </row>
    <row r="431" spans="1:28" x14ac:dyDescent="0.2">
      <c r="A431" t="s">
        <v>393</v>
      </c>
      <c r="B431">
        <v>123</v>
      </c>
      <c r="C431" t="s">
        <v>639</v>
      </c>
      <c r="D431">
        <v>1675632008</v>
      </c>
      <c r="E431" t="s">
        <v>45</v>
      </c>
      <c r="F431" t="s">
        <v>46</v>
      </c>
      <c r="G431">
        <v>-3.94</v>
      </c>
      <c r="H431">
        <v>42.84</v>
      </c>
      <c r="I431">
        <v>77.33</v>
      </c>
      <c r="J431">
        <v>1596.6</v>
      </c>
      <c r="K431">
        <v>1568.4</v>
      </c>
      <c r="L431">
        <v>98.2</v>
      </c>
      <c r="M431" s="1">
        <v>6.5277777777777782E-2</v>
      </c>
      <c r="N431">
        <v>1</v>
      </c>
      <c r="O431">
        <v>12.82</v>
      </c>
      <c r="P431">
        <v>13.62</v>
      </c>
      <c r="Q431" t="s">
        <v>47</v>
      </c>
      <c r="R431" t="s">
        <v>47</v>
      </c>
      <c r="S431">
        <v>12.8</v>
      </c>
      <c r="T431">
        <v>13.9</v>
      </c>
      <c r="U431">
        <v>-4.2699999999999996</v>
      </c>
      <c r="V431">
        <v>0.7</v>
      </c>
      <c r="W431">
        <v>5.53</v>
      </c>
      <c r="X431">
        <v>2.29</v>
      </c>
      <c r="Y431" t="s">
        <v>48</v>
      </c>
      <c r="Z431">
        <v>-10.78</v>
      </c>
      <c r="AA431" t="s">
        <v>640</v>
      </c>
      <c r="AB431" t="s">
        <v>50</v>
      </c>
    </row>
    <row r="432" spans="1:28" x14ac:dyDescent="0.2">
      <c r="A432" t="s">
        <v>393</v>
      </c>
      <c r="B432">
        <v>124</v>
      </c>
      <c r="C432" t="s">
        <v>641</v>
      </c>
      <c r="D432">
        <v>1675632029</v>
      </c>
      <c r="E432" t="s">
        <v>45</v>
      </c>
      <c r="F432" t="s">
        <v>52</v>
      </c>
      <c r="G432">
        <v>-7.58</v>
      </c>
      <c r="H432">
        <v>37.01</v>
      </c>
      <c r="I432">
        <v>78.2</v>
      </c>
      <c r="J432">
        <v>1588.9</v>
      </c>
      <c r="K432">
        <v>1546.1</v>
      </c>
      <c r="L432">
        <v>97.3</v>
      </c>
      <c r="M432" s="1">
        <v>6.3888888888888884E-2</v>
      </c>
      <c r="N432">
        <v>0.9</v>
      </c>
      <c r="O432">
        <v>13.01</v>
      </c>
      <c r="P432">
        <v>15.21</v>
      </c>
      <c r="Q432" t="s">
        <v>47</v>
      </c>
      <c r="R432" t="s">
        <v>47</v>
      </c>
      <c r="S432">
        <v>13</v>
      </c>
      <c r="T432">
        <v>13.3</v>
      </c>
      <c r="U432">
        <v>-4.9000000000000004</v>
      </c>
      <c r="V432">
        <v>-0.41</v>
      </c>
      <c r="W432">
        <v>5.52</v>
      </c>
      <c r="X432">
        <v>2.5299999999999998</v>
      </c>
      <c r="Y432" t="s">
        <v>48</v>
      </c>
      <c r="Z432">
        <v>-13.33</v>
      </c>
      <c r="AA432" t="s">
        <v>642</v>
      </c>
      <c r="AB432" t="s">
        <v>50</v>
      </c>
    </row>
    <row r="433" spans="1:28" x14ac:dyDescent="0.2">
      <c r="A433" t="s">
        <v>393</v>
      </c>
      <c r="B433">
        <v>125</v>
      </c>
      <c r="C433" t="s">
        <v>643</v>
      </c>
      <c r="D433">
        <v>1675632082</v>
      </c>
      <c r="E433" t="s">
        <v>45</v>
      </c>
      <c r="F433" t="s">
        <v>46</v>
      </c>
      <c r="G433">
        <v>-14.68</v>
      </c>
      <c r="H433">
        <v>36.83</v>
      </c>
      <c r="I433">
        <v>78.760000000000005</v>
      </c>
      <c r="J433">
        <v>1695.2</v>
      </c>
      <c r="K433">
        <v>1645.2</v>
      </c>
      <c r="L433">
        <v>97.1</v>
      </c>
      <c r="M433" s="1">
        <v>6.3888888888888884E-2</v>
      </c>
      <c r="N433">
        <v>0.9</v>
      </c>
      <c r="O433">
        <v>13.31</v>
      </c>
      <c r="P433">
        <v>14.23</v>
      </c>
      <c r="Q433" t="s">
        <v>47</v>
      </c>
      <c r="R433" t="s">
        <v>47</v>
      </c>
      <c r="S433">
        <v>13.3</v>
      </c>
      <c r="T433">
        <v>13.8</v>
      </c>
      <c r="U433">
        <v>-5.23</v>
      </c>
      <c r="V433">
        <v>-0.91</v>
      </c>
      <c r="W433">
        <v>5.61</v>
      </c>
      <c r="X433">
        <v>2.2599999999999998</v>
      </c>
      <c r="Y433" t="s">
        <v>48</v>
      </c>
      <c r="Z433">
        <v>-13.94</v>
      </c>
      <c r="AA433" t="s">
        <v>644</v>
      </c>
      <c r="AB433" t="s">
        <v>50</v>
      </c>
    </row>
    <row r="434" spans="1:28" x14ac:dyDescent="0.2">
      <c r="A434" t="s">
        <v>393</v>
      </c>
      <c r="B434">
        <v>126</v>
      </c>
      <c r="C434" t="s">
        <v>645</v>
      </c>
      <c r="D434">
        <v>1675632124</v>
      </c>
      <c r="E434" t="s">
        <v>45</v>
      </c>
      <c r="F434" t="s">
        <v>52</v>
      </c>
      <c r="G434">
        <v>-1.89</v>
      </c>
      <c r="H434">
        <v>23.95</v>
      </c>
      <c r="I434">
        <v>77.97</v>
      </c>
      <c r="J434">
        <v>1644.5</v>
      </c>
      <c r="K434">
        <v>1616.8</v>
      </c>
      <c r="L434">
        <v>98.3</v>
      </c>
      <c r="M434" s="1">
        <v>6.25E-2</v>
      </c>
      <c r="N434">
        <v>0.9</v>
      </c>
      <c r="O434">
        <v>13.54</v>
      </c>
      <c r="P434">
        <v>18.010000000000002</v>
      </c>
      <c r="Q434" t="s">
        <v>47</v>
      </c>
      <c r="R434" t="s">
        <v>47</v>
      </c>
      <c r="S434">
        <v>13.5</v>
      </c>
      <c r="T434">
        <v>13.5</v>
      </c>
      <c r="U434">
        <v>-4.43</v>
      </c>
      <c r="V434">
        <v>-1.1399999999999999</v>
      </c>
      <c r="W434">
        <v>5.39</v>
      </c>
      <c r="X434">
        <v>2.2599999999999998</v>
      </c>
      <c r="Y434" t="s">
        <v>48</v>
      </c>
      <c r="Z434">
        <v>-10.53</v>
      </c>
      <c r="AA434" t="s">
        <v>646</v>
      </c>
      <c r="AB434" t="s">
        <v>50</v>
      </c>
    </row>
    <row r="435" spans="1:28" x14ac:dyDescent="0.2">
      <c r="A435" t="s">
        <v>393</v>
      </c>
      <c r="B435">
        <v>127</v>
      </c>
      <c r="C435" t="s">
        <v>647</v>
      </c>
      <c r="D435">
        <v>1675632150</v>
      </c>
      <c r="E435" t="s">
        <v>409</v>
      </c>
      <c r="F435" t="s">
        <v>46</v>
      </c>
      <c r="G435">
        <v>1.44</v>
      </c>
      <c r="H435">
        <v>45.47</v>
      </c>
      <c r="I435">
        <v>69.3</v>
      </c>
      <c r="J435">
        <v>2040.9</v>
      </c>
      <c r="K435">
        <v>195.2</v>
      </c>
      <c r="L435">
        <v>9.6</v>
      </c>
      <c r="M435" s="1">
        <v>0.49027777777777781</v>
      </c>
      <c r="N435">
        <v>0.9</v>
      </c>
      <c r="O435">
        <v>2.2599999999999998</v>
      </c>
      <c r="P435">
        <v>-1.96</v>
      </c>
      <c r="Q435" t="s">
        <v>47</v>
      </c>
      <c r="R435" t="s">
        <v>47</v>
      </c>
      <c r="S435">
        <v>2.2999999999999998</v>
      </c>
      <c r="T435">
        <v>-1.6</v>
      </c>
      <c r="U435">
        <v>-2.68</v>
      </c>
      <c r="V435">
        <v>2.5099999999999998</v>
      </c>
      <c r="W435">
        <v>5.3</v>
      </c>
      <c r="X435">
        <v>2.74</v>
      </c>
      <c r="Y435">
        <v>2.0088138600000001</v>
      </c>
      <c r="Z435">
        <v>84.51</v>
      </c>
      <c r="AA435" t="s">
        <v>648</v>
      </c>
      <c r="AB435" t="s">
        <v>50</v>
      </c>
    </row>
    <row r="436" spans="1:28" x14ac:dyDescent="0.2">
      <c r="A436" t="s">
        <v>393</v>
      </c>
      <c r="B436">
        <v>128</v>
      </c>
      <c r="C436" t="s">
        <v>649</v>
      </c>
      <c r="D436">
        <v>1675632173</v>
      </c>
      <c r="E436" t="s">
        <v>409</v>
      </c>
      <c r="F436" t="s">
        <v>46</v>
      </c>
      <c r="G436">
        <v>16.440000000000001</v>
      </c>
      <c r="H436">
        <v>17</v>
      </c>
      <c r="I436">
        <v>70.73</v>
      </c>
      <c r="J436">
        <v>2091.5</v>
      </c>
      <c r="K436">
        <v>508.3</v>
      </c>
      <c r="L436">
        <v>24.3</v>
      </c>
      <c r="M436" s="1">
        <v>0.14166666666666666</v>
      </c>
      <c r="N436">
        <v>0.7</v>
      </c>
      <c r="O436">
        <v>-0.47</v>
      </c>
      <c r="P436">
        <v>-6.56</v>
      </c>
      <c r="Q436" t="s">
        <v>47</v>
      </c>
      <c r="R436" t="s">
        <v>47</v>
      </c>
      <c r="S436">
        <v>-0.5</v>
      </c>
      <c r="T436">
        <v>4</v>
      </c>
      <c r="U436">
        <v>-0.93</v>
      </c>
      <c r="V436">
        <v>1.39</v>
      </c>
      <c r="W436">
        <v>4.93</v>
      </c>
      <c r="X436">
        <v>2.74</v>
      </c>
      <c r="Y436" t="s">
        <v>48</v>
      </c>
      <c r="Z436">
        <v>75.930000000000007</v>
      </c>
      <c r="AA436" t="s">
        <v>650</v>
      </c>
      <c r="AB436" t="s">
        <v>50</v>
      </c>
    </row>
    <row r="437" spans="1:28" x14ac:dyDescent="0.2">
      <c r="A437" t="s">
        <v>393</v>
      </c>
      <c r="B437">
        <v>129</v>
      </c>
      <c r="C437" t="s">
        <v>651</v>
      </c>
      <c r="D437">
        <v>1675632196</v>
      </c>
      <c r="E437" t="s">
        <v>62</v>
      </c>
      <c r="F437" t="s">
        <v>46</v>
      </c>
      <c r="G437">
        <v>7.45</v>
      </c>
      <c r="H437">
        <v>10.63</v>
      </c>
      <c r="I437">
        <v>73.22</v>
      </c>
      <c r="J437">
        <v>1216.0999999999999</v>
      </c>
      <c r="K437">
        <v>1178</v>
      </c>
      <c r="L437">
        <v>96.9</v>
      </c>
      <c r="M437" s="1">
        <v>9.8611111111111108E-2</v>
      </c>
      <c r="N437">
        <v>1</v>
      </c>
      <c r="O437">
        <v>5.63</v>
      </c>
      <c r="P437">
        <v>15.87</v>
      </c>
      <c r="Q437" t="s">
        <v>47</v>
      </c>
      <c r="R437" t="s">
        <v>47</v>
      </c>
      <c r="S437">
        <v>5.6</v>
      </c>
      <c r="T437">
        <v>15.8</v>
      </c>
      <c r="U437">
        <v>-3.79</v>
      </c>
      <c r="V437">
        <v>-0.54</v>
      </c>
      <c r="W437">
        <v>4.97</v>
      </c>
      <c r="X437">
        <v>2.68</v>
      </c>
      <c r="Y437" t="s">
        <v>48</v>
      </c>
      <c r="Z437">
        <v>-14.39</v>
      </c>
      <c r="AA437" t="s">
        <v>652</v>
      </c>
      <c r="AB437" t="s">
        <v>50</v>
      </c>
    </row>
    <row r="438" spans="1:28" x14ac:dyDescent="0.2">
      <c r="A438" t="s">
        <v>393</v>
      </c>
      <c r="B438">
        <v>130</v>
      </c>
      <c r="C438" t="s">
        <v>653</v>
      </c>
      <c r="D438">
        <v>1675632222</v>
      </c>
      <c r="E438" t="s">
        <v>45</v>
      </c>
      <c r="F438" t="s">
        <v>46</v>
      </c>
      <c r="G438">
        <v>21.54</v>
      </c>
      <c r="H438">
        <v>37.11</v>
      </c>
      <c r="I438">
        <v>78.44</v>
      </c>
      <c r="J438">
        <v>1474.6</v>
      </c>
      <c r="K438">
        <v>1473.5</v>
      </c>
      <c r="L438">
        <v>99.9</v>
      </c>
      <c r="M438" s="1">
        <v>6.3888888888888884E-2</v>
      </c>
      <c r="N438">
        <v>1</v>
      </c>
      <c r="O438">
        <v>12.58</v>
      </c>
      <c r="P438">
        <v>12.17</v>
      </c>
      <c r="Q438" t="s">
        <v>47</v>
      </c>
      <c r="R438" t="s">
        <v>47</v>
      </c>
      <c r="S438">
        <v>12.6</v>
      </c>
      <c r="T438">
        <v>12.9</v>
      </c>
      <c r="U438">
        <v>-2</v>
      </c>
      <c r="V438">
        <v>0.11</v>
      </c>
      <c r="W438">
        <v>5.35</v>
      </c>
      <c r="X438">
        <v>2.58</v>
      </c>
      <c r="Y438" t="s">
        <v>48</v>
      </c>
      <c r="Z438">
        <v>2.16</v>
      </c>
      <c r="AA438" t="s">
        <v>654</v>
      </c>
      <c r="AB438" t="s">
        <v>50</v>
      </c>
    </row>
    <row r="439" spans="1:28" x14ac:dyDescent="0.2">
      <c r="A439" t="s">
        <v>393</v>
      </c>
      <c r="B439">
        <v>131</v>
      </c>
      <c r="C439" t="s">
        <v>655</v>
      </c>
      <c r="D439">
        <v>1675632242</v>
      </c>
      <c r="E439" t="s">
        <v>45</v>
      </c>
      <c r="F439" t="s">
        <v>46</v>
      </c>
      <c r="G439">
        <v>3.41</v>
      </c>
      <c r="H439">
        <v>56.72</v>
      </c>
      <c r="I439">
        <v>78.69</v>
      </c>
      <c r="J439">
        <v>1376.3</v>
      </c>
      <c r="K439">
        <v>1351.5</v>
      </c>
      <c r="L439">
        <v>98.2</v>
      </c>
      <c r="M439" s="1">
        <v>6.25E-2</v>
      </c>
      <c r="N439">
        <v>0.8</v>
      </c>
      <c r="O439">
        <v>12.18</v>
      </c>
      <c r="P439">
        <v>17.84</v>
      </c>
      <c r="Q439" t="s">
        <v>47</v>
      </c>
      <c r="R439" t="s">
        <v>47</v>
      </c>
      <c r="S439">
        <v>12.2</v>
      </c>
      <c r="T439">
        <v>12.4</v>
      </c>
      <c r="U439">
        <v>-3.91</v>
      </c>
      <c r="V439">
        <v>1.1299999999999999</v>
      </c>
      <c r="W439">
        <v>5.58</v>
      </c>
      <c r="X439">
        <v>2.2999999999999998</v>
      </c>
      <c r="Y439" t="s">
        <v>48</v>
      </c>
      <c r="Z439">
        <v>-10.89</v>
      </c>
      <c r="AA439" t="s">
        <v>656</v>
      </c>
      <c r="AB439" t="s">
        <v>50</v>
      </c>
    </row>
    <row r="440" spans="1:28" x14ac:dyDescent="0.2">
      <c r="A440" t="s">
        <v>393</v>
      </c>
      <c r="B440">
        <v>132</v>
      </c>
      <c r="C440" t="s">
        <v>657</v>
      </c>
      <c r="D440">
        <v>1675632283</v>
      </c>
      <c r="E440" t="s">
        <v>45</v>
      </c>
      <c r="F440" t="s">
        <v>46</v>
      </c>
      <c r="G440">
        <v>3.97</v>
      </c>
      <c r="H440">
        <v>54.53</v>
      </c>
      <c r="I440">
        <v>78.61</v>
      </c>
      <c r="J440">
        <v>1544.5</v>
      </c>
      <c r="K440">
        <v>1503.1</v>
      </c>
      <c r="L440">
        <v>97.3</v>
      </c>
      <c r="M440" s="1">
        <v>6.3888888888888884E-2</v>
      </c>
      <c r="N440">
        <v>0.8</v>
      </c>
      <c r="O440">
        <v>12.6</v>
      </c>
      <c r="P440">
        <v>19.45</v>
      </c>
      <c r="Q440" t="s">
        <v>47</v>
      </c>
      <c r="R440" t="s">
        <v>47</v>
      </c>
      <c r="S440">
        <v>12.6</v>
      </c>
      <c r="T440">
        <v>13.1</v>
      </c>
      <c r="U440">
        <v>-4.04</v>
      </c>
      <c r="V440">
        <v>1.02</v>
      </c>
      <c r="W440">
        <v>5.51</v>
      </c>
      <c r="X440">
        <v>2.37</v>
      </c>
      <c r="Y440" t="s">
        <v>48</v>
      </c>
      <c r="Z440">
        <v>-13.31</v>
      </c>
      <c r="AA440" t="s">
        <v>658</v>
      </c>
      <c r="AB440" t="s">
        <v>50</v>
      </c>
    </row>
    <row r="441" spans="1:28" x14ac:dyDescent="0.2">
      <c r="A441" t="s">
        <v>393</v>
      </c>
      <c r="B441">
        <v>133</v>
      </c>
      <c r="C441" t="s">
        <v>659</v>
      </c>
      <c r="D441">
        <v>1675632302</v>
      </c>
      <c r="E441" t="s">
        <v>45</v>
      </c>
      <c r="F441" t="s">
        <v>46</v>
      </c>
      <c r="G441">
        <v>3.67</v>
      </c>
      <c r="H441">
        <v>47.82</v>
      </c>
      <c r="I441">
        <v>78.67</v>
      </c>
      <c r="J441">
        <v>1597.6</v>
      </c>
      <c r="K441">
        <v>1545.1</v>
      </c>
      <c r="L441">
        <v>96.7</v>
      </c>
      <c r="M441" s="1">
        <v>6.25E-2</v>
      </c>
      <c r="N441">
        <v>0.9</v>
      </c>
      <c r="O441">
        <v>12.95</v>
      </c>
      <c r="P441">
        <v>11.32</v>
      </c>
      <c r="Q441" t="s">
        <v>47</v>
      </c>
      <c r="R441" t="s">
        <v>47</v>
      </c>
      <c r="S441">
        <v>12.9</v>
      </c>
      <c r="T441">
        <v>13</v>
      </c>
      <c r="U441">
        <v>-3.28</v>
      </c>
      <c r="V441">
        <v>0.19</v>
      </c>
      <c r="W441">
        <v>5.57</v>
      </c>
      <c r="X441">
        <v>2.3199999999999998</v>
      </c>
      <c r="Y441" t="s">
        <v>48</v>
      </c>
      <c r="Z441">
        <v>-14.74</v>
      </c>
      <c r="AA441" t="s">
        <v>660</v>
      </c>
      <c r="AB441" t="s">
        <v>50</v>
      </c>
    </row>
    <row r="442" spans="1:28" x14ac:dyDescent="0.2">
      <c r="A442" t="s">
        <v>393</v>
      </c>
      <c r="B442">
        <v>134</v>
      </c>
      <c r="C442" t="s">
        <v>661</v>
      </c>
      <c r="D442">
        <v>1675632320</v>
      </c>
      <c r="E442" t="s">
        <v>45</v>
      </c>
      <c r="F442" t="s">
        <v>46</v>
      </c>
      <c r="G442">
        <v>5.94</v>
      </c>
      <c r="H442">
        <v>46.48</v>
      </c>
      <c r="I442">
        <v>78.63</v>
      </c>
      <c r="J442">
        <v>1475.2</v>
      </c>
      <c r="K442">
        <v>1474.8</v>
      </c>
      <c r="L442">
        <v>100</v>
      </c>
      <c r="M442" s="1">
        <v>6.25E-2</v>
      </c>
      <c r="N442">
        <v>0.9</v>
      </c>
      <c r="O442">
        <v>12.78</v>
      </c>
      <c r="P442">
        <v>12.29</v>
      </c>
      <c r="Q442" t="s">
        <v>47</v>
      </c>
      <c r="R442" t="s">
        <v>47</v>
      </c>
      <c r="S442">
        <v>12.8</v>
      </c>
      <c r="T442">
        <v>13</v>
      </c>
      <c r="U442">
        <v>-3.18</v>
      </c>
      <c r="V442">
        <v>0.53</v>
      </c>
      <c r="W442">
        <v>5.55</v>
      </c>
      <c r="X442">
        <v>2.3199999999999998</v>
      </c>
      <c r="Y442" t="s">
        <v>48</v>
      </c>
      <c r="Z442">
        <v>-1.31</v>
      </c>
      <c r="AA442" t="s">
        <v>662</v>
      </c>
      <c r="AB442" t="s">
        <v>50</v>
      </c>
    </row>
    <row r="443" spans="1:28" x14ac:dyDescent="0.2">
      <c r="A443" t="s">
        <v>393</v>
      </c>
      <c r="B443">
        <v>135</v>
      </c>
      <c r="C443" t="s">
        <v>663</v>
      </c>
      <c r="D443">
        <v>1675632344</v>
      </c>
      <c r="E443" t="s">
        <v>45</v>
      </c>
      <c r="F443" t="s">
        <v>46</v>
      </c>
      <c r="G443">
        <v>-4.08</v>
      </c>
      <c r="H443">
        <v>44.79</v>
      </c>
      <c r="I443">
        <v>78.28</v>
      </c>
      <c r="J443">
        <v>1532.6</v>
      </c>
      <c r="K443">
        <v>1487.7</v>
      </c>
      <c r="L443">
        <v>97.1</v>
      </c>
      <c r="M443" s="1">
        <v>7.6388888888888895E-2</v>
      </c>
      <c r="N443">
        <v>0.9</v>
      </c>
      <c r="O443">
        <v>10.34</v>
      </c>
      <c r="P443">
        <v>18.32</v>
      </c>
      <c r="Q443" t="s">
        <v>47</v>
      </c>
      <c r="R443" t="s">
        <v>47</v>
      </c>
      <c r="S443">
        <v>10.3</v>
      </c>
      <c r="T443">
        <v>15</v>
      </c>
      <c r="U443">
        <v>-4.6100000000000003</v>
      </c>
      <c r="V443">
        <v>1.18</v>
      </c>
      <c r="W443">
        <v>5.45</v>
      </c>
      <c r="X443">
        <v>2.2799999999999998</v>
      </c>
      <c r="Y443" t="s">
        <v>48</v>
      </c>
      <c r="Z443">
        <v>-13.91</v>
      </c>
      <c r="AA443" t="s">
        <v>664</v>
      </c>
      <c r="AB443" t="s">
        <v>50</v>
      </c>
    </row>
    <row r="444" spans="1:28" x14ac:dyDescent="0.2">
      <c r="A444" t="s">
        <v>393</v>
      </c>
      <c r="B444">
        <v>136</v>
      </c>
      <c r="C444" t="s">
        <v>665</v>
      </c>
      <c r="D444">
        <v>1675632375</v>
      </c>
      <c r="E444" t="s">
        <v>45</v>
      </c>
      <c r="F444" t="s">
        <v>52</v>
      </c>
      <c r="G444">
        <v>-1.74</v>
      </c>
      <c r="H444">
        <v>25.62</v>
      </c>
      <c r="I444">
        <v>79.38</v>
      </c>
      <c r="J444">
        <v>1479.6</v>
      </c>
      <c r="K444">
        <v>1435.7</v>
      </c>
      <c r="L444">
        <v>97</v>
      </c>
      <c r="M444" s="1">
        <v>7.4999999999999997E-2</v>
      </c>
      <c r="N444">
        <v>0.9</v>
      </c>
      <c r="O444">
        <v>10.199999999999999</v>
      </c>
      <c r="P444">
        <v>9.2799999999999994</v>
      </c>
      <c r="Q444" t="s">
        <v>47</v>
      </c>
      <c r="R444" t="s">
        <v>47</v>
      </c>
      <c r="S444">
        <v>10.199999999999999</v>
      </c>
      <c r="T444">
        <v>14.4</v>
      </c>
      <c r="U444">
        <v>-3.48</v>
      </c>
      <c r="V444">
        <v>-1.1100000000000001</v>
      </c>
      <c r="W444">
        <v>5.44</v>
      </c>
      <c r="X444">
        <v>2.19</v>
      </c>
      <c r="Y444" t="s">
        <v>48</v>
      </c>
      <c r="Z444">
        <v>-13.98</v>
      </c>
      <c r="AA444" t="s">
        <v>666</v>
      </c>
      <c r="AB444" t="s">
        <v>50</v>
      </c>
    </row>
    <row r="445" spans="1:28" x14ac:dyDescent="0.2">
      <c r="A445" t="s">
        <v>393</v>
      </c>
      <c r="B445">
        <v>137</v>
      </c>
      <c r="C445" t="s">
        <v>667</v>
      </c>
      <c r="D445">
        <v>1675632429</v>
      </c>
      <c r="E445" t="s">
        <v>45</v>
      </c>
      <c r="F445" t="s">
        <v>52</v>
      </c>
      <c r="G445">
        <v>-8.33</v>
      </c>
      <c r="H445">
        <v>30.44</v>
      </c>
      <c r="I445">
        <v>79.17</v>
      </c>
      <c r="J445">
        <v>1610.5</v>
      </c>
      <c r="K445">
        <v>1454.4</v>
      </c>
      <c r="L445">
        <v>90.3</v>
      </c>
      <c r="M445" s="1">
        <v>5.8333333333333327E-2</v>
      </c>
      <c r="N445">
        <v>0.9</v>
      </c>
      <c r="O445">
        <v>13.14</v>
      </c>
      <c r="P445">
        <v>15.98</v>
      </c>
      <c r="Q445" t="s">
        <v>47</v>
      </c>
      <c r="R445" t="s">
        <v>47</v>
      </c>
      <c r="S445">
        <v>13.1</v>
      </c>
      <c r="T445">
        <v>11.8</v>
      </c>
      <c r="U445">
        <v>-4.91</v>
      </c>
      <c r="V445">
        <v>-1.1000000000000001</v>
      </c>
      <c r="W445">
        <v>5.51</v>
      </c>
      <c r="X445">
        <v>2.36</v>
      </c>
      <c r="Y445" t="s">
        <v>48</v>
      </c>
      <c r="Z445">
        <v>-25.44</v>
      </c>
      <c r="AA445" t="s">
        <v>668</v>
      </c>
      <c r="AB445" t="s">
        <v>50</v>
      </c>
    </row>
    <row r="446" spans="1:28" x14ac:dyDescent="0.2">
      <c r="A446" t="s">
        <v>393</v>
      </c>
      <c r="B446">
        <v>138</v>
      </c>
      <c r="C446" t="s">
        <v>669</v>
      </c>
      <c r="D446">
        <v>1675632448</v>
      </c>
      <c r="E446" t="s">
        <v>409</v>
      </c>
      <c r="F446" t="s">
        <v>46</v>
      </c>
      <c r="G446">
        <v>-0.19</v>
      </c>
      <c r="H446">
        <v>16.25</v>
      </c>
      <c r="I446">
        <v>71.489999999999995</v>
      </c>
      <c r="J446">
        <v>1929.5</v>
      </c>
      <c r="K446">
        <v>640.9</v>
      </c>
      <c r="L446">
        <v>33.200000000000003</v>
      </c>
      <c r="M446" s="1">
        <v>4.5833333333333337E-2</v>
      </c>
      <c r="N446">
        <v>0.9</v>
      </c>
      <c r="O446">
        <v>5.91</v>
      </c>
      <c r="P446">
        <v>0.19</v>
      </c>
      <c r="Q446" t="s">
        <v>47</v>
      </c>
      <c r="R446" t="s">
        <v>47</v>
      </c>
      <c r="S446">
        <v>5.9</v>
      </c>
      <c r="T446">
        <v>2.9</v>
      </c>
      <c r="U446">
        <v>-3.1</v>
      </c>
      <c r="V446">
        <v>0.13</v>
      </c>
      <c r="W446">
        <v>5.17</v>
      </c>
      <c r="X446">
        <v>2.78</v>
      </c>
      <c r="Y446" t="s">
        <v>48</v>
      </c>
      <c r="Z446">
        <v>70.599999999999994</v>
      </c>
      <c r="AA446" t="s">
        <v>670</v>
      </c>
      <c r="AB446" t="s">
        <v>50</v>
      </c>
    </row>
    <row r="447" spans="1:28" x14ac:dyDescent="0.2">
      <c r="A447" t="s">
        <v>393</v>
      </c>
      <c r="B447">
        <v>139</v>
      </c>
      <c r="C447" t="s">
        <v>671</v>
      </c>
      <c r="D447">
        <v>1675632489</v>
      </c>
      <c r="E447" t="s">
        <v>45</v>
      </c>
      <c r="F447" t="s">
        <v>52</v>
      </c>
      <c r="G447">
        <v>-7.54</v>
      </c>
      <c r="H447">
        <v>35.25</v>
      </c>
      <c r="I447">
        <v>79.959999999999994</v>
      </c>
      <c r="J447">
        <v>1442.2</v>
      </c>
      <c r="K447">
        <v>1441.3</v>
      </c>
      <c r="L447">
        <v>99.9</v>
      </c>
      <c r="M447" s="1">
        <v>7.7777777777777779E-2</v>
      </c>
      <c r="N447">
        <v>0.9</v>
      </c>
      <c r="O447">
        <v>9.9</v>
      </c>
      <c r="P447">
        <v>12.76</v>
      </c>
      <c r="Q447" t="s">
        <v>47</v>
      </c>
      <c r="R447" t="s">
        <v>47</v>
      </c>
      <c r="S447">
        <v>9.9</v>
      </c>
      <c r="T447">
        <v>14.8</v>
      </c>
      <c r="U447">
        <v>-4.3899999999999997</v>
      </c>
      <c r="V447">
        <v>-0.56000000000000005</v>
      </c>
      <c r="W447">
        <v>5.48</v>
      </c>
      <c r="X447">
        <v>2.2599999999999998</v>
      </c>
      <c r="Y447" t="s">
        <v>48</v>
      </c>
      <c r="Z447">
        <v>2.02</v>
      </c>
      <c r="AA447" t="s">
        <v>672</v>
      </c>
      <c r="AB447" t="s">
        <v>50</v>
      </c>
    </row>
    <row r="448" spans="1:28" x14ac:dyDescent="0.2">
      <c r="A448" t="s">
        <v>393</v>
      </c>
      <c r="B448">
        <v>140</v>
      </c>
      <c r="C448" t="s">
        <v>673</v>
      </c>
      <c r="D448">
        <v>1675909946</v>
      </c>
      <c r="E448" t="s">
        <v>45</v>
      </c>
      <c r="F448" t="s">
        <v>46</v>
      </c>
      <c r="G448">
        <v>28.08</v>
      </c>
      <c r="H448">
        <v>55.8</v>
      </c>
      <c r="I448">
        <v>72.040000000000006</v>
      </c>
      <c r="J448">
        <v>1283.8</v>
      </c>
      <c r="K448">
        <v>1243.5999999999999</v>
      </c>
      <c r="L448">
        <v>96.9</v>
      </c>
      <c r="M448" s="1">
        <v>8.6111111111111124E-2</v>
      </c>
      <c r="N448">
        <v>0.8</v>
      </c>
      <c r="O448">
        <v>8.09</v>
      </c>
      <c r="P448">
        <v>22.5</v>
      </c>
      <c r="Q448" t="s">
        <v>47</v>
      </c>
      <c r="R448" t="s">
        <v>47</v>
      </c>
      <c r="S448">
        <v>8.1</v>
      </c>
      <c r="T448">
        <v>15.5</v>
      </c>
      <c r="U448">
        <v>-1.42</v>
      </c>
      <c r="V448">
        <v>2.2000000000000002</v>
      </c>
      <c r="W448">
        <v>5.24</v>
      </c>
      <c r="X448">
        <v>1.76</v>
      </c>
      <c r="Y448">
        <v>2.1365413700000002</v>
      </c>
      <c r="Z448">
        <v>-14.36</v>
      </c>
      <c r="AA448" t="s">
        <v>674</v>
      </c>
      <c r="AB448" t="s">
        <v>50</v>
      </c>
    </row>
    <row r="449" spans="1:28" x14ac:dyDescent="0.2">
      <c r="A449" t="s">
        <v>393</v>
      </c>
      <c r="B449">
        <v>141</v>
      </c>
      <c r="C449" t="s">
        <v>675</v>
      </c>
      <c r="D449">
        <v>1675910049</v>
      </c>
      <c r="E449" t="s">
        <v>45</v>
      </c>
      <c r="F449" t="s">
        <v>46</v>
      </c>
      <c r="G449">
        <v>12.01</v>
      </c>
      <c r="H449">
        <v>37.840000000000003</v>
      </c>
      <c r="I449">
        <v>78.92</v>
      </c>
      <c r="J449">
        <v>1623.7</v>
      </c>
      <c r="K449">
        <v>1579.1</v>
      </c>
      <c r="L449">
        <v>97.3</v>
      </c>
      <c r="M449" s="1">
        <v>6.25E-2</v>
      </c>
      <c r="N449">
        <v>0.8</v>
      </c>
      <c r="O449">
        <v>13.23</v>
      </c>
      <c r="P449">
        <v>21.18</v>
      </c>
      <c r="Q449" t="s">
        <v>47</v>
      </c>
      <c r="R449" t="s">
        <v>47</v>
      </c>
      <c r="S449">
        <v>13.2</v>
      </c>
      <c r="T449">
        <v>13.2</v>
      </c>
      <c r="U449">
        <v>-2.59</v>
      </c>
      <c r="V449">
        <v>-0.05</v>
      </c>
      <c r="W449">
        <v>5.43</v>
      </c>
      <c r="X449">
        <v>1.57</v>
      </c>
      <c r="Y449" t="s">
        <v>48</v>
      </c>
      <c r="Z449">
        <v>-13.46</v>
      </c>
      <c r="AA449" t="s">
        <v>676</v>
      </c>
      <c r="AB449" t="s">
        <v>50</v>
      </c>
    </row>
    <row r="450" spans="1:28" x14ac:dyDescent="0.2">
      <c r="A450" t="s">
        <v>393</v>
      </c>
      <c r="B450">
        <v>142</v>
      </c>
      <c r="C450" t="s">
        <v>677</v>
      </c>
      <c r="D450">
        <v>1675910081</v>
      </c>
      <c r="E450" t="s">
        <v>45</v>
      </c>
      <c r="F450" t="s">
        <v>52</v>
      </c>
      <c r="G450">
        <v>-1.25</v>
      </c>
      <c r="H450">
        <v>23.54</v>
      </c>
      <c r="I450">
        <v>69.260000000000005</v>
      </c>
      <c r="J450">
        <v>2105.6999999999998</v>
      </c>
      <c r="K450">
        <v>630.5</v>
      </c>
      <c r="L450">
        <v>29.9</v>
      </c>
      <c r="M450" s="1">
        <v>0.48749999999999999</v>
      </c>
      <c r="N450">
        <v>0.9</v>
      </c>
      <c r="O450">
        <v>6.94</v>
      </c>
      <c r="P450">
        <v>-2.1800000000000002</v>
      </c>
      <c r="Q450" t="s">
        <v>47</v>
      </c>
      <c r="R450" t="s">
        <v>47</v>
      </c>
      <c r="S450">
        <v>6.9</v>
      </c>
      <c r="T450">
        <v>-2.2000000000000002</v>
      </c>
      <c r="U450">
        <v>-2.11</v>
      </c>
      <c r="V450">
        <v>1.19</v>
      </c>
      <c r="W450">
        <v>5.13</v>
      </c>
      <c r="X450">
        <v>2.0099999999999998</v>
      </c>
      <c r="Y450">
        <v>2.0257568400000001</v>
      </c>
      <c r="Z450">
        <v>72.58</v>
      </c>
      <c r="AA450" t="s">
        <v>678</v>
      </c>
      <c r="AB450" t="s">
        <v>50</v>
      </c>
    </row>
    <row r="451" spans="1:28" x14ac:dyDescent="0.2">
      <c r="A451" t="s">
        <v>393</v>
      </c>
      <c r="B451">
        <v>143</v>
      </c>
      <c r="C451" t="s">
        <v>679</v>
      </c>
      <c r="D451">
        <v>1675910104</v>
      </c>
      <c r="E451" t="s">
        <v>45</v>
      </c>
      <c r="F451" t="s">
        <v>46</v>
      </c>
      <c r="G451">
        <v>0.93</v>
      </c>
      <c r="H451">
        <v>45.92</v>
      </c>
      <c r="I451">
        <v>79.8</v>
      </c>
      <c r="J451">
        <v>1735</v>
      </c>
      <c r="K451">
        <v>1709.1</v>
      </c>
      <c r="L451">
        <v>98.5</v>
      </c>
      <c r="M451" s="1">
        <v>5.8333333333333327E-2</v>
      </c>
      <c r="N451">
        <v>0.8</v>
      </c>
      <c r="O451">
        <v>14.43</v>
      </c>
      <c r="P451">
        <v>14.05</v>
      </c>
      <c r="Q451" t="s">
        <v>47</v>
      </c>
      <c r="R451" t="s">
        <v>47</v>
      </c>
      <c r="S451">
        <v>14.4</v>
      </c>
      <c r="T451">
        <v>13</v>
      </c>
      <c r="U451">
        <v>-2.97</v>
      </c>
      <c r="V451">
        <v>-0.23</v>
      </c>
      <c r="W451">
        <v>5.45</v>
      </c>
      <c r="X451">
        <v>1.57</v>
      </c>
      <c r="Y451" t="s">
        <v>48</v>
      </c>
      <c r="Z451">
        <v>-9.91</v>
      </c>
      <c r="AA451" t="s">
        <v>680</v>
      </c>
      <c r="AB451" t="s">
        <v>50</v>
      </c>
    </row>
    <row r="452" spans="1:28" x14ac:dyDescent="0.2">
      <c r="A452" t="s">
        <v>393</v>
      </c>
      <c r="B452">
        <v>144</v>
      </c>
      <c r="C452" t="s">
        <v>681</v>
      </c>
      <c r="D452">
        <v>1675910130</v>
      </c>
      <c r="E452" t="s">
        <v>45</v>
      </c>
      <c r="F452" t="s">
        <v>52</v>
      </c>
      <c r="G452">
        <v>5.98</v>
      </c>
      <c r="H452">
        <v>36.36</v>
      </c>
      <c r="I452">
        <v>73.760000000000005</v>
      </c>
      <c r="J452">
        <v>1337.3</v>
      </c>
      <c r="K452">
        <v>1300.3</v>
      </c>
      <c r="L452">
        <v>97.2</v>
      </c>
      <c r="M452" s="1">
        <v>7.9166666666666663E-2</v>
      </c>
      <c r="N452">
        <v>0.8</v>
      </c>
      <c r="O452">
        <v>9.57</v>
      </c>
      <c r="P452">
        <v>20.13</v>
      </c>
      <c r="Q452" t="s">
        <v>47</v>
      </c>
      <c r="R452" t="s">
        <v>47</v>
      </c>
      <c r="S452">
        <v>9.6</v>
      </c>
      <c r="T452">
        <v>14.7</v>
      </c>
      <c r="U452">
        <v>-3.29</v>
      </c>
      <c r="V452">
        <v>0.4</v>
      </c>
      <c r="W452">
        <v>5.22</v>
      </c>
      <c r="X452">
        <v>1.73</v>
      </c>
      <c r="Y452" t="s">
        <v>48</v>
      </c>
      <c r="Z452">
        <v>-13.51</v>
      </c>
      <c r="AA452" t="s">
        <v>682</v>
      </c>
      <c r="AB452" t="s">
        <v>50</v>
      </c>
    </row>
    <row r="453" spans="1:28" x14ac:dyDescent="0.2">
      <c r="A453" t="s">
        <v>393</v>
      </c>
      <c r="B453">
        <v>145</v>
      </c>
      <c r="C453" t="s">
        <v>683</v>
      </c>
      <c r="D453">
        <v>1675910171</v>
      </c>
      <c r="E453" t="s">
        <v>45</v>
      </c>
      <c r="F453" t="s">
        <v>52</v>
      </c>
      <c r="G453">
        <v>2.58</v>
      </c>
      <c r="H453">
        <v>34.31</v>
      </c>
      <c r="I453">
        <v>79.7</v>
      </c>
      <c r="J453">
        <v>1628.8</v>
      </c>
      <c r="K453">
        <v>1601.3</v>
      </c>
      <c r="L453">
        <v>98.3</v>
      </c>
      <c r="M453" s="1">
        <v>4.7222222222222221E-2</v>
      </c>
      <c r="N453">
        <v>0.8</v>
      </c>
      <c r="O453">
        <v>15.48</v>
      </c>
      <c r="P453">
        <v>18.260000000000002</v>
      </c>
      <c r="Q453" t="s">
        <v>47</v>
      </c>
      <c r="R453" t="s">
        <v>47</v>
      </c>
      <c r="S453">
        <v>15.5</v>
      </c>
      <c r="T453">
        <v>10.6</v>
      </c>
      <c r="U453">
        <v>-3.09</v>
      </c>
      <c r="V453">
        <v>-0.97</v>
      </c>
      <c r="W453">
        <v>5.48</v>
      </c>
      <c r="X453">
        <v>1.46</v>
      </c>
      <c r="Y453" t="s">
        <v>48</v>
      </c>
      <c r="Z453">
        <v>-10.55</v>
      </c>
      <c r="AA453" t="s">
        <v>684</v>
      </c>
      <c r="AB453" t="s">
        <v>50</v>
      </c>
    </row>
    <row r="454" spans="1:28" x14ac:dyDescent="0.2">
      <c r="A454" t="s">
        <v>393</v>
      </c>
      <c r="B454">
        <v>146</v>
      </c>
      <c r="C454" t="s">
        <v>685</v>
      </c>
      <c r="D454">
        <v>1675910202</v>
      </c>
      <c r="E454" t="s">
        <v>45</v>
      </c>
      <c r="F454" t="s">
        <v>46</v>
      </c>
      <c r="G454">
        <v>1.34</v>
      </c>
      <c r="H454">
        <v>9.15</v>
      </c>
      <c r="I454">
        <v>71.06</v>
      </c>
      <c r="J454">
        <v>2069.8000000000002</v>
      </c>
      <c r="K454">
        <v>475.2</v>
      </c>
      <c r="L454">
        <v>23</v>
      </c>
      <c r="M454" s="1">
        <v>0.49027777777777781</v>
      </c>
      <c r="N454">
        <v>1</v>
      </c>
      <c r="O454">
        <v>5.27</v>
      </c>
      <c r="P454">
        <v>-3.35</v>
      </c>
      <c r="Q454" t="s">
        <v>47</v>
      </c>
      <c r="R454" t="s">
        <v>47</v>
      </c>
      <c r="S454">
        <v>5.3</v>
      </c>
      <c r="T454">
        <v>-1.7</v>
      </c>
      <c r="U454">
        <v>-1.77</v>
      </c>
      <c r="V454">
        <v>-0.55000000000000004</v>
      </c>
      <c r="W454">
        <v>5.15</v>
      </c>
      <c r="X454">
        <v>2.0099999999999998</v>
      </c>
      <c r="Y454">
        <v>2.0300980000000002</v>
      </c>
      <c r="Z454">
        <v>76.73</v>
      </c>
      <c r="AA454" t="s">
        <v>686</v>
      </c>
      <c r="AB454" t="s">
        <v>50</v>
      </c>
    </row>
    <row r="455" spans="1:28" x14ac:dyDescent="0.2">
      <c r="A455" t="s">
        <v>393</v>
      </c>
      <c r="B455">
        <v>147</v>
      </c>
      <c r="C455" t="s">
        <v>687</v>
      </c>
      <c r="D455">
        <v>1675910224</v>
      </c>
      <c r="E455" t="s">
        <v>45</v>
      </c>
      <c r="F455" t="s">
        <v>46</v>
      </c>
      <c r="G455">
        <v>-9.9499999999999993</v>
      </c>
      <c r="H455">
        <v>44.99</v>
      </c>
      <c r="I455">
        <v>74.56</v>
      </c>
      <c r="J455">
        <v>1527</v>
      </c>
      <c r="K455">
        <v>1526.7</v>
      </c>
      <c r="L455">
        <v>100</v>
      </c>
      <c r="M455" s="1">
        <v>6.5277777777777782E-2</v>
      </c>
      <c r="N455">
        <v>0.8</v>
      </c>
      <c r="O455">
        <v>13.09</v>
      </c>
      <c r="P455">
        <v>12.15</v>
      </c>
      <c r="Q455" t="s">
        <v>47</v>
      </c>
      <c r="R455" t="s">
        <v>47</v>
      </c>
      <c r="S455">
        <v>13.1</v>
      </c>
      <c r="T455">
        <v>14.3</v>
      </c>
      <c r="U455">
        <v>-4.0999999999999996</v>
      </c>
      <c r="V455">
        <v>0.45</v>
      </c>
      <c r="W455">
        <v>5.28</v>
      </c>
      <c r="X455">
        <v>1.89</v>
      </c>
      <c r="Y455">
        <v>2.1436843900000002</v>
      </c>
      <c r="Z455">
        <v>-1.1299999999999999</v>
      </c>
      <c r="AA455" t="s">
        <v>688</v>
      </c>
      <c r="AB455" t="s">
        <v>50</v>
      </c>
    </row>
    <row r="456" spans="1:28" x14ac:dyDescent="0.2">
      <c r="A456" t="s">
        <v>393</v>
      </c>
      <c r="B456">
        <v>148</v>
      </c>
      <c r="C456" t="s">
        <v>689</v>
      </c>
      <c r="D456">
        <v>1675910261</v>
      </c>
      <c r="E456" t="s">
        <v>45</v>
      </c>
      <c r="F456" t="s">
        <v>46</v>
      </c>
      <c r="G456">
        <v>-12.74</v>
      </c>
      <c r="H456">
        <v>10.59</v>
      </c>
      <c r="I456">
        <v>70.98</v>
      </c>
      <c r="J456">
        <v>2147.3000000000002</v>
      </c>
      <c r="K456">
        <v>610.9</v>
      </c>
      <c r="L456">
        <v>28.5</v>
      </c>
      <c r="M456" s="1">
        <v>0.48333333333333334</v>
      </c>
      <c r="N456">
        <v>0.8</v>
      </c>
      <c r="O456">
        <v>6.37</v>
      </c>
      <c r="P456">
        <v>-2.5</v>
      </c>
      <c r="Q456" t="s">
        <v>47</v>
      </c>
      <c r="R456" t="s">
        <v>47</v>
      </c>
      <c r="S456">
        <v>6.4</v>
      </c>
      <c r="T456">
        <v>-2.2999999999999998</v>
      </c>
      <c r="U456">
        <v>-3.12</v>
      </c>
      <c r="V456">
        <v>0.1</v>
      </c>
      <c r="W456">
        <v>5.17</v>
      </c>
      <c r="X456">
        <v>1.96</v>
      </c>
      <c r="Y456" t="s">
        <v>48</v>
      </c>
      <c r="Z456">
        <v>73.47</v>
      </c>
      <c r="AA456" t="s">
        <v>690</v>
      </c>
      <c r="AB456" t="s">
        <v>50</v>
      </c>
    </row>
    <row r="457" spans="1:28" x14ac:dyDescent="0.2">
      <c r="A457" t="s">
        <v>393</v>
      </c>
      <c r="B457">
        <v>149</v>
      </c>
      <c r="C457" t="s">
        <v>691</v>
      </c>
      <c r="D457">
        <v>1675910280</v>
      </c>
      <c r="E457" t="s">
        <v>45</v>
      </c>
      <c r="F457" t="s">
        <v>52</v>
      </c>
      <c r="G457">
        <v>-6.07</v>
      </c>
      <c r="H457">
        <v>31.76</v>
      </c>
      <c r="I457">
        <v>76.41</v>
      </c>
      <c r="J457">
        <v>1831.4</v>
      </c>
      <c r="K457">
        <v>1649.3</v>
      </c>
      <c r="L457">
        <v>90.1</v>
      </c>
      <c r="M457" s="1">
        <v>5.9722222222222225E-2</v>
      </c>
      <c r="N457">
        <v>0.8</v>
      </c>
      <c r="O457">
        <v>13.74</v>
      </c>
      <c r="P457">
        <v>18.71</v>
      </c>
      <c r="Q457" t="s">
        <v>47</v>
      </c>
      <c r="R457" t="s">
        <v>47</v>
      </c>
      <c r="S457">
        <v>13.7</v>
      </c>
      <c r="T457">
        <v>12.8</v>
      </c>
      <c r="U457">
        <v>-3.89</v>
      </c>
      <c r="V457">
        <v>-1.4</v>
      </c>
      <c r="W457">
        <v>5.47</v>
      </c>
      <c r="X457">
        <v>1.44</v>
      </c>
      <c r="Y457" t="s">
        <v>48</v>
      </c>
      <c r="Z457">
        <v>-25.77</v>
      </c>
      <c r="AA457" t="s">
        <v>692</v>
      </c>
      <c r="AB457" t="s">
        <v>50</v>
      </c>
    </row>
    <row r="458" spans="1:28" x14ac:dyDescent="0.2">
      <c r="A458" t="s">
        <v>393</v>
      </c>
      <c r="B458">
        <v>150</v>
      </c>
      <c r="C458" t="s">
        <v>693</v>
      </c>
      <c r="D458">
        <v>1675910297</v>
      </c>
      <c r="E458" t="s">
        <v>45</v>
      </c>
      <c r="F458" t="s">
        <v>46</v>
      </c>
      <c r="G458">
        <v>-6.87</v>
      </c>
      <c r="H458">
        <v>14.95</v>
      </c>
      <c r="I458">
        <v>75.98</v>
      </c>
      <c r="J458">
        <v>1570.6</v>
      </c>
      <c r="K458">
        <v>1382.5</v>
      </c>
      <c r="L458">
        <v>88</v>
      </c>
      <c r="M458" s="1">
        <v>7.3611111111111113E-2</v>
      </c>
      <c r="N458">
        <v>1</v>
      </c>
      <c r="O458">
        <v>10.53</v>
      </c>
      <c r="P458">
        <v>14.09</v>
      </c>
      <c r="Q458" t="s">
        <v>47</v>
      </c>
      <c r="R458" t="s">
        <v>47</v>
      </c>
      <c r="S458">
        <v>10.5</v>
      </c>
      <c r="T458">
        <v>13.8</v>
      </c>
      <c r="U458">
        <v>-3.77</v>
      </c>
      <c r="V458">
        <v>-1.39</v>
      </c>
      <c r="W458">
        <v>5.24</v>
      </c>
      <c r="X458">
        <v>1.63</v>
      </c>
      <c r="Y458" t="s">
        <v>48</v>
      </c>
      <c r="Z458">
        <v>-28.33</v>
      </c>
      <c r="AA458" t="s">
        <v>694</v>
      </c>
      <c r="AB458" t="s">
        <v>50</v>
      </c>
    </row>
    <row r="459" spans="1:28" x14ac:dyDescent="0.2">
      <c r="A459" t="s">
        <v>393</v>
      </c>
      <c r="B459">
        <v>151</v>
      </c>
      <c r="C459" t="s">
        <v>695</v>
      </c>
      <c r="D459">
        <v>1675910321</v>
      </c>
      <c r="E459" t="s">
        <v>45</v>
      </c>
      <c r="F459" t="s">
        <v>46</v>
      </c>
      <c r="G459">
        <v>-16.149999999999999</v>
      </c>
      <c r="H459">
        <v>16.38</v>
      </c>
      <c r="I459">
        <v>70.61</v>
      </c>
      <c r="J459">
        <v>2259</v>
      </c>
      <c r="K459">
        <v>245.9</v>
      </c>
      <c r="L459">
        <v>10.9</v>
      </c>
      <c r="M459" s="1">
        <v>0.43194444444444446</v>
      </c>
      <c r="N459">
        <v>1</v>
      </c>
      <c r="O459">
        <v>1.78</v>
      </c>
      <c r="P459">
        <v>-4.29</v>
      </c>
      <c r="Q459" t="s">
        <v>47</v>
      </c>
      <c r="R459" t="s">
        <v>47</v>
      </c>
      <c r="S459">
        <v>1.8</v>
      </c>
      <c r="T459">
        <v>-3.1</v>
      </c>
      <c r="U459">
        <v>-3.41</v>
      </c>
      <c r="V459">
        <v>0.19</v>
      </c>
      <c r="W459">
        <v>5.17</v>
      </c>
      <c r="X459">
        <v>2.11</v>
      </c>
      <c r="Y459" t="s">
        <v>48</v>
      </c>
      <c r="Z459">
        <v>83.75</v>
      </c>
      <c r="AA459" t="s">
        <v>696</v>
      </c>
      <c r="AB459" t="s">
        <v>50</v>
      </c>
    </row>
    <row r="460" spans="1:28" x14ac:dyDescent="0.2">
      <c r="A460" t="s">
        <v>393</v>
      </c>
      <c r="B460">
        <v>152</v>
      </c>
      <c r="C460" t="s">
        <v>697</v>
      </c>
      <c r="D460">
        <v>1675910340</v>
      </c>
      <c r="E460" t="s">
        <v>45</v>
      </c>
      <c r="F460" t="s">
        <v>46</v>
      </c>
      <c r="G460">
        <v>4.7</v>
      </c>
      <c r="H460">
        <v>45.62</v>
      </c>
      <c r="I460">
        <v>78.73</v>
      </c>
      <c r="J460">
        <v>1733.5</v>
      </c>
      <c r="K460">
        <v>1712.9</v>
      </c>
      <c r="L460">
        <v>98.8</v>
      </c>
      <c r="M460" s="1">
        <v>4.8611111111111112E-2</v>
      </c>
      <c r="N460">
        <v>0.8</v>
      </c>
      <c r="O460">
        <v>16.22</v>
      </c>
      <c r="P460">
        <v>18.690000000000001</v>
      </c>
      <c r="Q460" t="s">
        <v>47</v>
      </c>
      <c r="R460" t="s">
        <v>47</v>
      </c>
      <c r="S460">
        <v>16.2</v>
      </c>
      <c r="T460">
        <v>11.4</v>
      </c>
      <c r="U460">
        <v>-3.14</v>
      </c>
      <c r="V460">
        <v>-0.1</v>
      </c>
      <c r="W460">
        <v>5.53</v>
      </c>
      <c r="X460">
        <v>1.7</v>
      </c>
      <c r="Y460">
        <v>2.0871925400000002</v>
      </c>
      <c r="Z460">
        <v>-8.85</v>
      </c>
      <c r="AA460" t="s">
        <v>698</v>
      </c>
      <c r="AB460" t="s">
        <v>50</v>
      </c>
    </row>
    <row r="461" spans="1:28" x14ac:dyDescent="0.2">
      <c r="A461" t="s">
        <v>393</v>
      </c>
      <c r="B461">
        <v>153</v>
      </c>
      <c r="C461" t="s">
        <v>699</v>
      </c>
      <c r="D461">
        <v>1675910383</v>
      </c>
      <c r="E461" t="s">
        <v>45</v>
      </c>
      <c r="F461" t="s">
        <v>46</v>
      </c>
      <c r="G461">
        <v>10.72</v>
      </c>
      <c r="H461">
        <v>51.41</v>
      </c>
      <c r="I461">
        <v>78.569999999999993</v>
      </c>
      <c r="J461">
        <v>1895.2</v>
      </c>
      <c r="K461">
        <v>1856.1</v>
      </c>
      <c r="L461">
        <v>97.9</v>
      </c>
      <c r="M461" s="1">
        <v>5.9722222222222225E-2</v>
      </c>
      <c r="N461">
        <v>0.9</v>
      </c>
      <c r="O461">
        <v>14.78</v>
      </c>
      <c r="P461">
        <v>16.59</v>
      </c>
      <c r="Q461" t="s">
        <v>47</v>
      </c>
      <c r="R461" t="s">
        <v>47</v>
      </c>
      <c r="S461">
        <v>14.8</v>
      </c>
      <c r="T461">
        <v>13.8</v>
      </c>
      <c r="U461">
        <v>-2.4900000000000002</v>
      </c>
      <c r="V461">
        <v>0.47</v>
      </c>
      <c r="W461">
        <v>5.67</v>
      </c>
      <c r="X461">
        <v>1.76</v>
      </c>
      <c r="Y461" t="s">
        <v>48</v>
      </c>
      <c r="Z461">
        <v>-11.65</v>
      </c>
      <c r="AA461" t="s">
        <v>700</v>
      </c>
      <c r="AB461" t="s">
        <v>50</v>
      </c>
    </row>
    <row r="462" spans="1:28" x14ac:dyDescent="0.2">
      <c r="A462" t="s">
        <v>393</v>
      </c>
      <c r="B462">
        <v>154</v>
      </c>
      <c r="C462" t="s">
        <v>701</v>
      </c>
      <c r="D462">
        <v>1675910414</v>
      </c>
      <c r="E462" t="s">
        <v>45</v>
      </c>
      <c r="F462" t="s">
        <v>52</v>
      </c>
      <c r="G462">
        <v>2.46</v>
      </c>
      <c r="H462">
        <v>35.64</v>
      </c>
      <c r="I462">
        <v>75.319999999999993</v>
      </c>
      <c r="J462">
        <v>1562</v>
      </c>
      <c r="K462">
        <v>1511.4</v>
      </c>
      <c r="L462">
        <v>96.8</v>
      </c>
      <c r="M462" s="1">
        <v>6.25E-2</v>
      </c>
      <c r="N462">
        <v>0.8</v>
      </c>
      <c r="O462">
        <v>13.06</v>
      </c>
      <c r="P462">
        <v>11.96</v>
      </c>
      <c r="Q462" t="s">
        <v>47</v>
      </c>
      <c r="R462" t="s">
        <v>47</v>
      </c>
      <c r="S462">
        <v>13.1</v>
      </c>
      <c r="T462">
        <v>13.3</v>
      </c>
      <c r="U462">
        <v>-2.92</v>
      </c>
      <c r="V462">
        <v>-0.3</v>
      </c>
      <c r="W462">
        <v>5.14</v>
      </c>
      <c r="X462">
        <v>1.83</v>
      </c>
      <c r="Y462" t="s">
        <v>48</v>
      </c>
      <c r="Z462">
        <v>-14.62</v>
      </c>
      <c r="AA462" t="s">
        <v>702</v>
      </c>
      <c r="AB462" t="s">
        <v>50</v>
      </c>
    </row>
    <row r="463" spans="1:28" x14ac:dyDescent="0.2">
      <c r="A463" t="s">
        <v>393</v>
      </c>
      <c r="B463">
        <v>155</v>
      </c>
      <c r="C463" t="s">
        <v>703</v>
      </c>
      <c r="D463">
        <v>1676233338</v>
      </c>
      <c r="E463" t="s">
        <v>45</v>
      </c>
      <c r="F463" t="s">
        <v>46</v>
      </c>
      <c r="G463">
        <v>-12.99</v>
      </c>
      <c r="H463">
        <v>25.84</v>
      </c>
      <c r="I463">
        <v>78.42</v>
      </c>
      <c r="J463">
        <v>1622.2</v>
      </c>
      <c r="K463">
        <v>1621.4</v>
      </c>
      <c r="L463">
        <v>100</v>
      </c>
      <c r="M463" s="1">
        <v>5.4166666666666669E-2</v>
      </c>
      <c r="N463">
        <v>0.9</v>
      </c>
      <c r="O463">
        <v>14.96</v>
      </c>
      <c r="P463">
        <v>15</v>
      </c>
      <c r="Q463" t="s">
        <v>47</v>
      </c>
      <c r="R463" t="s">
        <v>47</v>
      </c>
      <c r="S463">
        <v>15</v>
      </c>
      <c r="T463">
        <v>11.9</v>
      </c>
      <c r="U463">
        <v>-3.61</v>
      </c>
      <c r="V463">
        <v>-1.51</v>
      </c>
      <c r="W463">
        <v>5.64</v>
      </c>
      <c r="X463">
        <v>0.93</v>
      </c>
      <c r="Y463" t="s">
        <v>48</v>
      </c>
      <c r="Z463">
        <v>1.77</v>
      </c>
      <c r="AA463" t="s">
        <v>704</v>
      </c>
      <c r="AB463" t="s">
        <v>50</v>
      </c>
    </row>
    <row r="464" spans="1:28" x14ac:dyDescent="0.2">
      <c r="A464" t="s">
        <v>393</v>
      </c>
      <c r="B464">
        <v>156</v>
      </c>
      <c r="C464" t="s">
        <v>705</v>
      </c>
      <c r="D464">
        <v>1676233358</v>
      </c>
      <c r="E464" t="s">
        <v>409</v>
      </c>
      <c r="F464" t="s">
        <v>52</v>
      </c>
      <c r="G464">
        <v>-4.78</v>
      </c>
      <c r="H464">
        <v>26.67</v>
      </c>
      <c r="I464">
        <v>70.61</v>
      </c>
      <c r="J464">
        <v>2111.4</v>
      </c>
      <c r="K464">
        <v>215.7</v>
      </c>
      <c r="L464">
        <v>10.199999999999999</v>
      </c>
      <c r="M464" s="1">
        <v>0.47083333333333338</v>
      </c>
      <c r="N464">
        <v>0.9</v>
      </c>
      <c r="O464">
        <v>2.23</v>
      </c>
      <c r="P464">
        <v>-3.83</v>
      </c>
      <c r="Q464" t="s">
        <v>47</v>
      </c>
      <c r="R464" t="s">
        <v>47</v>
      </c>
      <c r="S464">
        <v>2.2000000000000002</v>
      </c>
      <c r="T464">
        <v>-2</v>
      </c>
      <c r="U464">
        <v>-1.82</v>
      </c>
      <c r="V464">
        <v>1.67</v>
      </c>
      <c r="W464">
        <v>5.19</v>
      </c>
      <c r="X464">
        <v>1.56</v>
      </c>
      <c r="Y464" t="s">
        <v>48</v>
      </c>
      <c r="Z464">
        <v>84.14</v>
      </c>
      <c r="AA464" t="s">
        <v>706</v>
      </c>
      <c r="AB464" t="s">
        <v>50</v>
      </c>
    </row>
    <row r="465" spans="1:28" x14ac:dyDescent="0.2">
      <c r="A465" t="s">
        <v>393</v>
      </c>
      <c r="B465">
        <v>157</v>
      </c>
      <c r="C465" t="s">
        <v>707</v>
      </c>
      <c r="D465">
        <v>1676233394</v>
      </c>
      <c r="E465" t="s">
        <v>45</v>
      </c>
      <c r="F465" t="s">
        <v>52</v>
      </c>
      <c r="G465">
        <v>0.56000000000000005</v>
      </c>
      <c r="H465">
        <v>33.49</v>
      </c>
      <c r="I465">
        <v>79.81</v>
      </c>
      <c r="J465">
        <v>1760.6</v>
      </c>
      <c r="K465">
        <v>1751</v>
      </c>
      <c r="L465">
        <v>99.5</v>
      </c>
      <c r="M465" s="1">
        <v>5.2777777777777778E-2</v>
      </c>
      <c r="N465">
        <v>0.9</v>
      </c>
      <c r="O465">
        <v>15.5</v>
      </c>
      <c r="P465">
        <v>14.62</v>
      </c>
      <c r="Q465" t="s">
        <v>47</v>
      </c>
      <c r="R465" t="s">
        <v>47</v>
      </c>
      <c r="S465">
        <v>15.5</v>
      </c>
      <c r="T465">
        <v>12</v>
      </c>
      <c r="U465">
        <v>-2.69</v>
      </c>
      <c r="V465">
        <v>-1.1599999999999999</v>
      </c>
      <c r="W465">
        <v>5.6</v>
      </c>
      <c r="X465">
        <v>1.25</v>
      </c>
      <c r="Y465" t="s">
        <v>48</v>
      </c>
      <c r="Z465">
        <v>5.99</v>
      </c>
      <c r="AA465" t="s">
        <v>708</v>
      </c>
      <c r="AB465" t="s">
        <v>50</v>
      </c>
    </row>
    <row r="466" spans="1:28" x14ac:dyDescent="0.2">
      <c r="A466" t="s">
        <v>393</v>
      </c>
      <c r="B466">
        <v>158</v>
      </c>
      <c r="C466" t="s">
        <v>709</v>
      </c>
      <c r="D466">
        <v>1676233410</v>
      </c>
      <c r="E466" t="s">
        <v>45</v>
      </c>
      <c r="F466" t="s">
        <v>52</v>
      </c>
      <c r="G466">
        <v>7.07</v>
      </c>
      <c r="H466">
        <v>24.34</v>
      </c>
      <c r="I466">
        <v>80.7</v>
      </c>
      <c r="J466">
        <v>1688.5</v>
      </c>
      <c r="K466">
        <v>1656.2</v>
      </c>
      <c r="L466">
        <v>98.1</v>
      </c>
      <c r="M466" s="1">
        <v>5.9722222222222225E-2</v>
      </c>
      <c r="N466">
        <v>0.9</v>
      </c>
      <c r="O466">
        <v>13.61</v>
      </c>
      <c r="P466">
        <v>14.82</v>
      </c>
      <c r="Q466" t="s">
        <v>47</v>
      </c>
      <c r="R466" t="s">
        <v>47</v>
      </c>
      <c r="S466">
        <v>13.6</v>
      </c>
      <c r="T466">
        <v>13</v>
      </c>
      <c r="U466">
        <v>-1.81</v>
      </c>
      <c r="V466">
        <v>-1.71</v>
      </c>
      <c r="W466">
        <v>5.59</v>
      </c>
      <c r="X466">
        <v>0.98</v>
      </c>
      <c r="Y466" t="s">
        <v>48</v>
      </c>
      <c r="Z466">
        <v>-11.22</v>
      </c>
      <c r="AA466" t="s">
        <v>710</v>
      </c>
      <c r="AB466" t="s">
        <v>50</v>
      </c>
    </row>
    <row r="467" spans="1:28" x14ac:dyDescent="0.2">
      <c r="A467" t="s">
        <v>393</v>
      </c>
      <c r="B467">
        <v>159</v>
      </c>
      <c r="C467" t="s">
        <v>711</v>
      </c>
      <c r="D467">
        <v>1676233446</v>
      </c>
      <c r="E467" t="s">
        <v>409</v>
      </c>
      <c r="F467" t="s">
        <v>46</v>
      </c>
      <c r="G467">
        <v>-14.39</v>
      </c>
      <c r="H467">
        <v>31.45</v>
      </c>
      <c r="I467">
        <v>72.73</v>
      </c>
      <c r="J467">
        <v>2110.1999999999998</v>
      </c>
      <c r="K467">
        <v>545.6</v>
      </c>
      <c r="L467">
        <v>25.9</v>
      </c>
      <c r="M467" s="1">
        <v>0.49444444444444446</v>
      </c>
      <c r="N467">
        <v>1</v>
      </c>
      <c r="O467">
        <v>5.87</v>
      </c>
      <c r="P467">
        <v>-2.27</v>
      </c>
      <c r="Q467" t="s">
        <v>47</v>
      </c>
      <c r="R467" t="s">
        <v>47</v>
      </c>
      <c r="S467">
        <v>5.9</v>
      </c>
      <c r="T467">
        <v>-1.4</v>
      </c>
      <c r="U467">
        <v>-2.72</v>
      </c>
      <c r="V467">
        <v>1.03</v>
      </c>
      <c r="W467">
        <v>5.41</v>
      </c>
      <c r="X467">
        <v>1.47</v>
      </c>
      <c r="Y467">
        <v>2.1141052199999999</v>
      </c>
      <c r="Z467">
        <v>75.02</v>
      </c>
      <c r="AA467" t="s">
        <v>712</v>
      </c>
      <c r="AB467" t="s">
        <v>50</v>
      </c>
    </row>
    <row r="468" spans="1:28" x14ac:dyDescent="0.2">
      <c r="A468" t="s">
        <v>393</v>
      </c>
      <c r="B468">
        <v>160</v>
      </c>
      <c r="C468" t="s">
        <v>713</v>
      </c>
      <c r="D468">
        <v>1676233460</v>
      </c>
      <c r="E468" t="s">
        <v>409</v>
      </c>
      <c r="F468" t="s">
        <v>46</v>
      </c>
      <c r="G468">
        <v>-30.06</v>
      </c>
      <c r="H468">
        <v>21.38</v>
      </c>
      <c r="I468">
        <v>71.959999999999994</v>
      </c>
      <c r="J468">
        <v>2062</v>
      </c>
      <c r="K468">
        <v>318.8</v>
      </c>
      <c r="L468">
        <v>15.5</v>
      </c>
      <c r="M468" s="1">
        <v>0.49861111111111112</v>
      </c>
      <c r="N468">
        <v>1</v>
      </c>
      <c r="O468">
        <v>3.58</v>
      </c>
      <c r="P468">
        <v>-1.9</v>
      </c>
      <c r="Q468" t="s">
        <v>47</v>
      </c>
      <c r="R468" t="s">
        <v>47</v>
      </c>
      <c r="S468">
        <v>3.6</v>
      </c>
      <c r="T468">
        <v>-1.2</v>
      </c>
      <c r="U468">
        <v>-4.12</v>
      </c>
      <c r="V468">
        <v>0.42</v>
      </c>
      <c r="W468">
        <v>5.36</v>
      </c>
      <c r="X468">
        <v>1.44</v>
      </c>
      <c r="Y468">
        <v>2.0194511400000001</v>
      </c>
      <c r="Z468">
        <v>81.099999999999994</v>
      </c>
      <c r="AA468" t="s">
        <v>714</v>
      </c>
      <c r="AB468" t="s">
        <v>50</v>
      </c>
    </row>
    <row r="469" spans="1:28" x14ac:dyDescent="0.2">
      <c r="A469" t="s">
        <v>393</v>
      </c>
      <c r="B469">
        <v>161</v>
      </c>
      <c r="C469" t="s">
        <v>715</v>
      </c>
      <c r="D469">
        <v>1676233476</v>
      </c>
      <c r="E469" t="s">
        <v>45</v>
      </c>
      <c r="F469" t="s">
        <v>46</v>
      </c>
      <c r="G469">
        <v>-2.2000000000000002</v>
      </c>
      <c r="H469">
        <v>44.58</v>
      </c>
      <c r="I469">
        <v>80.36</v>
      </c>
      <c r="J469">
        <v>1747.4</v>
      </c>
      <c r="K469">
        <v>1571.3</v>
      </c>
      <c r="L469">
        <v>89.9</v>
      </c>
      <c r="M469" s="1">
        <v>5.6944444444444443E-2</v>
      </c>
      <c r="N469">
        <v>0.9</v>
      </c>
      <c r="O469">
        <v>13.27</v>
      </c>
      <c r="P469">
        <v>13.63</v>
      </c>
      <c r="Q469" t="s">
        <v>47</v>
      </c>
      <c r="R469" t="s">
        <v>47</v>
      </c>
      <c r="S469">
        <v>13.3</v>
      </c>
      <c r="T469">
        <v>11.7</v>
      </c>
      <c r="U469">
        <v>-2.5</v>
      </c>
      <c r="V469">
        <v>0.19</v>
      </c>
      <c r="W469">
        <v>5.61</v>
      </c>
      <c r="X469">
        <v>0.93</v>
      </c>
      <c r="Y469" t="s">
        <v>48</v>
      </c>
      <c r="Z469">
        <v>-25.94</v>
      </c>
      <c r="AA469" t="s">
        <v>716</v>
      </c>
      <c r="AB469" t="s">
        <v>50</v>
      </c>
    </row>
    <row r="470" spans="1:28" x14ac:dyDescent="0.2">
      <c r="A470" t="s">
        <v>393</v>
      </c>
      <c r="B470">
        <v>162</v>
      </c>
      <c r="C470" t="s">
        <v>717</v>
      </c>
      <c r="D470">
        <v>1676233512</v>
      </c>
      <c r="E470" t="s">
        <v>45</v>
      </c>
      <c r="F470" t="s">
        <v>52</v>
      </c>
      <c r="G470">
        <v>-4.67</v>
      </c>
      <c r="H470">
        <v>28.65</v>
      </c>
      <c r="I470">
        <v>78.92</v>
      </c>
      <c r="J470">
        <v>1724.1</v>
      </c>
      <c r="K470">
        <v>1693</v>
      </c>
      <c r="L470">
        <v>98.2</v>
      </c>
      <c r="M470" s="1">
        <v>4.8611111111111112E-2</v>
      </c>
      <c r="N470">
        <v>0.8</v>
      </c>
      <c r="O470">
        <v>15.76</v>
      </c>
      <c r="P470">
        <v>16.82</v>
      </c>
      <c r="Q470" t="s">
        <v>47</v>
      </c>
      <c r="R470" t="s">
        <v>47</v>
      </c>
      <c r="S470">
        <v>15.8</v>
      </c>
      <c r="T470">
        <v>11.3</v>
      </c>
      <c r="U470">
        <v>-3.23</v>
      </c>
      <c r="V470">
        <v>-0.95</v>
      </c>
      <c r="W470">
        <v>5.62</v>
      </c>
      <c r="X470">
        <v>1.1000000000000001</v>
      </c>
      <c r="Y470" t="s">
        <v>48</v>
      </c>
      <c r="Z470">
        <v>-10.91</v>
      </c>
      <c r="AA470" t="s">
        <v>718</v>
      </c>
      <c r="AB470" t="s">
        <v>50</v>
      </c>
    </row>
    <row r="471" spans="1:28" x14ac:dyDescent="0.2">
      <c r="A471" t="s">
        <v>393</v>
      </c>
      <c r="B471">
        <v>163</v>
      </c>
      <c r="C471" t="s">
        <v>719</v>
      </c>
      <c r="D471">
        <v>1676233542</v>
      </c>
      <c r="E471" t="s">
        <v>45</v>
      </c>
      <c r="F471" t="s">
        <v>46</v>
      </c>
      <c r="G471">
        <v>-21.63</v>
      </c>
      <c r="H471">
        <v>44.43</v>
      </c>
      <c r="I471">
        <v>78.77</v>
      </c>
      <c r="J471">
        <v>1565.2</v>
      </c>
      <c r="K471">
        <v>1517.5</v>
      </c>
      <c r="L471">
        <v>97</v>
      </c>
      <c r="M471" s="1">
        <v>6.3888888888888884E-2</v>
      </c>
      <c r="N471">
        <v>0.9</v>
      </c>
      <c r="O471">
        <v>12.61</v>
      </c>
      <c r="P471">
        <v>12.16</v>
      </c>
      <c r="Q471" t="s">
        <v>47</v>
      </c>
      <c r="R471" t="s">
        <v>47</v>
      </c>
      <c r="S471">
        <v>12.6</v>
      </c>
      <c r="T471">
        <v>13.3</v>
      </c>
      <c r="U471">
        <v>-4.04</v>
      </c>
      <c r="V471">
        <v>-0.12</v>
      </c>
      <c r="W471">
        <v>5.6</v>
      </c>
      <c r="X471">
        <v>0.78</v>
      </c>
      <c r="Y471" t="s">
        <v>48</v>
      </c>
      <c r="Z471">
        <v>-14.18</v>
      </c>
      <c r="AA471" t="s">
        <v>720</v>
      </c>
      <c r="AB471" t="s">
        <v>50</v>
      </c>
    </row>
    <row r="472" spans="1:28" x14ac:dyDescent="0.2">
      <c r="A472" t="s">
        <v>393</v>
      </c>
      <c r="B472">
        <v>164</v>
      </c>
      <c r="C472" t="s">
        <v>721</v>
      </c>
      <c r="D472">
        <v>1676233574</v>
      </c>
      <c r="E472" t="s">
        <v>409</v>
      </c>
      <c r="F472" t="s">
        <v>52</v>
      </c>
      <c r="G472">
        <v>-2.87</v>
      </c>
      <c r="H472">
        <v>27.66</v>
      </c>
      <c r="I472">
        <v>69.95</v>
      </c>
      <c r="J472">
        <v>1996</v>
      </c>
      <c r="K472">
        <v>476.4</v>
      </c>
      <c r="L472">
        <v>23.9</v>
      </c>
      <c r="M472" s="1">
        <v>0.49583333333333335</v>
      </c>
      <c r="N472">
        <v>0.9</v>
      </c>
      <c r="O472">
        <v>5.46</v>
      </c>
      <c r="P472">
        <v>-1.81</v>
      </c>
      <c r="Q472" t="s">
        <v>47</v>
      </c>
      <c r="R472" t="s">
        <v>47</v>
      </c>
      <c r="S472">
        <v>5.5</v>
      </c>
      <c r="T472">
        <v>-1.4</v>
      </c>
      <c r="U472">
        <v>-1.75</v>
      </c>
      <c r="V472">
        <v>1.73</v>
      </c>
      <c r="W472">
        <v>5.29</v>
      </c>
      <c r="X472">
        <v>1.51</v>
      </c>
      <c r="Y472">
        <v>2.02252579</v>
      </c>
      <c r="Z472">
        <v>76.19</v>
      </c>
      <c r="AA472" t="s">
        <v>722</v>
      </c>
      <c r="AB472" t="s">
        <v>50</v>
      </c>
    </row>
    <row r="473" spans="1:28" x14ac:dyDescent="0.2">
      <c r="A473" t="s">
        <v>393</v>
      </c>
      <c r="B473">
        <v>165</v>
      </c>
      <c r="C473" t="s">
        <v>723</v>
      </c>
      <c r="D473">
        <v>1676233611</v>
      </c>
      <c r="E473" t="s">
        <v>409</v>
      </c>
      <c r="F473" t="s">
        <v>52</v>
      </c>
      <c r="G473">
        <v>-8.4700000000000006</v>
      </c>
      <c r="H473">
        <v>27.48</v>
      </c>
      <c r="I473">
        <v>70.849999999999994</v>
      </c>
      <c r="J473">
        <v>2109.1</v>
      </c>
      <c r="K473">
        <v>227.1</v>
      </c>
      <c r="L473">
        <v>10.8</v>
      </c>
      <c r="M473" s="1">
        <v>0.48749999999999999</v>
      </c>
      <c r="N473">
        <v>0.9</v>
      </c>
      <c r="O473">
        <v>2.5</v>
      </c>
      <c r="P473">
        <v>-3.05</v>
      </c>
      <c r="Q473" t="s">
        <v>47</v>
      </c>
      <c r="R473" t="s">
        <v>47</v>
      </c>
      <c r="S473">
        <v>2.5</v>
      </c>
      <c r="T473">
        <v>-1.6</v>
      </c>
      <c r="U473">
        <v>-1.93</v>
      </c>
      <c r="V473">
        <v>0.97</v>
      </c>
      <c r="W473">
        <v>5.36</v>
      </c>
      <c r="X473">
        <v>1.31</v>
      </c>
      <c r="Y473">
        <v>2.1068630000000002</v>
      </c>
      <c r="Z473">
        <v>83.82</v>
      </c>
      <c r="AA473" t="s">
        <v>724</v>
      </c>
      <c r="AB473" t="s">
        <v>50</v>
      </c>
    </row>
    <row r="474" spans="1:28" x14ac:dyDescent="0.2">
      <c r="A474" t="s">
        <v>393</v>
      </c>
      <c r="B474">
        <v>166</v>
      </c>
      <c r="C474" t="s">
        <v>725</v>
      </c>
      <c r="D474">
        <v>1676233658</v>
      </c>
      <c r="E474" t="s">
        <v>409</v>
      </c>
      <c r="F474" t="s">
        <v>46</v>
      </c>
      <c r="G474">
        <v>-12.79</v>
      </c>
      <c r="H474">
        <v>36.72</v>
      </c>
      <c r="I474">
        <v>71.290000000000006</v>
      </c>
      <c r="J474">
        <v>1997.6</v>
      </c>
      <c r="K474">
        <v>258</v>
      </c>
      <c r="L474">
        <v>12.9</v>
      </c>
      <c r="M474" s="1">
        <v>1.3888888888888889E-3</v>
      </c>
      <c r="N474">
        <v>0.9</v>
      </c>
      <c r="O474">
        <v>2.92</v>
      </c>
      <c r="P474">
        <v>-1.97</v>
      </c>
      <c r="Q474" t="s">
        <v>47</v>
      </c>
      <c r="R474" t="s">
        <v>47</v>
      </c>
      <c r="S474">
        <v>2.9</v>
      </c>
      <c r="T474">
        <v>-1.1000000000000001</v>
      </c>
      <c r="U474">
        <v>-2.68</v>
      </c>
      <c r="V474">
        <v>2.2400000000000002</v>
      </c>
      <c r="W474">
        <v>5.23</v>
      </c>
      <c r="X474">
        <v>1.54</v>
      </c>
      <c r="Y474">
        <v>2.1416149999999998</v>
      </c>
      <c r="Z474">
        <v>82.58</v>
      </c>
      <c r="AA474" t="s">
        <v>726</v>
      </c>
      <c r="AB474" t="s">
        <v>50</v>
      </c>
    </row>
    <row r="475" spans="1:28" x14ac:dyDescent="0.2">
      <c r="A475" t="s">
        <v>393</v>
      </c>
      <c r="B475">
        <v>167</v>
      </c>
      <c r="C475" t="s">
        <v>727</v>
      </c>
      <c r="D475">
        <v>1676234246</v>
      </c>
      <c r="E475" t="s">
        <v>62</v>
      </c>
      <c r="F475" t="s">
        <v>46</v>
      </c>
      <c r="G475">
        <v>15.04</v>
      </c>
      <c r="H475">
        <v>41.83</v>
      </c>
      <c r="I475">
        <v>72.52</v>
      </c>
      <c r="J475">
        <v>1433.6</v>
      </c>
      <c r="K475">
        <v>1278.5999999999999</v>
      </c>
      <c r="L475">
        <v>89.2</v>
      </c>
      <c r="M475" s="1">
        <v>9.4444444444444442E-2</v>
      </c>
      <c r="N475">
        <v>0.8</v>
      </c>
      <c r="O475">
        <v>6.33</v>
      </c>
      <c r="P475">
        <v>10.31</v>
      </c>
      <c r="Q475" t="s">
        <v>47</v>
      </c>
      <c r="R475" t="s">
        <v>47</v>
      </c>
      <c r="S475">
        <v>6.3</v>
      </c>
      <c r="T475">
        <v>16</v>
      </c>
      <c r="U475">
        <v>-1.1200000000000001</v>
      </c>
      <c r="V475">
        <v>1.29</v>
      </c>
      <c r="W475">
        <v>5.28</v>
      </c>
      <c r="X475">
        <v>1.41</v>
      </c>
      <c r="Y475">
        <v>2.1139087700000001</v>
      </c>
      <c r="Z475">
        <v>-26.89</v>
      </c>
      <c r="AA475" t="s">
        <v>728</v>
      </c>
      <c r="AB475" t="s">
        <v>50</v>
      </c>
    </row>
    <row r="476" spans="1:28" x14ac:dyDescent="0.2">
      <c r="A476" t="s">
        <v>393</v>
      </c>
      <c r="B476">
        <v>168</v>
      </c>
      <c r="C476" t="s">
        <v>729</v>
      </c>
      <c r="D476">
        <v>1676234264</v>
      </c>
      <c r="E476" t="s">
        <v>409</v>
      </c>
      <c r="F476" t="s">
        <v>46</v>
      </c>
      <c r="G476">
        <v>-20.39</v>
      </c>
      <c r="H476">
        <v>45.14</v>
      </c>
      <c r="I476">
        <v>71.02</v>
      </c>
      <c r="J476">
        <v>1974.3</v>
      </c>
      <c r="K476">
        <v>510.4</v>
      </c>
      <c r="L476">
        <v>25.9</v>
      </c>
      <c r="M476" s="1">
        <v>1.1111111111111112E-2</v>
      </c>
      <c r="N476">
        <v>0.9</v>
      </c>
      <c r="O476">
        <v>5.69</v>
      </c>
      <c r="P476">
        <v>-4.62</v>
      </c>
      <c r="Q476" t="s">
        <v>47</v>
      </c>
      <c r="R476" t="s">
        <v>47</v>
      </c>
      <c r="S476">
        <v>5.7</v>
      </c>
      <c r="T476">
        <v>-0.2</v>
      </c>
      <c r="U476">
        <v>-3.04</v>
      </c>
      <c r="V476">
        <v>2.7</v>
      </c>
      <c r="W476">
        <v>5.22</v>
      </c>
      <c r="X476">
        <v>1.46</v>
      </c>
      <c r="Y476">
        <v>2.1200389999999998</v>
      </c>
      <c r="Z476">
        <v>75.02</v>
      </c>
      <c r="AA476" t="s">
        <v>730</v>
      </c>
      <c r="AB476" t="s">
        <v>50</v>
      </c>
    </row>
    <row r="477" spans="1:28" x14ac:dyDescent="0.2">
      <c r="A477" t="s">
        <v>393</v>
      </c>
      <c r="B477">
        <v>169</v>
      </c>
      <c r="C477" t="s">
        <v>731</v>
      </c>
      <c r="D477">
        <v>1676234284</v>
      </c>
      <c r="E477" t="s">
        <v>48</v>
      </c>
      <c r="F477" t="s">
        <v>46</v>
      </c>
      <c r="G477" t="s">
        <v>48</v>
      </c>
      <c r="H477" t="s">
        <v>48</v>
      </c>
      <c r="I477">
        <v>78.13</v>
      </c>
      <c r="J477" t="s">
        <v>48</v>
      </c>
      <c r="K477" t="s">
        <v>48</v>
      </c>
      <c r="L477" t="s">
        <v>48</v>
      </c>
      <c r="M477" s="1" t="s">
        <v>48</v>
      </c>
      <c r="N477" t="s">
        <v>48</v>
      </c>
      <c r="O477" t="s">
        <v>48</v>
      </c>
      <c r="P477" t="s">
        <v>48</v>
      </c>
      <c r="Q477" t="s">
        <v>47</v>
      </c>
      <c r="R477" t="s">
        <v>47</v>
      </c>
      <c r="S477" t="s">
        <v>48</v>
      </c>
      <c r="T477" t="s">
        <v>48</v>
      </c>
      <c r="U477" t="s">
        <v>48</v>
      </c>
      <c r="V477" t="s">
        <v>48</v>
      </c>
      <c r="W477" t="s">
        <v>48</v>
      </c>
      <c r="X477" t="s">
        <v>48</v>
      </c>
      <c r="Y477" t="s">
        <v>48</v>
      </c>
      <c r="Z477" t="s">
        <v>48</v>
      </c>
      <c r="AA477" t="s">
        <v>732</v>
      </c>
      <c r="AB477" t="s">
        <v>50</v>
      </c>
    </row>
    <row r="478" spans="1:28" x14ac:dyDescent="0.2">
      <c r="A478" t="s">
        <v>393</v>
      </c>
      <c r="B478">
        <v>170</v>
      </c>
      <c r="C478" t="s">
        <v>733</v>
      </c>
      <c r="D478">
        <v>1676234307</v>
      </c>
      <c r="E478" t="s">
        <v>45</v>
      </c>
      <c r="F478" t="s">
        <v>52</v>
      </c>
      <c r="G478">
        <v>-2.2799999999999998</v>
      </c>
      <c r="H478">
        <v>35.33</v>
      </c>
      <c r="I478">
        <v>79.099999999999994</v>
      </c>
      <c r="J478">
        <v>1611.7</v>
      </c>
      <c r="K478">
        <v>1604.8</v>
      </c>
      <c r="L478">
        <v>99.6</v>
      </c>
      <c r="M478" s="1">
        <v>5.9722222222222225E-2</v>
      </c>
      <c r="N478">
        <v>1</v>
      </c>
      <c r="O478">
        <v>13.83</v>
      </c>
      <c r="P478">
        <v>12.65</v>
      </c>
      <c r="Q478" t="s">
        <v>47</v>
      </c>
      <c r="R478" t="s">
        <v>47</v>
      </c>
      <c r="S478">
        <v>13.8</v>
      </c>
      <c r="T478">
        <v>13</v>
      </c>
      <c r="U478">
        <v>-2.58</v>
      </c>
      <c r="V478">
        <v>-0.24</v>
      </c>
      <c r="W478">
        <v>5.41</v>
      </c>
      <c r="X478">
        <v>1.05</v>
      </c>
      <c r="Y478" t="s">
        <v>48</v>
      </c>
      <c r="Z478">
        <v>-5.3</v>
      </c>
      <c r="AA478" t="s">
        <v>734</v>
      </c>
      <c r="AB478" t="s">
        <v>50</v>
      </c>
    </row>
    <row r="479" spans="1:28" x14ac:dyDescent="0.2">
      <c r="A479" t="s">
        <v>393</v>
      </c>
      <c r="B479">
        <v>171</v>
      </c>
      <c r="C479" t="s">
        <v>735</v>
      </c>
      <c r="D479">
        <v>1676234324</v>
      </c>
      <c r="E479" t="s">
        <v>45</v>
      </c>
      <c r="F479" t="s">
        <v>46</v>
      </c>
      <c r="G479">
        <v>-3.11</v>
      </c>
      <c r="H479">
        <v>43.28</v>
      </c>
      <c r="I479">
        <v>78.849999999999994</v>
      </c>
      <c r="J479">
        <v>1663.1</v>
      </c>
      <c r="K479">
        <v>1625.4</v>
      </c>
      <c r="L479">
        <v>97.7</v>
      </c>
      <c r="M479" s="1">
        <v>6.1111111111111116E-2</v>
      </c>
      <c r="N479">
        <v>0.9</v>
      </c>
      <c r="O479">
        <v>13.53</v>
      </c>
      <c r="P479">
        <v>14.96</v>
      </c>
      <c r="Q479" t="s">
        <v>47</v>
      </c>
      <c r="R479" t="s">
        <v>47</v>
      </c>
      <c r="S479">
        <v>13.5</v>
      </c>
      <c r="T479">
        <v>13.3</v>
      </c>
      <c r="U479">
        <v>-2.82</v>
      </c>
      <c r="V479">
        <v>0.12</v>
      </c>
      <c r="W479">
        <v>5.48</v>
      </c>
      <c r="X479">
        <v>1.03</v>
      </c>
      <c r="Y479" t="s">
        <v>48</v>
      </c>
      <c r="Z479">
        <v>-12.23</v>
      </c>
      <c r="AA479" t="s">
        <v>736</v>
      </c>
      <c r="AB479" t="s">
        <v>50</v>
      </c>
    </row>
    <row r="480" spans="1:28" x14ac:dyDescent="0.2">
      <c r="A480" t="s">
        <v>393</v>
      </c>
      <c r="B480">
        <v>172</v>
      </c>
      <c r="C480" t="s">
        <v>737</v>
      </c>
      <c r="D480">
        <v>1676234351</v>
      </c>
      <c r="E480" t="s">
        <v>45</v>
      </c>
      <c r="F480" t="s">
        <v>52</v>
      </c>
      <c r="G480">
        <v>-6.61</v>
      </c>
      <c r="H480">
        <v>36.93</v>
      </c>
      <c r="I480">
        <v>79.94</v>
      </c>
      <c r="J480">
        <v>1729.3</v>
      </c>
      <c r="K480">
        <v>1698.3</v>
      </c>
      <c r="L480">
        <v>98.2</v>
      </c>
      <c r="M480" s="1">
        <v>6.25E-2</v>
      </c>
      <c r="N480">
        <v>0.9</v>
      </c>
      <c r="O480">
        <v>13.71</v>
      </c>
      <c r="P480">
        <v>17.63</v>
      </c>
      <c r="Q480" t="s">
        <v>47</v>
      </c>
      <c r="R480" t="s">
        <v>47</v>
      </c>
      <c r="S480">
        <v>13.7</v>
      </c>
      <c r="T480">
        <v>13.6</v>
      </c>
      <c r="U480">
        <v>-3.57</v>
      </c>
      <c r="V480">
        <v>-0.28999999999999998</v>
      </c>
      <c r="W480">
        <v>5.42</v>
      </c>
      <c r="X480">
        <v>1.19</v>
      </c>
      <c r="Y480" t="s">
        <v>48</v>
      </c>
      <c r="Z480">
        <v>-10.86</v>
      </c>
      <c r="AA480" t="s">
        <v>738</v>
      </c>
      <c r="AB480" t="s">
        <v>50</v>
      </c>
    </row>
    <row r="481" spans="1:28" x14ac:dyDescent="0.2">
      <c r="A481" t="s">
        <v>393</v>
      </c>
      <c r="B481">
        <v>173</v>
      </c>
      <c r="C481" t="s">
        <v>739</v>
      </c>
      <c r="D481">
        <v>1676234380</v>
      </c>
      <c r="E481" t="s">
        <v>57</v>
      </c>
      <c r="F481" t="s">
        <v>46</v>
      </c>
      <c r="G481">
        <v>-25.48</v>
      </c>
      <c r="H481">
        <v>16.88</v>
      </c>
      <c r="I481">
        <v>69.709999999999994</v>
      </c>
      <c r="J481">
        <v>2007</v>
      </c>
      <c r="K481">
        <v>197.5</v>
      </c>
      <c r="L481">
        <v>9.8000000000000007</v>
      </c>
      <c r="M481" s="1">
        <v>2.7777777777777779E-3</v>
      </c>
      <c r="N481">
        <v>0.9</v>
      </c>
      <c r="O481">
        <v>2.34</v>
      </c>
      <c r="P481">
        <v>-5.17</v>
      </c>
      <c r="Q481" t="s">
        <v>47</v>
      </c>
      <c r="R481" t="s">
        <v>47</v>
      </c>
      <c r="S481">
        <v>2.2999999999999998</v>
      </c>
      <c r="T481">
        <v>-1.2</v>
      </c>
      <c r="U481">
        <v>-3.68</v>
      </c>
      <c r="V481">
        <v>0.47</v>
      </c>
      <c r="W481">
        <v>5.09</v>
      </c>
      <c r="X481">
        <v>1.7</v>
      </c>
      <c r="Y481">
        <v>1.9283981299999999</v>
      </c>
      <c r="Z481">
        <v>84.35</v>
      </c>
      <c r="AA481" t="s">
        <v>740</v>
      </c>
      <c r="AB481" t="s">
        <v>50</v>
      </c>
    </row>
    <row r="482" spans="1:28" x14ac:dyDescent="0.2">
      <c r="A482" t="s">
        <v>393</v>
      </c>
      <c r="B482">
        <v>174</v>
      </c>
      <c r="C482" t="s">
        <v>741</v>
      </c>
      <c r="D482">
        <v>1676234410</v>
      </c>
      <c r="E482" t="s">
        <v>45</v>
      </c>
      <c r="F482" t="s">
        <v>46</v>
      </c>
      <c r="G482">
        <v>3.22</v>
      </c>
      <c r="H482">
        <v>47.91</v>
      </c>
      <c r="I482">
        <v>77.739999999999995</v>
      </c>
      <c r="J482">
        <v>1558</v>
      </c>
      <c r="K482">
        <v>1525.6</v>
      </c>
      <c r="L482">
        <v>97.9</v>
      </c>
      <c r="M482" s="1">
        <v>6.3888888888888884E-2</v>
      </c>
      <c r="N482">
        <v>0.9</v>
      </c>
      <c r="O482">
        <v>12.72</v>
      </c>
      <c r="P482">
        <v>16.309999999999999</v>
      </c>
      <c r="Q482" t="s">
        <v>47</v>
      </c>
      <c r="R482" t="s">
        <v>47</v>
      </c>
      <c r="S482">
        <v>12.7</v>
      </c>
      <c r="T482">
        <v>13.5</v>
      </c>
      <c r="U482">
        <v>-2.5299999999999998</v>
      </c>
      <c r="V482">
        <v>0.93</v>
      </c>
      <c r="W482">
        <v>5.45</v>
      </c>
      <c r="X482">
        <v>1.1599999999999999</v>
      </c>
      <c r="Y482" t="s">
        <v>48</v>
      </c>
      <c r="Z482">
        <v>-11.71</v>
      </c>
      <c r="AA482" t="s">
        <v>742</v>
      </c>
      <c r="AB482" t="s">
        <v>50</v>
      </c>
    </row>
    <row r="483" spans="1:28" x14ac:dyDescent="0.2">
      <c r="A483" t="s">
        <v>393</v>
      </c>
      <c r="B483">
        <v>175</v>
      </c>
      <c r="C483" t="s">
        <v>743</v>
      </c>
      <c r="D483">
        <v>1676234481</v>
      </c>
      <c r="E483" t="s">
        <v>45</v>
      </c>
      <c r="F483" t="s">
        <v>52</v>
      </c>
      <c r="G483">
        <v>-3.97</v>
      </c>
      <c r="H483">
        <v>34.72</v>
      </c>
      <c r="I483">
        <v>78.63</v>
      </c>
      <c r="J483">
        <v>1631.2</v>
      </c>
      <c r="K483">
        <v>1576.4</v>
      </c>
      <c r="L483">
        <v>96.6</v>
      </c>
      <c r="M483" s="1">
        <v>6.1111111111111116E-2</v>
      </c>
      <c r="N483">
        <v>0.9</v>
      </c>
      <c r="O483">
        <v>13.2</v>
      </c>
      <c r="P483">
        <v>15.18</v>
      </c>
      <c r="Q483" t="s">
        <v>47</v>
      </c>
      <c r="R483" t="s">
        <v>47</v>
      </c>
      <c r="S483">
        <v>13.2</v>
      </c>
      <c r="T483">
        <v>13</v>
      </c>
      <c r="U483">
        <v>-2.95</v>
      </c>
      <c r="V483">
        <v>0.13</v>
      </c>
      <c r="W483">
        <v>5.48</v>
      </c>
      <c r="X483">
        <v>1.04</v>
      </c>
      <c r="Y483" t="s">
        <v>48</v>
      </c>
      <c r="Z483">
        <v>-14.89</v>
      </c>
      <c r="AA483" t="s">
        <v>744</v>
      </c>
      <c r="AB483" t="s">
        <v>50</v>
      </c>
    </row>
    <row r="484" spans="1:28" x14ac:dyDescent="0.2">
      <c r="A484" t="s">
        <v>393</v>
      </c>
      <c r="B484">
        <v>176</v>
      </c>
      <c r="C484" t="s">
        <v>745</v>
      </c>
      <c r="D484">
        <v>1676234508</v>
      </c>
      <c r="E484" t="s">
        <v>409</v>
      </c>
      <c r="F484" t="s">
        <v>52</v>
      </c>
      <c r="G484">
        <v>-7.88</v>
      </c>
      <c r="H484">
        <v>32.770000000000003</v>
      </c>
      <c r="I484">
        <v>72.099999999999994</v>
      </c>
      <c r="J484">
        <v>2112.9</v>
      </c>
      <c r="K484">
        <v>591.1</v>
      </c>
      <c r="L484">
        <v>28</v>
      </c>
      <c r="M484" s="1">
        <v>9.7222222222222224E-3</v>
      </c>
      <c r="N484">
        <v>1</v>
      </c>
      <c r="O484">
        <v>6.19</v>
      </c>
      <c r="P484">
        <v>-0.93</v>
      </c>
      <c r="Q484" t="s">
        <v>47</v>
      </c>
      <c r="R484" t="s">
        <v>47</v>
      </c>
      <c r="S484">
        <v>6.2</v>
      </c>
      <c r="T484">
        <v>-0.2</v>
      </c>
      <c r="U484">
        <v>-2.2799999999999998</v>
      </c>
      <c r="V484">
        <v>1.17</v>
      </c>
      <c r="W484">
        <v>5.21</v>
      </c>
      <c r="X484">
        <v>1.49</v>
      </c>
      <c r="Y484" t="s">
        <v>48</v>
      </c>
      <c r="Z484">
        <v>73.75</v>
      </c>
      <c r="AA484" t="s">
        <v>746</v>
      </c>
      <c r="AB484" t="s">
        <v>50</v>
      </c>
    </row>
    <row r="485" spans="1:28" x14ac:dyDescent="0.2">
      <c r="A485" t="s">
        <v>393</v>
      </c>
      <c r="B485">
        <v>177</v>
      </c>
      <c r="C485" t="s">
        <v>747</v>
      </c>
      <c r="D485">
        <v>1676234541</v>
      </c>
      <c r="E485" t="s">
        <v>45</v>
      </c>
      <c r="F485" t="s">
        <v>46</v>
      </c>
      <c r="G485">
        <v>-2.2799999999999998</v>
      </c>
      <c r="H485">
        <v>45.81</v>
      </c>
      <c r="I485">
        <v>79.819999999999993</v>
      </c>
      <c r="J485">
        <v>1737.4</v>
      </c>
      <c r="K485">
        <v>1678.5</v>
      </c>
      <c r="L485">
        <v>96.6</v>
      </c>
      <c r="M485" s="1">
        <v>6.25E-2</v>
      </c>
      <c r="N485">
        <v>0.9</v>
      </c>
      <c r="O485">
        <v>13.4</v>
      </c>
      <c r="P485">
        <v>16.84</v>
      </c>
      <c r="Q485" t="s">
        <v>47</v>
      </c>
      <c r="R485" t="s">
        <v>47</v>
      </c>
      <c r="S485">
        <v>13.4</v>
      </c>
      <c r="T485">
        <v>13.3</v>
      </c>
      <c r="U485">
        <v>-2.92</v>
      </c>
      <c r="V485">
        <v>0.11</v>
      </c>
      <c r="W485">
        <v>5.71</v>
      </c>
      <c r="X485">
        <v>1.04</v>
      </c>
      <c r="Y485" t="s">
        <v>48</v>
      </c>
      <c r="Z485">
        <v>-14.96</v>
      </c>
      <c r="AA485" t="s">
        <v>748</v>
      </c>
      <c r="AB485" t="s">
        <v>50</v>
      </c>
    </row>
    <row r="486" spans="1:28" x14ac:dyDescent="0.2">
      <c r="A486" t="s">
        <v>393</v>
      </c>
      <c r="B486">
        <v>178</v>
      </c>
      <c r="C486" t="s">
        <v>749</v>
      </c>
      <c r="D486">
        <v>1676234583</v>
      </c>
      <c r="E486" t="s">
        <v>45</v>
      </c>
      <c r="F486" t="s">
        <v>52</v>
      </c>
      <c r="G486">
        <v>-6.43</v>
      </c>
      <c r="H486">
        <v>20.93</v>
      </c>
      <c r="I486">
        <v>77.87</v>
      </c>
      <c r="J486">
        <v>1743</v>
      </c>
      <c r="K486">
        <v>1590.2</v>
      </c>
      <c r="L486">
        <v>91.2</v>
      </c>
      <c r="M486" s="1">
        <v>5.8333333333333327E-2</v>
      </c>
      <c r="N486">
        <v>0.9</v>
      </c>
      <c r="O486">
        <v>13.65</v>
      </c>
      <c r="P486">
        <v>16.809999999999999</v>
      </c>
      <c r="Q486" t="s">
        <v>47</v>
      </c>
      <c r="R486" t="s">
        <v>47</v>
      </c>
      <c r="S486">
        <v>13.6</v>
      </c>
      <c r="T486">
        <v>12.4</v>
      </c>
      <c r="U486">
        <v>-3.54</v>
      </c>
      <c r="V486">
        <v>-1.95</v>
      </c>
      <c r="W486">
        <v>5.57</v>
      </c>
      <c r="X486">
        <v>1.18</v>
      </c>
      <c r="Y486" t="s">
        <v>48</v>
      </c>
      <c r="Z486">
        <v>-24.17</v>
      </c>
      <c r="AA486" t="s">
        <v>750</v>
      </c>
      <c r="AB486" t="s">
        <v>50</v>
      </c>
    </row>
    <row r="487" spans="1:28" x14ac:dyDescent="0.2">
      <c r="A487" t="s">
        <v>393</v>
      </c>
      <c r="B487">
        <v>179</v>
      </c>
      <c r="C487" t="s">
        <v>751</v>
      </c>
      <c r="D487">
        <v>1676234604</v>
      </c>
      <c r="E487" t="s">
        <v>45</v>
      </c>
      <c r="F487" t="s">
        <v>52</v>
      </c>
      <c r="G487">
        <v>-9</v>
      </c>
      <c r="H487">
        <v>31.12</v>
      </c>
      <c r="I487">
        <v>78.959999999999994</v>
      </c>
      <c r="J487">
        <v>1649.3</v>
      </c>
      <c r="K487">
        <v>1625.8</v>
      </c>
      <c r="L487">
        <v>98.6</v>
      </c>
      <c r="M487" s="1">
        <v>6.1111111111111116E-2</v>
      </c>
      <c r="N487">
        <v>0.8</v>
      </c>
      <c r="O487">
        <v>13.68</v>
      </c>
      <c r="P487">
        <v>12.7</v>
      </c>
      <c r="Q487" t="s">
        <v>47</v>
      </c>
      <c r="R487" t="s">
        <v>47</v>
      </c>
      <c r="S487">
        <v>13.7</v>
      </c>
      <c r="T487">
        <v>13.2</v>
      </c>
      <c r="U487">
        <v>-3.04</v>
      </c>
      <c r="V487">
        <v>0.18</v>
      </c>
      <c r="W487">
        <v>5.43</v>
      </c>
      <c r="X487">
        <v>0.85</v>
      </c>
      <c r="Y487" t="s">
        <v>48</v>
      </c>
      <c r="Z487">
        <v>-9.68</v>
      </c>
      <c r="AA487" t="s">
        <v>752</v>
      </c>
      <c r="AB487" t="s">
        <v>50</v>
      </c>
    </row>
    <row r="488" spans="1:28" x14ac:dyDescent="0.2">
      <c r="A488" t="s">
        <v>393</v>
      </c>
      <c r="B488">
        <v>180</v>
      </c>
      <c r="C488" t="s">
        <v>753</v>
      </c>
      <c r="D488">
        <v>1676234632</v>
      </c>
      <c r="E488" t="s">
        <v>45</v>
      </c>
      <c r="F488" t="s">
        <v>46</v>
      </c>
      <c r="G488">
        <v>-19.809999999999999</v>
      </c>
      <c r="H488">
        <v>27.35</v>
      </c>
      <c r="I488">
        <v>81.7</v>
      </c>
      <c r="J488">
        <v>1687.1</v>
      </c>
      <c r="K488">
        <v>1673.8</v>
      </c>
      <c r="L488">
        <v>99.2</v>
      </c>
      <c r="M488" s="1">
        <v>4.9999999999999996E-2</v>
      </c>
      <c r="N488">
        <v>0.9</v>
      </c>
      <c r="O488">
        <v>15.5</v>
      </c>
      <c r="P488">
        <v>15.27</v>
      </c>
      <c r="Q488" t="s">
        <v>47</v>
      </c>
      <c r="R488" t="s">
        <v>47</v>
      </c>
      <c r="S488">
        <v>15.5</v>
      </c>
      <c r="T488">
        <v>11.2</v>
      </c>
      <c r="U488">
        <v>-4.3499999999999996</v>
      </c>
      <c r="V488">
        <v>-1.71</v>
      </c>
      <c r="W488">
        <v>5.57</v>
      </c>
      <c r="X488">
        <v>1</v>
      </c>
      <c r="Y488" t="s">
        <v>48</v>
      </c>
      <c r="Z488">
        <v>-7.22</v>
      </c>
      <c r="AA488" t="s">
        <v>754</v>
      </c>
      <c r="AB488" t="s">
        <v>50</v>
      </c>
    </row>
    <row r="489" spans="1:28" x14ac:dyDescent="0.2">
      <c r="A489" t="s">
        <v>393</v>
      </c>
      <c r="B489">
        <v>181</v>
      </c>
      <c r="C489" t="s">
        <v>755</v>
      </c>
      <c r="D489">
        <v>1676234656</v>
      </c>
      <c r="E489" t="s">
        <v>409</v>
      </c>
      <c r="F489" t="s">
        <v>52</v>
      </c>
      <c r="G489">
        <v>8</v>
      </c>
      <c r="H489">
        <v>41.92</v>
      </c>
      <c r="I489">
        <v>71.209999999999994</v>
      </c>
      <c r="J489">
        <v>2014</v>
      </c>
      <c r="K489">
        <v>189.7</v>
      </c>
      <c r="L489">
        <v>9.4</v>
      </c>
      <c r="M489" s="1">
        <v>1.3888888888888889E-3</v>
      </c>
      <c r="N489">
        <v>0.9</v>
      </c>
      <c r="O489">
        <v>2.2200000000000002</v>
      </c>
      <c r="P489">
        <v>-2.81</v>
      </c>
      <c r="Q489" t="s">
        <v>47</v>
      </c>
      <c r="R489" t="s">
        <v>47</v>
      </c>
      <c r="S489">
        <v>2.2000000000000002</v>
      </c>
      <c r="T489">
        <v>-1.2</v>
      </c>
      <c r="U489">
        <v>-0.56999999999999995</v>
      </c>
      <c r="V489">
        <v>2.35</v>
      </c>
      <c r="W489">
        <v>5.26</v>
      </c>
      <c r="X489">
        <v>1.43</v>
      </c>
      <c r="Y489">
        <v>1.908701</v>
      </c>
      <c r="Z489">
        <v>84.6</v>
      </c>
      <c r="AA489" t="s">
        <v>756</v>
      </c>
      <c r="AB489" t="s">
        <v>50</v>
      </c>
    </row>
    <row r="490" spans="1:28" x14ac:dyDescent="0.2">
      <c r="A490" t="s">
        <v>393</v>
      </c>
      <c r="B490">
        <v>182</v>
      </c>
      <c r="C490" t="s">
        <v>757</v>
      </c>
      <c r="D490">
        <v>1676234705</v>
      </c>
      <c r="E490" t="s">
        <v>48</v>
      </c>
      <c r="F490" t="s">
        <v>46</v>
      </c>
      <c r="G490" t="s">
        <v>48</v>
      </c>
      <c r="H490" t="s">
        <v>48</v>
      </c>
      <c r="I490" t="s">
        <v>48</v>
      </c>
      <c r="J490" t="s">
        <v>48</v>
      </c>
      <c r="K490" t="s">
        <v>48</v>
      </c>
      <c r="L490" t="s">
        <v>48</v>
      </c>
      <c r="M490" s="1" t="s">
        <v>48</v>
      </c>
      <c r="N490" t="s">
        <v>48</v>
      </c>
      <c r="O490" t="s">
        <v>48</v>
      </c>
      <c r="P490" t="s">
        <v>48</v>
      </c>
      <c r="Q490" t="s">
        <v>47</v>
      </c>
      <c r="R490" t="s">
        <v>47</v>
      </c>
      <c r="S490" t="s">
        <v>48</v>
      </c>
      <c r="T490" t="s">
        <v>48</v>
      </c>
      <c r="U490" t="s">
        <v>48</v>
      </c>
      <c r="V490" t="s">
        <v>48</v>
      </c>
      <c r="W490" t="s">
        <v>48</v>
      </c>
      <c r="X490" t="s">
        <v>48</v>
      </c>
      <c r="Y490" t="s">
        <v>48</v>
      </c>
      <c r="Z490" t="s">
        <v>48</v>
      </c>
      <c r="AA490" t="s">
        <v>758</v>
      </c>
      <c r="AB490" t="s">
        <v>50</v>
      </c>
    </row>
    <row r="491" spans="1:28" x14ac:dyDescent="0.2">
      <c r="A491" t="s">
        <v>393</v>
      </c>
      <c r="B491">
        <v>183</v>
      </c>
      <c r="C491" t="s">
        <v>759</v>
      </c>
      <c r="D491">
        <v>1676234742</v>
      </c>
      <c r="E491" t="s">
        <v>45</v>
      </c>
      <c r="F491" t="s">
        <v>46</v>
      </c>
      <c r="G491">
        <v>-13.77</v>
      </c>
      <c r="H491">
        <v>34.01</v>
      </c>
      <c r="I491">
        <v>79.87</v>
      </c>
      <c r="J491">
        <v>1745.1</v>
      </c>
      <c r="K491">
        <v>1724</v>
      </c>
      <c r="L491">
        <v>98.8</v>
      </c>
      <c r="M491" s="1">
        <v>6.25E-2</v>
      </c>
      <c r="N491">
        <v>0.9</v>
      </c>
      <c r="O491">
        <v>13.82</v>
      </c>
      <c r="P491">
        <v>17.55</v>
      </c>
      <c r="Q491" t="s">
        <v>47</v>
      </c>
      <c r="R491" t="s">
        <v>47</v>
      </c>
      <c r="S491">
        <v>13.8</v>
      </c>
      <c r="T491">
        <v>13.8</v>
      </c>
      <c r="U491">
        <v>-4.13</v>
      </c>
      <c r="V491">
        <v>-0.16</v>
      </c>
      <c r="W491">
        <v>5.37</v>
      </c>
      <c r="X491">
        <v>1.06</v>
      </c>
      <c r="Y491" t="s">
        <v>48</v>
      </c>
      <c r="Z491">
        <v>-8.9</v>
      </c>
      <c r="AA491" t="s">
        <v>760</v>
      </c>
      <c r="AB491" t="s">
        <v>50</v>
      </c>
    </row>
    <row r="492" spans="1:28" x14ac:dyDescent="0.2">
      <c r="A492" t="s">
        <v>393</v>
      </c>
      <c r="B492">
        <v>184</v>
      </c>
      <c r="C492" t="s">
        <v>761</v>
      </c>
      <c r="D492">
        <v>1676234770</v>
      </c>
      <c r="E492" t="s">
        <v>45</v>
      </c>
      <c r="F492" t="s">
        <v>52</v>
      </c>
      <c r="G492">
        <v>-5.79</v>
      </c>
      <c r="H492">
        <v>29.8</v>
      </c>
      <c r="I492">
        <v>82.47</v>
      </c>
      <c r="J492">
        <v>1730.2</v>
      </c>
      <c r="K492">
        <v>1691.5</v>
      </c>
      <c r="L492">
        <v>97.8</v>
      </c>
      <c r="M492" s="1">
        <v>6.25E-2</v>
      </c>
      <c r="N492">
        <v>1</v>
      </c>
      <c r="O492">
        <v>13.48</v>
      </c>
      <c r="P492">
        <v>12.28</v>
      </c>
      <c r="Q492" t="s">
        <v>47</v>
      </c>
      <c r="R492" t="s">
        <v>47</v>
      </c>
      <c r="S492">
        <v>13.5</v>
      </c>
      <c r="T492">
        <v>13.3</v>
      </c>
      <c r="U492">
        <v>-2.81</v>
      </c>
      <c r="V492">
        <v>-1.29</v>
      </c>
      <c r="W492">
        <v>5.5</v>
      </c>
      <c r="X492">
        <v>1.02</v>
      </c>
      <c r="Y492" t="s">
        <v>48</v>
      </c>
      <c r="Z492">
        <v>-12.15</v>
      </c>
      <c r="AA492" t="s">
        <v>762</v>
      </c>
      <c r="AB492" t="s">
        <v>50</v>
      </c>
    </row>
    <row r="493" spans="1:28" x14ac:dyDescent="0.2">
      <c r="A493" t="s">
        <v>3812</v>
      </c>
      <c r="B493">
        <v>1</v>
      </c>
      <c r="C493" t="s">
        <v>3813</v>
      </c>
      <c r="D493">
        <v>1644067260</v>
      </c>
      <c r="E493" t="s">
        <v>45</v>
      </c>
      <c r="F493" t="s">
        <v>46</v>
      </c>
      <c r="G493">
        <v>10.130000000000001</v>
      </c>
      <c r="H493">
        <v>39.299999999999997</v>
      </c>
      <c r="I493">
        <v>83.1</v>
      </c>
      <c r="J493">
        <v>1951.2</v>
      </c>
      <c r="K493">
        <v>1943.2</v>
      </c>
      <c r="L493">
        <v>99.6</v>
      </c>
      <c r="M493" s="1">
        <v>4.4444444444444446E-2</v>
      </c>
      <c r="N493">
        <v>0.8</v>
      </c>
      <c r="O493">
        <v>17.03</v>
      </c>
      <c r="P493">
        <v>17.920000000000002</v>
      </c>
      <c r="Q493" t="s">
        <v>47</v>
      </c>
      <c r="R493" t="s">
        <v>47</v>
      </c>
      <c r="S493">
        <v>17</v>
      </c>
      <c r="T493">
        <v>10.8</v>
      </c>
      <c r="U493">
        <v>-1.88</v>
      </c>
      <c r="V493">
        <v>-2.31</v>
      </c>
      <c r="W493">
        <v>6.72</v>
      </c>
      <c r="X493">
        <v>1.1599999999999999</v>
      </c>
      <c r="Y493" t="s">
        <v>48</v>
      </c>
      <c r="Z493">
        <v>5.18</v>
      </c>
      <c r="AA493" t="s">
        <v>3814</v>
      </c>
      <c r="AB493" t="s">
        <v>50</v>
      </c>
    </row>
    <row r="494" spans="1:28" x14ac:dyDescent="0.2">
      <c r="A494" t="s">
        <v>3812</v>
      </c>
      <c r="B494">
        <v>2</v>
      </c>
      <c r="C494" t="s">
        <v>3815</v>
      </c>
      <c r="D494">
        <v>1644067275</v>
      </c>
      <c r="E494" t="s">
        <v>45</v>
      </c>
      <c r="F494" t="s">
        <v>52</v>
      </c>
      <c r="G494">
        <v>6.36</v>
      </c>
      <c r="H494">
        <v>21.15</v>
      </c>
      <c r="I494">
        <v>83.42</v>
      </c>
      <c r="J494">
        <v>1904.5</v>
      </c>
      <c r="K494">
        <v>1889.9</v>
      </c>
      <c r="L494">
        <v>99.2</v>
      </c>
      <c r="M494" s="1">
        <v>4.8611111111111112E-2</v>
      </c>
      <c r="N494">
        <v>0.9</v>
      </c>
      <c r="O494">
        <v>16.420000000000002</v>
      </c>
      <c r="P494">
        <v>15.09</v>
      </c>
      <c r="Q494" t="s">
        <v>47</v>
      </c>
      <c r="R494" t="s">
        <v>47</v>
      </c>
      <c r="S494">
        <v>16.399999999999999</v>
      </c>
      <c r="T494">
        <v>11.4</v>
      </c>
      <c r="U494">
        <v>-1.97</v>
      </c>
      <c r="V494">
        <v>-2.94</v>
      </c>
      <c r="W494">
        <v>6.66</v>
      </c>
      <c r="X494">
        <v>1.17</v>
      </c>
      <c r="Y494" t="s">
        <v>48</v>
      </c>
      <c r="Z494">
        <v>-7.1</v>
      </c>
      <c r="AA494" t="s">
        <v>3816</v>
      </c>
      <c r="AB494" t="s">
        <v>50</v>
      </c>
    </row>
    <row r="495" spans="1:28" x14ac:dyDescent="0.2">
      <c r="A495" t="s">
        <v>3812</v>
      </c>
      <c r="B495">
        <v>3</v>
      </c>
      <c r="C495" t="s">
        <v>3817</v>
      </c>
      <c r="D495">
        <v>1644067291</v>
      </c>
      <c r="E495" t="s">
        <v>45</v>
      </c>
      <c r="F495" t="s">
        <v>46</v>
      </c>
      <c r="G495">
        <v>18.329999999999998</v>
      </c>
      <c r="H495">
        <v>37.75</v>
      </c>
      <c r="I495">
        <v>84.03</v>
      </c>
      <c r="J495">
        <v>1973.3</v>
      </c>
      <c r="K495">
        <v>1970.9</v>
      </c>
      <c r="L495">
        <v>99.9</v>
      </c>
      <c r="M495" s="1">
        <v>4.8611111111111112E-2</v>
      </c>
      <c r="N495">
        <v>0.9</v>
      </c>
      <c r="O495">
        <v>16.57</v>
      </c>
      <c r="P495">
        <v>16.25</v>
      </c>
      <c r="Q495" t="s">
        <v>47</v>
      </c>
      <c r="R495" t="s">
        <v>47</v>
      </c>
      <c r="S495">
        <v>16.600000000000001</v>
      </c>
      <c r="T495">
        <v>11.6</v>
      </c>
      <c r="U495">
        <v>-1.06</v>
      </c>
      <c r="V495">
        <v>-2</v>
      </c>
      <c r="W495">
        <v>6.69</v>
      </c>
      <c r="X495">
        <v>1.2</v>
      </c>
      <c r="Y495" t="s">
        <v>48</v>
      </c>
      <c r="Z495">
        <v>2.82</v>
      </c>
      <c r="AA495" t="s">
        <v>3818</v>
      </c>
      <c r="AB495" t="s">
        <v>50</v>
      </c>
    </row>
    <row r="496" spans="1:28" x14ac:dyDescent="0.2">
      <c r="A496" t="s">
        <v>3812</v>
      </c>
      <c r="B496">
        <v>4</v>
      </c>
      <c r="C496" t="s">
        <v>3819</v>
      </c>
      <c r="D496">
        <v>1644067310</v>
      </c>
      <c r="E496" t="s">
        <v>409</v>
      </c>
      <c r="F496" t="s">
        <v>46</v>
      </c>
      <c r="G496">
        <v>-28.64</v>
      </c>
      <c r="H496">
        <v>27.33</v>
      </c>
      <c r="I496">
        <v>71.27</v>
      </c>
      <c r="J496">
        <v>1901.9</v>
      </c>
      <c r="K496">
        <v>178.2</v>
      </c>
      <c r="L496">
        <v>9.4</v>
      </c>
      <c r="M496" s="1">
        <v>0.4916666666666667</v>
      </c>
      <c r="N496">
        <v>1</v>
      </c>
      <c r="O496">
        <v>2.2999999999999998</v>
      </c>
      <c r="P496">
        <v>-1.5</v>
      </c>
      <c r="Q496" t="s">
        <v>47</v>
      </c>
      <c r="R496" t="s">
        <v>47</v>
      </c>
      <c r="S496">
        <v>2.2999999999999998</v>
      </c>
      <c r="T496">
        <v>-1.5</v>
      </c>
      <c r="U496">
        <v>-3.97</v>
      </c>
      <c r="V496">
        <v>0.41</v>
      </c>
      <c r="W496">
        <v>6.39</v>
      </c>
      <c r="X496">
        <v>1.51</v>
      </c>
      <c r="Y496">
        <v>1.4115447999999999</v>
      </c>
      <c r="Z496">
        <v>84.62</v>
      </c>
      <c r="AA496" t="s">
        <v>3820</v>
      </c>
      <c r="AB496" t="s">
        <v>50</v>
      </c>
    </row>
    <row r="497" spans="1:28" x14ac:dyDescent="0.2">
      <c r="A497" t="s">
        <v>3812</v>
      </c>
      <c r="B497">
        <v>5</v>
      </c>
      <c r="C497" t="s">
        <v>3821</v>
      </c>
      <c r="D497">
        <v>1644067327</v>
      </c>
      <c r="E497" t="s">
        <v>45</v>
      </c>
      <c r="F497" t="s">
        <v>52</v>
      </c>
      <c r="G497">
        <v>-2.2000000000000002</v>
      </c>
      <c r="H497">
        <v>25.85</v>
      </c>
      <c r="I497">
        <v>83.22</v>
      </c>
      <c r="J497">
        <v>1967.7</v>
      </c>
      <c r="K497">
        <v>1952.2</v>
      </c>
      <c r="L497">
        <v>99.2</v>
      </c>
      <c r="M497" s="1">
        <v>4.7222222222222221E-2</v>
      </c>
      <c r="N497">
        <v>0.9</v>
      </c>
      <c r="O497">
        <v>16.75</v>
      </c>
      <c r="P497">
        <v>14.92</v>
      </c>
      <c r="Q497" t="s">
        <v>47</v>
      </c>
      <c r="R497" t="s">
        <v>47</v>
      </c>
      <c r="S497">
        <v>16.7</v>
      </c>
      <c r="T497">
        <v>11.5</v>
      </c>
      <c r="U497">
        <v>-2.89</v>
      </c>
      <c r="V497">
        <v>-2.79</v>
      </c>
      <c r="W497">
        <v>6.6</v>
      </c>
      <c r="X497">
        <v>1.34</v>
      </c>
      <c r="Y497" t="s">
        <v>48</v>
      </c>
      <c r="Z497">
        <v>-7.21</v>
      </c>
      <c r="AA497" t="s">
        <v>3822</v>
      </c>
      <c r="AB497" t="s">
        <v>50</v>
      </c>
    </row>
    <row r="498" spans="1:28" x14ac:dyDescent="0.2">
      <c r="A498" t="s">
        <v>3812</v>
      </c>
      <c r="B498">
        <v>6</v>
      </c>
      <c r="C498" t="s">
        <v>3823</v>
      </c>
      <c r="D498">
        <v>1644067367</v>
      </c>
      <c r="E498" t="s">
        <v>45</v>
      </c>
      <c r="F498" t="s">
        <v>46</v>
      </c>
      <c r="G498">
        <v>-12.58</v>
      </c>
      <c r="H498">
        <v>8.44</v>
      </c>
      <c r="I498">
        <v>83.5</v>
      </c>
      <c r="J498">
        <v>1940.2</v>
      </c>
      <c r="K498">
        <v>1936.4</v>
      </c>
      <c r="L498">
        <v>99.8</v>
      </c>
      <c r="M498" s="1">
        <v>4.9999999999999996E-2</v>
      </c>
      <c r="N498">
        <v>0.9</v>
      </c>
      <c r="O498">
        <v>16.670000000000002</v>
      </c>
      <c r="P498">
        <v>13.13</v>
      </c>
      <c r="Q498" t="s">
        <v>47</v>
      </c>
      <c r="R498" t="s">
        <v>47</v>
      </c>
      <c r="S498">
        <v>16.7</v>
      </c>
      <c r="T498">
        <v>11.9</v>
      </c>
      <c r="U498">
        <v>-3.48</v>
      </c>
      <c r="V498">
        <v>-4.12</v>
      </c>
      <c r="W498">
        <v>6.63</v>
      </c>
      <c r="X498">
        <v>1.17</v>
      </c>
      <c r="Y498" t="s">
        <v>48</v>
      </c>
      <c r="Z498">
        <v>3.57</v>
      </c>
      <c r="AA498" t="s">
        <v>3824</v>
      </c>
      <c r="AB498" t="s">
        <v>50</v>
      </c>
    </row>
    <row r="499" spans="1:28" x14ac:dyDescent="0.2">
      <c r="A499" t="s">
        <v>3812</v>
      </c>
      <c r="B499">
        <v>7</v>
      </c>
      <c r="C499" t="s">
        <v>3825</v>
      </c>
      <c r="D499">
        <v>1644067383</v>
      </c>
      <c r="E499" t="s">
        <v>45</v>
      </c>
      <c r="F499" t="s">
        <v>46</v>
      </c>
      <c r="G499">
        <v>-5.05</v>
      </c>
      <c r="H499">
        <v>16.38</v>
      </c>
      <c r="I499">
        <v>84.12</v>
      </c>
      <c r="J499">
        <v>2087.6999999999998</v>
      </c>
      <c r="K499">
        <v>2086.1</v>
      </c>
      <c r="L499">
        <v>99.9</v>
      </c>
      <c r="M499" s="1">
        <v>4.7222222222222221E-2</v>
      </c>
      <c r="N499">
        <v>0.9</v>
      </c>
      <c r="O499">
        <v>17.350000000000001</v>
      </c>
      <c r="P499">
        <v>15.5</v>
      </c>
      <c r="Q499" t="s">
        <v>47</v>
      </c>
      <c r="R499" t="s">
        <v>47</v>
      </c>
      <c r="S499">
        <v>17.399999999999999</v>
      </c>
      <c r="T499">
        <v>11.9</v>
      </c>
      <c r="U499">
        <v>-3.03</v>
      </c>
      <c r="V499">
        <v>-3.37</v>
      </c>
      <c r="W499">
        <v>6.6</v>
      </c>
      <c r="X499">
        <v>1.17</v>
      </c>
      <c r="Y499" t="s">
        <v>48</v>
      </c>
      <c r="Z499">
        <v>2.2799999999999998</v>
      </c>
      <c r="AA499" t="s">
        <v>3826</v>
      </c>
      <c r="AB499" t="s">
        <v>50</v>
      </c>
    </row>
    <row r="500" spans="1:28" x14ac:dyDescent="0.2">
      <c r="A500" t="s">
        <v>3812</v>
      </c>
      <c r="B500">
        <v>8</v>
      </c>
      <c r="C500" t="s">
        <v>3827</v>
      </c>
      <c r="D500">
        <v>1644067402</v>
      </c>
      <c r="E500" t="s">
        <v>45</v>
      </c>
      <c r="F500" t="s">
        <v>46</v>
      </c>
      <c r="G500">
        <v>2.88</v>
      </c>
      <c r="H500">
        <v>12.99</v>
      </c>
      <c r="I500">
        <v>84.07</v>
      </c>
      <c r="J500">
        <v>2000.4</v>
      </c>
      <c r="K500">
        <v>1985.3</v>
      </c>
      <c r="L500">
        <v>99.2</v>
      </c>
      <c r="M500" s="1">
        <v>4.7222222222222221E-2</v>
      </c>
      <c r="N500">
        <v>1</v>
      </c>
      <c r="O500">
        <v>18.77</v>
      </c>
      <c r="P500">
        <v>12.22</v>
      </c>
      <c r="Q500" t="s">
        <v>47</v>
      </c>
      <c r="R500" t="s">
        <v>47</v>
      </c>
      <c r="S500">
        <v>18.8</v>
      </c>
      <c r="T500">
        <v>12.6</v>
      </c>
      <c r="U500">
        <v>-2.04</v>
      </c>
      <c r="V500">
        <v>-3.89</v>
      </c>
      <c r="W500">
        <v>6.63</v>
      </c>
      <c r="X500">
        <v>1.1599999999999999</v>
      </c>
      <c r="Y500">
        <v>1.3886833199999999</v>
      </c>
      <c r="Z500">
        <v>7.06</v>
      </c>
      <c r="AA500" t="s">
        <v>3828</v>
      </c>
      <c r="AB500" t="s">
        <v>50</v>
      </c>
    </row>
    <row r="501" spans="1:28" x14ac:dyDescent="0.2">
      <c r="A501" t="s">
        <v>3812</v>
      </c>
      <c r="B501">
        <v>9</v>
      </c>
      <c r="C501" t="s">
        <v>3829</v>
      </c>
      <c r="D501">
        <v>1644067421</v>
      </c>
      <c r="E501" t="s">
        <v>45</v>
      </c>
      <c r="F501" t="s">
        <v>46</v>
      </c>
      <c r="G501">
        <v>-11.62</v>
      </c>
      <c r="H501">
        <v>35.869999999999997</v>
      </c>
      <c r="I501">
        <v>84.63</v>
      </c>
      <c r="J501">
        <v>2076.5</v>
      </c>
      <c r="K501">
        <v>2056.6</v>
      </c>
      <c r="L501">
        <v>99</v>
      </c>
      <c r="M501" s="1">
        <v>3.6111111111111115E-2</v>
      </c>
      <c r="N501">
        <v>1</v>
      </c>
      <c r="O501">
        <v>18.54</v>
      </c>
      <c r="P501">
        <v>11.2</v>
      </c>
      <c r="Q501" t="s">
        <v>47</v>
      </c>
      <c r="R501" t="s">
        <v>47</v>
      </c>
      <c r="S501">
        <v>18.5</v>
      </c>
      <c r="T501">
        <v>9.1</v>
      </c>
      <c r="U501">
        <v>-2.9</v>
      </c>
      <c r="V501">
        <v>-2.86</v>
      </c>
      <c r="W501">
        <v>6.88</v>
      </c>
      <c r="X501">
        <v>0.9</v>
      </c>
      <c r="Y501" t="s">
        <v>48</v>
      </c>
      <c r="Z501">
        <v>-7.94</v>
      </c>
      <c r="AA501" t="s">
        <v>3830</v>
      </c>
      <c r="AB501" t="s">
        <v>50</v>
      </c>
    </row>
    <row r="502" spans="1:28" x14ac:dyDescent="0.2">
      <c r="A502" t="s">
        <v>3812</v>
      </c>
      <c r="B502">
        <v>10</v>
      </c>
      <c r="C502" t="s">
        <v>3831</v>
      </c>
      <c r="D502">
        <v>1644067438</v>
      </c>
      <c r="E502" t="s">
        <v>45</v>
      </c>
      <c r="F502" t="s">
        <v>52</v>
      </c>
      <c r="G502">
        <v>-3.79</v>
      </c>
      <c r="H502">
        <v>29.84</v>
      </c>
      <c r="I502">
        <v>83.4</v>
      </c>
      <c r="J502">
        <v>2065.8000000000002</v>
      </c>
      <c r="K502">
        <v>2064.3000000000002</v>
      </c>
      <c r="L502">
        <v>99.9</v>
      </c>
      <c r="M502" s="1">
        <v>4.3055555555555562E-2</v>
      </c>
      <c r="N502">
        <v>0.9</v>
      </c>
      <c r="O502">
        <v>17.829999999999998</v>
      </c>
      <c r="P502">
        <v>13.59</v>
      </c>
      <c r="Q502" t="s">
        <v>47</v>
      </c>
      <c r="R502" t="s">
        <v>47</v>
      </c>
      <c r="S502">
        <v>17.8</v>
      </c>
      <c r="T502">
        <v>10.7</v>
      </c>
      <c r="U502">
        <v>-2.67</v>
      </c>
      <c r="V502">
        <v>-2.59</v>
      </c>
      <c r="W502">
        <v>6.73</v>
      </c>
      <c r="X502">
        <v>1.1000000000000001</v>
      </c>
      <c r="Y502" t="s">
        <v>48</v>
      </c>
      <c r="Z502">
        <v>2.19</v>
      </c>
      <c r="AA502" t="s">
        <v>3832</v>
      </c>
      <c r="AB502" t="s">
        <v>50</v>
      </c>
    </row>
    <row r="503" spans="1:28" x14ac:dyDescent="0.2">
      <c r="A503" t="s">
        <v>3812</v>
      </c>
      <c r="B503">
        <v>11</v>
      </c>
      <c r="C503" t="s">
        <v>3833</v>
      </c>
      <c r="D503">
        <v>1644067472</v>
      </c>
      <c r="E503" t="s">
        <v>45</v>
      </c>
      <c r="F503" t="s">
        <v>52</v>
      </c>
      <c r="G503">
        <v>0.76</v>
      </c>
      <c r="H503">
        <v>39.979999999999997</v>
      </c>
      <c r="I503">
        <v>83.83</v>
      </c>
      <c r="J503">
        <v>1999.6</v>
      </c>
      <c r="K503">
        <v>1994.5</v>
      </c>
      <c r="L503">
        <v>99.7</v>
      </c>
      <c r="M503" s="1">
        <v>4.9999999999999996E-2</v>
      </c>
      <c r="N503">
        <v>1</v>
      </c>
      <c r="O503">
        <v>16.28</v>
      </c>
      <c r="P503">
        <v>15.33</v>
      </c>
      <c r="Q503" t="s">
        <v>47</v>
      </c>
      <c r="R503" t="s">
        <v>47</v>
      </c>
      <c r="S503">
        <v>16.3</v>
      </c>
      <c r="T503">
        <v>12</v>
      </c>
      <c r="U503">
        <v>-2.4500000000000002</v>
      </c>
      <c r="V503">
        <v>-1.76</v>
      </c>
      <c r="W503">
        <v>6.65</v>
      </c>
      <c r="X503">
        <v>1.1399999999999999</v>
      </c>
      <c r="Y503" t="s">
        <v>48</v>
      </c>
      <c r="Z503">
        <v>4.07</v>
      </c>
      <c r="AA503" t="s">
        <v>3834</v>
      </c>
      <c r="AB503" t="s">
        <v>50</v>
      </c>
    </row>
    <row r="504" spans="1:28" x14ac:dyDescent="0.2">
      <c r="A504" t="s">
        <v>3812</v>
      </c>
      <c r="B504">
        <v>12</v>
      </c>
      <c r="C504" t="s">
        <v>3835</v>
      </c>
      <c r="D504">
        <v>1644067489</v>
      </c>
      <c r="E504" t="s">
        <v>409</v>
      </c>
      <c r="F504" t="s">
        <v>46</v>
      </c>
      <c r="G504">
        <v>-28.59</v>
      </c>
      <c r="H504">
        <v>6.3</v>
      </c>
      <c r="I504">
        <v>72.67</v>
      </c>
      <c r="J504">
        <v>1815.4</v>
      </c>
      <c r="K504">
        <v>223.5</v>
      </c>
      <c r="L504">
        <v>12.3</v>
      </c>
      <c r="M504" s="1">
        <v>1.3888888888888889E-3</v>
      </c>
      <c r="N504">
        <v>0.8</v>
      </c>
      <c r="O504">
        <v>2.63</v>
      </c>
      <c r="P504">
        <v>2.5299999999999998</v>
      </c>
      <c r="Q504" t="s">
        <v>47</v>
      </c>
      <c r="R504" t="s">
        <v>47</v>
      </c>
      <c r="S504">
        <v>2.6</v>
      </c>
      <c r="T504">
        <v>-1</v>
      </c>
      <c r="U504">
        <v>-4.2699999999999996</v>
      </c>
      <c r="V504">
        <v>-1.34</v>
      </c>
      <c r="W504">
        <v>6.39</v>
      </c>
      <c r="X504">
        <v>1.51</v>
      </c>
      <c r="Y504" t="s">
        <v>48</v>
      </c>
      <c r="Z504">
        <v>82.93</v>
      </c>
      <c r="AA504" t="s">
        <v>3836</v>
      </c>
      <c r="AB504" t="s">
        <v>50</v>
      </c>
    </row>
    <row r="505" spans="1:28" x14ac:dyDescent="0.2">
      <c r="A505" t="s">
        <v>3812</v>
      </c>
      <c r="B505">
        <v>13</v>
      </c>
      <c r="C505" t="s">
        <v>3837</v>
      </c>
      <c r="D505">
        <v>1644067512</v>
      </c>
      <c r="E505" t="s">
        <v>45</v>
      </c>
      <c r="F505" t="s">
        <v>46</v>
      </c>
      <c r="G505">
        <v>13.63</v>
      </c>
      <c r="H505">
        <v>18.14</v>
      </c>
      <c r="I505">
        <v>83.13</v>
      </c>
      <c r="J505">
        <v>2049</v>
      </c>
      <c r="K505">
        <v>2024.4</v>
      </c>
      <c r="L505">
        <v>98.8</v>
      </c>
      <c r="M505" s="1">
        <v>4.4444444444444446E-2</v>
      </c>
      <c r="N505">
        <v>0.8</v>
      </c>
      <c r="O505">
        <v>17.309999999999999</v>
      </c>
      <c r="P505">
        <v>16.52</v>
      </c>
      <c r="Q505" t="s">
        <v>47</v>
      </c>
      <c r="R505" t="s">
        <v>47</v>
      </c>
      <c r="S505">
        <v>17.3</v>
      </c>
      <c r="T505">
        <v>10.9</v>
      </c>
      <c r="U505">
        <v>-1.6</v>
      </c>
      <c r="V505">
        <v>-3.08</v>
      </c>
      <c r="W505">
        <v>6.56</v>
      </c>
      <c r="X505">
        <v>1.29</v>
      </c>
      <c r="Y505" t="s">
        <v>48</v>
      </c>
      <c r="Z505">
        <v>8.89</v>
      </c>
      <c r="AA505" t="s">
        <v>3838</v>
      </c>
      <c r="AB505" t="s">
        <v>50</v>
      </c>
    </row>
    <row r="506" spans="1:28" x14ac:dyDescent="0.2">
      <c r="A506" t="s">
        <v>3812</v>
      </c>
      <c r="B506">
        <v>14</v>
      </c>
      <c r="C506" t="s">
        <v>3839</v>
      </c>
      <c r="D506">
        <v>1644067543</v>
      </c>
      <c r="E506" t="s">
        <v>45</v>
      </c>
      <c r="F506" t="s">
        <v>52</v>
      </c>
      <c r="G506">
        <v>-4.24</v>
      </c>
      <c r="H506">
        <v>39.32</v>
      </c>
      <c r="I506">
        <v>84.52</v>
      </c>
      <c r="J506">
        <v>1930.6</v>
      </c>
      <c r="K506">
        <v>1914.8</v>
      </c>
      <c r="L506">
        <v>99.2</v>
      </c>
      <c r="M506" s="1">
        <v>4.5833333333333337E-2</v>
      </c>
      <c r="N506">
        <v>0.9</v>
      </c>
      <c r="O506">
        <v>16.55</v>
      </c>
      <c r="P506">
        <v>11.87</v>
      </c>
      <c r="Q506" t="s">
        <v>47</v>
      </c>
      <c r="R506" t="s">
        <v>47</v>
      </c>
      <c r="S506">
        <v>16.5</v>
      </c>
      <c r="T506">
        <v>11</v>
      </c>
      <c r="U506">
        <v>-2.4700000000000002</v>
      </c>
      <c r="V506">
        <v>-2.4</v>
      </c>
      <c r="W506">
        <v>6.73</v>
      </c>
      <c r="X506">
        <v>1.02</v>
      </c>
      <c r="Y506" t="s">
        <v>48</v>
      </c>
      <c r="Z506">
        <v>7.33</v>
      </c>
      <c r="AA506" t="s">
        <v>3840</v>
      </c>
      <c r="AB506" t="s">
        <v>50</v>
      </c>
    </row>
    <row r="507" spans="1:28" x14ac:dyDescent="0.2">
      <c r="A507" t="s">
        <v>3812</v>
      </c>
      <c r="B507">
        <v>15</v>
      </c>
      <c r="C507" t="s">
        <v>3841</v>
      </c>
      <c r="D507">
        <v>1644456131</v>
      </c>
      <c r="E507" t="s">
        <v>45</v>
      </c>
      <c r="F507" t="s">
        <v>46</v>
      </c>
      <c r="G507">
        <v>-4.96</v>
      </c>
      <c r="H507">
        <v>16.55</v>
      </c>
      <c r="I507">
        <v>83.23</v>
      </c>
      <c r="J507">
        <v>1882</v>
      </c>
      <c r="K507">
        <v>1874.6</v>
      </c>
      <c r="L507">
        <v>99.6</v>
      </c>
      <c r="M507" s="1">
        <v>4.4444444444444446E-2</v>
      </c>
      <c r="N507">
        <v>0.9</v>
      </c>
      <c r="O507">
        <v>17.86</v>
      </c>
      <c r="P507">
        <v>13.35</v>
      </c>
      <c r="Q507" t="s">
        <v>47</v>
      </c>
      <c r="R507" t="s">
        <v>47</v>
      </c>
      <c r="S507">
        <v>17.899999999999999</v>
      </c>
      <c r="T507">
        <v>11.3</v>
      </c>
      <c r="U507">
        <v>-3.18</v>
      </c>
      <c r="V507">
        <v>-3.49</v>
      </c>
      <c r="W507">
        <v>6.57</v>
      </c>
      <c r="X507">
        <v>1.42</v>
      </c>
      <c r="Y507">
        <v>1.79315376</v>
      </c>
      <c r="Z507">
        <v>5.08</v>
      </c>
      <c r="AA507" t="s">
        <v>3842</v>
      </c>
      <c r="AB507" t="s">
        <v>50</v>
      </c>
    </row>
    <row r="508" spans="1:28" x14ac:dyDescent="0.2">
      <c r="A508" t="s">
        <v>3812</v>
      </c>
      <c r="B508">
        <v>16</v>
      </c>
      <c r="C508" t="s">
        <v>3843</v>
      </c>
      <c r="D508">
        <v>1644456159</v>
      </c>
      <c r="E508" t="s">
        <v>45</v>
      </c>
      <c r="F508" t="s">
        <v>46</v>
      </c>
      <c r="G508">
        <v>1.38</v>
      </c>
      <c r="H508">
        <v>52.62</v>
      </c>
      <c r="I508">
        <v>84.05</v>
      </c>
      <c r="J508">
        <v>1919.5</v>
      </c>
      <c r="K508">
        <v>1909.8</v>
      </c>
      <c r="L508">
        <v>99.5</v>
      </c>
      <c r="M508" s="1">
        <v>4.4444444444444446E-2</v>
      </c>
      <c r="N508">
        <v>0.7</v>
      </c>
      <c r="O508">
        <v>18.350000000000001</v>
      </c>
      <c r="P508">
        <v>0</v>
      </c>
      <c r="Q508" t="s">
        <v>47</v>
      </c>
      <c r="R508" t="s">
        <v>47</v>
      </c>
      <c r="S508">
        <v>18.3</v>
      </c>
      <c r="T508">
        <v>11.5</v>
      </c>
      <c r="U508">
        <v>-2.5299999999999998</v>
      </c>
      <c r="V508">
        <v>-2.06</v>
      </c>
      <c r="W508">
        <v>6.73</v>
      </c>
      <c r="X508">
        <v>1.44</v>
      </c>
      <c r="Y508">
        <v>1.57806969</v>
      </c>
      <c r="Z508">
        <v>5.78</v>
      </c>
      <c r="AA508" t="s">
        <v>3844</v>
      </c>
      <c r="AB508" t="s">
        <v>50</v>
      </c>
    </row>
    <row r="509" spans="1:28" x14ac:dyDescent="0.2">
      <c r="A509" t="s">
        <v>3812</v>
      </c>
      <c r="B509">
        <v>17</v>
      </c>
      <c r="C509" t="s">
        <v>3845</v>
      </c>
      <c r="D509">
        <v>1644456175</v>
      </c>
      <c r="E509" t="s">
        <v>45</v>
      </c>
      <c r="F509" t="s">
        <v>46</v>
      </c>
      <c r="G509">
        <v>-5.65</v>
      </c>
      <c r="H509">
        <v>15.35</v>
      </c>
      <c r="I509">
        <v>83.94</v>
      </c>
      <c r="J509">
        <v>1921.3</v>
      </c>
      <c r="K509">
        <v>1911.5</v>
      </c>
      <c r="L509">
        <v>99.5</v>
      </c>
      <c r="M509" s="1">
        <v>4.4444444444444446E-2</v>
      </c>
      <c r="N509">
        <v>0.9</v>
      </c>
      <c r="O509">
        <v>18</v>
      </c>
      <c r="P509">
        <v>14.61</v>
      </c>
      <c r="Q509" t="s">
        <v>47</v>
      </c>
      <c r="R509" t="s">
        <v>47</v>
      </c>
      <c r="S509">
        <v>18</v>
      </c>
      <c r="T509">
        <v>11</v>
      </c>
      <c r="U509">
        <v>-3.48</v>
      </c>
      <c r="V509">
        <v>-3.98</v>
      </c>
      <c r="W509">
        <v>6.54</v>
      </c>
      <c r="X509">
        <v>1.51</v>
      </c>
      <c r="Y509">
        <v>1.92287827</v>
      </c>
      <c r="Z509">
        <v>5.8</v>
      </c>
      <c r="AA509" t="s">
        <v>3846</v>
      </c>
      <c r="AB509" t="s">
        <v>50</v>
      </c>
    </row>
    <row r="510" spans="1:28" x14ac:dyDescent="0.2">
      <c r="A510" t="s">
        <v>3812</v>
      </c>
      <c r="B510">
        <v>18</v>
      </c>
      <c r="C510" t="s">
        <v>3847</v>
      </c>
      <c r="D510">
        <v>1644456207</v>
      </c>
      <c r="E510" t="s">
        <v>45</v>
      </c>
      <c r="F510" t="s">
        <v>46</v>
      </c>
      <c r="G510">
        <v>-18.600000000000001</v>
      </c>
      <c r="H510">
        <v>27.32</v>
      </c>
      <c r="I510">
        <v>82.92</v>
      </c>
      <c r="J510">
        <v>1917.3</v>
      </c>
      <c r="K510">
        <v>1906.8</v>
      </c>
      <c r="L510">
        <v>99.5</v>
      </c>
      <c r="M510" s="1">
        <v>4.5833333333333337E-2</v>
      </c>
      <c r="N510">
        <v>0.8</v>
      </c>
      <c r="O510">
        <v>17.87</v>
      </c>
      <c r="P510">
        <v>12.77</v>
      </c>
      <c r="Q510" t="s">
        <v>47</v>
      </c>
      <c r="R510" t="s">
        <v>47</v>
      </c>
      <c r="S510">
        <v>17.899999999999999</v>
      </c>
      <c r="T510">
        <v>11.6</v>
      </c>
      <c r="U510">
        <v>-4.22</v>
      </c>
      <c r="V510">
        <v>-3.57</v>
      </c>
      <c r="W510">
        <v>6.56</v>
      </c>
      <c r="X510">
        <v>1.27</v>
      </c>
      <c r="Y510">
        <v>1.8842754399999999</v>
      </c>
      <c r="Z510">
        <v>5.99</v>
      </c>
      <c r="AA510" t="s">
        <v>3848</v>
      </c>
      <c r="AB510" t="s">
        <v>50</v>
      </c>
    </row>
    <row r="511" spans="1:28" x14ac:dyDescent="0.2">
      <c r="A511" t="s">
        <v>3812</v>
      </c>
      <c r="B511">
        <v>19</v>
      </c>
      <c r="C511" t="s">
        <v>3849</v>
      </c>
      <c r="D511">
        <v>1644456223</v>
      </c>
      <c r="E511" t="s">
        <v>45</v>
      </c>
      <c r="F511" t="s">
        <v>46</v>
      </c>
      <c r="G511">
        <v>1.95</v>
      </c>
      <c r="H511">
        <v>17.09</v>
      </c>
      <c r="I511">
        <v>84.37</v>
      </c>
      <c r="J511">
        <v>1927.8</v>
      </c>
      <c r="K511">
        <v>1908.6</v>
      </c>
      <c r="L511">
        <v>99</v>
      </c>
      <c r="M511" s="1">
        <v>4.8611111111111112E-2</v>
      </c>
      <c r="N511">
        <v>1</v>
      </c>
      <c r="O511">
        <v>17.13</v>
      </c>
      <c r="P511">
        <v>13.31</v>
      </c>
      <c r="Q511" t="s">
        <v>47</v>
      </c>
      <c r="R511" t="s">
        <v>47</v>
      </c>
      <c r="S511">
        <v>17.100000000000001</v>
      </c>
      <c r="T511">
        <v>12</v>
      </c>
      <c r="U511">
        <v>-2.4700000000000002</v>
      </c>
      <c r="V511">
        <v>-3.86</v>
      </c>
      <c r="W511">
        <v>6.69</v>
      </c>
      <c r="X511">
        <v>1.33</v>
      </c>
      <c r="Y511">
        <v>1.85457611</v>
      </c>
      <c r="Z511">
        <v>8.08</v>
      </c>
      <c r="AA511" t="s">
        <v>3850</v>
      </c>
      <c r="AB511" t="s">
        <v>50</v>
      </c>
    </row>
    <row r="512" spans="1:28" x14ac:dyDescent="0.2">
      <c r="A512" t="s">
        <v>3812</v>
      </c>
      <c r="B512">
        <v>20</v>
      </c>
      <c r="C512" t="s">
        <v>3851</v>
      </c>
      <c r="D512">
        <v>1644456242</v>
      </c>
      <c r="E512" t="s">
        <v>409</v>
      </c>
      <c r="F512" t="s">
        <v>46</v>
      </c>
      <c r="G512">
        <v>-27.54</v>
      </c>
      <c r="H512">
        <v>31.96</v>
      </c>
      <c r="I512">
        <v>68.94</v>
      </c>
      <c r="J512">
        <v>1815.3</v>
      </c>
      <c r="K512">
        <v>85.6</v>
      </c>
      <c r="L512">
        <v>4.7</v>
      </c>
      <c r="M512" s="1">
        <v>0.4291666666666667</v>
      </c>
      <c r="N512">
        <v>0.9</v>
      </c>
      <c r="O512">
        <v>0.56999999999999995</v>
      </c>
      <c r="P512">
        <v>1.6</v>
      </c>
      <c r="Q512" t="s">
        <v>47</v>
      </c>
      <c r="R512" t="s">
        <v>47</v>
      </c>
      <c r="S512">
        <v>0.6</v>
      </c>
      <c r="T512">
        <v>-2.2000000000000002</v>
      </c>
      <c r="U512">
        <v>-4.58</v>
      </c>
      <c r="V512">
        <v>0.33</v>
      </c>
      <c r="W512">
        <v>6.42</v>
      </c>
      <c r="X512">
        <v>1.78</v>
      </c>
      <c r="Y512">
        <v>1.9816341399999999</v>
      </c>
      <c r="Z512">
        <v>87.3</v>
      </c>
      <c r="AA512" t="s">
        <v>3852</v>
      </c>
      <c r="AB512" t="s">
        <v>50</v>
      </c>
    </row>
    <row r="513" spans="1:28" x14ac:dyDescent="0.2">
      <c r="A513" t="s">
        <v>3812</v>
      </c>
      <c r="B513">
        <v>21</v>
      </c>
      <c r="C513" t="s">
        <v>3853</v>
      </c>
      <c r="D513">
        <v>1644456258</v>
      </c>
      <c r="E513" t="s">
        <v>409</v>
      </c>
      <c r="F513" t="s">
        <v>46</v>
      </c>
      <c r="G513">
        <v>-10.3</v>
      </c>
      <c r="H513">
        <v>14.01</v>
      </c>
      <c r="I513">
        <v>67.42</v>
      </c>
      <c r="J513">
        <v>1771.4</v>
      </c>
      <c r="K513">
        <v>273.60000000000002</v>
      </c>
      <c r="L513">
        <v>15.4</v>
      </c>
      <c r="M513" s="1">
        <v>0.29444444444444445</v>
      </c>
      <c r="N513">
        <v>0.9</v>
      </c>
      <c r="O513">
        <v>-2.77</v>
      </c>
      <c r="P513">
        <v>-5.09</v>
      </c>
      <c r="Q513" t="s">
        <v>47</v>
      </c>
      <c r="R513" t="s">
        <v>47</v>
      </c>
      <c r="S513">
        <v>-2.8</v>
      </c>
      <c r="T513">
        <v>-3.3</v>
      </c>
      <c r="U513">
        <v>-2.57</v>
      </c>
      <c r="V513">
        <v>-0.7</v>
      </c>
      <c r="W513">
        <v>6.31</v>
      </c>
      <c r="X513">
        <v>1.94</v>
      </c>
      <c r="Y513">
        <v>1.8903121899999999</v>
      </c>
      <c r="Z513">
        <v>81.11</v>
      </c>
      <c r="AA513" t="s">
        <v>3854</v>
      </c>
      <c r="AB513" t="s">
        <v>50</v>
      </c>
    </row>
    <row r="514" spans="1:28" x14ac:dyDescent="0.2">
      <c r="A514" t="s">
        <v>3812</v>
      </c>
      <c r="B514">
        <v>22</v>
      </c>
      <c r="C514" t="s">
        <v>3855</v>
      </c>
      <c r="D514">
        <v>1644456276</v>
      </c>
      <c r="E514" t="s">
        <v>45</v>
      </c>
      <c r="F514" t="s">
        <v>52</v>
      </c>
      <c r="G514">
        <v>-5.33</v>
      </c>
      <c r="H514">
        <v>38.04</v>
      </c>
      <c r="I514">
        <v>81.88</v>
      </c>
      <c r="J514">
        <v>2080.1999999999998</v>
      </c>
      <c r="K514">
        <v>2051.6999999999998</v>
      </c>
      <c r="L514">
        <v>98.6</v>
      </c>
      <c r="M514" s="1">
        <v>3.0555555555555555E-2</v>
      </c>
      <c r="N514">
        <v>0.8</v>
      </c>
      <c r="O514">
        <v>20.329999999999998</v>
      </c>
      <c r="P514">
        <v>13.26</v>
      </c>
      <c r="Q514" t="s">
        <v>47</v>
      </c>
      <c r="R514" t="s">
        <v>47</v>
      </c>
      <c r="S514">
        <v>20.3</v>
      </c>
      <c r="T514">
        <v>8.1</v>
      </c>
      <c r="U514">
        <v>-3.15</v>
      </c>
      <c r="V514">
        <v>-2.42</v>
      </c>
      <c r="W514">
        <v>6.65</v>
      </c>
      <c r="X514">
        <v>1.36</v>
      </c>
      <c r="Y514">
        <v>1.8373432199999999</v>
      </c>
      <c r="Z514">
        <v>9.5</v>
      </c>
      <c r="AA514" t="s">
        <v>3856</v>
      </c>
      <c r="AB514" t="s">
        <v>50</v>
      </c>
    </row>
    <row r="515" spans="1:28" x14ac:dyDescent="0.2">
      <c r="A515" t="s">
        <v>3812</v>
      </c>
      <c r="B515">
        <v>23</v>
      </c>
      <c r="C515" t="s">
        <v>3857</v>
      </c>
      <c r="D515">
        <v>1644456292</v>
      </c>
      <c r="E515" t="s">
        <v>45</v>
      </c>
      <c r="F515" t="s">
        <v>46</v>
      </c>
      <c r="G515">
        <v>-22.36</v>
      </c>
      <c r="H515">
        <v>22.13</v>
      </c>
      <c r="I515">
        <v>83.66</v>
      </c>
      <c r="J515">
        <v>2143.9</v>
      </c>
      <c r="K515">
        <v>2131.1</v>
      </c>
      <c r="L515">
        <v>99.4</v>
      </c>
      <c r="M515" s="1">
        <v>4.1666666666666664E-2</v>
      </c>
      <c r="N515">
        <v>0.8</v>
      </c>
      <c r="O515">
        <v>19.46</v>
      </c>
      <c r="P515">
        <v>13.99</v>
      </c>
      <c r="Q515" t="s">
        <v>47</v>
      </c>
      <c r="R515" t="s">
        <v>47</v>
      </c>
      <c r="S515">
        <v>19.5</v>
      </c>
      <c r="T515">
        <v>11.5</v>
      </c>
      <c r="U515">
        <v>-4.8499999999999996</v>
      </c>
      <c r="V515">
        <v>-4.08</v>
      </c>
      <c r="W515">
        <v>6.61</v>
      </c>
      <c r="X515">
        <v>1.46</v>
      </c>
      <c r="Y515">
        <v>1.79152489</v>
      </c>
      <c r="Z515">
        <v>6.24</v>
      </c>
      <c r="AA515" t="s">
        <v>3858</v>
      </c>
      <c r="AB515" t="s">
        <v>50</v>
      </c>
    </row>
    <row r="516" spans="1:28" x14ac:dyDescent="0.2">
      <c r="A516" t="s">
        <v>3812</v>
      </c>
      <c r="B516">
        <v>24</v>
      </c>
      <c r="C516" t="s">
        <v>3859</v>
      </c>
      <c r="D516">
        <v>1644456355</v>
      </c>
      <c r="E516" t="s">
        <v>45</v>
      </c>
      <c r="F516" t="s">
        <v>46</v>
      </c>
      <c r="G516">
        <v>-1.34</v>
      </c>
      <c r="H516">
        <v>16.09</v>
      </c>
      <c r="I516">
        <v>82.96</v>
      </c>
      <c r="J516">
        <v>2099.4</v>
      </c>
      <c r="K516">
        <v>2090.4</v>
      </c>
      <c r="L516">
        <v>99.6</v>
      </c>
      <c r="M516" s="1">
        <v>4.8611111111111112E-2</v>
      </c>
      <c r="N516">
        <v>0.9</v>
      </c>
      <c r="O516">
        <v>18.260000000000002</v>
      </c>
      <c r="P516">
        <v>16.690000000000001</v>
      </c>
      <c r="Q516" t="s">
        <v>47</v>
      </c>
      <c r="R516" t="s">
        <v>47</v>
      </c>
      <c r="S516">
        <v>18.3</v>
      </c>
      <c r="T516">
        <v>12.7</v>
      </c>
      <c r="U516">
        <v>-3.35</v>
      </c>
      <c r="V516">
        <v>-3.58</v>
      </c>
      <c r="W516">
        <v>6.57</v>
      </c>
      <c r="X516">
        <v>1.61</v>
      </c>
      <c r="Y516">
        <v>1.78646851</v>
      </c>
      <c r="Z516">
        <v>5.32</v>
      </c>
      <c r="AA516" t="s">
        <v>3860</v>
      </c>
      <c r="AB516" t="s">
        <v>50</v>
      </c>
    </row>
    <row r="517" spans="1:28" x14ac:dyDescent="0.2">
      <c r="A517" t="s">
        <v>3812</v>
      </c>
      <c r="B517">
        <v>25</v>
      </c>
      <c r="C517" t="s">
        <v>3861</v>
      </c>
      <c r="D517">
        <v>1644456373</v>
      </c>
      <c r="E517" t="s">
        <v>45</v>
      </c>
      <c r="F517" t="s">
        <v>46</v>
      </c>
      <c r="G517">
        <v>4.3499999999999996</v>
      </c>
      <c r="H517">
        <v>6.28</v>
      </c>
      <c r="I517">
        <v>82.77</v>
      </c>
      <c r="J517">
        <v>2123.4</v>
      </c>
      <c r="K517">
        <v>2116.6</v>
      </c>
      <c r="L517">
        <v>99.7</v>
      </c>
      <c r="M517" s="1">
        <v>4.4444444444444446E-2</v>
      </c>
      <c r="N517">
        <v>0.9</v>
      </c>
      <c r="O517">
        <v>19.22</v>
      </c>
      <c r="P517">
        <v>15</v>
      </c>
      <c r="Q517" t="s">
        <v>47</v>
      </c>
      <c r="R517" t="s">
        <v>47</v>
      </c>
      <c r="S517">
        <v>19.2</v>
      </c>
      <c r="T517">
        <v>11.8</v>
      </c>
      <c r="U517">
        <v>-2.5</v>
      </c>
      <c r="V517">
        <v>-4.6100000000000003</v>
      </c>
      <c r="W517">
        <v>6.62</v>
      </c>
      <c r="X517">
        <v>1.41</v>
      </c>
      <c r="Y517">
        <v>1.8476600599999999</v>
      </c>
      <c r="Z517">
        <v>-4.55</v>
      </c>
      <c r="AA517" t="s">
        <v>3862</v>
      </c>
      <c r="AB517" t="s">
        <v>50</v>
      </c>
    </row>
    <row r="518" spans="1:28" x14ac:dyDescent="0.2">
      <c r="A518" t="s">
        <v>3812</v>
      </c>
      <c r="B518">
        <v>26</v>
      </c>
      <c r="C518" t="s">
        <v>3863</v>
      </c>
      <c r="D518">
        <v>1644456392</v>
      </c>
      <c r="E518" t="s">
        <v>45</v>
      </c>
      <c r="F518" t="s">
        <v>52</v>
      </c>
      <c r="G518">
        <v>-6.58</v>
      </c>
      <c r="H518">
        <v>23.42</v>
      </c>
      <c r="I518">
        <v>83.38</v>
      </c>
      <c r="J518">
        <v>2098.4</v>
      </c>
      <c r="K518">
        <v>2093.6999999999998</v>
      </c>
      <c r="L518">
        <v>99.8</v>
      </c>
      <c r="M518" s="1">
        <v>4.3055555555555562E-2</v>
      </c>
      <c r="N518">
        <v>0.8</v>
      </c>
      <c r="O518">
        <v>19.37</v>
      </c>
      <c r="P518">
        <v>16.079999999999998</v>
      </c>
      <c r="Q518" t="s">
        <v>47</v>
      </c>
      <c r="R518" t="s">
        <v>47</v>
      </c>
      <c r="S518">
        <v>19.399999999999999</v>
      </c>
      <c r="T518">
        <v>11.7</v>
      </c>
      <c r="U518">
        <v>-3.51</v>
      </c>
      <c r="V518">
        <v>-3.89</v>
      </c>
      <c r="W518">
        <v>6.7</v>
      </c>
      <c r="X518">
        <v>1.37</v>
      </c>
      <c r="Y518">
        <v>1.7695903799999999</v>
      </c>
      <c r="Z518">
        <v>-3.83</v>
      </c>
      <c r="AA518" t="s">
        <v>3864</v>
      </c>
      <c r="AB518" t="s">
        <v>50</v>
      </c>
    </row>
    <row r="519" spans="1:28" x14ac:dyDescent="0.2">
      <c r="A519" t="s">
        <v>3812</v>
      </c>
      <c r="B519">
        <v>27</v>
      </c>
      <c r="C519" t="s">
        <v>3865</v>
      </c>
      <c r="D519">
        <v>1644456428</v>
      </c>
      <c r="E519" t="s">
        <v>45</v>
      </c>
      <c r="F519" t="s">
        <v>46</v>
      </c>
      <c r="G519">
        <v>-16.73</v>
      </c>
      <c r="H519">
        <v>5.37</v>
      </c>
      <c r="I519">
        <v>83.46</v>
      </c>
      <c r="J519">
        <v>2074</v>
      </c>
      <c r="K519">
        <v>2070.1</v>
      </c>
      <c r="L519">
        <v>99.8</v>
      </c>
      <c r="M519" s="1">
        <v>4.3055555555555562E-2</v>
      </c>
      <c r="N519">
        <v>0.9</v>
      </c>
      <c r="O519">
        <v>19.13</v>
      </c>
      <c r="P519">
        <v>14.79</v>
      </c>
      <c r="Q519" t="s">
        <v>47</v>
      </c>
      <c r="R519" t="s">
        <v>47</v>
      </c>
      <c r="S519">
        <v>19.100000000000001</v>
      </c>
      <c r="T519">
        <v>11.5</v>
      </c>
      <c r="U519">
        <v>-4.2300000000000004</v>
      </c>
      <c r="V519">
        <v>-5.09</v>
      </c>
      <c r="W519">
        <v>6.65</v>
      </c>
      <c r="X519">
        <v>1.28</v>
      </c>
      <c r="Y519">
        <v>1.8390827199999999</v>
      </c>
      <c r="Z519">
        <v>3.52</v>
      </c>
      <c r="AA519" t="s">
        <v>3866</v>
      </c>
      <c r="AB519" t="s">
        <v>50</v>
      </c>
    </row>
    <row r="520" spans="1:28" x14ac:dyDescent="0.2">
      <c r="A520" t="s">
        <v>3812</v>
      </c>
      <c r="B520">
        <v>28</v>
      </c>
      <c r="C520" t="s">
        <v>3867</v>
      </c>
      <c r="D520">
        <v>1644456466</v>
      </c>
      <c r="E520" t="s">
        <v>45</v>
      </c>
      <c r="F520" t="s">
        <v>52</v>
      </c>
      <c r="G520">
        <v>7.23</v>
      </c>
      <c r="H520">
        <v>23.14</v>
      </c>
      <c r="I520">
        <v>83.07</v>
      </c>
      <c r="J520">
        <v>2025.4</v>
      </c>
      <c r="K520">
        <v>2017.3</v>
      </c>
      <c r="L520">
        <v>99.6</v>
      </c>
      <c r="M520" s="1">
        <v>3.6111111111111115E-2</v>
      </c>
      <c r="N520">
        <v>0.8</v>
      </c>
      <c r="O520">
        <v>20.11</v>
      </c>
      <c r="P520">
        <v>12.72</v>
      </c>
      <c r="Q520" t="s">
        <v>47</v>
      </c>
      <c r="R520" t="s">
        <v>47</v>
      </c>
      <c r="S520">
        <v>20.100000000000001</v>
      </c>
      <c r="T520">
        <v>9.6999999999999993</v>
      </c>
      <c r="U520">
        <v>-1.86</v>
      </c>
      <c r="V520">
        <v>-4.0199999999999996</v>
      </c>
      <c r="W520">
        <v>6.74</v>
      </c>
      <c r="X520">
        <v>1.27</v>
      </c>
      <c r="Y520">
        <v>1.6529331199999999</v>
      </c>
      <c r="Z520">
        <v>-5.1100000000000003</v>
      </c>
      <c r="AA520" t="s">
        <v>3868</v>
      </c>
      <c r="AB520" t="s">
        <v>50</v>
      </c>
    </row>
    <row r="521" spans="1:28" x14ac:dyDescent="0.2">
      <c r="A521" t="s">
        <v>3812</v>
      </c>
      <c r="B521">
        <v>29</v>
      </c>
      <c r="C521" t="s">
        <v>3869</v>
      </c>
      <c r="D521">
        <v>1644457528</v>
      </c>
      <c r="E521" t="s">
        <v>45</v>
      </c>
      <c r="F521" t="s">
        <v>46</v>
      </c>
      <c r="G521">
        <v>15.01</v>
      </c>
      <c r="H521">
        <v>37.520000000000003</v>
      </c>
      <c r="I521">
        <v>83.16</v>
      </c>
      <c r="J521">
        <v>2184.5</v>
      </c>
      <c r="K521">
        <v>2169.1999999999998</v>
      </c>
      <c r="L521">
        <v>99.3</v>
      </c>
      <c r="M521" s="1">
        <v>3.0555555555555555E-2</v>
      </c>
      <c r="N521">
        <v>0.9</v>
      </c>
      <c r="O521">
        <v>20.71</v>
      </c>
      <c r="P521">
        <v>13.66</v>
      </c>
      <c r="Q521" t="s">
        <v>47</v>
      </c>
      <c r="R521" t="s">
        <v>47</v>
      </c>
      <c r="S521">
        <v>20.7</v>
      </c>
      <c r="T521">
        <v>8.4</v>
      </c>
      <c r="U521">
        <v>-1.51</v>
      </c>
      <c r="V521">
        <v>-2</v>
      </c>
      <c r="W521">
        <v>6.55</v>
      </c>
      <c r="X521">
        <v>1.52</v>
      </c>
      <c r="Y521">
        <v>1.7609882400000001</v>
      </c>
      <c r="Z521">
        <v>6.79</v>
      </c>
      <c r="AA521" t="s">
        <v>3870</v>
      </c>
      <c r="AB521" t="s">
        <v>50</v>
      </c>
    </row>
    <row r="522" spans="1:28" x14ac:dyDescent="0.2">
      <c r="A522" t="s">
        <v>3812</v>
      </c>
      <c r="B522">
        <v>30</v>
      </c>
      <c r="C522" t="s">
        <v>3871</v>
      </c>
      <c r="D522">
        <v>1644457547</v>
      </c>
      <c r="E522" t="s">
        <v>45</v>
      </c>
      <c r="F522" t="s">
        <v>52</v>
      </c>
      <c r="G522">
        <v>2.1</v>
      </c>
      <c r="H522">
        <v>36.35</v>
      </c>
      <c r="I522">
        <v>81.81</v>
      </c>
      <c r="J522">
        <v>2181.6</v>
      </c>
      <c r="K522">
        <v>2162.6</v>
      </c>
      <c r="L522">
        <v>99.1</v>
      </c>
      <c r="M522" s="1">
        <v>2.6388888888888889E-2</v>
      </c>
      <c r="N522">
        <v>0.8</v>
      </c>
      <c r="O522">
        <v>21.57</v>
      </c>
      <c r="P522">
        <v>17.21</v>
      </c>
      <c r="Q522" t="s">
        <v>47</v>
      </c>
      <c r="R522" t="s">
        <v>47</v>
      </c>
      <c r="S522">
        <v>21.6</v>
      </c>
      <c r="T522">
        <v>7.6</v>
      </c>
      <c r="U522">
        <v>-2.74</v>
      </c>
      <c r="V522">
        <v>-2.61</v>
      </c>
      <c r="W522">
        <v>6.54</v>
      </c>
      <c r="X522">
        <v>1.28</v>
      </c>
      <c r="Y522">
        <v>1.76248932</v>
      </c>
      <c r="Z522">
        <v>7.55</v>
      </c>
      <c r="AA522" t="s">
        <v>3872</v>
      </c>
      <c r="AB522" t="s">
        <v>50</v>
      </c>
    </row>
    <row r="523" spans="1:28" x14ac:dyDescent="0.2">
      <c r="A523" t="s">
        <v>3812</v>
      </c>
      <c r="B523">
        <v>31</v>
      </c>
      <c r="C523" t="s">
        <v>3873</v>
      </c>
      <c r="D523">
        <v>1644457570</v>
      </c>
      <c r="E523" t="s">
        <v>48</v>
      </c>
      <c r="F523" t="s">
        <v>46</v>
      </c>
      <c r="G523" t="s">
        <v>48</v>
      </c>
      <c r="H523" t="s">
        <v>48</v>
      </c>
      <c r="I523">
        <v>83.1</v>
      </c>
      <c r="J523" t="s">
        <v>48</v>
      </c>
      <c r="K523" t="s">
        <v>48</v>
      </c>
      <c r="L523" t="s">
        <v>48</v>
      </c>
      <c r="M523" t="s">
        <v>48</v>
      </c>
      <c r="N523" t="s">
        <v>48</v>
      </c>
      <c r="O523" t="s">
        <v>48</v>
      </c>
      <c r="P523" t="s">
        <v>48</v>
      </c>
      <c r="Q523" t="s">
        <v>47</v>
      </c>
      <c r="R523" t="s">
        <v>47</v>
      </c>
      <c r="S523" t="s">
        <v>48</v>
      </c>
      <c r="T523" t="s">
        <v>48</v>
      </c>
      <c r="U523" t="s">
        <v>48</v>
      </c>
      <c r="V523" t="s">
        <v>48</v>
      </c>
      <c r="W523" t="s">
        <v>48</v>
      </c>
      <c r="X523" t="s">
        <v>48</v>
      </c>
      <c r="Y523" t="s">
        <v>48</v>
      </c>
      <c r="Z523" t="s">
        <v>48</v>
      </c>
      <c r="AA523" t="s">
        <v>3874</v>
      </c>
      <c r="AB523" t="s">
        <v>50</v>
      </c>
    </row>
    <row r="524" spans="1:28" x14ac:dyDescent="0.2">
      <c r="A524" t="s">
        <v>3812</v>
      </c>
      <c r="B524">
        <v>32</v>
      </c>
      <c r="C524" t="s">
        <v>3875</v>
      </c>
      <c r="D524">
        <v>1644457586</v>
      </c>
      <c r="E524" t="s">
        <v>45</v>
      </c>
      <c r="F524" t="s">
        <v>52</v>
      </c>
      <c r="G524">
        <v>-7.1</v>
      </c>
      <c r="H524">
        <v>18.7</v>
      </c>
      <c r="I524">
        <v>82.39</v>
      </c>
      <c r="J524">
        <v>2090.8000000000002</v>
      </c>
      <c r="K524">
        <v>2074.8000000000002</v>
      </c>
      <c r="L524">
        <v>99.2</v>
      </c>
      <c r="M524" s="1">
        <v>4.7222222222222221E-2</v>
      </c>
      <c r="N524">
        <v>0.9</v>
      </c>
      <c r="O524">
        <v>18.57</v>
      </c>
      <c r="P524">
        <v>15.55</v>
      </c>
      <c r="Q524" t="s">
        <v>47</v>
      </c>
      <c r="R524" t="s">
        <v>47</v>
      </c>
      <c r="S524">
        <v>18.600000000000001</v>
      </c>
      <c r="T524">
        <v>12.4</v>
      </c>
      <c r="U524">
        <v>-3.65</v>
      </c>
      <c r="V524">
        <v>-3.52</v>
      </c>
      <c r="W524">
        <v>6.55</v>
      </c>
      <c r="X524">
        <v>1.49</v>
      </c>
      <c r="Y524">
        <v>1.8157958999999999</v>
      </c>
      <c r="Z524">
        <v>7.1</v>
      </c>
      <c r="AA524" t="s">
        <v>3876</v>
      </c>
      <c r="AB524" t="s">
        <v>50</v>
      </c>
    </row>
    <row r="525" spans="1:28" x14ac:dyDescent="0.2">
      <c r="A525" t="s">
        <v>3812</v>
      </c>
      <c r="B525">
        <v>33</v>
      </c>
      <c r="C525" t="s">
        <v>3877</v>
      </c>
      <c r="D525">
        <v>1644457602</v>
      </c>
      <c r="E525" t="s">
        <v>45</v>
      </c>
      <c r="F525" t="s">
        <v>52</v>
      </c>
      <c r="G525">
        <v>3.14</v>
      </c>
      <c r="H525">
        <v>36</v>
      </c>
      <c r="I525">
        <v>82.77</v>
      </c>
      <c r="J525">
        <v>2083.1999999999998</v>
      </c>
      <c r="K525">
        <v>2055.9</v>
      </c>
      <c r="L525">
        <v>98.7</v>
      </c>
      <c r="M525" s="1">
        <v>3.0555555555555555E-2</v>
      </c>
      <c r="N525">
        <v>0.8</v>
      </c>
      <c r="O525">
        <v>20.3</v>
      </c>
      <c r="P525">
        <v>15.83</v>
      </c>
      <c r="Q525" t="s">
        <v>47</v>
      </c>
      <c r="R525" t="s">
        <v>47</v>
      </c>
      <c r="S525">
        <v>20.3</v>
      </c>
      <c r="T525">
        <v>8.1999999999999993</v>
      </c>
      <c r="U525">
        <v>-2.9</v>
      </c>
      <c r="V525">
        <v>-2.7</v>
      </c>
      <c r="W525">
        <v>6.57</v>
      </c>
      <c r="X525">
        <v>1.63</v>
      </c>
      <c r="Y525">
        <v>1.78977966</v>
      </c>
      <c r="Z525">
        <v>9.2899999999999991</v>
      </c>
      <c r="AA525" t="s">
        <v>3878</v>
      </c>
      <c r="AB525" t="s">
        <v>50</v>
      </c>
    </row>
    <row r="526" spans="1:28" x14ac:dyDescent="0.2">
      <c r="A526" t="s">
        <v>3812</v>
      </c>
      <c r="B526">
        <v>34</v>
      </c>
      <c r="C526" t="s">
        <v>3879</v>
      </c>
      <c r="D526">
        <v>1644457624</v>
      </c>
      <c r="E526" t="s">
        <v>62</v>
      </c>
      <c r="F526" t="s">
        <v>46</v>
      </c>
      <c r="G526">
        <v>-25.87</v>
      </c>
      <c r="H526">
        <v>22.79</v>
      </c>
      <c r="I526">
        <v>75.709999999999994</v>
      </c>
      <c r="J526">
        <v>1596.5</v>
      </c>
      <c r="K526">
        <v>1569.9</v>
      </c>
      <c r="L526">
        <v>98.3</v>
      </c>
      <c r="M526" s="1">
        <v>6.1111111111111116E-2</v>
      </c>
      <c r="N526">
        <v>0.9</v>
      </c>
      <c r="O526">
        <v>14.88</v>
      </c>
      <c r="P526">
        <v>10.47</v>
      </c>
      <c r="Q526" t="s">
        <v>47</v>
      </c>
      <c r="R526" t="s">
        <v>47</v>
      </c>
      <c r="S526">
        <v>14.9</v>
      </c>
      <c r="T526">
        <v>14.1</v>
      </c>
      <c r="U526">
        <v>-4.7300000000000004</v>
      </c>
      <c r="V526">
        <v>-1.9</v>
      </c>
      <c r="W526">
        <v>6.56</v>
      </c>
      <c r="X526">
        <v>1.36</v>
      </c>
      <c r="Y526">
        <v>1.81302834</v>
      </c>
      <c r="Z526">
        <v>-10.47</v>
      </c>
      <c r="AA526" t="s">
        <v>3880</v>
      </c>
      <c r="AB526" t="s">
        <v>50</v>
      </c>
    </row>
    <row r="527" spans="1:28" x14ac:dyDescent="0.2">
      <c r="A527" t="s">
        <v>3812</v>
      </c>
      <c r="B527">
        <v>35</v>
      </c>
      <c r="C527" t="s">
        <v>3881</v>
      </c>
      <c r="D527">
        <v>1644457641</v>
      </c>
      <c r="E527" t="s">
        <v>45</v>
      </c>
      <c r="F527" t="s">
        <v>46</v>
      </c>
      <c r="G527">
        <v>0.49</v>
      </c>
      <c r="H527">
        <v>44.48</v>
      </c>
      <c r="I527">
        <v>82.42</v>
      </c>
      <c r="J527">
        <v>2070.6</v>
      </c>
      <c r="K527">
        <v>2044.6</v>
      </c>
      <c r="L527">
        <v>98.7</v>
      </c>
      <c r="M527" s="1">
        <v>3.1944444444444449E-2</v>
      </c>
      <c r="N527">
        <v>0.7</v>
      </c>
      <c r="O527">
        <v>20.7</v>
      </c>
      <c r="P527">
        <v>18.329999999999998</v>
      </c>
      <c r="Q527" t="s">
        <v>47</v>
      </c>
      <c r="R527" t="s">
        <v>47</v>
      </c>
      <c r="S527">
        <v>20.7</v>
      </c>
      <c r="T527">
        <v>8.6999999999999993</v>
      </c>
      <c r="U527">
        <v>-3.15</v>
      </c>
      <c r="V527">
        <v>-2.1</v>
      </c>
      <c r="W527">
        <v>6.57</v>
      </c>
      <c r="X527">
        <v>1.46</v>
      </c>
      <c r="Y527">
        <v>1.60289383</v>
      </c>
      <c r="Z527">
        <v>9.09</v>
      </c>
      <c r="AA527" t="s">
        <v>3882</v>
      </c>
      <c r="AB527" t="s">
        <v>50</v>
      </c>
    </row>
    <row r="528" spans="1:28" x14ac:dyDescent="0.2">
      <c r="A528" t="s">
        <v>3812</v>
      </c>
      <c r="B528">
        <v>36</v>
      </c>
      <c r="C528" t="s">
        <v>3883</v>
      </c>
      <c r="D528">
        <v>1644457675</v>
      </c>
      <c r="E528" t="s">
        <v>45</v>
      </c>
      <c r="F528" t="s">
        <v>52</v>
      </c>
      <c r="G528">
        <v>-4.71</v>
      </c>
      <c r="H528">
        <v>24.45</v>
      </c>
      <c r="I528">
        <v>82.56</v>
      </c>
      <c r="J528">
        <v>2100.6</v>
      </c>
      <c r="K528">
        <v>2090.1999999999998</v>
      </c>
      <c r="L528">
        <v>99.5</v>
      </c>
      <c r="M528" s="1">
        <v>4.4444444444444446E-2</v>
      </c>
      <c r="N528">
        <v>0.9</v>
      </c>
      <c r="O528">
        <v>18.86</v>
      </c>
      <c r="P528">
        <v>10.79</v>
      </c>
      <c r="Q528" t="s">
        <v>47</v>
      </c>
      <c r="R528" t="s">
        <v>47</v>
      </c>
      <c r="S528">
        <v>18.899999999999999</v>
      </c>
      <c r="T528">
        <v>11.8</v>
      </c>
      <c r="U528">
        <v>-2.78</v>
      </c>
      <c r="V528">
        <v>-3.58</v>
      </c>
      <c r="W528">
        <v>6.56</v>
      </c>
      <c r="X528">
        <v>1.27</v>
      </c>
      <c r="Y528">
        <v>1.8629341100000001</v>
      </c>
      <c r="Z528">
        <v>5.69</v>
      </c>
      <c r="AA528" t="s">
        <v>3884</v>
      </c>
      <c r="AB528" t="s">
        <v>50</v>
      </c>
    </row>
    <row r="529" spans="1:28" x14ac:dyDescent="0.2">
      <c r="A529" t="s">
        <v>3812</v>
      </c>
      <c r="B529">
        <v>37</v>
      </c>
      <c r="C529" t="s">
        <v>3885</v>
      </c>
      <c r="D529">
        <v>1644457690</v>
      </c>
      <c r="E529" t="s">
        <v>409</v>
      </c>
      <c r="F529" t="s">
        <v>46</v>
      </c>
      <c r="G529">
        <v>-12.85</v>
      </c>
      <c r="H529">
        <v>6.13</v>
      </c>
      <c r="I529">
        <v>71.44</v>
      </c>
      <c r="J529">
        <v>1721.9</v>
      </c>
      <c r="K529">
        <v>525.4</v>
      </c>
      <c r="L529">
        <v>30.5</v>
      </c>
      <c r="M529" s="1">
        <v>2.9166666666666664E-2</v>
      </c>
      <c r="N529">
        <v>0.9</v>
      </c>
      <c r="O529">
        <v>6.21</v>
      </c>
      <c r="P529">
        <v>1.42</v>
      </c>
      <c r="Q529" t="s">
        <v>47</v>
      </c>
      <c r="R529" t="s">
        <v>47</v>
      </c>
      <c r="S529">
        <v>6.2</v>
      </c>
      <c r="T529">
        <v>1.4</v>
      </c>
      <c r="U529">
        <v>-3.37</v>
      </c>
      <c r="V529">
        <v>-1.61</v>
      </c>
      <c r="W529">
        <v>6.35</v>
      </c>
      <c r="X529">
        <v>1.95</v>
      </c>
      <c r="Y529">
        <v>1.7336425799999999</v>
      </c>
      <c r="Z529">
        <v>72.23</v>
      </c>
      <c r="AA529" t="s">
        <v>3886</v>
      </c>
      <c r="AB529" t="s">
        <v>50</v>
      </c>
    </row>
    <row r="530" spans="1:28" x14ac:dyDescent="0.2">
      <c r="A530" t="s">
        <v>3812</v>
      </c>
      <c r="B530">
        <v>38</v>
      </c>
      <c r="C530" t="s">
        <v>3887</v>
      </c>
      <c r="D530">
        <v>1644457709</v>
      </c>
      <c r="E530" t="s">
        <v>45</v>
      </c>
      <c r="F530" t="s">
        <v>52</v>
      </c>
      <c r="G530">
        <v>-1.87</v>
      </c>
      <c r="H530">
        <v>32.96</v>
      </c>
      <c r="I530">
        <v>81.3</v>
      </c>
      <c r="J530">
        <v>2025.6</v>
      </c>
      <c r="K530">
        <v>1937.3</v>
      </c>
      <c r="L530">
        <v>95.6</v>
      </c>
      <c r="M530" s="1">
        <v>5.1388888888888894E-2</v>
      </c>
      <c r="N530">
        <v>0.8</v>
      </c>
      <c r="O530">
        <v>17.12</v>
      </c>
      <c r="P530">
        <v>11.1</v>
      </c>
      <c r="Q530" t="s">
        <v>47</v>
      </c>
      <c r="R530" t="s">
        <v>47</v>
      </c>
      <c r="S530">
        <v>17.100000000000001</v>
      </c>
      <c r="T530">
        <v>12.7</v>
      </c>
      <c r="U530">
        <v>-2.93</v>
      </c>
      <c r="V530">
        <v>-2.63</v>
      </c>
      <c r="W530">
        <v>6.53</v>
      </c>
      <c r="X530">
        <v>1.64</v>
      </c>
      <c r="Y530">
        <v>1.75999069</v>
      </c>
      <c r="Z530">
        <v>16.98</v>
      </c>
      <c r="AA530" t="s">
        <v>3888</v>
      </c>
      <c r="AB530" t="s">
        <v>50</v>
      </c>
    </row>
    <row r="531" spans="1:28" x14ac:dyDescent="0.2">
      <c r="A531" t="s">
        <v>3812</v>
      </c>
      <c r="B531">
        <v>39</v>
      </c>
      <c r="C531" t="s">
        <v>3889</v>
      </c>
      <c r="D531">
        <v>1644457748</v>
      </c>
      <c r="E531" t="s">
        <v>45</v>
      </c>
      <c r="F531" t="s">
        <v>46</v>
      </c>
      <c r="G531">
        <v>-31.77</v>
      </c>
      <c r="H531">
        <v>30.17</v>
      </c>
      <c r="I531">
        <v>82.72</v>
      </c>
      <c r="J531">
        <v>2132.8000000000002</v>
      </c>
      <c r="K531">
        <v>2107.1</v>
      </c>
      <c r="L531">
        <v>98.8</v>
      </c>
      <c r="M531" s="1">
        <v>2.6388888888888889E-2</v>
      </c>
      <c r="N531">
        <v>0.8</v>
      </c>
      <c r="O531">
        <v>21.56</v>
      </c>
      <c r="P531">
        <v>15.46</v>
      </c>
      <c r="Q531" t="s">
        <v>47</v>
      </c>
      <c r="R531" t="s">
        <v>47</v>
      </c>
      <c r="S531">
        <v>21.6</v>
      </c>
      <c r="T531">
        <v>7.6</v>
      </c>
      <c r="U531">
        <v>-5.63</v>
      </c>
      <c r="V531">
        <v>-3.05</v>
      </c>
      <c r="W531">
        <v>6.72</v>
      </c>
      <c r="X531">
        <v>1.32</v>
      </c>
      <c r="Y531">
        <v>1.6826992000000001</v>
      </c>
      <c r="Z531">
        <v>8.92</v>
      </c>
      <c r="AA531" t="s">
        <v>3890</v>
      </c>
      <c r="AB531" t="s">
        <v>50</v>
      </c>
    </row>
    <row r="532" spans="1:28" x14ac:dyDescent="0.2">
      <c r="A532" t="s">
        <v>3812</v>
      </c>
      <c r="B532">
        <v>40</v>
      </c>
      <c r="C532" t="s">
        <v>3891</v>
      </c>
      <c r="D532">
        <v>1644457766</v>
      </c>
      <c r="E532" t="s">
        <v>45</v>
      </c>
      <c r="F532" t="s">
        <v>52</v>
      </c>
      <c r="G532">
        <v>2.2999999999999998</v>
      </c>
      <c r="H532">
        <v>38.840000000000003</v>
      </c>
      <c r="I532">
        <v>81.760000000000005</v>
      </c>
      <c r="J532">
        <v>2104.1999999999998</v>
      </c>
      <c r="K532">
        <v>2076</v>
      </c>
      <c r="L532">
        <v>98.7</v>
      </c>
      <c r="M532" s="1">
        <v>2.6388888888888889E-2</v>
      </c>
      <c r="N532">
        <v>0.7</v>
      </c>
      <c r="O532">
        <v>21.04</v>
      </c>
      <c r="P532">
        <v>18.5</v>
      </c>
      <c r="Q532" t="s">
        <v>47</v>
      </c>
      <c r="R532" t="s">
        <v>47</v>
      </c>
      <c r="S532">
        <v>21</v>
      </c>
      <c r="T532">
        <v>7.3</v>
      </c>
      <c r="U532">
        <v>-2.94</v>
      </c>
      <c r="V532">
        <v>-2.3199999999999998</v>
      </c>
      <c r="W532">
        <v>6.6</v>
      </c>
      <c r="X532">
        <v>1.37</v>
      </c>
      <c r="Y532">
        <v>1.80273247</v>
      </c>
      <c r="Z532">
        <v>9.4</v>
      </c>
      <c r="AA532" t="s">
        <v>3892</v>
      </c>
      <c r="AB532" t="s">
        <v>50</v>
      </c>
    </row>
    <row r="533" spans="1:28" x14ac:dyDescent="0.2">
      <c r="A533" t="s">
        <v>3812</v>
      </c>
      <c r="B533">
        <v>41</v>
      </c>
      <c r="C533" t="s">
        <v>3893</v>
      </c>
      <c r="D533">
        <v>1644457806</v>
      </c>
      <c r="E533" t="s">
        <v>45</v>
      </c>
      <c r="F533" t="s">
        <v>46</v>
      </c>
      <c r="G533">
        <v>-3.5</v>
      </c>
      <c r="H533">
        <v>49.38</v>
      </c>
      <c r="I533">
        <v>80.78</v>
      </c>
      <c r="J533">
        <v>2035.4</v>
      </c>
      <c r="K533">
        <v>2019.3</v>
      </c>
      <c r="L533">
        <v>99.2</v>
      </c>
      <c r="M533" s="1">
        <v>4.3055555555555562E-2</v>
      </c>
      <c r="N533">
        <v>0.8</v>
      </c>
      <c r="O533">
        <v>19.03</v>
      </c>
      <c r="P533">
        <v>15.11</v>
      </c>
      <c r="Q533" t="s">
        <v>47</v>
      </c>
      <c r="R533" t="s">
        <v>47</v>
      </c>
      <c r="S533">
        <v>19</v>
      </c>
      <c r="T533">
        <v>11.6</v>
      </c>
      <c r="U533">
        <v>-3.23</v>
      </c>
      <c r="V533">
        <v>-1.2</v>
      </c>
      <c r="W533">
        <v>6.6</v>
      </c>
      <c r="X533">
        <v>1.47</v>
      </c>
      <c r="Y533">
        <v>1.67331886</v>
      </c>
      <c r="Z533">
        <v>7.23</v>
      </c>
      <c r="AA533" t="s">
        <v>3894</v>
      </c>
      <c r="AB533" t="s">
        <v>50</v>
      </c>
    </row>
    <row r="534" spans="1:28" x14ac:dyDescent="0.2">
      <c r="A534" t="s">
        <v>3812</v>
      </c>
      <c r="B534">
        <v>42</v>
      </c>
      <c r="C534" t="s">
        <v>3895</v>
      </c>
      <c r="D534">
        <v>1644457823</v>
      </c>
      <c r="E534" t="s">
        <v>45</v>
      </c>
      <c r="F534" t="s">
        <v>52</v>
      </c>
      <c r="G534">
        <v>-6.66</v>
      </c>
      <c r="H534">
        <v>28.4</v>
      </c>
      <c r="I534">
        <v>81.69</v>
      </c>
      <c r="J534">
        <v>2108.1</v>
      </c>
      <c r="K534">
        <v>2095.6999999999998</v>
      </c>
      <c r="L534">
        <v>99.4</v>
      </c>
      <c r="M534" s="1">
        <v>3.0555555555555555E-2</v>
      </c>
      <c r="N534">
        <v>0.8</v>
      </c>
      <c r="O534">
        <v>20.47</v>
      </c>
      <c r="P534">
        <v>11.63</v>
      </c>
      <c r="Q534" t="s">
        <v>47</v>
      </c>
      <c r="R534" t="s">
        <v>47</v>
      </c>
      <c r="S534">
        <v>20.5</v>
      </c>
      <c r="T534">
        <v>8.1999999999999993</v>
      </c>
      <c r="U534">
        <v>-2.9</v>
      </c>
      <c r="V534">
        <v>-3.48</v>
      </c>
      <c r="W534">
        <v>6.52</v>
      </c>
      <c r="X534">
        <v>1.1399999999999999</v>
      </c>
      <c r="Y534">
        <v>1.90541267</v>
      </c>
      <c r="Z534">
        <v>6.22</v>
      </c>
      <c r="AA534" t="s">
        <v>3896</v>
      </c>
      <c r="AB534" t="s">
        <v>50</v>
      </c>
    </row>
    <row r="535" spans="1:28" x14ac:dyDescent="0.2">
      <c r="A535" t="s">
        <v>3812</v>
      </c>
      <c r="B535">
        <v>43</v>
      </c>
      <c r="C535" t="s">
        <v>3897</v>
      </c>
      <c r="D535">
        <v>1644457842</v>
      </c>
      <c r="E535" t="s">
        <v>45</v>
      </c>
      <c r="F535" t="s">
        <v>52</v>
      </c>
      <c r="G535">
        <v>0</v>
      </c>
      <c r="H535">
        <v>28.01</v>
      </c>
      <c r="I535">
        <v>80.56</v>
      </c>
      <c r="J535">
        <v>2084</v>
      </c>
      <c r="K535">
        <v>2083.4</v>
      </c>
      <c r="L535">
        <v>100</v>
      </c>
      <c r="M535" s="1">
        <v>2.361111111111111E-2</v>
      </c>
      <c r="N535">
        <v>0.8</v>
      </c>
      <c r="O535">
        <v>21.95</v>
      </c>
      <c r="P535">
        <v>12.7</v>
      </c>
      <c r="Q535" t="s">
        <v>47</v>
      </c>
      <c r="R535" t="s">
        <v>47</v>
      </c>
      <c r="S535">
        <v>22</v>
      </c>
      <c r="T535">
        <v>7</v>
      </c>
      <c r="U535">
        <v>-2.81</v>
      </c>
      <c r="V535">
        <v>-3.74</v>
      </c>
      <c r="W535">
        <v>6.72</v>
      </c>
      <c r="X535">
        <v>1.57</v>
      </c>
      <c r="Y535">
        <v>1.6347045899999999</v>
      </c>
      <c r="Z535">
        <v>-1.39</v>
      </c>
      <c r="AA535" t="s">
        <v>3898</v>
      </c>
      <c r="AB535" t="s">
        <v>50</v>
      </c>
    </row>
    <row r="536" spans="1:28" x14ac:dyDescent="0.2">
      <c r="A536" t="s">
        <v>3812</v>
      </c>
      <c r="B536">
        <v>44</v>
      </c>
      <c r="C536" t="s">
        <v>3899</v>
      </c>
      <c r="D536">
        <v>1645138906</v>
      </c>
      <c r="E536" t="s">
        <v>48</v>
      </c>
      <c r="F536" t="s">
        <v>46</v>
      </c>
      <c r="G536" t="s">
        <v>48</v>
      </c>
      <c r="H536" t="s">
        <v>48</v>
      </c>
      <c r="I536" t="s">
        <v>48</v>
      </c>
      <c r="J536" t="s">
        <v>48</v>
      </c>
      <c r="K536" t="s">
        <v>48</v>
      </c>
      <c r="L536" t="s">
        <v>48</v>
      </c>
      <c r="M536" t="s">
        <v>48</v>
      </c>
      <c r="N536" t="s">
        <v>48</v>
      </c>
      <c r="O536" t="s">
        <v>48</v>
      </c>
      <c r="P536" t="s">
        <v>48</v>
      </c>
      <c r="Q536" t="s">
        <v>47</v>
      </c>
      <c r="R536" t="s">
        <v>47</v>
      </c>
      <c r="S536" t="s">
        <v>48</v>
      </c>
      <c r="T536" t="s">
        <v>48</v>
      </c>
      <c r="U536" t="s">
        <v>48</v>
      </c>
      <c r="V536" t="s">
        <v>48</v>
      </c>
      <c r="W536" t="s">
        <v>48</v>
      </c>
      <c r="X536" t="s">
        <v>48</v>
      </c>
      <c r="Y536" t="s">
        <v>48</v>
      </c>
      <c r="Z536" t="s">
        <v>48</v>
      </c>
      <c r="AA536" t="s">
        <v>3900</v>
      </c>
      <c r="AB536" t="s">
        <v>50</v>
      </c>
    </row>
    <row r="537" spans="1:28" x14ac:dyDescent="0.2">
      <c r="A537" t="s">
        <v>3812</v>
      </c>
      <c r="B537">
        <v>45</v>
      </c>
      <c r="C537" t="s">
        <v>3901</v>
      </c>
      <c r="D537">
        <v>1645138923</v>
      </c>
      <c r="E537" t="s">
        <v>45</v>
      </c>
      <c r="F537" t="s">
        <v>46</v>
      </c>
      <c r="G537">
        <v>2.19</v>
      </c>
      <c r="H537">
        <v>9.8699999999999992</v>
      </c>
      <c r="I537">
        <v>83.86</v>
      </c>
      <c r="J537">
        <v>1886.9</v>
      </c>
      <c r="K537">
        <v>1878.5</v>
      </c>
      <c r="L537">
        <v>99.6</v>
      </c>
      <c r="M537" s="1">
        <v>4.7222222222222221E-2</v>
      </c>
      <c r="N537">
        <v>0.9</v>
      </c>
      <c r="O537">
        <v>16.8</v>
      </c>
      <c r="P537">
        <v>11.83</v>
      </c>
      <c r="Q537" t="s">
        <v>47</v>
      </c>
      <c r="R537" t="s">
        <v>47</v>
      </c>
      <c r="S537">
        <v>16.8</v>
      </c>
      <c r="T537">
        <v>11.1</v>
      </c>
      <c r="U537">
        <v>-2.73</v>
      </c>
      <c r="V537">
        <v>-4.46</v>
      </c>
      <c r="W537">
        <v>6.25</v>
      </c>
      <c r="X537">
        <v>1.62</v>
      </c>
      <c r="Y537" t="s">
        <v>48</v>
      </c>
      <c r="Z537">
        <v>5.43</v>
      </c>
      <c r="AA537" t="s">
        <v>3902</v>
      </c>
      <c r="AB537" t="s">
        <v>50</v>
      </c>
    </row>
    <row r="538" spans="1:28" x14ac:dyDescent="0.2">
      <c r="A538" t="s">
        <v>3812</v>
      </c>
      <c r="B538">
        <v>46</v>
      </c>
      <c r="C538" t="s">
        <v>3903</v>
      </c>
      <c r="D538">
        <v>1645138939</v>
      </c>
      <c r="E538" t="s">
        <v>45</v>
      </c>
      <c r="F538" t="s">
        <v>52</v>
      </c>
      <c r="G538">
        <v>9.92</v>
      </c>
      <c r="H538">
        <v>38.43</v>
      </c>
      <c r="I538">
        <v>82.27</v>
      </c>
      <c r="J538">
        <v>1958.1</v>
      </c>
      <c r="K538">
        <v>1942.2</v>
      </c>
      <c r="L538">
        <v>99.2</v>
      </c>
      <c r="M538" s="1">
        <v>4.4444444444444446E-2</v>
      </c>
      <c r="N538">
        <v>0.9</v>
      </c>
      <c r="O538">
        <v>17.829999999999998</v>
      </c>
      <c r="P538">
        <v>9.0399999999999991</v>
      </c>
      <c r="Q538" t="s">
        <v>47</v>
      </c>
      <c r="R538" t="s">
        <v>47</v>
      </c>
      <c r="S538">
        <v>17.8</v>
      </c>
      <c r="T538">
        <v>11.4</v>
      </c>
      <c r="U538">
        <v>-2.0099999999999998</v>
      </c>
      <c r="V538">
        <v>-1.06</v>
      </c>
      <c r="W538">
        <v>6.32</v>
      </c>
      <c r="X538">
        <v>1.94</v>
      </c>
      <c r="Y538">
        <v>1.8228549999999999</v>
      </c>
      <c r="Z538">
        <v>7.32</v>
      </c>
      <c r="AA538" t="s">
        <v>3904</v>
      </c>
      <c r="AB538" t="s">
        <v>50</v>
      </c>
    </row>
    <row r="539" spans="1:28" x14ac:dyDescent="0.2">
      <c r="A539" t="s">
        <v>3812</v>
      </c>
      <c r="B539">
        <v>47</v>
      </c>
      <c r="C539" t="s">
        <v>3905</v>
      </c>
      <c r="D539">
        <v>1645138956</v>
      </c>
      <c r="E539" t="s">
        <v>45</v>
      </c>
      <c r="F539" t="s">
        <v>52</v>
      </c>
      <c r="G539">
        <v>2.4</v>
      </c>
      <c r="H539">
        <v>40.01</v>
      </c>
      <c r="I539">
        <v>83.58</v>
      </c>
      <c r="J539">
        <v>2028.3</v>
      </c>
      <c r="K539">
        <v>2004.1</v>
      </c>
      <c r="L539">
        <v>98.8</v>
      </c>
      <c r="M539" s="1">
        <v>4.3055555555555562E-2</v>
      </c>
      <c r="N539">
        <v>1</v>
      </c>
      <c r="O539">
        <v>18.61</v>
      </c>
      <c r="P539">
        <v>10.81</v>
      </c>
      <c r="Q539" t="s">
        <v>47</v>
      </c>
      <c r="R539" t="s">
        <v>47</v>
      </c>
      <c r="S539">
        <v>18.600000000000001</v>
      </c>
      <c r="T539">
        <v>11.2</v>
      </c>
      <c r="U539">
        <v>-2.33</v>
      </c>
      <c r="V539">
        <v>-1.41</v>
      </c>
      <c r="W539">
        <v>6.33</v>
      </c>
      <c r="X539">
        <v>1.48</v>
      </c>
      <c r="Y539">
        <v>1.65041924</v>
      </c>
      <c r="Z539">
        <v>8.86</v>
      </c>
      <c r="AA539" t="s">
        <v>3906</v>
      </c>
      <c r="AB539" t="s">
        <v>50</v>
      </c>
    </row>
    <row r="540" spans="1:28" x14ac:dyDescent="0.2">
      <c r="A540" t="s">
        <v>3812</v>
      </c>
      <c r="B540">
        <v>48</v>
      </c>
      <c r="C540" t="s">
        <v>3907</v>
      </c>
      <c r="D540">
        <v>1645138982</v>
      </c>
      <c r="E540" t="s">
        <v>45</v>
      </c>
      <c r="F540" t="s">
        <v>52</v>
      </c>
      <c r="G540">
        <v>2.65</v>
      </c>
      <c r="H540">
        <v>23.74</v>
      </c>
      <c r="I540">
        <v>83.8</v>
      </c>
      <c r="J540">
        <v>1981.2</v>
      </c>
      <c r="K540">
        <v>1974.4</v>
      </c>
      <c r="L540">
        <v>99.7</v>
      </c>
      <c r="M540" s="1">
        <v>4.7222222222222221E-2</v>
      </c>
      <c r="N540">
        <v>1</v>
      </c>
      <c r="O540">
        <v>18.36</v>
      </c>
      <c r="P540">
        <v>13.39</v>
      </c>
      <c r="Q540" t="s">
        <v>47</v>
      </c>
      <c r="R540" t="s">
        <v>47</v>
      </c>
      <c r="S540">
        <v>18.399999999999999</v>
      </c>
      <c r="T540">
        <v>12.3</v>
      </c>
      <c r="U540">
        <v>-2.6</v>
      </c>
      <c r="V540">
        <v>-2.91</v>
      </c>
      <c r="W540">
        <v>6.39</v>
      </c>
      <c r="X540">
        <v>1.54</v>
      </c>
      <c r="Y540">
        <v>1.6548767099999999</v>
      </c>
      <c r="Z540">
        <v>4.75</v>
      </c>
      <c r="AA540" t="s">
        <v>3908</v>
      </c>
      <c r="AB540" t="s">
        <v>50</v>
      </c>
    </row>
    <row r="541" spans="1:28" x14ac:dyDescent="0.2">
      <c r="A541" t="s">
        <v>3812</v>
      </c>
      <c r="B541">
        <v>49</v>
      </c>
      <c r="C541" t="s">
        <v>3909</v>
      </c>
      <c r="D541">
        <v>1645138997</v>
      </c>
      <c r="E541" t="s">
        <v>48</v>
      </c>
      <c r="F541" t="s">
        <v>46</v>
      </c>
      <c r="G541" t="s">
        <v>48</v>
      </c>
      <c r="H541" t="s">
        <v>48</v>
      </c>
      <c r="I541" t="s">
        <v>48</v>
      </c>
      <c r="J541" t="s">
        <v>48</v>
      </c>
      <c r="K541" t="s">
        <v>48</v>
      </c>
      <c r="L541" t="s">
        <v>48</v>
      </c>
      <c r="M541" t="s">
        <v>48</v>
      </c>
      <c r="N541" t="s">
        <v>48</v>
      </c>
      <c r="O541" t="s">
        <v>48</v>
      </c>
      <c r="P541" t="s">
        <v>48</v>
      </c>
      <c r="Q541" t="s">
        <v>47</v>
      </c>
      <c r="R541" t="s">
        <v>47</v>
      </c>
      <c r="S541" t="s">
        <v>48</v>
      </c>
      <c r="T541" t="s">
        <v>48</v>
      </c>
      <c r="U541" t="s">
        <v>48</v>
      </c>
      <c r="V541" t="s">
        <v>48</v>
      </c>
      <c r="W541" t="s">
        <v>48</v>
      </c>
      <c r="X541" t="s">
        <v>48</v>
      </c>
      <c r="Y541" t="s">
        <v>48</v>
      </c>
      <c r="Z541" t="s">
        <v>48</v>
      </c>
      <c r="AA541" t="s">
        <v>3910</v>
      </c>
      <c r="AB541" t="s">
        <v>50</v>
      </c>
    </row>
    <row r="542" spans="1:28" x14ac:dyDescent="0.2">
      <c r="A542" t="s">
        <v>3812</v>
      </c>
      <c r="B542">
        <v>50</v>
      </c>
      <c r="C542" t="s">
        <v>3911</v>
      </c>
      <c r="D542">
        <v>1645139013</v>
      </c>
      <c r="E542" t="s">
        <v>45</v>
      </c>
      <c r="F542" t="s">
        <v>46</v>
      </c>
      <c r="G542">
        <v>-18.329999999999998</v>
      </c>
      <c r="H542">
        <v>37.869999999999997</v>
      </c>
      <c r="I542">
        <v>82.24</v>
      </c>
      <c r="J542">
        <v>1919.2</v>
      </c>
      <c r="K542">
        <v>1914.8</v>
      </c>
      <c r="L542">
        <v>99.8</v>
      </c>
      <c r="M542" s="1">
        <v>4.4444444444444446E-2</v>
      </c>
      <c r="N542">
        <v>0.9</v>
      </c>
      <c r="O542">
        <v>18.68</v>
      </c>
      <c r="P542">
        <v>8.67</v>
      </c>
      <c r="Q542" t="s">
        <v>47</v>
      </c>
      <c r="R542" t="s">
        <v>47</v>
      </c>
      <c r="S542">
        <v>18.7</v>
      </c>
      <c r="T542">
        <v>11.6</v>
      </c>
      <c r="U542">
        <v>-4.05</v>
      </c>
      <c r="V542">
        <v>-2.13</v>
      </c>
      <c r="W542">
        <v>6.42</v>
      </c>
      <c r="X542">
        <v>1.54</v>
      </c>
      <c r="Y542">
        <v>1.6661205299999999</v>
      </c>
      <c r="Z542">
        <v>3.87</v>
      </c>
      <c r="AA542" t="s">
        <v>3912</v>
      </c>
      <c r="AB542" t="s">
        <v>50</v>
      </c>
    </row>
    <row r="543" spans="1:28" x14ac:dyDescent="0.2">
      <c r="A543" t="s">
        <v>3812</v>
      </c>
      <c r="B543">
        <v>51</v>
      </c>
      <c r="C543" t="s">
        <v>3913</v>
      </c>
      <c r="D543">
        <v>1645139030</v>
      </c>
      <c r="E543" t="s">
        <v>48</v>
      </c>
      <c r="F543" t="s">
        <v>46</v>
      </c>
      <c r="G543" t="s">
        <v>48</v>
      </c>
      <c r="H543" t="s">
        <v>48</v>
      </c>
      <c r="I543" t="s">
        <v>48</v>
      </c>
      <c r="J543" t="s">
        <v>48</v>
      </c>
      <c r="K543" t="s">
        <v>48</v>
      </c>
      <c r="L543" t="s">
        <v>48</v>
      </c>
      <c r="M543" t="s">
        <v>48</v>
      </c>
      <c r="N543" t="s">
        <v>48</v>
      </c>
      <c r="O543" t="s">
        <v>48</v>
      </c>
      <c r="P543" t="s">
        <v>48</v>
      </c>
      <c r="Q543" t="s">
        <v>47</v>
      </c>
      <c r="R543" t="s">
        <v>47</v>
      </c>
      <c r="S543" t="s">
        <v>48</v>
      </c>
      <c r="T543" t="s">
        <v>48</v>
      </c>
      <c r="U543" t="s">
        <v>48</v>
      </c>
      <c r="V543" t="s">
        <v>48</v>
      </c>
      <c r="W543" t="s">
        <v>48</v>
      </c>
      <c r="X543" t="s">
        <v>48</v>
      </c>
      <c r="Y543" t="s">
        <v>48</v>
      </c>
      <c r="Z543" t="s">
        <v>48</v>
      </c>
      <c r="AA543" t="s">
        <v>3914</v>
      </c>
      <c r="AB543" t="s">
        <v>50</v>
      </c>
    </row>
    <row r="544" spans="1:28" x14ac:dyDescent="0.2">
      <c r="A544" t="s">
        <v>3812</v>
      </c>
      <c r="B544">
        <v>52</v>
      </c>
      <c r="C544" t="s">
        <v>3915</v>
      </c>
      <c r="D544">
        <v>1645139047</v>
      </c>
      <c r="E544" t="s">
        <v>45</v>
      </c>
      <c r="F544" t="s">
        <v>52</v>
      </c>
      <c r="G544">
        <v>2.92</v>
      </c>
      <c r="H544">
        <v>24.75</v>
      </c>
      <c r="I544">
        <v>84.27</v>
      </c>
      <c r="J544">
        <v>1934.4</v>
      </c>
      <c r="K544">
        <v>1925.1</v>
      </c>
      <c r="L544">
        <v>99.5</v>
      </c>
      <c r="M544" s="1">
        <v>4.4444444444444446E-2</v>
      </c>
      <c r="N544">
        <v>0.8</v>
      </c>
      <c r="O544">
        <v>17</v>
      </c>
      <c r="P544">
        <v>12.48</v>
      </c>
      <c r="Q544" t="s">
        <v>47</v>
      </c>
      <c r="R544" t="s">
        <v>47</v>
      </c>
      <c r="S544">
        <v>17</v>
      </c>
      <c r="T544">
        <v>10.5</v>
      </c>
      <c r="U544">
        <v>-2.44</v>
      </c>
      <c r="V544">
        <v>-2.66</v>
      </c>
      <c r="W544">
        <v>6.72</v>
      </c>
      <c r="X544">
        <v>1.68</v>
      </c>
      <c r="Y544" t="s">
        <v>48</v>
      </c>
      <c r="Z544">
        <v>5.6</v>
      </c>
      <c r="AA544" t="s">
        <v>3916</v>
      </c>
      <c r="AB544" t="s">
        <v>50</v>
      </c>
    </row>
    <row r="545" spans="1:28" x14ac:dyDescent="0.2">
      <c r="A545" t="s">
        <v>3812</v>
      </c>
      <c r="B545">
        <v>53</v>
      </c>
      <c r="C545" t="s">
        <v>3917</v>
      </c>
      <c r="D545">
        <v>1645139063</v>
      </c>
      <c r="E545" t="s">
        <v>48</v>
      </c>
      <c r="F545" t="s">
        <v>46</v>
      </c>
      <c r="G545" t="s">
        <v>48</v>
      </c>
      <c r="H545" t="s">
        <v>48</v>
      </c>
      <c r="I545" t="s">
        <v>48</v>
      </c>
      <c r="J545" t="s">
        <v>48</v>
      </c>
      <c r="K545" t="s">
        <v>48</v>
      </c>
      <c r="L545" t="s">
        <v>48</v>
      </c>
      <c r="M545" t="s">
        <v>48</v>
      </c>
      <c r="N545" t="s">
        <v>48</v>
      </c>
      <c r="O545" t="s">
        <v>48</v>
      </c>
      <c r="P545" t="s">
        <v>48</v>
      </c>
      <c r="Q545" t="s">
        <v>47</v>
      </c>
      <c r="R545" t="s">
        <v>47</v>
      </c>
      <c r="S545" t="s">
        <v>48</v>
      </c>
      <c r="T545" t="s">
        <v>48</v>
      </c>
      <c r="U545" t="s">
        <v>48</v>
      </c>
      <c r="V545" t="s">
        <v>48</v>
      </c>
      <c r="W545" t="s">
        <v>48</v>
      </c>
      <c r="X545" t="s">
        <v>48</v>
      </c>
      <c r="Y545" t="s">
        <v>48</v>
      </c>
      <c r="Z545" t="s">
        <v>48</v>
      </c>
      <c r="AA545" t="s">
        <v>3918</v>
      </c>
      <c r="AB545" t="s">
        <v>50</v>
      </c>
    </row>
    <row r="546" spans="1:28" x14ac:dyDescent="0.2">
      <c r="A546" t="s">
        <v>3812</v>
      </c>
      <c r="B546">
        <v>54</v>
      </c>
      <c r="C546" t="s">
        <v>3919</v>
      </c>
      <c r="D546">
        <v>1645139093</v>
      </c>
      <c r="E546" t="s">
        <v>48</v>
      </c>
      <c r="F546" t="s">
        <v>46</v>
      </c>
      <c r="G546" t="s">
        <v>48</v>
      </c>
      <c r="H546" t="s">
        <v>48</v>
      </c>
      <c r="I546">
        <v>38.89</v>
      </c>
      <c r="J546" t="s">
        <v>48</v>
      </c>
      <c r="K546" t="s">
        <v>48</v>
      </c>
      <c r="L546" t="s">
        <v>48</v>
      </c>
      <c r="M546" t="s">
        <v>48</v>
      </c>
      <c r="N546" t="s">
        <v>48</v>
      </c>
      <c r="O546" t="s">
        <v>48</v>
      </c>
      <c r="P546" t="s">
        <v>48</v>
      </c>
      <c r="Q546" t="s">
        <v>47</v>
      </c>
      <c r="R546" t="s">
        <v>47</v>
      </c>
      <c r="S546" t="s">
        <v>48</v>
      </c>
      <c r="T546" t="s">
        <v>48</v>
      </c>
      <c r="U546" t="s">
        <v>48</v>
      </c>
      <c r="V546" t="s">
        <v>48</v>
      </c>
      <c r="W546" t="s">
        <v>48</v>
      </c>
      <c r="X546" t="s">
        <v>48</v>
      </c>
      <c r="Y546" t="s">
        <v>48</v>
      </c>
      <c r="Z546" t="s">
        <v>48</v>
      </c>
      <c r="AA546" t="s">
        <v>3920</v>
      </c>
      <c r="AB546" t="s">
        <v>50</v>
      </c>
    </row>
    <row r="547" spans="1:28" x14ac:dyDescent="0.2">
      <c r="A547" t="s">
        <v>3812</v>
      </c>
      <c r="B547">
        <v>55</v>
      </c>
      <c r="C547" t="s">
        <v>3921</v>
      </c>
      <c r="D547">
        <v>1645139118</v>
      </c>
      <c r="E547" t="s">
        <v>48</v>
      </c>
      <c r="F547" t="s">
        <v>46</v>
      </c>
      <c r="G547" t="s">
        <v>48</v>
      </c>
      <c r="H547" t="s">
        <v>48</v>
      </c>
      <c r="I547">
        <v>39.47</v>
      </c>
      <c r="J547" t="s">
        <v>48</v>
      </c>
      <c r="K547" t="s">
        <v>48</v>
      </c>
      <c r="L547" t="s">
        <v>48</v>
      </c>
      <c r="M547" t="s">
        <v>48</v>
      </c>
      <c r="N547" t="s">
        <v>48</v>
      </c>
      <c r="O547" t="s">
        <v>48</v>
      </c>
      <c r="P547" t="s">
        <v>48</v>
      </c>
      <c r="Q547" t="s">
        <v>47</v>
      </c>
      <c r="R547" t="s">
        <v>47</v>
      </c>
      <c r="S547" t="s">
        <v>48</v>
      </c>
      <c r="T547" t="s">
        <v>48</v>
      </c>
      <c r="U547" t="s">
        <v>48</v>
      </c>
      <c r="V547" t="s">
        <v>48</v>
      </c>
      <c r="W547" t="s">
        <v>48</v>
      </c>
      <c r="X547" t="s">
        <v>48</v>
      </c>
      <c r="Y547" t="s">
        <v>48</v>
      </c>
      <c r="Z547" t="s">
        <v>48</v>
      </c>
      <c r="AA547" t="s">
        <v>3922</v>
      </c>
      <c r="AB547" t="s">
        <v>50</v>
      </c>
    </row>
    <row r="548" spans="1:28" x14ac:dyDescent="0.2">
      <c r="A548" t="s">
        <v>3812</v>
      </c>
      <c r="B548">
        <v>56</v>
      </c>
      <c r="C548" t="s">
        <v>3923</v>
      </c>
      <c r="D548">
        <v>1645139137</v>
      </c>
      <c r="E548" t="s">
        <v>45</v>
      </c>
      <c r="F548" t="s">
        <v>52</v>
      </c>
      <c r="G548">
        <v>-3.18</v>
      </c>
      <c r="H548">
        <v>20.76</v>
      </c>
      <c r="I548">
        <v>82.23</v>
      </c>
      <c r="J548">
        <v>1932.3</v>
      </c>
      <c r="K548">
        <v>1921.3</v>
      </c>
      <c r="L548">
        <v>99.4</v>
      </c>
      <c r="M548" s="1">
        <v>4.7222222222222221E-2</v>
      </c>
      <c r="N548">
        <v>0.9</v>
      </c>
      <c r="O548">
        <v>17.02</v>
      </c>
      <c r="P548">
        <v>11.61</v>
      </c>
      <c r="Q548" t="s">
        <v>47</v>
      </c>
      <c r="R548" t="s">
        <v>47</v>
      </c>
      <c r="S548">
        <v>17</v>
      </c>
      <c r="T548">
        <v>11.3</v>
      </c>
      <c r="U548">
        <v>-3.01</v>
      </c>
      <c r="V548">
        <v>-3.42</v>
      </c>
      <c r="W548">
        <v>6.27</v>
      </c>
      <c r="X548">
        <v>1.4</v>
      </c>
      <c r="Y548" t="s">
        <v>48</v>
      </c>
      <c r="Z548">
        <v>6.1</v>
      </c>
      <c r="AA548" t="s">
        <v>3924</v>
      </c>
      <c r="AB548" t="s">
        <v>50</v>
      </c>
    </row>
    <row r="549" spans="1:28" x14ac:dyDescent="0.2">
      <c r="A549" t="s">
        <v>3812</v>
      </c>
      <c r="B549">
        <v>57</v>
      </c>
      <c r="C549" t="s">
        <v>3925</v>
      </c>
      <c r="D549">
        <v>1645139175</v>
      </c>
      <c r="E549" t="s">
        <v>48</v>
      </c>
      <c r="F549" t="s">
        <v>46</v>
      </c>
      <c r="G549" t="s">
        <v>48</v>
      </c>
      <c r="H549" t="s">
        <v>48</v>
      </c>
      <c r="I549">
        <v>40.11</v>
      </c>
      <c r="J549" t="s">
        <v>48</v>
      </c>
      <c r="K549" t="s">
        <v>48</v>
      </c>
      <c r="L549" t="s">
        <v>48</v>
      </c>
      <c r="M549" t="s">
        <v>48</v>
      </c>
      <c r="N549" t="s">
        <v>48</v>
      </c>
      <c r="O549" t="s">
        <v>48</v>
      </c>
      <c r="P549" t="s">
        <v>48</v>
      </c>
      <c r="Q549" t="s">
        <v>47</v>
      </c>
      <c r="R549" t="s">
        <v>47</v>
      </c>
      <c r="S549" t="s">
        <v>48</v>
      </c>
      <c r="T549" t="s">
        <v>48</v>
      </c>
      <c r="U549" t="s">
        <v>48</v>
      </c>
      <c r="V549" t="s">
        <v>48</v>
      </c>
      <c r="W549" t="s">
        <v>48</v>
      </c>
      <c r="X549" t="s">
        <v>48</v>
      </c>
      <c r="Y549" t="s">
        <v>48</v>
      </c>
      <c r="Z549" t="s">
        <v>48</v>
      </c>
      <c r="AA549" t="s">
        <v>3926</v>
      </c>
      <c r="AB549" t="s">
        <v>50</v>
      </c>
    </row>
    <row r="550" spans="1:28" x14ac:dyDescent="0.2">
      <c r="A550" t="s">
        <v>3812</v>
      </c>
      <c r="B550">
        <v>58</v>
      </c>
      <c r="C550" t="s">
        <v>3927</v>
      </c>
      <c r="D550">
        <v>1645139206</v>
      </c>
      <c r="E550" t="s">
        <v>48</v>
      </c>
      <c r="F550" t="s">
        <v>46</v>
      </c>
      <c r="G550" t="s">
        <v>48</v>
      </c>
      <c r="H550" t="s">
        <v>48</v>
      </c>
      <c r="I550">
        <v>38.86</v>
      </c>
      <c r="J550" t="s">
        <v>48</v>
      </c>
      <c r="K550" t="s">
        <v>48</v>
      </c>
      <c r="L550" t="s">
        <v>48</v>
      </c>
      <c r="M550" t="s">
        <v>48</v>
      </c>
      <c r="N550" t="s">
        <v>48</v>
      </c>
      <c r="O550" t="s">
        <v>48</v>
      </c>
      <c r="P550" t="s">
        <v>48</v>
      </c>
      <c r="Q550" t="s">
        <v>47</v>
      </c>
      <c r="R550" t="s">
        <v>47</v>
      </c>
      <c r="S550" t="s">
        <v>48</v>
      </c>
      <c r="T550" t="s">
        <v>48</v>
      </c>
      <c r="U550" t="s">
        <v>48</v>
      </c>
      <c r="V550" t="s">
        <v>48</v>
      </c>
      <c r="W550" t="s">
        <v>48</v>
      </c>
      <c r="X550" t="s">
        <v>48</v>
      </c>
      <c r="Y550" t="s">
        <v>48</v>
      </c>
      <c r="Z550" t="s">
        <v>48</v>
      </c>
      <c r="AA550" t="s">
        <v>3928</v>
      </c>
      <c r="AB550" t="s">
        <v>50</v>
      </c>
    </row>
    <row r="551" spans="1:28" x14ac:dyDescent="0.2">
      <c r="A551" t="s">
        <v>3812</v>
      </c>
      <c r="B551">
        <v>59</v>
      </c>
      <c r="C551" t="s">
        <v>3929</v>
      </c>
      <c r="D551">
        <v>1645139225</v>
      </c>
      <c r="E551" t="s">
        <v>45</v>
      </c>
      <c r="F551" t="s">
        <v>52</v>
      </c>
      <c r="G551">
        <v>-2.35</v>
      </c>
      <c r="H551">
        <v>22.71</v>
      </c>
      <c r="I551">
        <v>83.56</v>
      </c>
      <c r="J551">
        <v>1971.6</v>
      </c>
      <c r="K551">
        <v>1953.2</v>
      </c>
      <c r="L551">
        <v>99.1</v>
      </c>
      <c r="M551" s="1">
        <v>4.5833333333333337E-2</v>
      </c>
      <c r="N551">
        <v>0.9</v>
      </c>
      <c r="O551">
        <v>17.96</v>
      </c>
      <c r="P551">
        <v>7.93</v>
      </c>
      <c r="Q551" t="s">
        <v>47</v>
      </c>
      <c r="R551" t="s">
        <v>47</v>
      </c>
      <c r="S551">
        <v>18</v>
      </c>
      <c r="T551">
        <v>11.9</v>
      </c>
      <c r="U551">
        <v>-2.42</v>
      </c>
      <c r="V551">
        <v>-3.03</v>
      </c>
      <c r="W551">
        <v>6.49</v>
      </c>
      <c r="X551">
        <v>1.39</v>
      </c>
      <c r="Y551">
        <v>1.72809982</v>
      </c>
      <c r="Z551">
        <v>7.83</v>
      </c>
      <c r="AA551" t="s">
        <v>3930</v>
      </c>
      <c r="AB551" t="s">
        <v>50</v>
      </c>
    </row>
    <row r="552" spans="1:28" x14ac:dyDescent="0.2">
      <c r="A552" t="s">
        <v>3812</v>
      </c>
      <c r="B552">
        <v>60</v>
      </c>
      <c r="C552" t="s">
        <v>3931</v>
      </c>
      <c r="D552">
        <v>1645139246</v>
      </c>
      <c r="E552" t="s">
        <v>48</v>
      </c>
      <c r="F552" t="s">
        <v>46</v>
      </c>
      <c r="G552" t="s">
        <v>48</v>
      </c>
      <c r="H552" t="s">
        <v>48</v>
      </c>
      <c r="I552">
        <v>39.25</v>
      </c>
      <c r="J552" t="s">
        <v>48</v>
      </c>
      <c r="K552" t="s">
        <v>48</v>
      </c>
      <c r="L552" t="s">
        <v>48</v>
      </c>
      <c r="M552" t="s">
        <v>48</v>
      </c>
      <c r="N552" t="s">
        <v>48</v>
      </c>
      <c r="O552" t="s">
        <v>48</v>
      </c>
      <c r="P552" t="s">
        <v>48</v>
      </c>
      <c r="Q552" t="s">
        <v>47</v>
      </c>
      <c r="R552" t="s">
        <v>47</v>
      </c>
      <c r="S552" t="s">
        <v>48</v>
      </c>
      <c r="T552" t="s">
        <v>48</v>
      </c>
      <c r="U552" t="s">
        <v>48</v>
      </c>
      <c r="V552" t="s">
        <v>48</v>
      </c>
      <c r="W552" t="s">
        <v>48</v>
      </c>
      <c r="X552" t="s">
        <v>48</v>
      </c>
      <c r="Y552" t="s">
        <v>48</v>
      </c>
      <c r="Z552" t="s">
        <v>48</v>
      </c>
      <c r="AA552" t="s">
        <v>3932</v>
      </c>
      <c r="AB552" t="s">
        <v>50</v>
      </c>
    </row>
    <row r="553" spans="1:28" x14ac:dyDescent="0.2">
      <c r="A553" t="s">
        <v>3812</v>
      </c>
      <c r="B553">
        <v>61</v>
      </c>
      <c r="C553" t="s">
        <v>3933</v>
      </c>
      <c r="D553">
        <v>1645139271</v>
      </c>
      <c r="E553" t="s">
        <v>45</v>
      </c>
      <c r="F553" t="s">
        <v>52</v>
      </c>
      <c r="G553">
        <v>2.88</v>
      </c>
      <c r="H553">
        <v>24.42</v>
      </c>
      <c r="I553">
        <v>83.81</v>
      </c>
      <c r="J553">
        <v>1927.9</v>
      </c>
      <c r="K553">
        <v>1906.3</v>
      </c>
      <c r="L553">
        <v>98.9</v>
      </c>
      <c r="M553" s="1">
        <v>4.7222222222222221E-2</v>
      </c>
      <c r="N553">
        <v>0.9</v>
      </c>
      <c r="O553">
        <v>17.420000000000002</v>
      </c>
      <c r="P553">
        <v>8.44</v>
      </c>
      <c r="Q553" t="s">
        <v>47</v>
      </c>
      <c r="R553" t="s">
        <v>47</v>
      </c>
      <c r="S553">
        <v>17.399999999999999</v>
      </c>
      <c r="T553">
        <v>11.9</v>
      </c>
      <c r="U553">
        <v>-2.19</v>
      </c>
      <c r="V553">
        <v>-2.81</v>
      </c>
      <c r="W553">
        <v>6.43</v>
      </c>
      <c r="X553">
        <v>1.57</v>
      </c>
      <c r="Y553">
        <v>1.7583904299999999</v>
      </c>
      <c r="Z553">
        <v>8.6</v>
      </c>
      <c r="AA553" t="s">
        <v>3934</v>
      </c>
      <c r="AB553" t="s">
        <v>50</v>
      </c>
    </row>
    <row r="554" spans="1:28" x14ac:dyDescent="0.2">
      <c r="A554" t="s">
        <v>3812</v>
      </c>
      <c r="B554">
        <v>62</v>
      </c>
      <c r="C554" t="s">
        <v>3935</v>
      </c>
      <c r="D554">
        <v>1645139863</v>
      </c>
      <c r="E554" t="s">
        <v>48</v>
      </c>
      <c r="F554" t="s">
        <v>46</v>
      </c>
      <c r="G554" t="s">
        <v>48</v>
      </c>
      <c r="H554" t="s">
        <v>48</v>
      </c>
      <c r="I554">
        <v>39.75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48</v>
      </c>
      <c r="Q554" t="s">
        <v>47</v>
      </c>
      <c r="R554" t="s">
        <v>47</v>
      </c>
      <c r="S554" t="s">
        <v>48</v>
      </c>
      <c r="T554" t="s">
        <v>48</v>
      </c>
      <c r="U554" t="s">
        <v>48</v>
      </c>
      <c r="V554" t="s">
        <v>48</v>
      </c>
      <c r="W554" t="s">
        <v>48</v>
      </c>
      <c r="X554" t="s">
        <v>48</v>
      </c>
      <c r="Y554" t="s">
        <v>48</v>
      </c>
      <c r="Z554" t="s">
        <v>48</v>
      </c>
      <c r="AA554" t="s">
        <v>3936</v>
      </c>
      <c r="AB554" t="s">
        <v>50</v>
      </c>
    </row>
    <row r="555" spans="1:28" x14ac:dyDescent="0.2">
      <c r="A555" t="s">
        <v>3812</v>
      </c>
      <c r="B555">
        <v>63</v>
      </c>
      <c r="C555" t="s">
        <v>3937</v>
      </c>
      <c r="D555">
        <v>1645139888</v>
      </c>
      <c r="E555" t="s">
        <v>45</v>
      </c>
      <c r="F555" t="s">
        <v>46</v>
      </c>
      <c r="G555">
        <v>23.06</v>
      </c>
      <c r="H555">
        <v>40.19</v>
      </c>
      <c r="I555">
        <v>82.56</v>
      </c>
      <c r="J555">
        <v>2005.9</v>
      </c>
      <c r="K555">
        <v>1997.4</v>
      </c>
      <c r="L555">
        <v>99.6</v>
      </c>
      <c r="M555" s="1">
        <v>4.5833333333333337E-2</v>
      </c>
      <c r="N555">
        <v>0.9</v>
      </c>
      <c r="O555">
        <v>19.2</v>
      </c>
      <c r="P555">
        <v>13.48</v>
      </c>
      <c r="Q555" t="s">
        <v>47</v>
      </c>
      <c r="R555" t="s">
        <v>47</v>
      </c>
      <c r="S555">
        <v>19.2</v>
      </c>
      <c r="T555">
        <v>12.3</v>
      </c>
      <c r="U555">
        <v>-0.77</v>
      </c>
      <c r="V555">
        <v>-2.33</v>
      </c>
      <c r="W555">
        <v>6.86</v>
      </c>
      <c r="X555">
        <v>1.53</v>
      </c>
      <c r="Y555">
        <v>1.38870239</v>
      </c>
      <c r="Z555">
        <v>5.29</v>
      </c>
      <c r="AA555" t="s">
        <v>3938</v>
      </c>
      <c r="AB555" t="s">
        <v>50</v>
      </c>
    </row>
    <row r="556" spans="1:28" x14ac:dyDescent="0.2">
      <c r="A556" t="s">
        <v>3812</v>
      </c>
      <c r="B556">
        <v>64</v>
      </c>
      <c r="C556" t="s">
        <v>3939</v>
      </c>
      <c r="D556">
        <v>1645139905</v>
      </c>
      <c r="E556" t="s">
        <v>48</v>
      </c>
      <c r="F556" t="s">
        <v>46</v>
      </c>
      <c r="G556" t="s">
        <v>48</v>
      </c>
      <c r="H556" t="s">
        <v>48</v>
      </c>
      <c r="I556">
        <v>39.700000000000003</v>
      </c>
      <c r="J556" t="s">
        <v>48</v>
      </c>
      <c r="K556" t="s">
        <v>48</v>
      </c>
      <c r="L556" t="s">
        <v>48</v>
      </c>
      <c r="M556" t="s">
        <v>48</v>
      </c>
      <c r="N556" t="s">
        <v>48</v>
      </c>
      <c r="O556" t="s">
        <v>48</v>
      </c>
      <c r="P556" t="s">
        <v>48</v>
      </c>
      <c r="Q556" t="s">
        <v>47</v>
      </c>
      <c r="R556" t="s">
        <v>47</v>
      </c>
      <c r="S556" t="s">
        <v>48</v>
      </c>
      <c r="T556" t="s">
        <v>48</v>
      </c>
      <c r="U556" t="s">
        <v>48</v>
      </c>
      <c r="V556" t="s">
        <v>48</v>
      </c>
      <c r="W556" t="s">
        <v>48</v>
      </c>
      <c r="X556" t="s">
        <v>48</v>
      </c>
      <c r="Y556" t="s">
        <v>48</v>
      </c>
      <c r="Z556" t="s">
        <v>48</v>
      </c>
      <c r="AA556" t="s">
        <v>3940</v>
      </c>
      <c r="AB556" t="s">
        <v>50</v>
      </c>
    </row>
    <row r="557" spans="1:28" x14ac:dyDescent="0.2">
      <c r="A557" t="s">
        <v>3812</v>
      </c>
      <c r="B557">
        <v>65</v>
      </c>
      <c r="C557" t="s">
        <v>3941</v>
      </c>
      <c r="D557">
        <v>1645139921</v>
      </c>
      <c r="E557" t="s">
        <v>48</v>
      </c>
      <c r="F557" t="s">
        <v>46</v>
      </c>
      <c r="G557" t="s">
        <v>48</v>
      </c>
      <c r="H557" t="s">
        <v>48</v>
      </c>
      <c r="I557">
        <v>39.299999999999997</v>
      </c>
      <c r="J557" t="s">
        <v>48</v>
      </c>
      <c r="K557" t="s">
        <v>48</v>
      </c>
      <c r="L557" t="s">
        <v>48</v>
      </c>
      <c r="M557" t="s">
        <v>48</v>
      </c>
      <c r="N557" t="s">
        <v>48</v>
      </c>
      <c r="O557" t="s">
        <v>48</v>
      </c>
      <c r="P557" t="s">
        <v>48</v>
      </c>
      <c r="Q557" t="s">
        <v>47</v>
      </c>
      <c r="R557" t="s">
        <v>47</v>
      </c>
      <c r="S557" t="s">
        <v>48</v>
      </c>
      <c r="T557" t="s">
        <v>48</v>
      </c>
      <c r="U557" t="s">
        <v>48</v>
      </c>
      <c r="V557" t="s">
        <v>48</v>
      </c>
      <c r="W557" t="s">
        <v>48</v>
      </c>
      <c r="X557" t="s">
        <v>48</v>
      </c>
      <c r="Y557" t="s">
        <v>48</v>
      </c>
      <c r="Z557" t="s">
        <v>48</v>
      </c>
      <c r="AA557" t="s">
        <v>3942</v>
      </c>
      <c r="AB557" t="s">
        <v>50</v>
      </c>
    </row>
    <row r="558" spans="1:28" x14ac:dyDescent="0.2">
      <c r="A558" t="s">
        <v>3812</v>
      </c>
      <c r="B558">
        <v>66</v>
      </c>
      <c r="C558" t="s">
        <v>3943</v>
      </c>
      <c r="D558">
        <v>1645139943</v>
      </c>
      <c r="E558" t="s">
        <v>62</v>
      </c>
      <c r="F558" t="s">
        <v>46</v>
      </c>
      <c r="G558">
        <v>0.1</v>
      </c>
      <c r="H558">
        <v>10.37</v>
      </c>
      <c r="I558">
        <v>76.739999999999995</v>
      </c>
      <c r="J558">
        <v>1602.2</v>
      </c>
      <c r="K558">
        <v>1466.6</v>
      </c>
      <c r="L558">
        <v>91.5</v>
      </c>
      <c r="M558" s="1">
        <v>5.9722222222222225E-2</v>
      </c>
      <c r="N558">
        <v>1</v>
      </c>
      <c r="O558">
        <v>13.79</v>
      </c>
      <c r="P558">
        <v>12.97</v>
      </c>
      <c r="Q558" t="s">
        <v>47</v>
      </c>
      <c r="R558" t="s">
        <v>47</v>
      </c>
      <c r="S558">
        <v>13.8</v>
      </c>
      <c r="T558">
        <v>12.9</v>
      </c>
      <c r="U558">
        <v>-2.74</v>
      </c>
      <c r="V558">
        <v>-3.57</v>
      </c>
      <c r="W558">
        <v>6.66</v>
      </c>
      <c r="X558">
        <v>1.45</v>
      </c>
      <c r="Y558">
        <v>1.92281532</v>
      </c>
      <c r="Z558">
        <v>-23.75</v>
      </c>
      <c r="AA558" t="s">
        <v>3944</v>
      </c>
      <c r="AB558" t="s">
        <v>50</v>
      </c>
    </row>
    <row r="559" spans="1:28" x14ac:dyDescent="0.2">
      <c r="A559" t="s">
        <v>3812</v>
      </c>
      <c r="B559">
        <v>67</v>
      </c>
      <c r="C559" t="s">
        <v>3945</v>
      </c>
      <c r="D559">
        <v>1645139960</v>
      </c>
      <c r="E559" t="s">
        <v>48</v>
      </c>
      <c r="F559" t="s">
        <v>46</v>
      </c>
      <c r="G559" t="s">
        <v>48</v>
      </c>
      <c r="H559" t="s">
        <v>48</v>
      </c>
      <c r="I559">
        <v>38.72</v>
      </c>
      <c r="J559" t="s">
        <v>48</v>
      </c>
      <c r="K559" t="s">
        <v>48</v>
      </c>
      <c r="L559" t="s">
        <v>48</v>
      </c>
      <c r="M559" t="s">
        <v>48</v>
      </c>
      <c r="N559" t="s">
        <v>48</v>
      </c>
      <c r="O559" t="s">
        <v>48</v>
      </c>
      <c r="P559" t="s">
        <v>48</v>
      </c>
      <c r="Q559" t="s">
        <v>47</v>
      </c>
      <c r="R559" t="s">
        <v>47</v>
      </c>
      <c r="S559" t="s">
        <v>48</v>
      </c>
      <c r="T559" t="s">
        <v>48</v>
      </c>
      <c r="U559" t="s">
        <v>48</v>
      </c>
      <c r="V559" t="s">
        <v>48</v>
      </c>
      <c r="W559" t="s">
        <v>48</v>
      </c>
      <c r="X559" t="s">
        <v>48</v>
      </c>
      <c r="Y559" t="s">
        <v>48</v>
      </c>
      <c r="Z559" t="s">
        <v>48</v>
      </c>
      <c r="AA559" t="s">
        <v>3946</v>
      </c>
      <c r="AB559" t="s">
        <v>50</v>
      </c>
    </row>
    <row r="560" spans="1:28" x14ac:dyDescent="0.2">
      <c r="A560" t="s">
        <v>3812</v>
      </c>
      <c r="B560">
        <v>68</v>
      </c>
      <c r="C560" t="s">
        <v>3947</v>
      </c>
      <c r="D560">
        <v>1645139983</v>
      </c>
      <c r="E560" t="s">
        <v>45</v>
      </c>
      <c r="F560" t="s">
        <v>46</v>
      </c>
      <c r="G560">
        <v>-12.14</v>
      </c>
      <c r="H560">
        <v>26.6</v>
      </c>
      <c r="I560">
        <v>84.04</v>
      </c>
      <c r="J560">
        <v>2002.5</v>
      </c>
      <c r="K560">
        <v>2000.5</v>
      </c>
      <c r="L560">
        <v>99.9</v>
      </c>
      <c r="M560" s="1">
        <v>3.6111111111111115E-2</v>
      </c>
      <c r="N560">
        <v>1</v>
      </c>
      <c r="O560">
        <v>19.86</v>
      </c>
      <c r="P560">
        <v>8.59</v>
      </c>
      <c r="Q560" t="s">
        <v>47</v>
      </c>
      <c r="R560" t="s">
        <v>47</v>
      </c>
      <c r="S560">
        <v>19.899999999999999</v>
      </c>
      <c r="T560">
        <v>9.9</v>
      </c>
      <c r="U560">
        <v>-3.3</v>
      </c>
      <c r="V560">
        <v>-3.04</v>
      </c>
      <c r="W560">
        <v>6.73</v>
      </c>
      <c r="X560">
        <v>1.35</v>
      </c>
      <c r="Y560">
        <v>1.69670677</v>
      </c>
      <c r="Z560">
        <v>2.54</v>
      </c>
      <c r="AA560" t="s">
        <v>3948</v>
      </c>
      <c r="AB560" t="s">
        <v>50</v>
      </c>
    </row>
    <row r="561" spans="1:28" x14ac:dyDescent="0.2">
      <c r="A561" t="s">
        <v>3812</v>
      </c>
      <c r="B561">
        <v>69</v>
      </c>
      <c r="C561" t="s">
        <v>3949</v>
      </c>
      <c r="D561">
        <v>1645140004</v>
      </c>
      <c r="E561" t="s">
        <v>45</v>
      </c>
      <c r="F561" t="s">
        <v>52</v>
      </c>
      <c r="G561">
        <v>-6.24</v>
      </c>
      <c r="H561">
        <v>27.34</v>
      </c>
      <c r="I561">
        <v>84.3</v>
      </c>
      <c r="J561">
        <v>1872.1</v>
      </c>
      <c r="K561">
        <v>1859.8</v>
      </c>
      <c r="L561">
        <v>99.3</v>
      </c>
      <c r="M561" s="1">
        <v>4.7222222222222221E-2</v>
      </c>
      <c r="N561">
        <v>0.8</v>
      </c>
      <c r="O561">
        <v>17.829999999999998</v>
      </c>
      <c r="P561">
        <v>8.51</v>
      </c>
      <c r="Q561" t="s">
        <v>47</v>
      </c>
      <c r="R561" t="s">
        <v>47</v>
      </c>
      <c r="S561">
        <v>17.8</v>
      </c>
      <c r="T561">
        <v>11.8</v>
      </c>
      <c r="U561">
        <v>-2.8</v>
      </c>
      <c r="V561">
        <v>-3.68</v>
      </c>
      <c r="W561">
        <v>6.79</v>
      </c>
      <c r="X561">
        <v>1.4</v>
      </c>
      <c r="Y561">
        <v>1.59140587</v>
      </c>
      <c r="Z561">
        <v>6.55</v>
      </c>
      <c r="AA561" t="s">
        <v>3950</v>
      </c>
      <c r="AB561" t="s">
        <v>50</v>
      </c>
    </row>
    <row r="562" spans="1:28" x14ac:dyDescent="0.2">
      <c r="A562" t="s">
        <v>3812</v>
      </c>
      <c r="B562">
        <v>70</v>
      </c>
      <c r="C562" t="s">
        <v>3951</v>
      </c>
      <c r="D562">
        <v>1645140025</v>
      </c>
      <c r="E562" t="s">
        <v>48</v>
      </c>
      <c r="F562" t="s">
        <v>46</v>
      </c>
      <c r="G562" t="s">
        <v>48</v>
      </c>
      <c r="H562" t="s">
        <v>48</v>
      </c>
      <c r="I562">
        <v>39.200000000000003</v>
      </c>
      <c r="J562" t="s">
        <v>48</v>
      </c>
      <c r="K562" t="s">
        <v>48</v>
      </c>
      <c r="L562" t="s">
        <v>48</v>
      </c>
      <c r="M562" t="s">
        <v>48</v>
      </c>
      <c r="N562" t="s">
        <v>48</v>
      </c>
      <c r="O562" t="s">
        <v>48</v>
      </c>
      <c r="P562" t="s">
        <v>48</v>
      </c>
      <c r="Q562" t="s">
        <v>47</v>
      </c>
      <c r="R562" t="s">
        <v>47</v>
      </c>
      <c r="S562" t="s">
        <v>48</v>
      </c>
      <c r="T562" t="s">
        <v>48</v>
      </c>
      <c r="U562" t="s">
        <v>48</v>
      </c>
      <c r="V562" t="s">
        <v>48</v>
      </c>
      <c r="W562" t="s">
        <v>48</v>
      </c>
      <c r="X562" t="s">
        <v>48</v>
      </c>
      <c r="Y562" t="s">
        <v>48</v>
      </c>
      <c r="Z562" t="s">
        <v>48</v>
      </c>
      <c r="AA562" t="s">
        <v>3952</v>
      </c>
      <c r="AB562" t="s">
        <v>50</v>
      </c>
    </row>
    <row r="563" spans="1:28" x14ac:dyDescent="0.2">
      <c r="A563" t="s">
        <v>3812</v>
      </c>
      <c r="B563">
        <v>71</v>
      </c>
      <c r="C563" t="s">
        <v>3953</v>
      </c>
      <c r="D563">
        <v>1645140050</v>
      </c>
      <c r="E563" t="s">
        <v>48</v>
      </c>
      <c r="F563" t="s">
        <v>46</v>
      </c>
      <c r="G563" t="s">
        <v>48</v>
      </c>
      <c r="H563" t="s">
        <v>48</v>
      </c>
      <c r="I563">
        <v>39.5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48</v>
      </c>
      <c r="Q563" t="s">
        <v>47</v>
      </c>
      <c r="R563" t="s">
        <v>47</v>
      </c>
      <c r="S563" t="s">
        <v>48</v>
      </c>
      <c r="T563" t="s">
        <v>48</v>
      </c>
      <c r="U563" t="s">
        <v>48</v>
      </c>
      <c r="V563" t="s">
        <v>48</v>
      </c>
      <c r="W563" t="s">
        <v>48</v>
      </c>
      <c r="X563" t="s">
        <v>48</v>
      </c>
      <c r="Y563" t="s">
        <v>48</v>
      </c>
      <c r="Z563" t="s">
        <v>48</v>
      </c>
      <c r="AA563" t="s">
        <v>3954</v>
      </c>
      <c r="AB563" t="s">
        <v>50</v>
      </c>
    </row>
    <row r="564" spans="1:28" x14ac:dyDescent="0.2">
      <c r="A564" t="s">
        <v>3812</v>
      </c>
      <c r="B564">
        <v>72</v>
      </c>
      <c r="C564" t="s">
        <v>3955</v>
      </c>
      <c r="D564">
        <v>1645140070</v>
      </c>
      <c r="E564" t="s">
        <v>48</v>
      </c>
      <c r="F564" t="s">
        <v>46</v>
      </c>
      <c r="G564" t="s">
        <v>48</v>
      </c>
      <c r="H564" t="s">
        <v>48</v>
      </c>
      <c r="I564">
        <v>39.47</v>
      </c>
      <c r="J564" t="s">
        <v>48</v>
      </c>
      <c r="K564" t="s">
        <v>48</v>
      </c>
      <c r="L564" t="s">
        <v>48</v>
      </c>
      <c r="M564" t="s">
        <v>48</v>
      </c>
      <c r="N564" t="s">
        <v>48</v>
      </c>
      <c r="O564" t="s">
        <v>48</v>
      </c>
      <c r="P564" t="s">
        <v>48</v>
      </c>
      <c r="Q564" t="s">
        <v>47</v>
      </c>
      <c r="R564" t="s">
        <v>47</v>
      </c>
      <c r="S564" t="s">
        <v>48</v>
      </c>
      <c r="T564" t="s">
        <v>48</v>
      </c>
      <c r="U564" t="s">
        <v>48</v>
      </c>
      <c r="V564" t="s">
        <v>48</v>
      </c>
      <c r="W564" t="s">
        <v>48</v>
      </c>
      <c r="X564" t="s">
        <v>48</v>
      </c>
      <c r="Y564" t="s">
        <v>48</v>
      </c>
      <c r="Z564" t="s">
        <v>48</v>
      </c>
      <c r="AA564" t="s">
        <v>3956</v>
      </c>
      <c r="AB564" t="s">
        <v>50</v>
      </c>
    </row>
    <row r="565" spans="1:28" x14ac:dyDescent="0.2">
      <c r="A565" t="s">
        <v>3812</v>
      </c>
      <c r="B565">
        <v>73</v>
      </c>
      <c r="C565" t="s">
        <v>3957</v>
      </c>
      <c r="D565">
        <v>1645140099</v>
      </c>
      <c r="E565" t="s">
        <v>45</v>
      </c>
      <c r="F565" t="s">
        <v>52</v>
      </c>
      <c r="G565">
        <v>7.45</v>
      </c>
      <c r="H565">
        <v>28.92</v>
      </c>
      <c r="I565">
        <v>83.02</v>
      </c>
      <c r="J565">
        <v>1873.7</v>
      </c>
      <c r="K565">
        <v>1865.9</v>
      </c>
      <c r="L565">
        <v>99.6</v>
      </c>
      <c r="M565" s="1">
        <v>4.4444444444444446E-2</v>
      </c>
      <c r="N565">
        <v>0.9</v>
      </c>
      <c r="O565">
        <v>17.79</v>
      </c>
      <c r="P565">
        <v>12.94</v>
      </c>
      <c r="Q565" t="s">
        <v>47</v>
      </c>
      <c r="R565" t="s">
        <v>47</v>
      </c>
      <c r="S565">
        <v>17.8</v>
      </c>
      <c r="T565">
        <v>11.3</v>
      </c>
      <c r="U565">
        <v>-1.93</v>
      </c>
      <c r="V565">
        <v>-2.42</v>
      </c>
      <c r="W565">
        <v>6.74</v>
      </c>
      <c r="X565">
        <v>1.34</v>
      </c>
      <c r="Y565">
        <v>1.7670345300000001</v>
      </c>
      <c r="Z565">
        <v>5.21</v>
      </c>
      <c r="AA565" t="s">
        <v>3958</v>
      </c>
      <c r="AB565" t="s">
        <v>50</v>
      </c>
    </row>
    <row r="566" spans="1:28" x14ac:dyDescent="0.2">
      <c r="A566" t="s">
        <v>3812</v>
      </c>
      <c r="B566">
        <v>74</v>
      </c>
      <c r="C566" t="s">
        <v>3959</v>
      </c>
      <c r="D566">
        <v>1645140125</v>
      </c>
      <c r="E566" t="s">
        <v>48</v>
      </c>
      <c r="F566" t="s">
        <v>46</v>
      </c>
      <c r="G566" t="s">
        <v>48</v>
      </c>
      <c r="H566" t="s">
        <v>48</v>
      </c>
      <c r="I566">
        <v>39.200000000000003</v>
      </c>
      <c r="J566" t="s">
        <v>48</v>
      </c>
      <c r="K566" t="s">
        <v>48</v>
      </c>
      <c r="L566" t="s">
        <v>48</v>
      </c>
      <c r="M566" t="s">
        <v>48</v>
      </c>
      <c r="N566" t="s">
        <v>48</v>
      </c>
      <c r="O566" t="s">
        <v>48</v>
      </c>
      <c r="P566" t="s">
        <v>48</v>
      </c>
      <c r="Q566" t="s">
        <v>47</v>
      </c>
      <c r="R566" t="s">
        <v>47</v>
      </c>
      <c r="S566" t="s">
        <v>48</v>
      </c>
      <c r="T566" t="s">
        <v>48</v>
      </c>
      <c r="U566" t="s">
        <v>48</v>
      </c>
      <c r="V566" t="s">
        <v>48</v>
      </c>
      <c r="W566" t="s">
        <v>48</v>
      </c>
      <c r="X566" t="s">
        <v>48</v>
      </c>
      <c r="Y566" t="s">
        <v>48</v>
      </c>
      <c r="Z566" t="s">
        <v>48</v>
      </c>
      <c r="AA566" t="s">
        <v>3960</v>
      </c>
      <c r="AB566" t="s">
        <v>50</v>
      </c>
    </row>
    <row r="567" spans="1:28" x14ac:dyDescent="0.2">
      <c r="A567" t="s">
        <v>3812</v>
      </c>
      <c r="B567">
        <v>75</v>
      </c>
      <c r="C567" t="s">
        <v>3961</v>
      </c>
      <c r="D567">
        <v>1645140142</v>
      </c>
      <c r="E567" t="s">
        <v>48</v>
      </c>
      <c r="F567" t="s">
        <v>46</v>
      </c>
      <c r="G567" t="s">
        <v>48</v>
      </c>
      <c r="H567" t="s">
        <v>48</v>
      </c>
      <c r="I567">
        <v>38.61</v>
      </c>
      <c r="J567" t="s">
        <v>48</v>
      </c>
      <c r="K567" t="s">
        <v>48</v>
      </c>
      <c r="L567" t="s">
        <v>48</v>
      </c>
      <c r="M567" t="s">
        <v>48</v>
      </c>
      <c r="N567" t="s">
        <v>48</v>
      </c>
      <c r="O567" t="s">
        <v>48</v>
      </c>
      <c r="P567" t="s">
        <v>48</v>
      </c>
      <c r="Q567" t="s">
        <v>47</v>
      </c>
      <c r="R567" t="s">
        <v>47</v>
      </c>
      <c r="S567" t="s">
        <v>48</v>
      </c>
      <c r="T567" t="s">
        <v>48</v>
      </c>
      <c r="U567" t="s">
        <v>48</v>
      </c>
      <c r="V567" t="s">
        <v>48</v>
      </c>
      <c r="W567" t="s">
        <v>48</v>
      </c>
      <c r="X567" t="s">
        <v>48</v>
      </c>
      <c r="Y567" t="s">
        <v>48</v>
      </c>
      <c r="Z567" t="s">
        <v>48</v>
      </c>
      <c r="AA567" t="s">
        <v>3962</v>
      </c>
      <c r="AB567" t="s">
        <v>50</v>
      </c>
    </row>
    <row r="568" spans="1:28" x14ac:dyDescent="0.2">
      <c r="A568" t="s">
        <v>3812</v>
      </c>
      <c r="B568">
        <v>76</v>
      </c>
      <c r="C568" t="s">
        <v>3963</v>
      </c>
      <c r="D568">
        <v>1645140860</v>
      </c>
      <c r="E568" t="s">
        <v>62</v>
      </c>
      <c r="F568" t="s">
        <v>46</v>
      </c>
      <c r="G568">
        <v>-7.52</v>
      </c>
      <c r="H568">
        <v>-2.1</v>
      </c>
      <c r="I568">
        <v>79.38</v>
      </c>
      <c r="J568">
        <v>1347.3</v>
      </c>
      <c r="K568">
        <v>1321.9</v>
      </c>
      <c r="L568">
        <v>98.1</v>
      </c>
      <c r="M568" s="1">
        <v>6.3888888888888884E-2</v>
      </c>
      <c r="N568">
        <v>0.9</v>
      </c>
      <c r="O568">
        <v>12.08</v>
      </c>
      <c r="P568">
        <v>10.25</v>
      </c>
      <c r="Q568" t="s">
        <v>47</v>
      </c>
      <c r="R568" t="s">
        <v>47</v>
      </c>
      <c r="S568">
        <v>12.1</v>
      </c>
      <c r="T568">
        <v>12.4</v>
      </c>
      <c r="U568">
        <v>-3.13</v>
      </c>
      <c r="V568">
        <v>-4.99</v>
      </c>
      <c r="W568">
        <v>6.99</v>
      </c>
      <c r="X568">
        <v>1.51</v>
      </c>
      <c r="Y568" t="s">
        <v>48</v>
      </c>
      <c r="Z568">
        <v>-11.14</v>
      </c>
      <c r="AA568" t="s">
        <v>3964</v>
      </c>
      <c r="AB568" t="s">
        <v>50</v>
      </c>
    </row>
    <row r="569" spans="1:28" x14ac:dyDescent="0.2">
      <c r="A569" t="s">
        <v>3812</v>
      </c>
      <c r="B569">
        <v>77</v>
      </c>
      <c r="C569" t="s">
        <v>3965</v>
      </c>
      <c r="D569">
        <v>1645140880</v>
      </c>
      <c r="E569" t="s">
        <v>48</v>
      </c>
      <c r="F569" t="s">
        <v>46</v>
      </c>
      <c r="G569" t="s">
        <v>48</v>
      </c>
      <c r="H569" t="s">
        <v>48</v>
      </c>
      <c r="I569">
        <v>38.799999999999997</v>
      </c>
      <c r="J569" t="s">
        <v>48</v>
      </c>
      <c r="K569" t="s">
        <v>48</v>
      </c>
      <c r="L569" t="s">
        <v>48</v>
      </c>
      <c r="M569" t="s">
        <v>48</v>
      </c>
      <c r="N569" t="s">
        <v>48</v>
      </c>
      <c r="O569" t="s">
        <v>48</v>
      </c>
      <c r="P569" t="s">
        <v>48</v>
      </c>
      <c r="Q569" t="s">
        <v>47</v>
      </c>
      <c r="R569" t="s">
        <v>47</v>
      </c>
      <c r="S569" t="s">
        <v>48</v>
      </c>
      <c r="T569" t="s">
        <v>48</v>
      </c>
      <c r="U569" t="s">
        <v>48</v>
      </c>
      <c r="V569" t="s">
        <v>48</v>
      </c>
      <c r="W569" t="s">
        <v>48</v>
      </c>
      <c r="X569" t="s">
        <v>48</v>
      </c>
      <c r="Y569" t="s">
        <v>48</v>
      </c>
      <c r="Z569" t="s">
        <v>48</v>
      </c>
      <c r="AA569" t="s">
        <v>3966</v>
      </c>
      <c r="AB569" t="s">
        <v>50</v>
      </c>
    </row>
    <row r="570" spans="1:28" x14ac:dyDescent="0.2">
      <c r="A570" t="s">
        <v>3812</v>
      </c>
      <c r="B570">
        <v>78</v>
      </c>
      <c r="C570" t="s">
        <v>3967</v>
      </c>
      <c r="D570">
        <v>1645140904</v>
      </c>
      <c r="E570" t="s">
        <v>62</v>
      </c>
      <c r="F570" t="s">
        <v>46</v>
      </c>
      <c r="G570">
        <v>0.26</v>
      </c>
      <c r="H570">
        <v>11.04</v>
      </c>
      <c r="I570">
        <v>76.87</v>
      </c>
      <c r="J570">
        <v>1360.4</v>
      </c>
      <c r="K570">
        <v>1325.2</v>
      </c>
      <c r="L570">
        <v>97.4</v>
      </c>
      <c r="M570" s="1">
        <v>5.5555555555555552E-2</v>
      </c>
      <c r="N570">
        <v>0.9</v>
      </c>
      <c r="O570">
        <v>14.01</v>
      </c>
      <c r="P570">
        <v>13.66</v>
      </c>
      <c r="Q570" t="s">
        <v>47</v>
      </c>
      <c r="R570" t="s">
        <v>47</v>
      </c>
      <c r="S570">
        <v>14</v>
      </c>
      <c r="T570">
        <v>11.8</v>
      </c>
      <c r="U570">
        <v>-2.66</v>
      </c>
      <c r="V570">
        <v>-3.24</v>
      </c>
      <c r="W570">
        <v>6.89</v>
      </c>
      <c r="X570">
        <v>1.34</v>
      </c>
      <c r="Y570">
        <v>1.8842506400000001</v>
      </c>
      <c r="Z570">
        <v>-13.07</v>
      </c>
      <c r="AA570" t="s">
        <v>3968</v>
      </c>
      <c r="AB570" t="s">
        <v>50</v>
      </c>
    </row>
    <row r="571" spans="1:28" x14ac:dyDescent="0.2">
      <c r="A571" t="s">
        <v>3812</v>
      </c>
      <c r="B571">
        <v>79</v>
      </c>
      <c r="C571" t="s">
        <v>3969</v>
      </c>
      <c r="D571">
        <v>1645140919</v>
      </c>
      <c r="E571" t="s">
        <v>48</v>
      </c>
      <c r="F571" t="s">
        <v>46</v>
      </c>
      <c r="G571" t="s">
        <v>48</v>
      </c>
      <c r="H571" t="s">
        <v>48</v>
      </c>
      <c r="I571">
        <v>38.6</v>
      </c>
      <c r="J571" t="s">
        <v>48</v>
      </c>
      <c r="K571" t="s">
        <v>48</v>
      </c>
      <c r="L571" t="s">
        <v>48</v>
      </c>
      <c r="M571" t="s">
        <v>48</v>
      </c>
      <c r="N571" t="s">
        <v>48</v>
      </c>
      <c r="O571" t="s">
        <v>48</v>
      </c>
      <c r="P571" t="s">
        <v>48</v>
      </c>
      <c r="Q571" t="s">
        <v>47</v>
      </c>
      <c r="R571" t="s">
        <v>47</v>
      </c>
      <c r="S571" t="s">
        <v>48</v>
      </c>
      <c r="T571" t="s">
        <v>48</v>
      </c>
      <c r="U571" t="s">
        <v>48</v>
      </c>
      <c r="V571" t="s">
        <v>48</v>
      </c>
      <c r="W571" t="s">
        <v>48</v>
      </c>
      <c r="X571" t="s">
        <v>48</v>
      </c>
      <c r="Y571" t="s">
        <v>48</v>
      </c>
      <c r="Z571" t="s">
        <v>48</v>
      </c>
      <c r="AA571" t="s">
        <v>3970</v>
      </c>
      <c r="AB571" t="s">
        <v>50</v>
      </c>
    </row>
    <row r="572" spans="1:28" x14ac:dyDescent="0.2">
      <c r="A572" t="s">
        <v>3812</v>
      </c>
      <c r="B572">
        <v>80</v>
      </c>
      <c r="C572" t="s">
        <v>3971</v>
      </c>
      <c r="D572">
        <v>1645140935</v>
      </c>
      <c r="E572" t="s">
        <v>48</v>
      </c>
      <c r="F572" t="s">
        <v>46</v>
      </c>
      <c r="G572" t="s">
        <v>48</v>
      </c>
      <c r="H572" t="s">
        <v>48</v>
      </c>
      <c r="I572">
        <v>39.64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48</v>
      </c>
      <c r="Q572" t="s">
        <v>47</v>
      </c>
      <c r="R572" t="s">
        <v>47</v>
      </c>
      <c r="S572" t="s">
        <v>48</v>
      </c>
      <c r="T572" t="s">
        <v>48</v>
      </c>
      <c r="U572" t="s">
        <v>48</v>
      </c>
      <c r="V572" t="s">
        <v>48</v>
      </c>
      <c r="W572" t="s">
        <v>48</v>
      </c>
      <c r="X572" t="s">
        <v>48</v>
      </c>
      <c r="Y572" t="s">
        <v>48</v>
      </c>
      <c r="Z572" t="s">
        <v>48</v>
      </c>
      <c r="AA572" t="s">
        <v>3972</v>
      </c>
      <c r="AB572" t="s">
        <v>50</v>
      </c>
    </row>
    <row r="573" spans="1:28" x14ac:dyDescent="0.2">
      <c r="A573" t="s">
        <v>3812</v>
      </c>
      <c r="B573">
        <v>81</v>
      </c>
      <c r="C573" t="s">
        <v>3973</v>
      </c>
      <c r="D573">
        <v>1645140959</v>
      </c>
      <c r="E573" t="s">
        <v>48</v>
      </c>
      <c r="F573" t="s">
        <v>46</v>
      </c>
      <c r="G573" t="s">
        <v>48</v>
      </c>
      <c r="H573" t="s">
        <v>48</v>
      </c>
      <c r="I573">
        <v>39.01</v>
      </c>
      <c r="J573" t="s">
        <v>48</v>
      </c>
      <c r="K573" t="s">
        <v>48</v>
      </c>
      <c r="L573" t="s">
        <v>48</v>
      </c>
      <c r="M573" t="s">
        <v>48</v>
      </c>
      <c r="N573" t="s">
        <v>48</v>
      </c>
      <c r="O573" t="s">
        <v>48</v>
      </c>
      <c r="P573" t="s">
        <v>48</v>
      </c>
      <c r="Q573" t="s">
        <v>47</v>
      </c>
      <c r="R573" t="s">
        <v>47</v>
      </c>
      <c r="S573" t="s">
        <v>48</v>
      </c>
      <c r="T573" t="s">
        <v>48</v>
      </c>
      <c r="U573" t="s">
        <v>48</v>
      </c>
      <c r="V573" t="s">
        <v>48</v>
      </c>
      <c r="W573" t="s">
        <v>48</v>
      </c>
      <c r="X573" t="s">
        <v>48</v>
      </c>
      <c r="Y573" t="s">
        <v>48</v>
      </c>
      <c r="Z573" t="s">
        <v>48</v>
      </c>
      <c r="AA573" t="s">
        <v>3974</v>
      </c>
      <c r="AB573" t="s">
        <v>50</v>
      </c>
    </row>
    <row r="574" spans="1:28" x14ac:dyDescent="0.2">
      <c r="A574" t="s">
        <v>3812</v>
      </c>
      <c r="B574">
        <v>82</v>
      </c>
      <c r="C574" t="s">
        <v>3975</v>
      </c>
      <c r="D574">
        <v>1645140976</v>
      </c>
      <c r="E574" t="s">
        <v>48</v>
      </c>
      <c r="F574" t="s">
        <v>46</v>
      </c>
      <c r="G574" t="s">
        <v>48</v>
      </c>
      <c r="H574" t="s">
        <v>48</v>
      </c>
      <c r="I574">
        <v>39.03</v>
      </c>
      <c r="J574" t="s">
        <v>48</v>
      </c>
      <c r="K574" t="s">
        <v>48</v>
      </c>
      <c r="L574" t="s">
        <v>48</v>
      </c>
      <c r="M574" t="s">
        <v>48</v>
      </c>
      <c r="N574" t="s">
        <v>48</v>
      </c>
      <c r="O574" t="s">
        <v>48</v>
      </c>
      <c r="P574" t="s">
        <v>48</v>
      </c>
      <c r="Q574" t="s">
        <v>47</v>
      </c>
      <c r="R574" t="s">
        <v>47</v>
      </c>
      <c r="S574" t="s">
        <v>48</v>
      </c>
      <c r="T574" t="s">
        <v>48</v>
      </c>
      <c r="U574" t="s">
        <v>48</v>
      </c>
      <c r="V574" t="s">
        <v>48</v>
      </c>
      <c r="W574" t="s">
        <v>48</v>
      </c>
      <c r="X574" t="s">
        <v>48</v>
      </c>
      <c r="Y574" t="s">
        <v>48</v>
      </c>
      <c r="Z574" t="s">
        <v>48</v>
      </c>
      <c r="AA574" t="s">
        <v>3976</v>
      </c>
      <c r="AB574" t="s">
        <v>50</v>
      </c>
    </row>
    <row r="575" spans="1:28" x14ac:dyDescent="0.2">
      <c r="A575" t="s">
        <v>3812</v>
      </c>
      <c r="B575">
        <v>83</v>
      </c>
      <c r="C575" t="s">
        <v>3977</v>
      </c>
      <c r="D575">
        <v>1645141010</v>
      </c>
      <c r="E575" t="s">
        <v>45</v>
      </c>
      <c r="F575" t="s">
        <v>46</v>
      </c>
      <c r="G575">
        <v>2.34</v>
      </c>
      <c r="H575">
        <v>16.82</v>
      </c>
      <c r="I575">
        <v>81.87</v>
      </c>
      <c r="J575">
        <v>1874.9</v>
      </c>
      <c r="K575">
        <v>1844.5</v>
      </c>
      <c r="L575">
        <v>98.4</v>
      </c>
      <c r="M575" s="1">
        <v>4.5833333333333337E-2</v>
      </c>
      <c r="N575">
        <v>0.9</v>
      </c>
      <c r="O575">
        <v>17.670000000000002</v>
      </c>
      <c r="P575">
        <v>12</v>
      </c>
      <c r="Q575" t="s">
        <v>47</v>
      </c>
      <c r="R575" t="s">
        <v>47</v>
      </c>
      <c r="S575">
        <v>17.7</v>
      </c>
      <c r="T575">
        <v>11.3</v>
      </c>
      <c r="U575">
        <v>-2.5499999999999998</v>
      </c>
      <c r="V575">
        <v>-3.37</v>
      </c>
      <c r="W575">
        <v>6.78</v>
      </c>
      <c r="X575">
        <v>1.55</v>
      </c>
      <c r="Y575">
        <v>1.8578834500000001</v>
      </c>
      <c r="Z575">
        <v>10.32</v>
      </c>
      <c r="AA575" t="s">
        <v>3978</v>
      </c>
      <c r="AB575" t="s">
        <v>50</v>
      </c>
    </row>
    <row r="576" spans="1:28" x14ac:dyDescent="0.2">
      <c r="A576" t="s">
        <v>3812</v>
      </c>
      <c r="B576">
        <v>84</v>
      </c>
      <c r="C576" t="s">
        <v>3979</v>
      </c>
      <c r="D576">
        <v>1645141035</v>
      </c>
      <c r="E576" t="s">
        <v>45</v>
      </c>
      <c r="F576" t="s">
        <v>52</v>
      </c>
      <c r="G576">
        <v>-0.21</v>
      </c>
      <c r="H576">
        <v>31.67</v>
      </c>
      <c r="I576">
        <v>82.16</v>
      </c>
      <c r="J576">
        <v>1771.7</v>
      </c>
      <c r="K576">
        <v>1741.9</v>
      </c>
      <c r="L576">
        <v>98.3</v>
      </c>
      <c r="M576" s="1">
        <v>3.1944444444444449E-2</v>
      </c>
      <c r="N576">
        <v>0.9</v>
      </c>
      <c r="O576">
        <v>19.21</v>
      </c>
      <c r="P576">
        <v>12.7</v>
      </c>
      <c r="Q576" t="s">
        <v>47</v>
      </c>
      <c r="R576" t="s">
        <v>47</v>
      </c>
      <c r="S576">
        <v>19.2</v>
      </c>
      <c r="T576">
        <v>8</v>
      </c>
      <c r="U576">
        <v>-2.63</v>
      </c>
      <c r="V576">
        <v>-2.74</v>
      </c>
      <c r="W576">
        <v>6.98</v>
      </c>
      <c r="X576">
        <v>1.39</v>
      </c>
      <c r="Y576">
        <v>1.6180400800000001</v>
      </c>
      <c r="Z576">
        <v>10.52</v>
      </c>
      <c r="AA576" t="s">
        <v>3980</v>
      </c>
      <c r="AB576" t="s">
        <v>50</v>
      </c>
    </row>
    <row r="577" spans="1:28" x14ac:dyDescent="0.2">
      <c r="A577" t="s">
        <v>3812</v>
      </c>
      <c r="B577">
        <v>85</v>
      </c>
      <c r="C577" t="s">
        <v>3981</v>
      </c>
      <c r="D577">
        <v>1645141066</v>
      </c>
      <c r="E577" t="s">
        <v>62</v>
      </c>
      <c r="F577" t="s">
        <v>52</v>
      </c>
      <c r="G577">
        <v>-8.92</v>
      </c>
      <c r="H577">
        <v>23.31</v>
      </c>
      <c r="I577">
        <v>76.56</v>
      </c>
      <c r="J577">
        <v>1544.7</v>
      </c>
      <c r="K577">
        <v>1543.7</v>
      </c>
      <c r="L577">
        <v>99.9</v>
      </c>
      <c r="M577" s="1">
        <v>4.9999999999999996E-2</v>
      </c>
      <c r="N577">
        <v>1</v>
      </c>
      <c r="O577">
        <v>16</v>
      </c>
      <c r="P577">
        <v>11.41</v>
      </c>
      <c r="Q577" t="s">
        <v>47</v>
      </c>
      <c r="R577" t="s">
        <v>47</v>
      </c>
      <c r="S577">
        <v>16</v>
      </c>
      <c r="T577">
        <v>11.8</v>
      </c>
      <c r="U577">
        <v>-3.17</v>
      </c>
      <c r="V577">
        <v>-2.42</v>
      </c>
      <c r="W577">
        <v>6.81</v>
      </c>
      <c r="X577">
        <v>1.24</v>
      </c>
      <c r="Y577">
        <v>1.87451363</v>
      </c>
      <c r="Z577">
        <v>2.02</v>
      </c>
      <c r="AA577" t="s">
        <v>3982</v>
      </c>
      <c r="AB577" t="s">
        <v>50</v>
      </c>
    </row>
    <row r="578" spans="1:28" x14ac:dyDescent="0.2">
      <c r="A578" t="s">
        <v>3812</v>
      </c>
      <c r="B578">
        <v>86</v>
      </c>
      <c r="C578" t="s">
        <v>3983</v>
      </c>
      <c r="D578">
        <v>1645141083</v>
      </c>
      <c r="E578" t="s">
        <v>48</v>
      </c>
      <c r="F578" t="s">
        <v>46</v>
      </c>
      <c r="G578" t="s">
        <v>48</v>
      </c>
      <c r="H578" t="s">
        <v>48</v>
      </c>
      <c r="I578" t="s">
        <v>48</v>
      </c>
      <c r="J578" t="s">
        <v>48</v>
      </c>
      <c r="K578" t="s">
        <v>48</v>
      </c>
      <c r="L578" t="s">
        <v>48</v>
      </c>
      <c r="M578" t="s">
        <v>48</v>
      </c>
      <c r="N578" t="s">
        <v>48</v>
      </c>
      <c r="O578" t="s">
        <v>48</v>
      </c>
      <c r="P578" t="s">
        <v>48</v>
      </c>
      <c r="Q578" t="s">
        <v>47</v>
      </c>
      <c r="R578" t="s">
        <v>47</v>
      </c>
      <c r="S578" t="s">
        <v>48</v>
      </c>
      <c r="T578" t="s">
        <v>48</v>
      </c>
      <c r="U578" t="s">
        <v>48</v>
      </c>
      <c r="V578" t="s">
        <v>48</v>
      </c>
      <c r="W578" t="s">
        <v>48</v>
      </c>
      <c r="X578" t="s">
        <v>48</v>
      </c>
      <c r="Y578" t="s">
        <v>48</v>
      </c>
      <c r="Z578" t="s">
        <v>48</v>
      </c>
      <c r="AA578" t="s">
        <v>3984</v>
      </c>
      <c r="AB578" t="s">
        <v>50</v>
      </c>
    </row>
    <row r="579" spans="1:28" x14ac:dyDescent="0.2">
      <c r="A579" t="s">
        <v>3812</v>
      </c>
      <c r="B579">
        <v>87</v>
      </c>
      <c r="C579" t="s">
        <v>3985</v>
      </c>
      <c r="D579">
        <v>1645141111</v>
      </c>
      <c r="E579" t="s">
        <v>48</v>
      </c>
      <c r="F579" t="s">
        <v>46</v>
      </c>
      <c r="G579" t="s">
        <v>48</v>
      </c>
      <c r="H579" t="s">
        <v>48</v>
      </c>
      <c r="I579">
        <v>38.840000000000003</v>
      </c>
      <c r="J579" t="s">
        <v>48</v>
      </c>
      <c r="K579" t="s">
        <v>48</v>
      </c>
      <c r="L579" t="s">
        <v>48</v>
      </c>
      <c r="M579" t="s">
        <v>48</v>
      </c>
      <c r="N579" t="s">
        <v>48</v>
      </c>
      <c r="O579" t="s">
        <v>48</v>
      </c>
      <c r="P579" t="s">
        <v>48</v>
      </c>
      <c r="Q579" t="s">
        <v>47</v>
      </c>
      <c r="R579" t="s">
        <v>47</v>
      </c>
      <c r="S579" t="s">
        <v>48</v>
      </c>
      <c r="T579" t="s">
        <v>48</v>
      </c>
      <c r="U579" t="s">
        <v>48</v>
      </c>
      <c r="V579" t="s">
        <v>48</v>
      </c>
      <c r="W579" t="s">
        <v>48</v>
      </c>
      <c r="X579" t="s">
        <v>48</v>
      </c>
      <c r="Y579" t="s">
        <v>48</v>
      </c>
      <c r="Z579" t="s">
        <v>48</v>
      </c>
      <c r="AA579" t="s">
        <v>3986</v>
      </c>
      <c r="AB579" t="s">
        <v>50</v>
      </c>
    </row>
    <row r="580" spans="1:28" x14ac:dyDescent="0.2">
      <c r="A580" t="s">
        <v>3812</v>
      </c>
      <c r="B580">
        <v>88</v>
      </c>
      <c r="C580" t="s">
        <v>3987</v>
      </c>
      <c r="D580">
        <v>1645141147</v>
      </c>
      <c r="E580" t="s">
        <v>45</v>
      </c>
      <c r="F580" t="s">
        <v>46</v>
      </c>
      <c r="G580">
        <v>14.23</v>
      </c>
      <c r="H580">
        <v>44.81</v>
      </c>
      <c r="I580">
        <v>80.64</v>
      </c>
      <c r="J580">
        <v>1769.7</v>
      </c>
      <c r="K580">
        <v>1744.9</v>
      </c>
      <c r="L580">
        <v>98.6</v>
      </c>
      <c r="M580" s="1">
        <v>4.5833333333333337E-2</v>
      </c>
      <c r="N580">
        <v>0.9</v>
      </c>
      <c r="O580">
        <v>16.3</v>
      </c>
      <c r="P580">
        <v>11.78</v>
      </c>
      <c r="Q580" t="s">
        <v>47</v>
      </c>
      <c r="R580" t="s">
        <v>47</v>
      </c>
      <c r="S580">
        <v>16.3</v>
      </c>
      <c r="T580">
        <v>10.5</v>
      </c>
      <c r="U580">
        <v>-1.45</v>
      </c>
      <c r="V580">
        <v>-1.71</v>
      </c>
      <c r="W580">
        <v>6.77</v>
      </c>
      <c r="X580">
        <v>1.48</v>
      </c>
      <c r="Y580" t="s">
        <v>48</v>
      </c>
      <c r="Z580">
        <v>9.61</v>
      </c>
      <c r="AA580" t="s">
        <v>3988</v>
      </c>
      <c r="AB580" t="s">
        <v>50</v>
      </c>
    </row>
    <row r="581" spans="1:28" x14ac:dyDescent="0.2">
      <c r="A581" t="s">
        <v>3812</v>
      </c>
      <c r="B581">
        <v>89</v>
      </c>
      <c r="C581" t="s">
        <v>3989</v>
      </c>
      <c r="D581">
        <v>1645141174</v>
      </c>
      <c r="E581" t="s">
        <v>48</v>
      </c>
      <c r="F581" t="s">
        <v>46</v>
      </c>
      <c r="G581" t="s">
        <v>48</v>
      </c>
      <c r="H581" t="s">
        <v>48</v>
      </c>
      <c r="I581">
        <v>39.14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48</v>
      </c>
      <c r="Q581" t="s">
        <v>47</v>
      </c>
      <c r="R581" t="s">
        <v>47</v>
      </c>
      <c r="S581" t="s">
        <v>48</v>
      </c>
      <c r="T581" t="s">
        <v>48</v>
      </c>
      <c r="U581" t="s">
        <v>48</v>
      </c>
      <c r="V581" t="s">
        <v>48</v>
      </c>
      <c r="W581" t="s">
        <v>48</v>
      </c>
      <c r="X581" t="s">
        <v>48</v>
      </c>
      <c r="Y581" t="s">
        <v>48</v>
      </c>
      <c r="Z581" t="s">
        <v>48</v>
      </c>
      <c r="AA581" t="s">
        <v>3990</v>
      </c>
      <c r="AB581" t="s">
        <v>50</v>
      </c>
    </row>
    <row r="582" spans="1:28" x14ac:dyDescent="0.2">
      <c r="A582" t="s">
        <v>3812</v>
      </c>
      <c r="B582">
        <v>90</v>
      </c>
      <c r="C582" t="s">
        <v>3991</v>
      </c>
      <c r="D582">
        <v>1645141190</v>
      </c>
      <c r="E582" t="s">
        <v>48</v>
      </c>
      <c r="F582" t="s">
        <v>46</v>
      </c>
      <c r="G582" t="s">
        <v>48</v>
      </c>
      <c r="H582" t="s">
        <v>48</v>
      </c>
      <c r="I582">
        <v>39.07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48</v>
      </c>
      <c r="Q582" t="s">
        <v>47</v>
      </c>
      <c r="R582" t="s">
        <v>47</v>
      </c>
      <c r="S582" t="s">
        <v>48</v>
      </c>
      <c r="T582" t="s">
        <v>48</v>
      </c>
      <c r="U582" t="s">
        <v>48</v>
      </c>
      <c r="V582" t="s">
        <v>48</v>
      </c>
      <c r="W582" t="s">
        <v>48</v>
      </c>
      <c r="X582" t="s">
        <v>48</v>
      </c>
      <c r="Y582" t="s">
        <v>48</v>
      </c>
      <c r="Z582" t="s">
        <v>48</v>
      </c>
      <c r="AA582" t="s">
        <v>3992</v>
      </c>
      <c r="AB582" t="s">
        <v>50</v>
      </c>
    </row>
    <row r="583" spans="1:28" x14ac:dyDescent="0.2">
      <c r="A583" t="s">
        <v>3812</v>
      </c>
      <c r="B583">
        <v>91</v>
      </c>
      <c r="C583" t="s">
        <v>3993</v>
      </c>
      <c r="D583">
        <v>1645141207</v>
      </c>
      <c r="E583" t="s">
        <v>48</v>
      </c>
      <c r="F583" t="s">
        <v>46</v>
      </c>
      <c r="G583" t="s">
        <v>48</v>
      </c>
      <c r="H583" t="s">
        <v>48</v>
      </c>
      <c r="I583">
        <v>39.26</v>
      </c>
      <c r="J583" t="s">
        <v>48</v>
      </c>
      <c r="K583" t="s">
        <v>48</v>
      </c>
      <c r="L583" t="s">
        <v>48</v>
      </c>
      <c r="M583" t="s">
        <v>48</v>
      </c>
      <c r="N583" t="s">
        <v>48</v>
      </c>
      <c r="O583" t="s">
        <v>48</v>
      </c>
      <c r="P583" t="s">
        <v>48</v>
      </c>
      <c r="Q583" t="s">
        <v>47</v>
      </c>
      <c r="R583" t="s">
        <v>47</v>
      </c>
      <c r="S583" t="s">
        <v>48</v>
      </c>
      <c r="T583" t="s">
        <v>48</v>
      </c>
      <c r="U583" t="s">
        <v>48</v>
      </c>
      <c r="V583" t="s">
        <v>48</v>
      </c>
      <c r="W583" t="s">
        <v>48</v>
      </c>
      <c r="X583" t="s">
        <v>48</v>
      </c>
      <c r="Y583" t="s">
        <v>48</v>
      </c>
      <c r="Z583" t="s">
        <v>48</v>
      </c>
      <c r="AA583" t="s">
        <v>3994</v>
      </c>
      <c r="AB583" t="s">
        <v>50</v>
      </c>
    </row>
    <row r="584" spans="1:28" x14ac:dyDescent="0.2">
      <c r="A584" t="s">
        <v>3812</v>
      </c>
      <c r="B584">
        <v>92</v>
      </c>
      <c r="C584" t="s">
        <v>3995</v>
      </c>
      <c r="D584">
        <v>1645141223</v>
      </c>
      <c r="E584" t="s">
        <v>48</v>
      </c>
      <c r="F584" t="s">
        <v>46</v>
      </c>
      <c r="G584" t="s">
        <v>48</v>
      </c>
      <c r="H584" t="s">
        <v>48</v>
      </c>
      <c r="I584">
        <v>39.18</v>
      </c>
      <c r="J584" t="s">
        <v>48</v>
      </c>
      <c r="K584" t="s">
        <v>48</v>
      </c>
      <c r="L584" t="s">
        <v>48</v>
      </c>
      <c r="M584" t="s">
        <v>48</v>
      </c>
      <c r="N584" t="s">
        <v>48</v>
      </c>
      <c r="O584" t="s">
        <v>48</v>
      </c>
      <c r="P584" t="s">
        <v>48</v>
      </c>
      <c r="Q584" t="s">
        <v>47</v>
      </c>
      <c r="R584" t="s">
        <v>47</v>
      </c>
      <c r="S584" t="s">
        <v>48</v>
      </c>
      <c r="T584" t="s">
        <v>48</v>
      </c>
      <c r="U584" t="s">
        <v>48</v>
      </c>
      <c r="V584" t="s">
        <v>48</v>
      </c>
      <c r="W584" t="s">
        <v>48</v>
      </c>
      <c r="X584" t="s">
        <v>48</v>
      </c>
      <c r="Y584" t="s">
        <v>48</v>
      </c>
      <c r="Z584" t="s">
        <v>48</v>
      </c>
      <c r="AA584" t="s">
        <v>3996</v>
      </c>
      <c r="AB584" t="s">
        <v>50</v>
      </c>
    </row>
    <row r="585" spans="1:28" x14ac:dyDescent="0.2">
      <c r="A585" t="s">
        <v>3812</v>
      </c>
      <c r="B585">
        <v>93</v>
      </c>
      <c r="C585" t="s">
        <v>3997</v>
      </c>
      <c r="D585">
        <v>1645141240</v>
      </c>
      <c r="E585" t="s">
        <v>48</v>
      </c>
      <c r="F585" t="s">
        <v>46</v>
      </c>
      <c r="G585" t="s">
        <v>48</v>
      </c>
      <c r="H585" t="s">
        <v>48</v>
      </c>
      <c r="I585">
        <v>39.36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48</v>
      </c>
      <c r="Q585" t="s">
        <v>47</v>
      </c>
      <c r="R585" t="s">
        <v>47</v>
      </c>
      <c r="S585" t="s">
        <v>48</v>
      </c>
      <c r="T585" t="s">
        <v>48</v>
      </c>
      <c r="U585" t="s">
        <v>48</v>
      </c>
      <c r="V585" t="s">
        <v>48</v>
      </c>
      <c r="W585" t="s">
        <v>48</v>
      </c>
      <c r="X585" t="s">
        <v>48</v>
      </c>
      <c r="Y585" t="s">
        <v>48</v>
      </c>
      <c r="Z585" t="s">
        <v>48</v>
      </c>
      <c r="AA585" t="s">
        <v>3998</v>
      </c>
      <c r="AB585" t="s">
        <v>50</v>
      </c>
    </row>
    <row r="586" spans="1:28" x14ac:dyDescent="0.2">
      <c r="A586" t="s">
        <v>3812</v>
      </c>
      <c r="B586">
        <v>94</v>
      </c>
      <c r="C586" t="s">
        <v>3999</v>
      </c>
      <c r="D586">
        <v>1647816699</v>
      </c>
      <c r="E586" t="s">
        <v>45</v>
      </c>
      <c r="F586" t="s">
        <v>52</v>
      </c>
      <c r="G586">
        <v>-6.19</v>
      </c>
      <c r="H586">
        <v>27.05</v>
      </c>
      <c r="I586">
        <v>75.19</v>
      </c>
      <c r="J586">
        <v>1762.6</v>
      </c>
      <c r="K586">
        <v>1691.7</v>
      </c>
      <c r="L586">
        <v>96</v>
      </c>
      <c r="M586" s="1">
        <v>4.9999999999999996E-2</v>
      </c>
      <c r="N586">
        <v>0.9</v>
      </c>
      <c r="O586">
        <v>17.489999999999998</v>
      </c>
      <c r="P586">
        <v>15.67</v>
      </c>
      <c r="Q586" t="s">
        <v>47</v>
      </c>
      <c r="R586" t="s">
        <v>47</v>
      </c>
      <c r="S586">
        <v>17.5</v>
      </c>
      <c r="T586">
        <v>12.4</v>
      </c>
      <c r="U586">
        <v>-3.31</v>
      </c>
      <c r="V586">
        <v>-1.06</v>
      </c>
      <c r="W586">
        <v>5.95</v>
      </c>
      <c r="X586">
        <v>1.31</v>
      </c>
      <c r="Y586">
        <v>1.48199463</v>
      </c>
      <c r="Z586">
        <v>16.3</v>
      </c>
      <c r="AA586" t="s">
        <v>4000</v>
      </c>
      <c r="AB586" t="s">
        <v>50</v>
      </c>
    </row>
    <row r="587" spans="1:28" x14ac:dyDescent="0.2">
      <c r="A587" t="s">
        <v>3812</v>
      </c>
      <c r="B587">
        <v>95</v>
      </c>
      <c r="C587" t="s">
        <v>4001</v>
      </c>
      <c r="D587">
        <v>1647816719</v>
      </c>
      <c r="E587" t="s">
        <v>48</v>
      </c>
      <c r="F587" t="s">
        <v>46</v>
      </c>
      <c r="G587" t="s">
        <v>48</v>
      </c>
      <c r="H587" t="s">
        <v>48</v>
      </c>
      <c r="I587">
        <v>76.69</v>
      </c>
      <c r="J587" t="s">
        <v>48</v>
      </c>
      <c r="K587" t="s">
        <v>48</v>
      </c>
      <c r="L587" t="s">
        <v>48</v>
      </c>
      <c r="M587" t="s">
        <v>48</v>
      </c>
      <c r="N587" t="s">
        <v>48</v>
      </c>
      <c r="O587" t="s">
        <v>48</v>
      </c>
      <c r="P587" t="s">
        <v>48</v>
      </c>
      <c r="Q587" t="s">
        <v>47</v>
      </c>
      <c r="R587" t="s">
        <v>47</v>
      </c>
      <c r="S587" t="s">
        <v>48</v>
      </c>
      <c r="T587" t="s">
        <v>48</v>
      </c>
      <c r="U587" t="s">
        <v>48</v>
      </c>
      <c r="V587" t="s">
        <v>48</v>
      </c>
      <c r="W587" t="s">
        <v>48</v>
      </c>
      <c r="X587" t="s">
        <v>48</v>
      </c>
      <c r="Y587" t="s">
        <v>48</v>
      </c>
      <c r="Z587" t="s">
        <v>48</v>
      </c>
      <c r="AA587" t="s">
        <v>4002</v>
      </c>
      <c r="AB587" t="s">
        <v>50</v>
      </c>
    </row>
    <row r="588" spans="1:28" x14ac:dyDescent="0.2">
      <c r="A588" t="s">
        <v>3812</v>
      </c>
      <c r="B588">
        <v>96</v>
      </c>
      <c r="C588" t="s">
        <v>4003</v>
      </c>
      <c r="D588">
        <v>1647816733</v>
      </c>
      <c r="E588" t="s">
        <v>45</v>
      </c>
      <c r="F588" t="s">
        <v>46</v>
      </c>
      <c r="G588">
        <v>0.3</v>
      </c>
      <c r="H588">
        <v>47.34</v>
      </c>
      <c r="I588">
        <v>77.540000000000006</v>
      </c>
      <c r="J588">
        <v>1785.7</v>
      </c>
      <c r="K588">
        <v>1675</v>
      </c>
      <c r="L588">
        <v>93.8</v>
      </c>
      <c r="M588" s="1">
        <v>3.6111111111111115E-2</v>
      </c>
      <c r="N588">
        <v>0.8</v>
      </c>
      <c r="O588">
        <v>17.68</v>
      </c>
      <c r="P588">
        <v>18.21</v>
      </c>
      <c r="Q588" t="s">
        <v>47</v>
      </c>
      <c r="R588" t="s">
        <v>47</v>
      </c>
      <c r="S588">
        <v>17.7</v>
      </c>
      <c r="T588">
        <v>8.5</v>
      </c>
      <c r="U588">
        <v>-2.99</v>
      </c>
      <c r="V588">
        <v>0.36</v>
      </c>
      <c r="W588">
        <v>5.97</v>
      </c>
      <c r="X588">
        <v>1.26</v>
      </c>
      <c r="Y588">
        <v>1.8966178899999999</v>
      </c>
      <c r="Z588">
        <v>20.28</v>
      </c>
      <c r="AA588" t="s">
        <v>4004</v>
      </c>
      <c r="AB588" t="s">
        <v>50</v>
      </c>
    </row>
    <row r="589" spans="1:28" x14ac:dyDescent="0.2">
      <c r="A589" t="s">
        <v>3812</v>
      </c>
      <c r="B589">
        <v>97</v>
      </c>
      <c r="C589" t="s">
        <v>4005</v>
      </c>
      <c r="D589">
        <v>1647816752</v>
      </c>
      <c r="E589" t="s">
        <v>45</v>
      </c>
      <c r="F589" t="s">
        <v>46</v>
      </c>
      <c r="G589">
        <v>-1.81</v>
      </c>
      <c r="H589">
        <v>42.63</v>
      </c>
      <c r="I589">
        <v>78.459999999999994</v>
      </c>
      <c r="J589">
        <v>1694.9</v>
      </c>
      <c r="K589">
        <v>1628.9</v>
      </c>
      <c r="L589">
        <v>96.1</v>
      </c>
      <c r="M589" s="1">
        <v>4.9999999999999996E-2</v>
      </c>
      <c r="N589">
        <v>0.9</v>
      </c>
      <c r="O589">
        <v>15.85</v>
      </c>
      <c r="P589">
        <v>16.34</v>
      </c>
      <c r="Q589" t="s">
        <v>47</v>
      </c>
      <c r="R589" t="s">
        <v>47</v>
      </c>
      <c r="S589">
        <v>15.8</v>
      </c>
      <c r="T589">
        <v>11.5</v>
      </c>
      <c r="U589">
        <v>-3.35</v>
      </c>
      <c r="V589">
        <v>0.41</v>
      </c>
      <c r="W589">
        <v>5.78</v>
      </c>
      <c r="X589">
        <v>1.58</v>
      </c>
      <c r="Y589">
        <v>1.8789940000000001</v>
      </c>
      <c r="Z589">
        <v>16.04</v>
      </c>
      <c r="AA589" t="s">
        <v>4006</v>
      </c>
      <c r="AB589" t="s">
        <v>50</v>
      </c>
    </row>
    <row r="590" spans="1:28" x14ac:dyDescent="0.2">
      <c r="A590" t="s">
        <v>3812</v>
      </c>
      <c r="B590">
        <v>98</v>
      </c>
      <c r="C590" t="s">
        <v>4007</v>
      </c>
      <c r="D590">
        <v>1647816766</v>
      </c>
      <c r="E590" t="s">
        <v>48</v>
      </c>
      <c r="F590" t="s">
        <v>46</v>
      </c>
      <c r="G590" t="s">
        <v>48</v>
      </c>
      <c r="H590" t="s">
        <v>48</v>
      </c>
      <c r="I590">
        <v>78.41</v>
      </c>
      <c r="J590" t="s">
        <v>48</v>
      </c>
      <c r="K590" t="s">
        <v>48</v>
      </c>
      <c r="L590" t="s">
        <v>48</v>
      </c>
      <c r="M590" t="s">
        <v>48</v>
      </c>
      <c r="N590" t="s">
        <v>48</v>
      </c>
      <c r="O590" t="s">
        <v>48</v>
      </c>
      <c r="P590" t="s">
        <v>48</v>
      </c>
      <c r="Q590" t="s">
        <v>47</v>
      </c>
      <c r="R590" t="s">
        <v>47</v>
      </c>
      <c r="S590" t="s">
        <v>48</v>
      </c>
      <c r="T590" t="s">
        <v>48</v>
      </c>
      <c r="U590" t="s">
        <v>48</v>
      </c>
      <c r="V590" t="s">
        <v>48</v>
      </c>
      <c r="W590" t="s">
        <v>48</v>
      </c>
      <c r="X590" t="s">
        <v>48</v>
      </c>
      <c r="Y590" t="s">
        <v>48</v>
      </c>
      <c r="Z590" t="s">
        <v>48</v>
      </c>
      <c r="AA590" t="s">
        <v>4008</v>
      </c>
      <c r="AB590" t="s">
        <v>50</v>
      </c>
    </row>
    <row r="591" spans="1:28" x14ac:dyDescent="0.2">
      <c r="A591" t="s">
        <v>3812</v>
      </c>
      <c r="B591">
        <v>99</v>
      </c>
      <c r="C591" t="s">
        <v>4009</v>
      </c>
      <c r="D591">
        <v>1647816781</v>
      </c>
      <c r="E591" t="s">
        <v>45</v>
      </c>
      <c r="F591" t="s">
        <v>46</v>
      </c>
      <c r="G591">
        <v>15.71</v>
      </c>
      <c r="H591">
        <v>52.43</v>
      </c>
      <c r="I591">
        <v>77.239999999999995</v>
      </c>
      <c r="J591">
        <v>722.5</v>
      </c>
      <c r="K591">
        <v>721.8</v>
      </c>
      <c r="L591">
        <v>99.9</v>
      </c>
      <c r="M591" s="1">
        <v>6.25E-2</v>
      </c>
      <c r="N591">
        <v>0.8</v>
      </c>
      <c r="O591">
        <v>9.11</v>
      </c>
      <c r="P591">
        <v>12.57</v>
      </c>
      <c r="Q591" t="s">
        <v>47</v>
      </c>
      <c r="R591" t="s">
        <v>47</v>
      </c>
      <c r="S591">
        <v>9.1</v>
      </c>
      <c r="T591">
        <v>8.9</v>
      </c>
      <c r="U591">
        <v>-1.48</v>
      </c>
      <c r="V591">
        <v>0.75</v>
      </c>
      <c r="W591">
        <v>5.78</v>
      </c>
      <c r="X591">
        <v>1.63</v>
      </c>
      <c r="Y591">
        <v>1.8083019300000001</v>
      </c>
      <c r="Z591">
        <v>2.4500000000000002</v>
      </c>
      <c r="AA591" t="s">
        <v>4010</v>
      </c>
      <c r="AB591" t="s">
        <v>50</v>
      </c>
    </row>
    <row r="592" spans="1:28" x14ac:dyDescent="0.2">
      <c r="A592" t="s">
        <v>3812</v>
      </c>
      <c r="B592">
        <v>100</v>
      </c>
      <c r="C592" t="s">
        <v>4011</v>
      </c>
      <c r="D592">
        <v>1647816799</v>
      </c>
      <c r="E592" t="s">
        <v>45</v>
      </c>
      <c r="F592" t="s">
        <v>46</v>
      </c>
      <c r="G592">
        <v>1.85</v>
      </c>
      <c r="H592">
        <v>56.22</v>
      </c>
      <c r="I592">
        <v>76.92</v>
      </c>
      <c r="J592">
        <v>1720.8</v>
      </c>
      <c r="K592">
        <v>1636.1</v>
      </c>
      <c r="L592">
        <v>95.1</v>
      </c>
      <c r="M592" s="1">
        <v>5.1388888888888894E-2</v>
      </c>
      <c r="N592">
        <v>0.9</v>
      </c>
      <c r="O592">
        <v>15.97</v>
      </c>
      <c r="P592">
        <v>16.739999999999998</v>
      </c>
      <c r="Q592" t="s">
        <v>47</v>
      </c>
      <c r="R592" t="s">
        <v>47</v>
      </c>
      <c r="S592">
        <v>16</v>
      </c>
      <c r="T592">
        <v>12.2</v>
      </c>
      <c r="U592">
        <v>-3.17</v>
      </c>
      <c r="V592">
        <v>1.56</v>
      </c>
      <c r="W592">
        <v>5.76</v>
      </c>
      <c r="X592">
        <v>1.74</v>
      </c>
      <c r="Y592">
        <v>1.6263236999999999</v>
      </c>
      <c r="Z592">
        <v>18.05</v>
      </c>
      <c r="AA592" t="s">
        <v>4012</v>
      </c>
      <c r="AB592" t="s">
        <v>50</v>
      </c>
    </row>
    <row r="593" spans="1:28" x14ac:dyDescent="0.2">
      <c r="A593" t="s">
        <v>3812</v>
      </c>
      <c r="B593">
        <v>101</v>
      </c>
      <c r="C593" t="s">
        <v>4013</v>
      </c>
      <c r="D593">
        <v>1647816815</v>
      </c>
      <c r="E593" t="s">
        <v>45</v>
      </c>
      <c r="F593" t="s">
        <v>52</v>
      </c>
      <c r="G593">
        <v>-1.54</v>
      </c>
      <c r="H593">
        <v>40.590000000000003</v>
      </c>
      <c r="I593">
        <v>77.89</v>
      </c>
      <c r="J593">
        <v>1831.4</v>
      </c>
      <c r="K593">
        <v>1820.3</v>
      </c>
      <c r="L593">
        <v>99.4</v>
      </c>
      <c r="M593" s="1">
        <v>5.1388888888888894E-2</v>
      </c>
      <c r="N593">
        <v>1</v>
      </c>
      <c r="O593">
        <v>17.23</v>
      </c>
      <c r="P593">
        <v>13.05</v>
      </c>
      <c r="Q593" t="s">
        <v>47</v>
      </c>
      <c r="R593" t="s">
        <v>47</v>
      </c>
      <c r="S593">
        <v>17.2</v>
      </c>
      <c r="T593">
        <v>13.2</v>
      </c>
      <c r="U593">
        <v>-3.03</v>
      </c>
      <c r="V593">
        <v>-0.23</v>
      </c>
      <c r="W593">
        <v>5.74</v>
      </c>
      <c r="X593">
        <v>1.62</v>
      </c>
      <c r="Y593">
        <v>1.64981651</v>
      </c>
      <c r="Z593">
        <v>6.32</v>
      </c>
      <c r="AA593" t="s">
        <v>4014</v>
      </c>
      <c r="AB593" t="s">
        <v>50</v>
      </c>
    </row>
    <row r="594" spans="1:28" x14ac:dyDescent="0.2">
      <c r="A594" t="s">
        <v>3812</v>
      </c>
      <c r="B594">
        <v>102</v>
      </c>
      <c r="C594" t="s">
        <v>4015</v>
      </c>
      <c r="D594">
        <v>1647817123</v>
      </c>
      <c r="E594" t="s">
        <v>409</v>
      </c>
      <c r="F594" t="s">
        <v>46</v>
      </c>
      <c r="G594">
        <v>-2.37</v>
      </c>
      <c r="H594">
        <v>17.95</v>
      </c>
      <c r="I594">
        <v>69.59</v>
      </c>
      <c r="J594">
        <v>1715.7</v>
      </c>
      <c r="K594">
        <v>165.5</v>
      </c>
      <c r="L594">
        <v>9.6</v>
      </c>
      <c r="M594" s="1">
        <v>4.9999999999999996E-2</v>
      </c>
      <c r="N594">
        <v>0.9</v>
      </c>
      <c r="O594">
        <v>1.76</v>
      </c>
      <c r="P594">
        <v>4.72</v>
      </c>
      <c r="Q594" t="s">
        <v>47</v>
      </c>
      <c r="R594" t="s">
        <v>47</v>
      </c>
      <c r="S594">
        <v>1.8</v>
      </c>
      <c r="T594">
        <v>0</v>
      </c>
      <c r="U594">
        <v>-2.65</v>
      </c>
      <c r="V594">
        <v>0.2</v>
      </c>
      <c r="W594">
        <v>5.49</v>
      </c>
      <c r="X594">
        <v>1.87</v>
      </c>
      <c r="Y594">
        <v>1.75828362</v>
      </c>
      <c r="Z594">
        <v>84.46</v>
      </c>
      <c r="AA594" t="s">
        <v>4016</v>
      </c>
      <c r="AB594" t="s">
        <v>50</v>
      </c>
    </row>
    <row r="595" spans="1:28" x14ac:dyDescent="0.2">
      <c r="A595" t="s">
        <v>3812</v>
      </c>
      <c r="B595">
        <v>103</v>
      </c>
      <c r="C595" t="s">
        <v>4017</v>
      </c>
      <c r="D595">
        <v>1647817138</v>
      </c>
      <c r="E595" t="s">
        <v>409</v>
      </c>
      <c r="F595" t="s">
        <v>46</v>
      </c>
      <c r="G595">
        <v>20.16</v>
      </c>
      <c r="H595">
        <v>15.94</v>
      </c>
      <c r="I595">
        <v>68.180000000000007</v>
      </c>
      <c r="J595">
        <v>1743.4</v>
      </c>
      <c r="K595">
        <v>42.5</v>
      </c>
      <c r="L595">
        <v>2.4</v>
      </c>
      <c r="M595" s="1">
        <v>0.44722222222222219</v>
      </c>
      <c r="N595">
        <v>0.8</v>
      </c>
      <c r="O595">
        <v>0.51</v>
      </c>
      <c r="P595">
        <v>5.71</v>
      </c>
      <c r="Q595" t="s">
        <v>47</v>
      </c>
      <c r="R595" t="s">
        <v>47</v>
      </c>
      <c r="S595">
        <v>0.5</v>
      </c>
      <c r="T595">
        <v>-1.7</v>
      </c>
      <c r="U595">
        <v>-0.81</v>
      </c>
      <c r="V595">
        <v>0.36</v>
      </c>
      <c r="W595">
        <v>5.46</v>
      </c>
      <c r="X595">
        <v>1.95</v>
      </c>
      <c r="Y595">
        <v>1.866684</v>
      </c>
      <c r="Z595">
        <v>88.6</v>
      </c>
      <c r="AA595" t="s">
        <v>4018</v>
      </c>
      <c r="AB595" t="s">
        <v>50</v>
      </c>
    </row>
    <row r="596" spans="1:28" x14ac:dyDescent="0.2">
      <c r="A596" t="s">
        <v>3812</v>
      </c>
      <c r="B596">
        <v>104</v>
      </c>
      <c r="C596" t="s">
        <v>4019</v>
      </c>
      <c r="D596">
        <v>1647817166</v>
      </c>
      <c r="E596" t="s">
        <v>409</v>
      </c>
      <c r="F596" t="s">
        <v>52</v>
      </c>
      <c r="G596">
        <v>1.31</v>
      </c>
      <c r="H596">
        <v>34.770000000000003</v>
      </c>
      <c r="I596">
        <v>69.37</v>
      </c>
      <c r="J596">
        <v>1714.9</v>
      </c>
      <c r="K596">
        <v>154.80000000000001</v>
      </c>
      <c r="L596">
        <v>9</v>
      </c>
      <c r="M596" s="1">
        <v>8.1944444444444445E-2</v>
      </c>
      <c r="N596">
        <v>0.9</v>
      </c>
      <c r="O596">
        <v>1.0900000000000001</v>
      </c>
      <c r="P596">
        <v>4.3600000000000003</v>
      </c>
      <c r="Q596" t="s">
        <v>47</v>
      </c>
      <c r="R596" t="s">
        <v>47</v>
      </c>
      <c r="S596">
        <v>1.1000000000000001</v>
      </c>
      <c r="T596">
        <v>0.4</v>
      </c>
      <c r="U596">
        <v>-2.34</v>
      </c>
      <c r="V596">
        <v>1.88</v>
      </c>
      <c r="W596">
        <v>5.48</v>
      </c>
      <c r="X596">
        <v>1.96</v>
      </c>
      <c r="Y596">
        <v>1.4832992599999999</v>
      </c>
      <c r="Z596">
        <v>84.82</v>
      </c>
      <c r="AA596" t="s">
        <v>4020</v>
      </c>
      <c r="AB596" t="s">
        <v>50</v>
      </c>
    </row>
    <row r="597" spans="1:28" x14ac:dyDescent="0.2">
      <c r="A597" t="s">
        <v>3812</v>
      </c>
      <c r="B597">
        <v>105</v>
      </c>
      <c r="C597" t="s">
        <v>4021</v>
      </c>
      <c r="D597">
        <v>1647817179</v>
      </c>
      <c r="E597" t="s">
        <v>409</v>
      </c>
      <c r="F597" t="s">
        <v>46</v>
      </c>
      <c r="G597">
        <v>9.27</v>
      </c>
      <c r="H597">
        <v>56.5</v>
      </c>
      <c r="I597">
        <v>69.040000000000006</v>
      </c>
      <c r="J597">
        <v>1763</v>
      </c>
      <c r="K597">
        <v>35.5</v>
      </c>
      <c r="L597">
        <v>2</v>
      </c>
      <c r="M597" s="1">
        <v>0</v>
      </c>
      <c r="N597">
        <v>0.9</v>
      </c>
      <c r="O597">
        <v>0.53</v>
      </c>
      <c r="P597">
        <v>4.0999999999999996</v>
      </c>
      <c r="Q597" t="s">
        <v>47</v>
      </c>
      <c r="R597" t="s">
        <v>47</v>
      </c>
      <c r="S597">
        <v>0.5</v>
      </c>
      <c r="T597">
        <v>-1.4</v>
      </c>
      <c r="U597">
        <v>-1.48</v>
      </c>
      <c r="V597">
        <v>3.91</v>
      </c>
      <c r="W597">
        <v>5.52</v>
      </c>
      <c r="X597">
        <v>1.81</v>
      </c>
      <c r="Y597">
        <v>1.72872162</v>
      </c>
      <c r="Z597">
        <v>88.85</v>
      </c>
      <c r="AA597" t="s">
        <v>4022</v>
      </c>
      <c r="AB597" t="s">
        <v>50</v>
      </c>
    </row>
    <row r="598" spans="1:28" x14ac:dyDescent="0.2">
      <c r="A598" t="s">
        <v>3812</v>
      </c>
      <c r="B598">
        <v>106</v>
      </c>
      <c r="C598" t="s">
        <v>4023</v>
      </c>
      <c r="D598">
        <v>1647817192</v>
      </c>
      <c r="E598" t="s">
        <v>409</v>
      </c>
      <c r="F598" t="s">
        <v>46</v>
      </c>
      <c r="G598">
        <v>13.34</v>
      </c>
      <c r="H598">
        <v>53.41</v>
      </c>
      <c r="I598">
        <v>67.459999999999994</v>
      </c>
      <c r="J598">
        <v>1739.5</v>
      </c>
      <c r="K598">
        <v>70.599999999999994</v>
      </c>
      <c r="L598">
        <v>4.0999999999999996</v>
      </c>
      <c r="M598" s="1">
        <v>0.27638888888888885</v>
      </c>
      <c r="N598">
        <v>0.9</v>
      </c>
      <c r="O598">
        <v>-0.78</v>
      </c>
      <c r="P598">
        <v>-1.06</v>
      </c>
      <c r="Q598" t="s">
        <v>47</v>
      </c>
      <c r="R598" t="s">
        <v>47</v>
      </c>
      <c r="S598">
        <v>-0.8</v>
      </c>
      <c r="T598">
        <v>-1.8</v>
      </c>
      <c r="U598">
        <v>-0.8</v>
      </c>
      <c r="V598">
        <v>4.17</v>
      </c>
      <c r="W598">
        <v>5.4</v>
      </c>
      <c r="X598">
        <v>1.95</v>
      </c>
      <c r="Y598">
        <v>1.6065044399999999</v>
      </c>
      <c r="Z598">
        <v>87.67</v>
      </c>
      <c r="AA598" t="s">
        <v>4024</v>
      </c>
      <c r="AB598" t="s">
        <v>50</v>
      </c>
    </row>
    <row r="599" spans="1:28" x14ac:dyDescent="0.2">
      <c r="A599" t="s">
        <v>3812</v>
      </c>
      <c r="B599">
        <v>107</v>
      </c>
      <c r="C599" t="s">
        <v>4025</v>
      </c>
      <c r="D599">
        <v>1647817207</v>
      </c>
      <c r="E599" t="s">
        <v>409</v>
      </c>
      <c r="F599" t="s">
        <v>46</v>
      </c>
      <c r="G599">
        <v>-11.06</v>
      </c>
      <c r="H599">
        <v>29.58</v>
      </c>
      <c r="I599">
        <v>65.63</v>
      </c>
      <c r="J599">
        <v>1707.4</v>
      </c>
      <c r="K599">
        <v>286.2</v>
      </c>
      <c r="L599">
        <v>16.8</v>
      </c>
      <c r="M599" s="1">
        <v>0.26805555555555555</v>
      </c>
      <c r="N599">
        <v>0.9</v>
      </c>
      <c r="O599">
        <v>-3.8</v>
      </c>
      <c r="P599">
        <v>-0.11</v>
      </c>
      <c r="Q599" t="s">
        <v>47</v>
      </c>
      <c r="R599" t="s">
        <v>47</v>
      </c>
      <c r="S599">
        <v>-3.8</v>
      </c>
      <c r="T599">
        <v>-2.6</v>
      </c>
      <c r="U599">
        <v>-2.89</v>
      </c>
      <c r="V599">
        <v>2.87</v>
      </c>
      <c r="W599">
        <v>5.43</v>
      </c>
      <c r="X599">
        <v>1.8</v>
      </c>
      <c r="Y599">
        <v>1.6155529</v>
      </c>
      <c r="Z599">
        <v>80.349999999999994</v>
      </c>
      <c r="AA599" t="s">
        <v>4026</v>
      </c>
      <c r="AB599" t="s">
        <v>50</v>
      </c>
    </row>
    <row r="600" spans="1:28" x14ac:dyDescent="0.2">
      <c r="A600" t="s">
        <v>3812</v>
      </c>
      <c r="B600">
        <v>108</v>
      </c>
      <c r="C600" t="s">
        <v>4027</v>
      </c>
      <c r="D600">
        <v>1647817221</v>
      </c>
      <c r="E600" t="s">
        <v>48</v>
      </c>
      <c r="F600" t="s">
        <v>46</v>
      </c>
      <c r="G600" t="s">
        <v>48</v>
      </c>
      <c r="H600" t="s">
        <v>48</v>
      </c>
      <c r="I600">
        <v>69.84</v>
      </c>
      <c r="J600" t="s">
        <v>48</v>
      </c>
      <c r="K600" t="s">
        <v>48</v>
      </c>
      <c r="L600" t="s">
        <v>48</v>
      </c>
      <c r="M600" t="s">
        <v>48</v>
      </c>
      <c r="N600" t="s">
        <v>48</v>
      </c>
      <c r="O600" t="s">
        <v>48</v>
      </c>
      <c r="P600" t="s">
        <v>48</v>
      </c>
      <c r="Q600" t="s">
        <v>47</v>
      </c>
      <c r="R600" t="s">
        <v>47</v>
      </c>
      <c r="S600" t="s">
        <v>48</v>
      </c>
      <c r="T600" t="s">
        <v>48</v>
      </c>
      <c r="U600" t="s">
        <v>48</v>
      </c>
      <c r="V600" t="s">
        <v>48</v>
      </c>
      <c r="W600" t="s">
        <v>48</v>
      </c>
      <c r="X600" t="s">
        <v>48</v>
      </c>
      <c r="Y600" t="s">
        <v>48</v>
      </c>
      <c r="Z600" t="s">
        <v>48</v>
      </c>
      <c r="AA600" t="s">
        <v>4028</v>
      </c>
      <c r="AB600" t="s">
        <v>50</v>
      </c>
    </row>
    <row r="601" spans="1:28" x14ac:dyDescent="0.2">
      <c r="A601" t="s">
        <v>3812</v>
      </c>
      <c r="B601">
        <v>109</v>
      </c>
      <c r="C601" t="s">
        <v>4029</v>
      </c>
      <c r="D601">
        <v>1647817238</v>
      </c>
      <c r="E601" t="s">
        <v>409</v>
      </c>
      <c r="F601" t="s">
        <v>46</v>
      </c>
      <c r="G601">
        <v>22.31</v>
      </c>
      <c r="H601">
        <v>55.19</v>
      </c>
      <c r="I601">
        <v>69.239999999999995</v>
      </c>
      <c r="J601">
        <v>1829.3</v>
      </c>
      <c r="K601">
        <v>215.1</v>
      </c>
      <c r="L601">
        <v>11.8</v>
      </c>
      <c r="M601" s="1">
        <v>0.3430555555555555</v>
      </c>
      <c r="N601">
        <v>0.9</v>
      </c>
      <c r="O601">
        <v>-0.87</v>
      </c>
      <c r="P601">
        <v>-1.83</v>
      </c>
      <c r="Q601" t="s">
        <v>47</v>
      </c>
      <c r="R601" t="s">
        <v>47</v>
      </c>
      <c r="S601">
        <v>-0.9</v>
      </c>
      <c r="T601">
        <v>-3.8</v>
      </c>
      <c r="U601">
        <v>0.21</v>
      </c>
      <c r="V601">
        <v>4.09</v>
      </c>
      <c r="W601">
        <v>5.49</v>
      </c>
      <c r="X601">
        <v>1.81</v>
      </c>
      <c r="Y601">
        <v>1.7321777300000001</v>
      </c>
      <c r="Z601">
        <v>83.25</v>
      </c>
      <c r="AA601" t="s">
        <v>4030</v>
      </c>
      <c r="AB601" t="s">
        <v>50</v>
      </c>
    </row>
    <row r="602" spans="1:28" x14ac:dyDescent="0.2">
      <c r="A602" t="s">
        <v>3812</v>
      </c>
      <c r="B602">
        <v>110</v>
      </c>
      <c r="C602" t="s">
        <v>4031</v>
      </c>
      <c r="D602">
        <v>1647817545</v>
      </c>
      <c r="E602" t="s">
        <v>409</v>
      </c>
      <c r="F602" t="s">
        <v>46</v>
      </c>
      <c r="G602">
        <v>-30.55</v>
      </c>
      <c r="H602">
        <v>25.14</v>
      </c>
      <c r="I602">
        <v>69.849999999999994</v>
      </c>
      <c r="J602">
        <v>1781.9</v>
      </c>
      <c r="K602">
        <v>209.2</v>
      </c>
      <c r="L602">
        <v>11.7</v>
      </c>
      <c r="M602" s="1">
        <v>3.6111111111111115E-2</v>
      </c>
      <c r="N602">
        <v>0.9</v>
      </c>
      <c r="O602">
        <v>2.41</v>
      </c>
      <c r="P602">
        <v>1.75</v>
      </c>
      <c r="Q602" t="s">
        <v>47</v>
      </c>
      <c r="R602" t="s">
        <v>47</v>
      </c>
      <c r="S602">
        <v>2.4</v>
      </c>
      <c r="T602">
        <v>-0.1</v>
      </c>
      <c r="U602">
        <v>-4.78</v>
      </c>
      <c r="V602">
        <v>0.69</v>
      </c>
      <c r="W602">
        <v>5.68</v>
      </c>
      <c r="X602">
        <v>1.78</v>
      </c>
      <c r="Y602">
        <v>1.70358086</v>
      </c>
      <c r="Z602">
        <v>83.26</v>
      </c>
      <c r="AA602" t="s">
        <v>4032</v>
      </c>
      <c r="AB602" t="s">
        <v>50</v>
      </c>
    </row>
    <row r="603" spans="1:28" x14ac:dyDescent="0.2">
      <c r="A603" t="s">
        <v>3812</v>
      </c>
      <c r="B603">
        <v>111</v>
      </c>
      <c r="C603" t="s">
        <v>4033</v>
      </c>
      <c r="D603">
        <v>1647817562</v>
      </c>
      <c r="E603" t="s">
        <v>409</v>
      </c>
      <c r="F603" t="s">
        <v>52</v>
      </c>
      <c r="G603">
        <v>9.07</v>
      </c>
      <c r="H603">
        <v>28.94</v>
      </c>
      <c r="I603">
        <v>71.680000000000007</v>
      </c>
      <c r="J603">
        <v>1830.4</v>
      </c>
      <c r="K603">
        <v>214.9</v>
      </c>
      <c r="L603">
        <v>11.7</v>
      </c>
      <c r="M603" s="1">
        <v>3.0555555555555555E-2</v>
      </c>
      <c r="N603">
        <v>1</v>
      </c>
      <c r="O603">
        <v>2.44</v>
      </c>
      <c r="P603">
        <v>0.84</v>
      </c>
      <c r="Q603" t="s">
        <v>47</v>
      </c>
      <c r="R603" t="s">
        <v>47</v>
      </c>
      <c r="S603">
        <v>2.4</v>
      </c>
      <c r="T603">
        <v>-0.2</v>
      </c>
      <c r="U603">
        <v>-1.19</v>
      </c>
      <c r="V603">
        <v>1.24</v>
      </c>
      <c r="W603">
        <v>5.51</v>
      </c>
      <c r="X603">
        <v>1.79</v>
      </c>
      <c r="Y603">
        <v>1.8076324500000001</v>
      </c>
      <c r="Z603">
        <v>83.26</v>
      </c>
      <c r="AA603" t="s">
        <v>4034</v>
      </c>
      <c r="AB603" t="s">
        <v>50</v>
      </c>
    </row>
    <row r="604" spans="1:28" x14ac:dyDescent="0.2">
      <c r="A604" t="s">
        <v>3812</v>
      </c>
      <c r="B604">
        <v>112</v>
      </c>
      <c r="C604" t="s">
        <v>4035</v>
      </c>
      <c r="D604">
        <v>1647817575</v>
      </c>
      <c r="E604" t="s">
        <v>409</v>
      </c>
      <c r="F604" t="s">
        <v>46</v>
      </c>
      <c r="G604">
        <v>13.82</v>
      </c>
      <c r="H604">
        <v>47.33</v>
      </c>
      <c r="I604">
        <v>69.91</v>
      </c>
      <c r="J604">
        <v>1810.3</v>
      </c>
      <c r="K604">
        <v>242.4</v>
      </c>
      <c r="L604">
        <v>13.4</v>
      </c>
      <c r="M604" s="1">
        <v>0.39027777777777778</v>
      </c>
      <c r="N604">
        <v>0.8</v>
      </c>
      <c r="O604">
        <v>0.75</v>
      </c>
      <c r="P604">
        <v>4.29</v>
      </c>
      <c r="Q604" t="s">
        <v>47</v>
      </c>
      <c r="R604" t="s">
        <v>47</v>
      </c>
      <c r="S604">
        <v>0.7</v>
      </c>
      <c r="T604">
        <v>-4.2</v>
      </c>
      <c r="U604">
        <v>-1.38</v>
      </c>
      <c r="V604">
        <v>3.15</v>
      </c>
      <c r="W604">
        <v>5.34</v>
      </c>
      <c r="X604">
        <v>2.0699999999999998</v>
      </c>
      <c r="Y604">
        <v>1.8624000000000001</v>
      </c>
      <c r="Z604">
        <v>82.31</v>
      </c>
      <c r="AA604" t="s">
        <v>4036</v>
      </c>
      <c r="AB604" t="s">
        <v>50</v>
      </c>
    </row>
    <row r="605" spans="1:28" x14ac:dyDescent="0.2">
      <c r="A605" t="s">
        <v>3812</v>
      </c>
      <c r="B605">
        <v>113</v>
      </c>
      <c r="C605" t="s">
        <v>4037</v>
      </c>
      <c r="D605">
        <v>1647817588</v>
      </c>
      <c r="E605" t="s">
        <v>48</v>
      </c>
      <c r="F605" t="s">
        <v>46</v>
      </c>
      <c r="G605" t="s">
        <v>48</v>
      </c>
      <c r="H605" t="s">
        <v>48</v>
      </c>
      <c r="I605">
        <v>69.400000000000006</v>
      </c>
      <c r="J605" t="s">
        <v>48</v>
      </c>
      <c r="K605" t="s">
        <v>48</v>
      </c>
      <c r="L605" t="s">
        <v>48</v>
      </c>
      <c r="M605" t="s">
        <v>48</v>
      </c>
      <c r="N605" t="s">
        <v>48</v>
      </c>
      <c r="O605" t="s">
        <v>48</v>
      </c>
      <c r="P605" t="s">
        <v>48</v>
      </c>
      <c r="Q605" t="s">
        <v>47</v>
      </c>
      <c r="R605" t="s">
        <v>47</v>
      </c>
      <c r="S605" t="s">
        <v>48</v>
      </c>
      <c r="T605" t="s">
        <v>48</v>
      </c>
      <c r="U605" t="s">
        <v>48</v>
      </c>
      <c r="V605" t="s">
        <v>48</v>
      </c>
      <c r="W605" t="s">
        <v>48</v>
      </c>
      <c r="X605" t="s">
        <v>48</v>
      </c>
      <c r="Y605" t="s">
        <v>48</v>
      </c>
      <c r="Z605" t="s">
        <v>48</v>
      </c>
      <c r="AA605" t="s">
        <v>4038</v>
      </c>
      <c r="AB605" t="s">
        <v>50</v>
      </c>
    </row>
    <row r="606" spans="1:28" x14ac:dyDescent="0.2">
      <c r="A606" t="s">
        <v>3812</v>
      </c>
      <c r="B606">
        <v>114</v>
      </c>
      <c r="C606" t="s">
        <v>4039</v>
      </c>
      <c r="D606">
        <v>1647818305</v>
      </c>
      <c r="E606" t="s">
        <v>62</v>
      </c>
      <c r="F606" t="s">
        <v>46</v>
      </c>
      <c r="G606">
        <v>14.48</v>
      </c>
      <c r="H606">
        <v>11.76</v>
      </c>
      <c r="I606">
        <v>75.17</v>
      </c>
      <c r="J606">
        <v>1281</v>
      </c>
      <c r="K606">
        <v>1228.8</v>
      </c>
      <c r="L606">
        <v>95.9</v>
      </c>
      <c r="M606" s="1">
        <v>8.8888888888888892E-2</v>
      </c>
      <c r="N606">
        <v>0.9</v>
      </c>
      <c r="O606">
        <v>8</v>
      </c>
      <c r="P606">
        <v>14.31</v>
      </c>
      <c r="Q606" t="s">
        <v>47</v>
      </c>
      <c r="R606" t="s">
        <v>47</v>
      </c>
      <c r="S606">
        <v>8</v>
      </c>
      <c r="T606">
        <v>16.100000000000001</v>
      </c>
      <c r="U606">
        <v>-1.69</v>
      </c>
      <c r="V606">
        <v>-1.86</v>
      </c>
      <c r="W606">
        <v>5.91</v>
      </c>
      <c r="X606">
        <v>1.58</v>
      </c>
      <c r="Y606">
        <v>1.74791908</v>
      </c>
      <c r="Z606">
        <v>-16.399999999999999</v>
      </c>
      <c r="AA606" t="s">
        <v>4040</v>
      </c>
      <c r="AB606" t="s">
        <v>50</v>
      </c>
    </row>
    <row r="607" spans="1:28" x14ac:dyDescent="0.2">
      <c r="A607" t="s">
        <v>3812</v>
      </c>
      <c r="B607">
        <v>115</v>
      </c>
      <c r="C607" t="s">
        <v>4041</v>
      </c>
      <c r="D607">
        <v>1647818317</v>
      </c>
      <c r="E607" t="s">
        <v>62</v>
      </c>
      <c r="F607" t="s">
        <v>52</v>
      </c>
      <c r="G607">
        <v>2.94</v>
      </c>
      <c r="H607">
        <v>33.51</v>
      </c>
      <c r="I607">
        <v>73.930000000000007</v>
      </c>
      <c r="J607">
        <v>1434.3</v>
      </c>
      <c r="K607">
        <v>1433.9</v>
      </c>
      <c r="L607">
        <v>100</v>
      </c>
      <c r="M607" s="1">
        <v>7.9166666666666663E-2</v>
      </c>
      <c r="N607">
        <v>0.7</v>
      </c>
      <c r="O607">
        <v>10.84</v>
      </c>
      <c r="P607">
        <v>3.23</v>
      </c>
      <c r="Q607" t="s">
        <v>47</v>
      </c>
      <c r="R607" t="s">
        <v>47</v>
      </c>
      <c r="S607">
        <v>10.8</v>
      </c>
      <c r="T607">
        <v>16.8</v>
      </c>
      <c r="U607">
        <v>-1.57</v>
      </c>
      <c r="V607">
        <v>-1.57</v>
      </c>
      <c r="W607">
        <v>6.15</v>
      </c>
      <c r="X607">
        <v>1.45</v>
      </c>
      <c r="Y607">
        <v>1.6221122699999999</v>
      </c>
      <c r="Z607">
        <v>1.4</v>
      </c>
      <c r="AA607" t="s">
        <v>4042</v>
      </c>
      <c r="AB607" t="s">
        <v>50</v>
      </c>
    </row>
    <row r="608" spans="1:28" x14ac:dyDescent="0.2">
      <c r="A608" t="s">
        <v>3812</v>
      </c>
      <c r="B608">
        <v>116</v>
      </c>
      <c r="C608" t="s">
        <v>4043</v>
      </c>
      <c r="D608">
        <v>1647818330</v>
      </c>
      <c r="E608" t="s">
        <v>62</v>
      </c>
      <c r="F608" t="s">
        <v>46</v>
      </c>
      <c r="G608">
        <v>19.53</v>
      </c>
      <c r="H608">
        <v>35.61</v>
      </c>
      <c r="I608">
        <v>73.849999999999994</v>
      </c>
      <c r="J608">
        <v>1481.4</v>
      </c>
      <c r="K608">
        <v>1480.9</v>
      </c>
      <c r="L608">
        <v>100</v>
      </c>
      <c r="M608" s="1">
        <v>7.4999999999999997E-2</v>
      </c>
      <c r="N608">
        <v>0.9</v>
      </c>
      <c r="O608">
        <v>11.96</v>
      </c>
      <c r="P608">
        <v>17.55</v>
      </c>
      <c r="Q608" t="s">
        <v>47</v>
      </c>
      <c r="R608" t="s">
        <v>47</v>
      </c>
      <c r="S608">
        <v>12</v>
      </c>
      <c r="T608">
        <v>16.100000000000001</v>
      </c>
      <c r="U608">
        <v>-1.52</v>
      </c>
      <c r="V608">
        <v>0.48</v>
      </c>
      <c r="W608">
        <v>6.05</v>
      </c>
      <c r="X608">
        <v>1.58</v>
      </c>
      <c r="Y608">
        <v>1.7012233699999999</v>
      </c>
      <c r="Z608">
        <v>1.54</v>
      </c>
      <c r="AA608" t="s">
        <v>4044</v>
      </c>
      <c r="AB608" t="s">
        <v>50</v>
      </c>
    </row>
    <row r="609" spans="1:28" x14ac:dyDescent="0.2">
      <c r="A609" t="s">
        <v>3812</v>
      </c>
      <c r="B609">
        <v>117</v>
      </c>
      <c r="C609" t="s">
        <v>4045</v>
      </c>
      <c r="D609">
        <v>1647818343</v>
      </c>
      <c r="E609" t="s">
        <v>62</v>
      </c>
      <c r="F609" t="s">
        <v>52</v>
      </c>
      <c r="G609">
        <v>7.49</v>
      </c>
      <c r="H609">
        <v>32.19</v>
      </c>
      <c r="I609">
        <v>74.400000000000006</v>
      </c>
      <c r="J609">
        <v>1448.1</v>
      </c>
      <c r="K609">
        <v>1420.3</v>
      </c>
      <c r="L609">
        <v>98.1</v>
      </c>
      <c r="M609" s="1">
        <v>8.0555555555555561E-2</v>
      </c>
      <c r="N609">
        <v>0.8</v>
      </c>
      <c r="O609">
        <v>10.64</v>
      </c>
      <c r="P609">
        <v>16.100000000000001</v>
      </c>
      <c r="Q609" t="s">
        <v>47</v>
      </c>
      <c r="R609" t="s">
        <v>47</v>
      </c>
      <c r="S609">
        <v>10.6</v>
      </c>
      <c r="T609">
        <v>16.8</v>
      </c>
      <c r="U609">
        <v>-2.44</v>
      </c>
      <c r="V609">
        <v>-0.81</v>
      </c>
      <c r="W609">
        <v>6.02</v>
      </c>
      <c r="X609">
        <v>1.57</v>
      </c>
      <c r="Y609">
        <v>1.6088581099999999</v>
      </c>
      <c r="Z609">
        <v>-11.24</v>
      </c>
      <c r="AA609" t="s">
        <v>4046</v>
      </c>
      <c r="AB609" t="s">
        <v>50</v>
      </c>
    </row>
    <row r="610" spans="1:28" x14ac:dyDescent="0.2">
      <c r="A610" t="s">
        <v>3812</v>
      </c>
      <c r="B610">
        <v>118</v>
      </c>
      <c r="C610" t="s">
        <v>4047</v>
      </c>
      <c r="D610">
        <v>1647818357</v>
      </c>
      <c r="E610" t="s">
        <v>62</v>
      </c>
      <c r="F610" t="s">
        <v>46</v>
      </c>
      <c r="G610">
        <v>16.97</v>
      </c>
      <c r="H610">
        <v>38.72</v>
      </c>
      <c r="I610">
        <v>74.7</v>
      </c>
      <c r="J610">
        <v>1586.8</v>
      </c>
      <c r="K610">
        <v>1583.3</v>
      </c>
      <c r="L610">
        <v>99.8</v>
      </c>
      <c r="M610" s="1">
        <v>7.6388888888888895E-2</v>
      </c>
      <c r="N610">
        <v>0.9</v>
      </c>
      <c r="O610">
        <v>11.78</v>
      </c>
      <c r="P610">
        <v>22.56</v>
      </c>
      <c r="Q610" t="s">
        <v>47</v>
      </c>
      <c r="R610" t="s">
        <v>47</v>
      </c>
      <c r="S610">
        <v>11.8</v>
      </c>
      <c r="T610">
        <v>16.8</v>
      </c>
      <c r="U610">
        <v>-2.13</v>
      </c>
      <c r="V610">
        <v>0.36</v>
      </c>
      <c r="W610">
        <v>5.98</v>
      </c>
      <c r="X610">
        <v>1.52</v>
      </c>
      <c r="Y610">
        <v>1.7006187399999999</v>
      </c>
      <c r="Z610">
        <v>3.82</v>
      </c>
      <c r="AA610" t="s">
        <v>4048</v>
      </c>
      <c r="AB610" t="s">
        <v>50</v>
      </c>
    </row>
    <row r="611" spans="1:28" x14ac:dyDescent="0.2">
      <c r="A611" t="s">
        <v>3812</v>
      </c>
      <c r="B611">
        <v>119</v>
      </c>
      <c r="C611" t="s">
        <v>4049</v>
      </c>
      <c r="D611">
        <v>1647818397</v>
      </c>
      <c r="E611" t="s">
        <v>3482</v>
      </c>
      <c r="F611" t="s">
        <v>46</v>
      </c>
      <c r="G611">
        <v>-4.96</v>
      </c>
      <c r="H611">
        <v>6.87</v>
      </c>
      <c r="I611">
        <v>77.83</v>
      </c>
      <c r="J611">
        <v>1775.8</v>
      </c>
      <c r="K611">
        <v>1713.9</v>
      </c>
      <c r="L611">
        <v>96.5</v>
      </c>
      <c r="M611" s="1">
        <v>5.5555555555555552E-2</v>
      </c>
      <c r="N611">
        <v>0.8</v>
      </c>
      <c r="O611">
        <v>15.47</v>
      </c>
      <c r="P611">
        <v>15.64</v>
      </c>
      <c r="Q611" t="s">
        <v>47</v>
      </c>
      <c r="R611" t="s">
        <v>47</v>
      </c>
      <c r="S611">
        <v>15.5</v>
      </c>
      <c r="T611">
        <v>13.1</v>
      </c>
      <c r="U611">
        <v>-3.42</v>
      </c>
      <c r="V611">
        <v>-2.4</v>
      </c>
      <c r="W611">
        <v>5.97</v>
      </c>
      <c r="X611">
        <v>1.44</v>
      </c>
      <c r="Y611">
        <v>1.8420066799999999</v>
      </c>
      <c r="Z611">
        <v>15.17</v>
      </c>
      <c r="AA611" t="s">
        <v>4050</v>
      </c>
      <c r="AB611" t="s">
        <v>50</v>
      </c>
    </row>
    <row r="612" spans="1:28" x14ac:dyDescent="0.2">
      <c r="A612" t="s">
        <v>3812</v>
      </c>
      <c r="B612">
        <v>120</v>
      </c>
      <c r="C612" t="s">
        <v>4051</v>
      </c>
      <c r="D612">
        <v>1647818412</v>
      </c>
      <c r="E612" t="s">
        <v>48</v>
      </c>
      <c r="F612" t="s">
        <v>46</v>
      </c>
      <c r="G612" t="s">
        <v>48</v>
      </c>
      <c r="H612" t="s">
        <v>48</v>
      </c>
      <c r="I612">
        <v>76.05</v>
      </c>
      <c r="J612" t="s">
        <v>48</v>
      </c>
      <c r="K612" t="s">
        <v>48</v>
      </c>
      <c r="L612" t="s">
        <v>48</v>
      </c>
      <c r="M612" t="s">
        <v>48</v>
      </c>
      <c r="N612" t="s">
        <v>48</v>
      </c>
      <c r="O612" t="s">
        <v>48</v>
      </c>
      <c r="P612" t="s">
        <v>48</v>
      </c>
      <c r="Q612" t="s">
        <v>47</v>
      </c>
      <c r="R612" t="s">
        <v>47</v>
      </c>
      <c r="S612" t="s">
        <v>48</v>
      </c>
      <c r="T612" t="s">
        <v>48</v>
      </c>
      <c r="U612" t="s">
        <v>48</v>
      </c>
      <c r="V612" t="s">
        <v>48</v>
      </c>
      <c r="W612" t="s">
        <v>48</v>
      </c>
      <c r="X612" t="s">
        <v>48</v>
      </c>
      <c r="Y612" t="s">
        <v>48</v>
      </c>
      <c r="Z612" t="s">
        <v>48</v>
      </c>
      <c r="AA612" t="s">
        <v>4052</v>
      </c>
      <c r="AB612" t="s">
        <v>50</v>
      </c>
    </row>
    <row r="613" spans="1:28" x14ac:dyDescent="0.2">
      <c r="A613" t="s">
        <v>3812</v>
      </c>
      <c r="B613">
        <v>121</v>
      </c>
      <c r="C613" t="s">
        <v>4053</v>
      </c>
      <c r="D613">
        <v>1647818425</v>
      </c>
      <c r="E613" t="s">
        <v>3482</v>
      </c>
      <c r="F613" t="s">
        <v>52</v>
      </c>
      <c r="G613">
        <v>-2.96</v>
      </c>
      <c r="H613">
        <v>41.01</v>
      </c>
      <c r="I613">
        <v>77.069999999999993</v>
      </c>
      <c r="J613">
        <v>1689.8</v>
      </c>
      <c r="K613">
        <v>1606</v>
      </c>
      <c r="L613">
        <v>95</v>
      </c>
      <c r="M613" s="1">
        <v>6.1111111111111116E-2</v>
      </c>
      <c r="N613">
        <v>1</v>
      </c>
      <c r="O613">
        <v>14.25</v>
      </c>
      <c r="P613">
        <v>14.84</v>
      </c>
      <c r="Q613" t="s">
        <v>47</v>
      </c>
      <c r="R613" t="s">
        <v>47</v>
      </c>
      <c r="S613">
        <v>14.3</v>
      </c>
      <c r="T613">
        <v>13.9</v>
      </c>
      <c r="U613">
        <v>-3.55</v>
      </c>
      <c r="V613">
        <v>0.09</v>
      </c>
      <c r="W613">
        <v>5.95</v>
      </c>
      <c r="X613">
        <v>1.84</v>
      </c>
      <c r="Y613">
        <v>1.6763382</v>
      </c>
      <c r="Z613">
        <v>18.12</v>
      </c>
      <c r="AA613" t="s">
        <v>4054</v>
      </c>
      <c r="AB613" t="s">
        <v>50</v>
      </c>
    </row>
    <row r="614" spans="1:28" x14ac:dyDescent="0.2">
      <c r="A614" t="s">
        <v>3812</v>
      </c>
      <c r="B614">
        <v>122</v>
      </c>
      <c r="C614" t="s">
        <v>4055</v>
      </c>
      <c r="D614">
        <v>1647818440</v>
      </c>
      <c r="E614" t="s">
        <v>3482</v>
      </c>
      <c r="F614" t="s">
        <v>46</v>
      </c>
      <c r="G614">
        <v>-6.44</v>
      </c>
      <c r="H614">
        <v>13.72</v>
      </c>
      <c r="I614">
        <v>77.36</v>
      </c>
      <c r="J614">
        <v>1835.8</v>
      </c>
      <c r="K614">
        <v>1829.1</v>
      </c>
      <c r="L614">
        <v>99.6</v>
      </c>
      <c r="M614" s="1">
        <v>6.5277777777777782E-2</v>
      </c>
      <c r="N614">
        <v>1</v>
      </c>
      <c r="O614">
        <v>14.94</v>
      </c>
      <c r="P614">
        <v>15.15</v>
      </c>
      <c r="Q614" t="s">
        <v>47</v>
      </c>
      <c r="R614" t="s">
        <v>47</v>
      </c>
      <c r="S614">
        <v>14.9</v>
      </c>
      <c r="T614">
        <v>16</v>
      </c>
      <c r="U614">
        <v>-3.67</v>
      </c>
      <c r="V614">
        <v>-2.2400000000000002</v>
      </c>
      <c r="W614">
        <v>5.97</v>
      </c>
      <c r="X614">
        <v>1.63</v>
      </c>
      <c r="Y614">
        <v>1.6550712599999999</v>
      </c>
      <c r="Z614">
        <v>4.9000000000000004</v>
      </c>
      <c r="AA614" t="s">
        <v>4056</v>
      </c>
      <c r="AB614" t="s">
        <v>50</v>
      </c>
    </row>
    <row r="615" spans="1:28" x14ac:dyDescent="0.2">
      <c r="A615" t="s">
        <v>3812</v>
      </c>
      <c r="B615">
        <v>123</v>
      </c>
      <c r="C615" t="s">
        <v>4057</v>
      </c>
      <c r="D615">
        <v>1647818455</v>
      </c>
      <c r="E615" t="s">
        <v>3482</v>
      </c>
      <c r="F615" t="s">
        <v>46</v>
      </c>
      <c r="G615">
        <v>18</v>
      </c>
      <c r="H615">
        <v>38.229999999999997</v>
      </c>
      <c r="I615">
        <v>76.3</v>
      </c>
      <c r="J615">
        <v>1809.6</v>
      </c>
      <c r="K615">
        <v>1752</v>
      </c>
      <c r="L615">
        <v>96.8</v>
      </c>
      <c r="M615" s="1">
        <v>6.25E-2</v>
      </c>
      <c r="N615">
        <v>1</v>
      </c>
      <c r="O615">
        <v>15.08</v>
      </c>
      <c r="P615">
        <v>15.69</v>
      </c>
      <c r="Q615" t="s">
        <v>47</v>
      </c>
      <c r="R615" t="s">
        <v>47</v>
      </c>
      <c r="S615">
        <v>15.1</v>
      </c>
      <c r="T615">
        <v>14.8</v>
      </c>
      <c r="U615">
        <v>-1.74</v>
      </c>
      <c r="V615">
        <v>0.06</v>
      </c>
      <c r="W615">
        <v>5.83</v>
      </c>
      <c r="X615">
        <v>1.82</v>
      </c>
      <c r="Y615">
        <v>1.62511063</v>
      </c>
      <c r="Z615">
        <v>14.49</v>
      </c>
      <c r="AA615" t="s">
        <v>4058</v>
      </c>
      <c r="AB615" t="s">
        <v>50</v>
      </c>
    </row>
    <row r="616" spans="1:28" x14ac:dyDescent="0.2">
      <c r="A616" t="s">
        <v>3812</v>
      </c>
      <c r="B616">
        <v>124</v>
      </c>
      <c r="C616" t="s">
        <v>4059</v>
      </c>
      <c r="D616">
        <v>1647818471</v>
      </c>
      <c r="E616" t="s">
        <v>3482</v>
      </c>
      <c r="F616" t="s">
        <v>46</v>
      </c>
      <c r="G616">
        <v>12.09</v>
      </c>
      <c r="H616">
        <v>29.42</v>
      </c>
      <c r="I616">
        <v>79.55</v>
      </c>
      <c r="J616">
        <v>1880.9</v>
      </c>
      <c r="K616">
        <v>1862.8</v>
      </c>
      <c r="L616">
        <v>99</v>
      </c>
      <c r="M616" s="1">
        <v>5.4166666666666669E-2</v>
      </c>
      <c r="N616">
        <v>0.9</v>
      </c>
      <c r="O616">
        <v>16.43</v>
      </c>
      <c r="P616">
        <v>12.9</v>
      </c>
      <c r="Q616" t="s">
        <v>47</v>
      </c>
      <c r="R616" t="s">
        <v>47</v>
      </c>
      <c r="S616">
        <v>16.399999999999999</v>
      </c>
      <c r="T616">
        <v>13.5</v>
      </c>
      <c r="U616">
        <v>-1.76</v>
      </c>
      <c r="V616">
        <v>-1.32</v>
      </c>
      <c r="W616">
        <v>6.04</v>
      </c>
      <c r="X616">
        <v>1.57</v>
      </c>
      <c r="Y616">
        <v>1.79538727</v>
      </c>
      <c r="Z616">
        <v>7.94</v>
      </c>
      <c r="AA616" t="s">
        <v>4060</v>
      </c>
      <c r="AB616" t="s">
        <v>50</v>
      </c>
    </row>
    <row r="617" spans="1:28" x14ac:dyDescent="0.2">
      <c r="A617" t="s">
        <v>3812</v>
      </c>
      <c r="B617">
        <v>125</v>
      </c>
      <c r="C617" t="s">
        <v>4061</v>
      </c>
      <c r="D617">
        <v>1647818492</v>
      </c>
      <c r="E617" t="s">
        <v>45</v>
      </c>
      <c r="F617" t="s">
        <v>46</v>
      </c>
      <c r="G617">
        <v>27.82</v>
      </c>
      <c r="H617">
        <v>58.26</v>
      </c>
      <c r="I617">
        <v>78.98</v>
      </c>
      <c r="J617">
        <v>1859.6</v>
      </c>
      <c r="K617">
        <v>1852.9</v>
      </c>
      <c r="L617">
        <v>99.6</v>
      </c>
      <c r="M617" s="1">
        <v>6.3888888888888884E-2</v>
      </c>
      <c r="N617">
        <v>0.8</v>
      </c>
      <c r="O617">
        <v>15.06</v>
      </c>
      <c r="P617">
        <v>21.59</v>
      </c>
      <c r="Q617" t="s">
        <v>47</v>
      </c>
      <c r="R617" t="s">
        <v>47</v>
      </c>
      <c r="S617">
        <v>15.1</v>
      </c>
      <c r="T617">
        <v>15.9</v>
      </c>
      <c r="U617">
        <v>-1.2</v>
      </c>
      <c r="V617">
        <v>0.81</v>
      </c>
      <c r="W617">
        <v>6.05</v>
      </c>
      <c r="X617">
        <v>1.65</v>
      </c>
      <c r="Y617">
        <v>1.53926659</v>
      </c>
      <c r="Z617">
        <v>4.87</v>
      </c>
      <c r="AA617" t="s">
        <v>4062</v>
      </c>
      <c r="AB617" t="s">
        <v>50</v>
      </c>
    </row>
    <row r="618" spans="1:28" x14ac:dyDescent="0.2">
      <c r="A618" t="s">
        <v>3812</v>
      </c>
      <c r="B618">
        <v>126</v>
      </c>
      <c r="C618" t="s">
        <v>4063</v>
      </c>
      <c r="D618">
        <v>1647818529</v>
      </c>
      <c r="E618" t="s">
        <v>45</v>
      </c>
      <c r="F618" t="s">
        <v>52</v>
      </c>
      <c r="G618">
        <v>4.3099999999999996</v>
      </c>
      <c r="H618">
        <v>26.56</v>
      </c>
      <c r="I618">
        <v>80.209999999999994</v>
      </c>
      <c r="J618">
        <v>1807.2</v>
      </c>
      <c r="K618">
        <v>1799.9</v>
      </c>
      <c r="L618">
        <v>99.6</v>
      </c>
      <c r="M618" s="1">
        <v>6.3888888888888884E-2</v>
      </c>
      <c r="N618">
        <v>0.9</v>
      </c>
      <c r="O618">
        <v>14.29</v>
      </c>
      <c r="P618">
        <v>18.27</v>
      </c>
      <c r="Q618" t="s">
        <v>47</v>
      </c>
      <c r="R618" t="s">
        <v>47</v>
      </c>
      <c r="S618">
        <v>14.3</v>
      </c>
      <c r="T618">
        <v>15</v>
      </c>
      <c r="U618">
        <v>-2.77</v>
      </c>
      <c r="V618">
        <v>-2.13</v>
      </c>
      <c r="W618">
        <v>6.02</v>
      </c>
      <c r="X618">
        <v>1.39</v>
      </c>
      <c r="Y618">
        <v>1.8756218</v>
      </c>
      <c r="Z618">
        <v>5.16</v>
      </c>
      <c r="AA618" t="s">
        <v>4064</v>
      </c>
      <c r="AB618" t="s">
        <v>50</v>
      </c>
    </row>
    <row r="619" spans="1:28" x14ac:dyDescent="0.2">
      <c r="A619" t="s">
        <v>3812</v>
      </c>
      <c r="B619">
        <v>127</v>
      </c>
      <c r="C619" t="s">
        <v>4065</v>
      </c>
      <c r="D619">
        <v>1647818555</v>
      </c>
      <c r="E619" t="s">
        <v>48</v>
      </c>
      <c r="F619" t="s">
        <v>46</v>
      </c>
      <c r="G619" t="s">
        <v>48</v>
      </c>
      <c r="H619" t="s">
        <v>48</v>
      </c>
      <c r="I619">
        <v>80.069999999999993</v>
      </c>
      <c r="J619" t="s">
        <v>48</v>
      </c>
      <c r="K619" t="s">
        <v>48</v>
      </c>
      <c r="L619" t="s">
        <v>48</v>
      </c>
      <c r="M619" t="s">
        <v>48</v>
      </c>
      <c r="N619" t="s">
        <v>48</v>
      </c>
      <c r="O619" t="s">
        <v>48</v>
      </c>
      <c r="P619" t="s">
        <v>48</v>
      </c>
      <c r="Q619" t="s">
        <v>47</v>
      </c>
      <c r="R619" t="s">
        <v>47</v>
      </c>
      <c r="S619" t="s">
        <v>48</v>
      </c>
      <c r="T619" t="s">
        <v>48</v>
      </c>
      <c r="U619" t="s">
        <v>48</v>
      </c>
      <c r="V619" t="s">
        <v>48</v>
      </c>
      <c r="W619" t="s">
        <v>48</v>
      </c>
      <c r="X619" t="s">
        <v>48</v>
      </c>
      <c r="Y619" t="s">
        <v>48</v>
      </c>
      <c r="Z619" t="s">
        <v>48</v>
      </c>
      <c r="AA619" t="s">
        <v>4066</v>
      </c>
      <c r="AB619" t="s">
        <v>50</v>
      </c>
    </row>
    <row r="620" spans="1:28" x14ac:dyDescent="0.2">
      <c r="A620" t="s">
        <v>3812</v>
      </c>
      <c r="B620">
        <v>128</v>
      </c>
      <c r="C620" t="s">
        <v>4067</v>
      </c>
      <c r="D620">
        <v>1647818575</v>
      </c>
      <c r="E620" t="s">
        <v>45</v>
      </c>
      <c r="F620" t="s">
        <v>46</v>
      </c>
      <c r="G620">
        <v>30.2</v>
      </c>
      <c r="H620">
        <v>45.76</v>
      </c>
      <c r="I620">
        <v>80.39</v>
      </c>
      <c r="J620">
        <v>1865.3</v>
      </c>
      <c r="K620">
        <v>1859.7</v>
      </c>
      <c r="L620">
        <v>99.7</v>
      </c>
      <c r="M620" s="1">
        <v>4.9999999999999996E-2</v>
      </c>
      <c r="N620">
        <v>0.8</v>
      </c>
      <c r="O620">
        <v>17.41</v>
      </c>
      <c r="P620">
        <v>19.899999999999999</v>
      </c>
      <c r="Q620" t="s">
        <v>47</v>
      </c>
      <c r="R620" t="s">
        <v>47</v>
      </c>
      <c r="S620">
        <v>17.399999999999999</v>
      </c>
      <c r="T620">
        <v>12.6</v>
      </c>
      <c r="U620">
        <v>-0.72</v>
      </c>
      <c r="V620">
        <v>-0.59</v>
      </c>
      <c r="W620">
        <v>6.06</v>
      </c>
      <c r="X620">
        <v>1.53</v>
      </c>
      <c r="Y620">
        <v>1.65442657</v>
      </c>
      <c r="Z620">
        <v>4.4400000000000004</v>
      </c>
      <c r="AA620" t="s">
        <v>4068</v>
      </c>
      <c r="AB620" t="s">
        <v>50</v>
      </c>
    </row>
    <row r="621" spans="1:28" x14ac:dyDescent="0.2">
      <c r="A621" t="s">
        <v>3812</v>
      </c>
      <c r="B621">
        <v>129</v>
      </c>
      <c r="C621" t="s">
        <v>4069</v>
      </c>
      <c r="D621">
        <v>1673974370</v>
      </c>
      <c r="E621" t="s">
        <v>45</v>
      </c>
      <c r="F621" t="s">
        <v>46</v>
      </c>
      <c r="G621">
        <v>-17.13</v>
      </c>
      <c r="H621">
        <v>23.73</v>
      </c>
      <c r="I621">
        <v>79.12</v>
      </c>
      <c r="J621">
        <v>1877.7</v>
      </c>
      <c r="K621">
        <v>1876.8</v>
      </c>
      <c r="L621">
        <v>100</v>
      </c>
      <c r="M621" s="1">
        <v>7.6388888888888895E-2</v>
      </c>
      <c r="N621">
        <v>0.9</v>
      </c>
      <c r="O621">
        <v>12.49</v>
      </c>
      <c r="P621">
        <v>18.329999999999998</v>
      </c>
      <c r="Q621" t="s">
        <v>47</v>
      </c>
      <c r="R621" t="s">
        <v>47</v>
      </c>
      <c r="S621">
        <v>12.5</v>
      </c>
      <c r="T621">
        <v>17.5</v>
      </c>
      <c r="U621">
        <v>-6.01</v>
      </c>
      <c r="V621">
        <v>-1.04</v>
      </c>
      <c r="W621">
        <v>5.75</v>
      </c>
      <c r="X621">
        <v>2.58</v>
      </c>
      <c r="Y621">
        <v>1.92570877</v>
      </c>
      <c r="Z621">
        <v>1.71</v>
      </c>
      <c r="AA621" t="s">
        <v>4070</v>
      </c>
      <c r="AB621" t="s">
        <v>50</v>
      </c>
    </row>
    <row r="622" spans="1:28" x14ac:dyDescent="0.2">
      <c r="A622" t="s">
        <v>3812</v>
      </c>
      <c r="B622">
        <v>130</v>
      </c>
      <c r="C622" t="s">
        <v>4071</v>
      </c>
      <c r="D622">
        <v>1673974389</v>
      </c>
      <c r="E622" t="s">
        <v>45</v>
      </c>
      <c r="F622" t="s">
        <v>46</v>
      </c>
      <c r="G622">
        <v>5.62</v>
      </c>
      <c r="H622">
        <v>47.8</v>
      </c>
      <c r="I622">
        <v>79.95</v>
      </c>
      <c r="J622">
        <v>1944.7</v>
      </c>
      <c r="K622">
        <v>1891.9</v>
      </c>
      <c r="L622">
        <v>97.3</v>
      </c>
      <c r="M622" s="1">
        <v>7.4999999999999997E-2</v>
      </c>
      <c r="N622">
        <v>0.8</v>
      </c>
      <c r="O622">
        <v>12.13</v>
      </c>
      <c r="P622">
        <v>17.329999999999998</v>
      </c>
      <c r="Q622" t="s">
        <v>47</v>
      </c>
      <c r="R622" t="s">
        <v>47</v>
      </c>
      <c r="S622">
        <v>12.1</v>
      </c>
      <c r="T622">
        <v>16.5</v>
      </c>
      <c r="U622">
        <v>-3.98</v>
      </c>
      <c r="V622">
        <v>-0.01</v>
      </c>
      <c r="W622">
        <v>5.66</v>
      </c>
      <c r="X622">
        <v>2.67</v>
      </c>
      <c r="Y622">
        <v>2.0140781400000001</v>
      </c>
      <c r="Z622">
        <v>13.38</v>
      </c>
      <c r="AA622" t="s">
        <v>4072</v>
      </c>
      <c r="AB622" t="s">
        <v>50</v>
      </c>
    </row>
    <row r="623" spans="1:28" x14ac:dyDescent="0.2">
      <c r="A623" t="s">
        <v>3812</v>
      </c>
      <c r="B623">
        <v>131</v>
      </c>
      <c r="C623" t="s">
        <v>4073</v>
      </c>
      <c r="D623">
        <v>1673974408</v>
      </c>
      <c r="E623" t="s">
        <v>45</v>
      </c>
      <c r="F623" t="s">
        <v>52</v>
      </c>
      <c r="G623">
        <v>-9.4600000000000009</v>
      </c>
      <c r="H623">
        <v>39.659999999999997</v>
      </c>
      <c r="I623">
        <v>81.27</v>
      </c>
      <c r="J623">
        <v>1913.3</v>
      </c>
      <c r="K623">
        <v>1908</v>
      </c>
      <c r="L623">
        <v>99.7</v>
      </c>
      <c r="M623" s="1">
        <v>7.6388888888888895E-2</v>
      </c>
      <c r="N623">
        <v>0.9</v>
      </c>
      <c r="O623">
        <v>11.96</v>
      </c>
      <c r="P623">
        <v>14.94</v>
      </c>
      <c r="Q623" t="s">
        <v>47</v>
      </c>
      <c r="R623" t="s">
        <v>47</v>
      </c>
      <c r="S623">
        <v>12</v>
      </c>
      <c r="T623">
        <v>17.2</v>
      </c>
      <c r="U623">
        <v>-5.05</v>
      </c>
      <c r="V623">
        <v>-0.45</v>
      </c>
      <c r="W623">
        <v>5.73</v>
      </c>
      <c r="X623">
        <v>2.61</v>
      </c>
      <c r="Y623">
        <v>1.9669227600000001</v>
      </c>
      <c r="Z623">
        <v>4.28</v>
      </c>
      <c r="AA623" t="s">
        <v>4074</v>
      </c>
      <c r="AB623" t="s">
        <v>50</v>
      </c>
    </row>
    <row r="624" spans="1:28" x14ac:dyDescent="0.2">
      <c r="A624" t="s">
        <v>3812</v>
      </c>
      <c r="B624">
        <v>132</v>
      </c>
      <c r="C624" t="s">
        <v>4075</v>
      </c>
      <c r="D624">
        <v>1673974423</v>
      </c>
      <c r="E624" t="s">
        <v>45</v>
      </c>
      <c r="F624" t="s">
        <v>52</v>
      </c>
      <c r="G624">
        <v>9.9</v>
      </c>
      <c r="H624">
        <v>28.62</v>
      </c>
      <c r="I624">
        <v>80.72</v>
      </c>
      <c r="J624">
        <v>1881.8</v>
      </c>
      <c r="K624">
        <v>1879.3</v>
      </c>
      <c r="L624">
        <v>99.9</v>
      </c>
      <c r="M624" s="1">
        <v>7.7777777777777779E-2</v>
      </c>
      <c r="N624">
        <v>0.9</v>
      </c>
      <c r="O624">
        <v>11.63</v>
      </c>
      <c r="P624">
        <v>16.18</v>
      </c>
      <c r="Q624" t="s">
        <v>47</v>
      </c>
      <c r="R624" t="s">
        <v>47</v>
      </c>
      <c r="S624">
        <v>11.6</v>
      </c>
      <c r="T624">
        <v>17.100000000000001</v>
      </c>
      <c r="U624">
        <v>-3.36</v>
      </c>
      <c r="V624">
        <v>-1.46</v>
      </c>
      <c r="W624">
        <v>5.67</v>
      </c>
      <c r="X624">
        <v>2.5499999999999998</v>
      </c>
      <c r="Y624">
        <v>2.0370826700000002</v>
      </c>
      <c r="Z624">
        <v>2.95</v>
      </c>
      <c r="AA624" t="s">
        <v>4076</v>
      </c>
      <c r="AB624" t="s">
        <v>50</v>
      </c>
    </row>
    <row r="625" spans="1:28" x14ac:dyDescent="0.2">
      <c r="A625" t="s">
        <v>3812</v>
      </c>
      <c r="B625">
        <v>133</v>
      </c>
      <c r="C625" t="s">
        <v>4077</v>
      </c>
      <c r="D625">
        <v>1673974437</v>
      </c>
      <c r="E625" t="s">
        <v>45</v>
      </c>
      <c r="F625" t="s">
        <v>52</v>
      </c>
      <c r="G625">
        <v>-4.49</v>
      </c>
      <c r="H625">
        <v>37.880000000000003</v>
      </c>
      <c r="I625">
        <v>81.89</v>
      </c>
      <c r="J625">
        <v>1969.9</v>
      </c>
      <c r="K625">
        <v>1964.9</v>
      </c>
      <c r="L625">
        <v>99.7</v>
      </c>
      <c r="M625" s="1">
        <v>7.3611111111111113E-2</v>
      </c>
      <c r="N625">
        <v>0.8</v>
      </c>
      <c r="O625">
        <v>12.81</v>
      </c>
      <c r="P625">
        <v>14.65</v>
      </c>
      <c r="Q625" t="s">
        <v>47</v>
      </c>
      <c r="R625" t="s">
        <v>47</v>
      </c>
      <c r="S625">
        <v>12.8</v>
      </c>
      <c r="T625">
        <v>17</v>
      </c>
      <c r="U625">
        <v>-4.49</v>
      </c>
      <c r="V625">
        <v>-1.65</v>
      </c>
      <c r="W625">
        <v>5.86</v>
      </c>
      <c r="X625">
        <v>2.5299999999999998</v>
      </c>
      <c r="Y625">
        <v>1.9545955699999999</v>
      </c>
      <c r="Z625">
        <v>4.08</v>
      </c>
      <c r="AA625" t="s">
        <v>4078</v>
      </c>
      <c r="AB625" t="s">
        <v>50</v>
      </c>
    </row>
    <row r="626" spans="1:28" x14ac:dyDescent="0.2">
      <c r="A626" t="s">
        <v>3812</v>
      </c>
      <c r="B626">
        <v>134</v>
      </c>
      <c r="C626" t="s">
        <v>4079</v>
      </c>
      <c r="D626">
        <v>1673974473</v>
      </c>
      <c r="E626" t="s">
        <v>45</v>
      </c>
      <c r="F626" t="s">
        <v>46</v>
      </c>
      <c r="G626">
        <v>10.77</v>
      </c>
      <c r="H626">
        <v>44.89</v>
      </c>
      <c r="I626">
        <v>81.62</v>
      </c>
      <c r="J626">
        <v>1959.9</v>
      </c>
      <c r="K626">
        <v>1959</v>
      </c>
      <c r="L626">
        <v>100</v>
      </c>
      <c r="M626" s="1">
        <v>6.3888888888888884E-2</v>
      </c>
      <c r="N626">
        <v>0.9</v>
      </c>
      <c r="O626">
        <v>14.85</v>
      </c>
      <c r="P626">
        <v>18.63</v>
      </c>
      <c r="Q626" t="s">
        <v>47</v>
      </c>
      <c r="R626" t="s">
        <v>47</v>
      </c>
      <c r="S626">
        <v>14.8</v>
      </c>
      <c r="T626">
        <v>15.4</v>
      </c>
      <c r="U626">
        <v>-3.44</v>
      </c>
      <c r="V626">
        <v>-0.17</v>
      </c>
      <c r="W626">
        <v>5.78</v>
      </c>
      <c r="X626">
        <v>2.52</v>
      </c>
      <c r="Y626">
        <v>1.9016303999999999</v>
      </c>
      <c r="Z626">
        <v>-1.7</v>
      </c>
      <c r="AA626" t="s">
        <v>4080</v>
      </c>
      <c r="AB626" t="s">
        <v>50</v>
      </c>
    </row>
    <row r="627" spans="1:28" x14ac:dyDescent="0.2">
      <c r="A627" t="s">
        <v>3812</v>
      </c>
      <c r="B627">
        <v>135</v>
      </c>
      <c r="C627" t="s">
        <v>4081</v>
      </c>
      <c r="D627">
        <v>1673974486</v>
      </c>
      <c r="E627" t="s">
        <v>45</v>
      </c>
      <c r="F627" t="s">
        <v>46</v>
      </c>
      <c r="G627">
        <v>5.23</v>
      </c>
      <c r="H627">
        <v>43.05</v>
      </c>
      <c r="I627">
        <v>80.86</v>
      </c>
      <c r="J627">
        <v>1921.5</v>
      </c>
      <c r="K627">
        <v>1921.5</v>
      </c>
      <c r="L627">
        <v>100</v>
      </c>
      <c r="M627" s="1">
        <v>7.6388888888888895E-2</v>
      </c>
      <c r="N627">
        <v>1</v>
      </c>
      <c r="O627">
        <v>11.91</v>
      </c>
      <c r="P627">
        <v>17.13</v>
      </c>
      <c r="Q627" t="s">
        <v>47</v>
      </c>
      <c r="R627" t="s">
        <v>47</v>
      </c>
      <c r="S627">
        <v>11.9</v>
      </c>
      <c r="T627">
        <v>17.100000000000001</v>
      </c>
      <c r="U627">
        <v>-3.98</v>
      </c>
      <c r="V627">
        <v>0.14000000000000001</v>
      </c>
      <c r="W627">
        <v>5.63</v>
      </c>
      <c r="X627">
        <v>2.65</v>
      </c>
      <c r="Y627">
        <v>2.0532493600000001</v>
      </c>
      <c r="Z627">
        <v>0.15</v>
      </c>
      <c r="AA627" t="s">
        <v>4082</v>
      </c>
      <c r="AB627" t="s">
        <v>50</v>
      </c>
    </row>
    <row r="628" spans="1:28" x14ac:dyDescent="0.2">
      <c r="A628" t="s">
        <v>3812</v>
      </c>
      <c r="B628">
        <v>136</v>
      </c>
      <c r="C628" t="s">
        <v>4083</v>
      </c>
      <c r="D628">
        <v>1673974504</v>
      </c>
      <c r="E628" t="s">
        <v>45</v>
      </c>
      <c r="F628" t="s">
        <v>46</v>
      </c>
      <c r="G628">
        <v>6.83</v>
      </c>
      <c r="H628">
        <v>46.52</v>
      </c>
      <c r="I628">
        <v>81.62</v>
      </c>
      <c r="J628">
        <v>1862.6</v>
      </c>
      <c r="K628">
        <v>1861.9</v>
      </c>
      <c r="L628">
        <v>100</v>
      </c>
      <c r="M628" s="1">
        <v>6.3888888888888884E-2</v>
      </c>
      <c r="N628">
        <v>0.9</v>
      </c>
      <c r="O628">
        <v>14.61</v>
      </c>
      <c r="P628">
        <v>17.16</v>
      </c>
      <c r="Q628" t="s">
        <v>47</v>
      </c>
      <c r="R628" t="s">
        <v>47</v>
      </c>
      <c r="S628">
        <v>14.6</v>
      </c>
      <c r="T628">
        <v>14.9</v>
      </c>
      <c r="U628">
        <v>-4.03</v>
      </c>
      <c r="V628">
        <v>-0.13</v>
      </c>
      <c r="W628">
        <v>5.68</v>
      </c>
      <c r="X628">
        <v>2.85</v>
      </c>
      <c r="Y628">
        <v>1.9232559199999999</v>
      </c>
      <c r="Z628">
        <v>1.48</v>
      </c>
      <c r="AA628" t="s">
        <v>4084</v>
      </c>
      <c r="AB628" t="s">
        <v>50</v>
      </c>
    </row>
    <row r="629" spans="1:28" x14ac:dyDescent="0.2">
      <c r="A629" t="s">
        <v>3812</v>
      </c>
      <c r="B629">
        <v>137</v>
      </c>
      <c r="C629" t="s">
        <v>4085</v>
      </c>
      <c r="D629">
        <v>1673974524</v>
      </c>
      <c r="E629" t="s">
        <v>45</v>
      </c>
      <c r="F629" t="s">
        <v>52</v>
      </c>
      <c r="G629">
        <v>-1.19</v>
      </c>
      <c r="H629">
        <v>31.17</v>
      </c>
      <c r="I629">
        <v>81.33</v>
      </c>
      <c r="J629">
        <v>1908.7</v>
      </c>
      <c r="K629">
        <v>1904.8</v>
      </c>
      <c r="L629">
        <v>99.8</v>
      </c>
      <c r="M629" s="1">
        <v>7.4999999999999997E-2</v>
      </c>
      <c r="N629">
        <v>0.9</v>
      </c>
      <c r="O629">
        <v>11.98</v>
      </c>
      <c r="P629">
        <v>14.97</v>
      </c>
      <c r="Q629" t="s">
        <v>47</v>
      </c>
      <c r="R629" t="s">
        <v>47</v>
      </c>
      <c r="S629">
        <v>12</v>
      </c>
      <c r="T629">
        <v>16.600000000000001</v>
      </c>
      <c r="U629">
        <v>-4.32</v>
      </c>
      <c r="V629">
        <v>-0.99</v>
      </c>
      <c r="W629">
        <v>5.66</v>
      </c>
      <c r="X629">
        <v>2.58</v>
      </c>
      <c r="Y629">
        <v>2.1375160000000002</v>
      </c>
      <c r="Z629">
        <v>3.68</v>
      </c>
      <c r="AA629" t="s">
        <v>4086</v>
      </c>
      <c r="AB629" t="s">
        <v>50</v>
      </c>
    </row>
    <row r="630" spans="1:28" x14ac:dyDescent="0.2">
      <c r="A630" t="s">
        <v>3812</v>
      </c>
      <c r="B630">
        <v>138</v>
      </c>
      <c r="C630" t="s">
        <v>4087</v>
      </c>
      <c r="D630">
        <v>1673974537</v>
      </c>
      <c r="E630" t="s">
        <v>45</v>
      </c>
      <c r="F630" t="s">
        <v>46</v>
      </c>
      <c r="G630">
        <v>-12.33</v>
      </c>
      <c r="H630">
        <v>20.51</v>
      </c>
      <c r="I630">
        <v>82.15</v>
      </c>
      <c r="J630">
        <v>1956.4</v>
      </c>
      <c r="K630">
        <v>1956.1</v>
      </c>
      <c r="L630">
        <v>100</v>
      </c>
      <c r="M630" s="1">
        <v>7.6388888888888895E-2</v>
      </c>
      <c r="N630">
        <v>0.9</v>
      </c>
      <c r="O630">
        <v>11.8</v>
      </c>
      <c r="P630">
        <v>16.170000000000002</v>
      </c>
      <c r="Q630" t="s">
        <v>47</v>
      </c>
      <c r="R630" t="s">
        <v>47</v>
      </c>
      <c r="S630">
        <v>11.8</v>
      </c>
      <c r="T630">
        <v>16.7</v>
      </c>
      <c r="U630">
        <v>-5.53</v>
      </c>
      <c r="V630">
        <v>-1.43</v>
      </c>
      <c r="W630">
        <v>5.61</v>
      </c>
      <c r="X630">
        <v>2.61</v>
      </c>
      <c r="Y630" t="s">
        <v>48</v>
      </c>
      <c r="Z630">
        <v>1.01</v>
      </c>
      <c r="AA630" t="s">
        <v>4088</v>
      </c>
      <c r="AB630" t="s">
        <v>50</v>
      </c>
    </row>
    <row r="631" spans="1:28" x14ac:dyDescent="0.2">
      <c r="A631" t="s">
        <v>3812</v>
      </c>
      <c r="B631">
        <v>139</v>
      </c>
      <c r="C631" t="s">
        <v>4089</v>
      </c>
      <c r="D631">
        <v>1673975013</v>
      </c>
      <c r="E631" t="s">
        <v>409</v>
      </c>
      <c r="F631" t="s">
        <v>52</v>
      </c>
      <c r="G631">
        <v>3.33</v>
      </c>
      <c r="H631">
        <v>29.97</v>
      </c>
      <c r="I631">
        <v>67.84</v>
      </c>
      <c r="J631">
        <v>1426.2</v>
      </c>
      <c r="K631">
        <v>487.9</v>
      </c>
      <c r="L631">
        <v>34.200000000000003</v>
      </c>
      <c r="M631" s="1">
        <v>9.4444444444444442E-2</v>
      </c>
      <c r="N631">
        <v>1</v>
      </c>
      <c r="O631">
        <v>2.65</v>
      </c>
      <c r="P631">
        <v>6.87</v>
      </c>
      <c r="Q631" t="s">
        <v>47</v>
      </c>
      <c r="R631" t="s">
        <v>47</v>
      </c>
      <c r="S631">
        <v>2.7</v>
      </c>
      <c r="T631">
        <v>5.2</v>
      </c>
      <c r="U631">
        <v>-3.42</v>
      </c>
      <c r="V631">
        <v>1.49</v>
      </c>
      <c r="W631">
        <v>5.69</v>
      </c>
      <c r="X631">
        <v>2.84</v>
      </c>
      <c r="Y631">
        <v>2.00509644</v>
      </c>
      <c r="Z631">
        <v>69.989999999999995</v>
      </c>
      <c r="AA631" t="s">
        <v>4090</v>
      </c>
      <c r="AB631" t="s">
        <v>50</v>
      </c>
    </row>
    <row r="632" spans="1:28" x14ac:dyDescent="0.2">
      <c r="A632" t="s">
        <v>3812</v>
      </c>
      <c r="B632">
        <v>140</v>
      </c>
      <c r="C632" t="s">
        <v>4091</v>
      </c>
      <c r="D632">
        <v>1673975048</v>
      </c>
      <c r="E632" t="s">
        <v>409</v>
      </c>
      <c r="F632" t="s">
        <v>46</v>
      </c>
      <c r="G632">
        <v>1.45</v>
      </c>
      <c r="H632">
        <v>5.1100000000000003</v>
      </c>
      <c r="I632">
        <v>69.52</v>
      </c>
      <c r="J632">
        <v>1550</v>
      </c>
      <c r="K632">
        <v>478.2</v>
      </c>
      <c r="L632">
        <v>30.9</v>
      </c>
      <c r="M632" s="1">
        <v>8.8888888888888892E-2</v>
      </c>
      <c r="N632">
        <v>1</v>
      </c>
      <c r="O632">
        <v>2.64</v>
      </c>
      <c r="P632">
        <v>4.5999999999999996</v>
      </c>
      <c r="Q632" t="s">
        <v>47</v>
      </c>
      <c r="R632" t="s">
        <v>47</v>
      </c>
      <c r="S632">
        <v>2.6</v>
      </c>
      <c r="T632">
        <v>4.5999999999999996</v>
      </c>
      <c r="U632">
        <v>-3.18</v>
      </c>
      <c r="V632">
        <v>-0.92</v>
      </c>
      <c r="W632">
        <v>5.69</v>
      </c>
      <c r="X632">
        <v>2.65</v>
      </c>
      <c r="Y632">
        <v>2.0406284299999999</v>
      </c>
      <c r="Z632">
        <v>72.03</v>
      </c>
      <c r="AA632" t="s">
        <v>4092</v>
      </c>
      <c r="AB632" t="s">
        <v>50</v>
      </c>
    </row>
    <row r="633" spans="1:28" x14ac:dyDescent="0.2">
      <c r="A633" t="s">
        <v>3812</v>
      </c>
      <c r="B633">
        <v>141</v>
      </c>
      <c r="C633" t="s">
        <v>4093</v>
      </c>
      <c r="D633">
        <v>1673975067</v>
      </c>
      <c r="E633" t="s">
        <v>409</v>
      </c>
      <c r="F633" t="s">
        <v>46</v>
      </c>
      <c r="G633">
        <v>-21.92</v>
      </c>
      <c r="H633">
        <v>18.89</v>
      </c>
      <c r="I633">
        <v>71.77</v>
      </c>
      <c r="J633">
        <v>1661.2</v>
      </c>
      <c r="K633">
        <v>417.7</v>
      </c>
      <c r="L633">
        <v>25.1</v>
      </c>
      <c r="M633" s="1">
        <v>0.10277777777777779</v>
      </c>
      <c r="N633">
        <v>0.9</v>
      </c>
      <c r="O633">
        <v>1.59</v>
      </c>
      <c r="P633">
        <v>1.28</v>
      </c>
      <c r="Q633" t="s">
        <v>47</v>
      </c>
      <c r="R633" t="s">
        <v>47</v>
      </c>
      <c r="S633">
        <v>1.6</v>
      </c>
      <c r="T633">
        <v>4.0999999999999996</v>
      </c>
      <c r="U633">
        <v>-5.05</v>
      </c>
      <c r="V633">
        <v>0.12</v>
      </c>
      <c r="W633">
        <v>5.74</v>
      </c>
      <c r="X633">
        <v>2.74</v>
      </c>
      <c r="Y633">
        <v>1.88434982</v>
      </c>
      <c r="Z633">
        <v>75.44</v>
      </c>
      <c r="AA633" t="s">
        <v>4094</v>
      </c>
      <c r="AB633" t="s">
        <v>50</v>
      </c>
    </row>
    <row r="634" spans="1:28" x14ac:dyDescent="0.2">
      <c r="A634" t="s">
        <v>3812</v>
      </c>
      <c r="B634">
        <v>142</v>
      </c>
      <c r="C634" t="s">
        <v>4095</v>
      </c>
      <c r="D634">
        <v>1673975090</v>
      </c>
      <c r="E634" t="s">
        <v>409</v>
      </c>
      <c r="F634" t="s">
        <v>46</v>
      </c>
      <c r="G634">
        <v>-4.0199999999999996</v>
      </c>
      <c r="H634">
        <v>10.43</v>
      </c>
      <c r="I634">
        <v>71.47</v>
      </c>
      <c r="J634">
        <v>1591.8</v>
      </c>
      <c r="K634">
        <v>564.20000000000005</v>
      </c>
      <c r="L634">
        <v>35.4</v>
      </c>
      <c r="M634" s="1">
        <v>9.0277777777777776E-2</v>
      </c>
      <c r="N634">
        <v>0.9</v>
      </c>
      <c r="O634">
        <v>3.07</v>
      </c>
      <c r="P634">
        <v>7.73</v>
      </c>
      <c r="Q634" t="s">
        <v>47</v>
      </c>
      <c r="R634" t="s">
        <v>47</v>
      </c>
      <c r="S634">
        <v>3.1</v>
      </c>
      <c r="T634">
        <v>5.6</v>
      </c>
      <c r="U634">
        <v>-3.93</v>
      </c>
      <c r="V634">
        <v>-0.33</v>
      </c>
      <c r="W634">
        <v>5.7</v>
      </c>
      <c r="X634">
        <v>2.62</v>
      </c>
      <c r="Y634">
        <v>2.0073032400000002</v>
      </c>
      <c r="Z634">
        <v>69.239999999999995</v>
      </c>
      <c r="AA634" t="s">
        <v>4096</v>
      </c>
      <c r="AB634" t="s">
        <v>50</v>
      </c>
    </row>
    <row r="635" spans="1:28" x14ac:dyDescent="0.2">
      <c r="A635" t="s">
        <v>3812</v>
      </c>
      <c r="B635">
        <v>143</v>
      </c>
      <c r="C635" t="s">
        <v>4097</v>
      </c>
      <c r="D635">
        <v>1673975103</v>
      </c>
      <c r="E635" t="s">
        <v>409</v>
      </c>
      <c r="F635" t="s">
        <v>46</v>
      </c>
      <c r="G635">
        <v>3.67</v>
      </c>
      <c r="H635">
        <v>12.15</v>
      </c>
      <c r="I635">
        <v>71.17</v>
      </c>
      <c r="J635">
        <v>1565.7</v>
      </c>
      <c r="K635">
        <v>585.5</v>
      </c>
      <c r="L635">
        <v>37.4</v>
      </c>
      <c r="M635" s="1">
        <v>6.3888888888888884E-2</v>
      </c>
      <c r="N635">
        <v>0.8</v>
      </c>
      <c r="O635">
        <v>5.2</v>
      </c>
      <c r="P635">
        <v>6.23</v>
      </c>
      <c r="Q635" t="s">
        <v>47</v>
      </c>
      <c r="R635" t="s">
        <v>47</v>
      </c>
      <c r="S635">
        <v>5.2</v>
      </c>
      <c r="T635">
        <v>4.4000000000000004</v>
      </c>
      <c r="U635">
        <v>-3.18</v>
      </c>
      <c r="V635">
        <v>-0.14000000000000001</v>
      </c>
      <c r="W635">
        <v>5.61</v>
      </c>
      <c r="X635">
        <v>2.65</v>
      </c>
      <c r="Y635" t="s">
        <v>48</v>
      </c>
      <c r="Z635">
        <v>68.040000000000006</v>
      </c>
      <c r="AA635" t="s">
        <v>4098</v>
      </c>
      <c r="AB635" t="s">
        <v>50</v>
      </c>
    </row>
    <row r="636" spans="1:28" x14ac:dyDescent="0.2">
      <c r="A636" t="s">
        <v>3812</v>
      </c>
      <c r="B636">
        <v>144</v>
      </c>
      <c r="C636" t="s">
        <v>4099</v>
      </c>
      <c r="D636">
        <v>1673975136</v>
      </c>
      <c r="E636" t="s">
        <v>409</v>
      </c>
      <c r="F636" t="s">
        <v>46</v>
      </c>
      <c r="G636">
        <v>-3.18</v>
      </c>
      <c r="H636">
        <v>54.58</v>
      </c>
      <c r="I636">
        <v>71.94</v>
      </c>
      <c r="J636">
        <v>1657</v>
      </c>
      <c r="K636">
        <v>239.9</v>
      </c>
      <c r="L636">
        <v>14.5</v>
      </c>
      <c r="M636" s="1">
        <v>4.4444444444444446E-2</v>
      </c>
      <c r="N636">
        <v>0.9</v>
      </c>
      <c r="O636">
        <v>2.59</v>
      </c>
      <c r="P636">
        <v>4.32</v>
      </c>
      <c r="Q636" t="s">
        <v>47</v>
      </c>
      <c r="R636" t="s">
        <v>47</v>
      </c>
      <c r="S636">
        <v>2.6</v>
      </c>
      <c r="T636">
        <v>0.5</v>
      </c>
      <c r="U636">
        <v>-3.73</v>
      </c>
      <c r="V636">
        <v>2.71</v>
      </c>
      <c r="W636">
        <v>5.72</v>
      </c>
      <c r="X636">
        <v>2.82</v>
      </c>
      <c r="Y636">
        <v>1.89145279</v>
      </c>
      <c r="Z636">
        <v>81.67</v>
      </c>
      <c r="AA636" t="s">
        <v>4100</v>
      </c>
      <c r="AB636" t="s">
        <v>50</v>
      </c>
    </row>
    <row r="637" spans="1:28" x14ac:dyDescent="0.2">
      <c r="A637" t="s">
        <v>3812</v>
      </c>
      <c r="B637">
        <v>145</v>
      </c>
      <c r="C637" t="s">
        <v>4101</v>
      </c>
      <c r="D637">
        <v>1673975152</v>
      </c>
      <c r="E637" t="s">
        <v>62</v>
      </c>
      <c r="F637" t="s">
        <v>46</v>
      </c>
      <c r="G637">
        <v>21.8</v>
      </c>
      <c r="H637">
        <v>45.59</v>
      </c>
      <c r="I637">
        <v>73.16</v>
      </c>
      <c r="J637">
        <v>1376.1</v>
      </c>
      <c r="K637">
        <v>1341.7</v>
      </c>
      <c r="L637">
        <v>97.5</v>
      </c>
      <c r="M637" s="1">
        <v>7.6388888888888895E-2</v>
      </c>
      <c r="N637">
        <v>0.8</v>
      </c>
      <c r="O637">
        <v>10.27</v>
      </c>
      <c r="P637">
        <v>10.06</v>
      </c>
      <c r="Q637" t="s">
        <v>47</v>
      </c>
      <c r="R637" t="s">
        <v>47</v>
      </c>
      <c r="S637">
        <v>10.3</v>
      </c>
      <c r="T637">
        <v>14.5</v>
      </c>
      <c r="U637">
        <v>-1.74</v>
      </c>
      <c r="V637">
        <v>1.91</v>
      </c>
      <c r="W637">
        <v>5.73</v>
      </c>
      <c r="X637">
        <v>2.56</v>
      </c>
      <c r="Y637">
        <v>2.1269016299999999</v>
      </c>
      <c r="Z637">
        <v>12.82</v>
      </c>
      <c r="AA637" t="s">
        <v>4102</v>
      </c>
      <c r="AB637" t="s">
        <v>50</v>
      </c>
    </row>
    <row r="638" spans="1:28" x14ac:dyDescent="0.2">
      <c r="A638" t="s">
        <v>3812</v>
      </c>
      <c r="B638">
        <v>146</v>
      </c>
      <c r="C638" t="s">
        <v>4103</v>
      </c>
      <c r="D638">
        <v>1673975167</v>
      </c>
      <c r="E638" t="s">
        <v>62</v>
      </c>
      <c r="F638" t="s">
        <v>46</v>
      </c>
      <c r="G638">
        <v>10.23</v>
      </c>
      <c r="H638">
        <v>37.32</v>
      </c>
      <c r="I638">
        <v>77.14</v>
      </c>
      <c r="J638">
        <v>1431.9</v>
      </c>
      <c r="K638">
        <v>1425.8</v>
      </c>
      <c r="L638">
        <v>99.6</v>
      </c>
      <c r="M638" s="1">
        <v>8.0555555555555561E-2</v>
      </c>
      <c r="N638">
        <v>0.9</v>
      </c>
      <c r="O638">
        <v>9.5399999999999991</v>
      </c>
      <c r="P638">
        <v>12.76</v>
      </c>
      <c r="Q638" t="s">
        <v>47</v>
      </c>
      <c r="R638" t="s">
        <v>47</v>
      </c>
      <c r="S638">
        <v>9.5</v>
      </c>
      <c r="T638">
        <v>15.5</v>
      </c>
      <c r="U638">
        <v>-3.04</v>
      </c>
      <c r="V638">
        <v>0.02</v>
      </c>
      <c r="W638">
        <v>5.8</v>
      </c>
      <c r="X638">
        <v>2.5499999999999998</v>
      </c>
      <c r="Y638">
        <v>2.1077861800000002</v>
      </c>
      <c r="Z638">
        <v>5.31</v>
      </c>
      <c r="AA638" t="s">
        <v>4104</v>
      </c>
      <c r="AB638" t="s">
        <v>50</v>
      </c>
    </row>
    <row r="639" spans="1:28" x14ac:dyDescent="0.2">
      <c r="A639" t="s">
        <v>3812</v>
      </c>
      <c r="B639">
        <v>147</v>
      </c>
      <c r="C639" t="s">
        <v>4105</v>
      </c>
      <c r="D639">
        <v>1673975180</v>
      </c>
      <c r="E639" t="s">
        <v>62</v>
      </c>
      <c r="F639" t="s">
        <v>46</v>
      </c>
      <c r="G639">
        <v>-12.39</v>
      </c>
      <c r="H639">
        <v>38.81</v>
      </c>
      <c r="I639">
        <v>76.5</v>
      </c>
      <c r="J639">
        <v>1462.3</v>
      </c>
      <c r="K639">
        <v>1417.2</v>
      </c>
      <c r="L639">
        <v>96.9</v>
      </c>
      <c r="M639" s="1">
        <v>7.9166666666666663E-2</v>
      </c>
      <c r="N639">
        <v>0.9</v>
      </c>
      <c r="O639">
        <v>10.08</v>
      </c>
      <c r="P639">
        <v>14.89</v>
      </c>
      <c r="Q639" t="s">
        <v>47</v>
      </c>
      <c r="R639" t="s">
        <v>47</v>
      </c>
      <c r="S639">
        <v>10.1</v>
      </c>
      <c r="T639">
        <v>15.3</v>
      </c>
      <c r="U639">
        <v>-5.24</v>
      </c>
      <c r="V639">
        <v>0.14000000000000001</v>
      </c>
      <c r="W639">
        <v>5.78</v>
      </c>
      <c r="X639">
        <v>2.52</v>
      </c>
      <c r="Y639">
        <v>2.0527744299999999</v>
      </c>
      <c r="Z639">
        <v>14.27</v>
      </c>
      <c r="AA639" t="s">
        <v>4106</v>
      </c>
      <c r="AB639" t="s">
        <v>50</v>
      </c>
    </row>
    <row r="640" spans="1:28" x14ac:dyDescent="0.2">
      <c r="A640" t="s">
        <v>3812</v>
      </c>
      <c r="B640">
        <v>148</v>
      </c>
      <c r="C640" t="s">
        <v>4107</v>
      </c>
      <c r="D640">
        <v>1673975194</v>
      </c>
      <c r="E640" t="s">
        <v>62</v>
      </c>
      <c r="F640" t="s">
        <v>52</v>
      </c>
      <c r="G640">
        <v>-0.97</v>
      </c>
      <c r="H640">
        <v>40.9</v>
      </c>
      <c r="I640">
        <v>76.27</v>
      </c>
      <c r="J640">
        <v>1539.1</v>
      </c>
      <c r="K640">
        <v>1537.3</v>
      </c>
      <c r="L640">
        <v>99.9</v>
      </c>
      <c r="M640" s="1">
        <v>7.6388888888888895E-2</v>
      </c>
      <c r="N640">
        <v>1</v>
      </c>
      <c r="O640">
        <v>11.26</v>
      </c>
      <c r="P640">
        <v>14.76</v>
      </c>
      <c r="Q640" t="s">
        <v>47</v>
      </c>
      <c r="R640" t="s">
        <v>47</v>
      </c>
      <c r="S640">
        <v>11.3</v>
      </c>
      <c r="T640">
        <v>15.9</v>
      </c>
      <c r="U640">
        <v>-4.22</v>
      </c>
      <c r="V640">
        <v>0.31</v>
      </c>
      <c r="W640">
        <v>5.93</v>
      </c>
      <c r="X640">
        <v>2.56</v>
      </c>
      <c r="Y640">
        <v>2.0042495699999998</v>
      </c>
      <c r="Z640">
        <v>2.79</v>
      </c>
      <c r="AA640" t="s">
        <v>4108</v>
      </c>
      <c r="AB640" t="s">
        <v>50</v>
      </c>
    </row>
    <row r="641" spans="1:28" x14ac:dyDescent="0.2">
      <c r="A641" t="s">
        <v>3812</v>
      </c>
      <c r="B641">
        <v>149</v>
      </c>
      <c r="C641" t="s">
        <v>4109</v>
      </c>
      <c r="D641">
        <v>1673975212</v>
      </c>
      <c r="E641" t="s">
        <v>62</v>
      </c>
      <c r="F641" t="s">
        <v>46</v>
      </c>
      <c r="G641">
        <v>12.06</v>
      </c>
      <c r="H641">
        <v>39.090000000000003</v>
      </c>
      <c r="I641">
        <v>77.44</v>
      </c>
      <c r="J641">
        <v>1479.6</v>
      </c>
      <c r="K641">
        <v>1431.6</v>
      </c>
      <c r="L641">
        <v>96.8</v>
      </c>
      <c r="M641" s="1">
        <v>8.1944444444444445E-2</v>
      </c>
      <c r="N641">
        <v>0.9</v>
      </c>
      <c r="O641">
        <v>9.32</v>
      </c>
      <c r="P641">
        <v>10.6</v>
      </c>
      <c r="Q641" t="s">
        <v>47</v>
      </c>
      <c r="R641" t="s">
        <v>47</v>
      </c>
      <c r="S641">
        <v>9.3000000000000007</v>
      </c>
      <c r="T641">
        <v>15.3</v>
      </c>
      <c r="U641">
        <v>-2.8</v>
      </c>
      <c r="V641">
        <v>0.52</v>
      </c>
      <c r="W641">
        <v>5.75</v>
      </c>
      <c r="X641">
        <v>2.67</v>
      </c>
      <c r="Y641">
        <v>2.0938396500000001</v>
      </c>
      <c r="Z641">
        <v>14.63</v>
      </c>
      <c r="AA641" t="s">
        <v>4110</v>
      </c>
      <c r="AB641" t="s">
        <v>50</v>
      </c>
    </row>
    <row r="642" spans="1:28" x14ac:dyDescent="0.2">
      <c r="A642" t="s">
        <v>3812</v>
      </c>
      <c r="B642">
        <v>150</v>
      </c>
      <c r="C642" t="s">
        <v>4111</v>
      </c>
      <c r="D642">
        <v>1673975273</v>
      </c>
      <c r="E642" t="s">
        <v>45</v>
      </c>
      <c r="F642" t="s">
        <v>46</v>
      </c>
      <c r="G642">
        <v>-22.17</v>
      </c>
      <c r="H642">
        <v>42.44</v>
      </c>
      <c r="I642">
        <v>82.09</v>
      </c>
      <c r="J642">
        <v>1907.1</v>
      </c>
      <c r="K642">
        <v>1899.9</v>
      </c>
      <c r="L642">
        <v>99.6</v>
      </c>
      <c r="M642" s="1">
        <v>7.4999999999999997E-2</v>
      </c>
      <c r="N642">
        <v>0.8</v>
      </c>
      <c r="O642">
        <v>12.08</v>
      </c>
      <c r="P642">
        <v>14.93</v>
      </c>
      <c r="Q642" t="s">
        <v>47</v>
      </c>
      <c r="R642" t="s">
        <v>47</v>
      </c>
      <c r="S642">
        <v>12.1</v>
      </c>
      <c r="T642">
        <v>16.5</v>
      </c>
      <c r="U642">
        <v>-6.05</v>
      </c>
      <c r="V642">
        <v>-0.9</v>
      </c>
      <c r="W642">
        <v>5.89</v>
      </c>
      <c r="X642">
        <v>2.41</v>
      </c>
      <c r="Y642">
        <v>2.13801</v>
      </c>
      <c r="Z642">
        <v>4.99</v>
      </c>
      <c r="AA642" t="s">
        <v>4112</v>
      </c>
      <c r="AB642" t="s">
        <v>50</v>
      </c>
    </row>
    <row r="643" spans="1:28" x14ac:dyDescent="0.2">
      <c r="A643" t="s">
        <v>3812</v>
      </c>
      <c r="B643">
        <v>151</v>
      </c>
      <c r="C643" t="s">
        <v>4113</v>
      </c>
      <c r="D643">
        <v>1674229945</v>
      </c>
      <c r="E643" t="s">
        <v>45</v>
      </c>
      <c r="F643" t="s">
        <v>46</v>
      </c>
      <c r="G643">
        <v>0.6</v>
      </c>
      <c r="H643">
        <v>70.19</v>
      </c>
      <c r="I643">
        <v>64.37</v>
      </c>
      <c r="J643">
        <v>1507.8</v>
      </c>
      <c r="K643">
        <v>1434.2</v>
      </c>
      <c r="L643">
        <v>95.1</v>
      </c>
      <c r="M643" s="1">
        <v>7.2222222222222229E-2</v>
      </c>
      <c r="N643">
        <v>1</v>
      </c>
      <c r="O643">
        <v>11.74</v>
      </c>
      <c r="P643">
        <v>20.6</v>
      </c>
      <c r="Q643" t="s">
        <v>47</v>
      </c>
      <c r="R643" t="s">
        <v>47</v>
      </c>
      <c r="S643">
        <v>11.7</v>
      </c>
      <c r="T643">
        <v>14.8</v>
      </c>
      <c r="U643">
        <v>-4.51</v>
      </c>
      <c r="V643">
        <v>4.42</v>
      </c>
      <c r="W643">
        <v>5.88</v>
      </c>
      <c r="X643">
        <v>2.85</v>
      </c>
      <c r="Y643" t="s">
        <v>48</v>
      </c>
      <c r="Z643">
        <v>17.97</v>
      </c>
      <c r="AA643" t="s">
        <v>4114</v>
      </c>
      <c r="AB643" t="s">
        <v>50</v>
      </c>
    </row>
    <row r="644" spans="1:28" x14ac:dyDescent="0.2">
      <c r="A644" t="s">
        <v>3812</v>
      </c>
      <c r="B644">
        <v>152</v>
      </c>
      <c r="C644" t="s">
        <v>4115</v>
      </c>
      <c r="D644">
        <v>1674230054</v>
      </c>
      <c r="E644" t="s">
        <v>45</v>
      </c>
      <c r="F644" t="s">
        <v>52</v>
      </c>
      <c r="G644">
        <v>-2.96</v>
      </c>
      <c r="H644">
        <v>36.44</v>
      </c>
      <c r="I644">
        <v>79.33</v>
      </c>
      <c r="J644">
        <v>1889.8</v>
      </c>
      <c r="K644">
        <v>1885.2</v>
      </c>
      <c r="L644">
        <v>99.8</v>
      </c>
      <c r="M644" s="1">
        <v>7.4999999999999997E-2</v>
      </c>
      <c r="N644">
        <v>1</v>
      </c>
      <c r="O644">
        <v>13.42</v>
      </c>
      <c r="P644">
        <v>18.670000000000002</v>
      </c>
      <c r="Q644" t="s">
        <v>47</v>
      </c>
      <c r="R644" t="s">
        <v>47</v>
      </c>
      <c r="S644">
        <v>13.4</v>
      </c>
      <c r="T644">
        <v>18</v>
      </c>
      <c r="U644">
        <v>-4.04</v>
      </c>
      <c r="V644">
        <v>-0.52</v>
      </c>
      <c r="W644">
        <v>5.96</v>
      </c>
      <c r="X644">
        <v>2.0099999999999998</v>
      </c>
      <c r="Y644">
        <v>1.4950733199999999</v>
      </c>
      <c r="Z644">
        <v>4</v>
      </c>
      <c r="AA644" t="s">
        <v>4116</v>
      </c>
      <c r="AB644" t="s">
        <v>50</v>
      </c>
    </row>
    <row r="645" spans="1:28" x14ac:dyDescent="0.2">
      <c r="A645" t="s">
        <v>3812</v>
      </c>
      <c r="B645">
        <v>153</v>
      </c>
      <c r="C645" t="s">
        <v>4117</v>
      </c>
      <c r="D645">
        <v>1674230078</v>
      </c>
      <c r="E645" t="s">
        <v>45</v>
      </c>
      <c r="F645" t="s">
        <v>52</v>
      </c>
      <c r="G645">
        <v>8.57</v>
      </c>
      <c r="H645">
        <v>40.03</v>
      </c>
      <c r="I645">
        <v>80.33</v>
      </c>
      <c r="J645">
        <v>1854.6</v>
      </c>
      <c r="K645">
        <v>1854.6</v>
      </c>
      <c r="L645">
        <v>100</v>
      </c>
      <c r="M645" s="1">
        <v>7.7777777777777779E-2</v>
      </c>
      <c r="N645">
        <v>0.9</v>
      </c>
      <c r="O645">
        <v>11.98</v>
      </c>
      <c r="P645">
        <v>21.39</v>
      </c>
      <c r="Q645" t="s">
        <v>47</v>
      </c>
      <c r="R645" t="s">
        <v>47</v>
      </c>
      <c r="S645">
        <v>12</v>
      </c>
      <c r="T645">
        <v>18</v>
      </c>
      <c r="U645">
        <v>-3.38</v>
      </c>
      <c r="V645">
        <v>-0.14000000000000001</v>
      </c>
      <c r="W645">
        <v>5.88</v>
      </c>
      <c r="X645">
        <v>2.1</v>
      </c>
      <c r="Y645">
        <v>1.61488342</v>
      </c>
      <c r="Z645">
        <v>-0.16</v>
      </c>
      <c r="AA645" t="s">
        <v>4118</v>
      </c>
      <c r="AB645" t="s">
        <v>50</v>
      </c>
    </row>
    <row r="646" spans="1:28" x14ac:dyDescent="0.2">
      <c r="A646" t="s">
        <v>3812</v>
      </c>
      <c r="B646">
        <v>154</v>
      </c>
      <c r="C646" t="s">
        <v>4119</v>
      </c>
      <c r="D646">
        <v>1674230096</v>
      </c>
      <c r="E646" t="s">
        <v>45</v>
      </c>
      <c r="F646" t="s">
        <v>46</v>
      </c>
      <c r="G646">
        <v>-19.79</v>
      </c>
      <c r="H646">
        <v>31.44</v>
      </c>
      <c r="I646">
        <v>80.989999999999995</v>
      </c>
      <c r="J646">
        <v>1935.2</v>
      </c>
      <c r="K646">
        <v>1932.5</v>
      </c>
      <c r="L646">
        <v>99.9</v>
      </c>
      <c r="M646" s="1">
        <v>7.4999999999999997E-2</v>
      </c>
      <c r="N646">
        <v>0.9</v>
      </c>
      <c r="O646">
        <v>13.08</v>
      </c>
      <c r="P646">
        <v>20.27</v>
      </c>
      <c r="Q646" t="s">
        <v>47</v>
      </c>
      <c r="R646" t="s">
        <v>47</v>
      </c>
      <c r="S646">
        <v>13.1</v>
      </c>
      <c r="T646">
        <v>18</v>
      </c>
      <c r="U646">
        <v>-5.51</v>
      </c>
      <c r="V646">
        <v>-1.38</v>
      </c>
      <c r="W646">
        <v>6</v>
      </c>
      <c r="X646">
        <v>1.84</v>
      </c>
      <c r="Y646">
        <v>1.5832424199999999</v>
      </c>
      <c r="Z646">
        <v>2.99</v>
      </c>
      <c r="AA646" t="s">
        <v>4120</v>
      </c>
      <c r="AB646" t="s">
        <v>50</v>
      </c>
    </row>
    <row r="647" spans="1:28" x14ac:dyDescent="0.2">
      <c r="A647" t="s">
        <v>3812</v>
      </c>
      <c r="B647">
        <v>155</v>
      </c>
      <c r="C647" t="s">
        <v>4121</v>
      </c>
      <c r="D647">
        <v>1674230123</v>
      </c>
      <c r="E647" t="s">
        <v>45</v>
      </c>
      <c r="F647" t="s">
        <v>46</v>
      </c>
      <c r="G647">
        <v>6.02</v>
      </c>
      <c r="H647">
        <v>44.7</v>
      </c>
      <c r="I647">
        <v>80.52</v>
      </c>
      <c r="J647">
        <v>2010</v>
      </c>
      <c r="K647">
        <v>2007.8</v>
      </c>
      <c r="L647">
        <v>99.9</v>
      </c>
      <c r="M647" s="1">
        <v>6.3888888888888884E-2</v>
      </c>
      <c r="N647">
        <v>0.9</v>
      </c>
      <c r="O647">
        <v>15.66</v>
      </c>
      <c r="P647">
        <v>18.899999999999999</v>
      </c>
      <c r="Q647" t="s">
        <v>47</v>
      </c>
      <c r="R647" t="s">
        <v>47</v>
      </c>
      <c r="S647">
        <v>15.7</v>
      </c>
      <c r="T647">
        <v>16.2</v>
      </c>
      <c r="U647">
        <v>-3.22</v>
      </c>
      <c r="V647">
        <v>-0.55000000000000004</v>
      </c>
      <c r="W647">
        <v>6.03</v>
      </c>
      <c r="X647">
        <v>1.95</v>
      </c>
      <c r="Y647">
        <v>1.58198547</v>
      </c>
      <c r="Z647">
        <v>2.68</v>
      </c>
      <c r="AA647" t="s">
        <v>4122</v>
      </c>
      <c r="AB647" t="s">
        <v>50</v>
      </c>
    </row>
    <row r="648" spans="1:28" x14ac:dyDescent="0.2">
      <c r="A648" t="s">
        <v>3812</v>
      </c>
      <c r="B648">
        <v>156</v>
      </c>
      <c r="C648" t="s">
        <v>4123</v>
      </c>
      <c r="D648">
        <v>1674230147</v>
      </c>
      <c r="E648" t="s">
        <v>45</v>
      </c>
      <c r="F648" t="s">
        <v>52</v>
      </c>
      <c r="G648">
        <v>-4.51</v>
      </c>
      <c r="H648">
        <v>41.52</v>
      </c>
      <c r="I648">
        <v>79.430000000000007</v>
      </c>
      <c r="J648">
        <v>1876.4</v>
      </c>
      <c r="K648">
        <v>1874.7</v>
      </c>
      <c r="L648">
        <v>99.9</v>
      </c>
      <c r="M648" s="1">
        <v>7.6388888888888895E-2</v>
      </c>
      <c r="N648">
        <v>0.9</v>
      </c>
      <c r="O648">
        <v>12.71</v>
      </c>
      <c r="P648">
        <v>18.48</v>
      </c>
      <c r="Q648" t="s">
        <v>47</v>
      </c>
      <c r="R648" t="s">
        <v>47</v>
      </c>
      <c r="S648">
        <v>12.7</v>
      </c>
      <c r="T648">
        <v>18.2</v>
      </c>
      <c r="U648">
        <v>-4.21</v>
      </c>
      <c r="V648">
        <v>-0.1</v>
      </c>
      <c r="W648">
        <v>5.96</v>
      </c>
      <c r="X648">
        <v>2.0499999999999998</v>
      </c>
      <c r="Y648">
        <v>1.5395755799999999</v>
      </c>
      <c r="Z648">
        <v>2.44</v>
      </c>
      <c r="AA648" t="s">
        <v>4124</v>
      </c>
      <c r="AB648" t="s">
        <v>50</v>
      </c>
    </row>
    <row r="649" spans="1:28" x14ac:dyDescent="0.2">
      <c r="A649" t="s">
        <v>3812</v>
      </c>
      <c r="B649">
        <v>157</v>
      </c>
      <c r="C649" t="s">
        <v>4125</v>
      </c>
      <c r="D649">
        <v>1674230175</v>
      </c>
      <c r="E649" t="s">
        <v>45</v>
      </c>
      <c r="F649" t="s">
        <v>46</v>
      </c>
      <c r="G649">
        <v>-14.42</v>
      </c>
      <c r="H649">
        <v>44.91</v>
      </c>
      <c r="I649">
        <v>81.540000000000006</v>
      </c>
      <c r="J649">
        <v>1983.8</v>
      </c>
      <c r="K649">
        <v>1983.7</v>
      </c>
      <c r="L649">
        <v>100</v>
      </c>
      <c r="M649" s="1">
        <v>6.25E-2</v>
      </c>
      <c r="N649">
        <v>0.9</v>
      </c>
      <c r="O649">
        <v>15.7</v>
      </c>
      <c r="P649">
        <v>19.21</v>
      </c>
      <c r="Q649" t="s">
        <v>47</v>
      </c>
      <c r="R649" t="s">
        <v>47</v>
      </c>
      <c r="S649">
        <v>15.7</v>
      </c>
      <c r="T649">
        <v>15.9</v>
      </c>
      <c r="U649">
        <v>-5.14</v>
      </c>
      <c r="V649">
        <v>-0.66</v>
      </c>
      <c r="W649">
        <v>6.22</v>
      </c>
      <c r="X649">
        <v>2.0099999999999998</v>
      </c>
      <c r="Y649">
        <v>1.6353206600000001</v>
      </c>
      <c r="Z649">
        <v>-0.56000000000000005</v>
      </c>
      <c r="AA649" t="s">
        <v>4126</v>
      </c>
      <c r="AB649" t="s">
        <v>50</v>
      </c>
    </row>
    <row r="650" spans="1:28" x14ac:dyDescent="0.2">
      <c r="A650" t="s">
        <v>3812</v>
      </c>
      <c r="B650">
        <v>158</v>
      </c>
      <c r="C650" t="s">
        <v>4127</v>
      </c>
      <c r="D650">
        <v>1674230197</v>
      </c>
      <c r="E650" t="s">
        <v>45</v>
      </c>
      <c r="F650" t="s">
        <v>52</v>
      </c>
      <c r="G650">
        <v>-1.27</v>
      </c>
      <c r="H650">
        <v>36.590000000000003</v>
      </c>
      <c r="I650">
        <v>82.69</v>
      </c>
      <c r="J650">
        <v>2048.8000000000002</v>
      </c>
      <c r="K650">
        <v>2044.8</v>
      </c>
      <c r="L650">
        <v>99.8</v>
      </c>
      <c r="M650" s="1">
        <v>6.3888888888888884E-2</v>
      </c>
      <c r="N650">
        <v>0.9</v>
      </c>
      <c r="O650">
        <v>15.17</v>
      </c>
      <c r="P650">
        <v>18.309999999999999</v>
      </c>
      <c r="Q650" t="s">
        <v>47</v>
      </c>
      <c r="R650" t="s">
        <v>47</v>
      </c>
      <c r="S650">
        <v>15.2</v>
      </c>
      <c r="T650">
        <v>16</v>
      </c>
      <c r="U650">
        <v>-3.86</v>
      </c>
      <c r="V650">
        <v>-0.93</v>
      </c>
      <c r="W650">
        <v>6.05</v>
      </c>
      <c r="X650">
        <v>1.95</v>
      </c>
      <c r="Y650">
        <v>1.7627735099999999</v>
      </c>
      <c r="Z650">
        <v>3.56</v>
      </c>
      <c r="AA650" t="s">
        <v>4128</v>
      </c>
      <c r="AB650" t="s">
        <v>50</v>
      </c>
    </row>
    <row r="651" spans="1:28" x14ac:dyDescent="0.2">
      <c r="A651" t="s">
        <v>3812</v>
      </c>
      <c r="B651">
        <v>159</v>
      </c>
      <c r="C651" t="s">
        <v>4129</v>
      </c>
      <c r="D651">
        <v>1674230220</v>
      </c>
      <c r="E651" t="s">
        <v>45</v>
      </c>
      <c r="F651" t="s">
        <v>52</v>
      </c>
      <c r="G651">
        <v>-1.59</v>
      </c>
      <c r="H651">
        <v>23.8</v>
      </c>
      <c r="I651">
        <v>82.35</v>
      </c>
      <c r="J651">
        <v>2056.4</v>
      </c>
      <c r="K651">
        <v>2055.9</v>
      </c>
      <c r="L651">
        <v>100</v>
      </c>
      <c r="M651" s="1">
        <v>6.3888888888888884E-2</v>
      </c>
      <c r="N651">
        <v>0.9</v>
      </c>
      <c r="O651">
        <v>15.37</v>
      </c>
      <c r="P651">
        <v>20.81</v>
      </c>
      <c r="Q651" t="s">
        <v>47</v>
      </c>
      <c r="R651" t="s">
        <v>47</v>
      </c>
      <c r="S651">
        <v>15.4</v>
      </c>
      <c r="T651">
        <v>16.2</v>
      </c>
      <c r="U651">
        <v>-4.1500000000000004</v>
      </c>
      <c r="V651">
        <v>-1.87</v>
      </c>
      <c r="W651">
        <v>6.09</v>
      </c>
      <c r="X651">
        <v>2</v>
      </c>
      <c r="Y651">
        <v>1.7257499999999999</v>
      </c>
      <c r="Z651">
        <v>1.29</v>
      </c>
      <c r="AA651" t="s">
        <v>4130</v>
      </c>
      <c r="AB651" t="s">
        <v>50</v>
      </c>
    </row>
    <row r="652" spans="1:28" x14ac:dyDescent="0.2">
      <c r="A652" t="s">
        <v>3812</v>
      </c>
      <c r="B652">
        <v>160</v>
      </c>
      <c r="C652" t="s">
        <v>4131</v>
      </c>
      <c r="D652">
        <v>1674230242</v>
      </c>
      <c r="E652" t="s">
        <v>45</v>
      </c>
      <c r="F652" t="s">
        <v>46</v>
      </c>
      <c r="G652">
        <v>-14.24</v>
      </c>
      <c r="H652">
        <v>21.2</v>
      </c>
      <c r="I652">
        <v>82.79</v>
      </c>
      <c r="J652">
        <v>2003.9</v>
      </c>
      <c r="K652">
        <v>2003.4</v>
      </c>
      <c r="L652">
        <v>100</v>
      </c>
      <c r="M652" s="1">
        <v>6.5277777777777782E-2</v>
      </c>
      <c r="N652">
        <v>0.9</v>
      </c>
      <c r="O652">
        <v>15.17</v>
      </c>
      <c r="P652">
        <v>18.940000000000001</v>
      </c>
      <c r="Q652" t="s">
        <v>47</v>
      </c>
      <c r="R652" t="s">
        <v>47</v>
      </c>
      <c r="S652">
        <v>15.2</v>
      </c>
      <c r="T652">
        <v>16.100000000000001</v>
      </c>
      <c r="U652">
        <v>-4.78</v>
      </c>
      <c r="V652">
        <v>-2.44</v>
      </c>
      <c r="W652">
        <v>6.12</v>
      </c>
      <c r="X652">
        <v>1.67</v>
      </c>
      <c r="Y652">
        <v>1.7692756700000001</v>
      </c>
      <c r="Z652">
        <v>1.31</v>
      </c>
      <c r="AA652" t="s">
        <v>4132</v>
      </c>
      <c r="AB652" t="s">
        <v>50</v>
      </c>
    </row>
    <row r="653" spans="1:28" x14ac:dyDescent="0.2">
      <c r="A653" t="s">
        <v>3812</v>
      </c>
      <c r="B653">
        <v>161</v>
      </c>
      <c r="C653" t="s">
        <v>4133</v>
      </c>
      <c r="D653">
        <v>1674230271</v>
      </c>
      <c r="E653" t="s">
        <v>45</v>
      </c>
      <c r="F653" t="s">
        <v>46</v>
      </c>
      <c r="G653">
        <v>-25.46</v>
      </c>
      <c r="H653">
        <v>35.61</v>
      </c>
      <c r="I653">
        <v>80.67</v>
      </c>
      <c r="J653">
        <v>1947.8</v>
      </c>
      <c r="K653">
        <v>1946.9</v>
      </c>
      <c r="L653">
        <v>100</v>
      </c>
      <c r="M653" s="1">
        <v>6.3888888888888884E-2</v>
      </c>
      <c r="N653">
        <v>0.9</v>
      </c>
      <c r="O653">
        <v>15.35</v>
      </c>
      <c r="P653">
        <v>18.29</v>
      </c>
      <c r="Q653" t="s">
        <v>47</v>
      </c>
      <c r="R653" t="s">
        <v>47</v>
      </c>
      <c r="S653">
        <v>15.4</v>
      </c>
      <c r="T653">
        <v>15.8</v>
      </c>
      <c r="U653">
        <v>-5.78</v>
      </c>
      <c r="V653">
        <v>-1.0900000000000001</v>
      </c>
      <c r="W653">
        <v>6.1</v>
      </c>
      <c r="X653">
        <v>1.72</v>
      </c>
      <c r="Y653">
        <v>1.78486824</v>
      </c>
      <c r="Z653">
        <v>1.78</v>
      </c>
      <c r="AA653" t="s">
        <v>4134</v>
      </c>
      <c r="AB653" t="s">
        <v>50</v>
      </c>
    </row>
    <row r="654" spans="1:28" x14ac:dyDescent="0.2">
      <c r="A654" t="s">
        <v>3812</v>
      </c>
      <c r="B654">
        <v>162</v>
      </c>
      <c r="C654" t="s">
        <v>4135</v>
      </c>
      <c r="D654">
        <v>1674230297</v>
      </c>
      <c r="E654" t="s">
        <v>45</v>
      </c>
      <c r="F654" t="s">
        <v>46</v>
      </c>
      <c r="G654">
        <v>-17.63</v>
      </c>
      <c r="H654">
        <v>28.55</v>
      </c>
      <c r="I654">
        <v>80.42</v>
      </c>
      <c r="J654">
        <v>2016.4</v>
      </c>
      <c r="K654">
        <v>2016.1</v>
      </c>
      <c r="L654">
        <v>100</v>
      </c>
      <c r="M654" s="1">
        <v>6.25E-2</v>
      </c>
      <c r="N654">
        <v>0.9</v>
      </c>
      <c r="O654">
        <v>16.12</v>
      </c>
      <c r="P654">
        <v>16.77</v>
      </c>
      <c r="Q654" t="s">
        <v>47</v>
      </c>
      <c r="R654" t="s">
        <v>47</v>
      </c>
      <c r="S654">
        <v>16.100000000000001</v>
      </c>
      <c r="T654">
        <v>16.100000000000001</v>
      </c>
      <c r="U654">
        <v>-4.96</v>
      </c>
      <c r="V654">
        <v>-1.88</v>
      </c>
      <c r="W654">
        <v>6.1</v>
      </c>
      <c r="X654">
        <v>1.77</v>
      </c>
      <c r="Y654">
        <v>1.6642074600000001</v>
      </c>
      <c r="Z654">
        <v>1.05</v>
      </c>
      <c r="AA654" t="s">
        <v>4136</v>
      </c>
      <c r="AB654" t="s">
        <v>50</v>
      </c>
    </row>
    <row r="655" spans="1:28" x14ac:dyDescent="0.2">
      <c r="A655" t="s">
        <v>3812</v>
      </c>
      <c r="B655">
        <v>163</v>
      </c>
      <c r="C655" t="s">
        <v>4137</v>
      </c>
      <c r="D655">
        <v>1674230843</v>
      </c>
      <c r="E655" t="s">
        <v>409</v>
      </c>
      <c r="F655" t="s">
        <v>46</v>
      </c>
      <c r="G655">
        <v>-14.24</v>
      </c>
      <c r="H655">
        <v>-1.63</v>
      </c>
      <c r="I655">
        <v>69.040000000000006</v>
      </c>
      <c r="J655">
        <v>1516</v>
      </c>
      <c r="K655">
        <v>870.8</v>
      </c>
      <c r="L655">
        <v>57.4</v>
      </c>
      <c r="M655" s="1">
        <v>8.3333333333333329E-2</v>
      </c>
      <c r="N655">
        <v>0.8</v>
      </c>
      <c r="O655">
        <v>6.19</v>
      </c>
      <c r="P655">
        <v>10.85</v>
      </c>
      <c r="Q655" t="s">
        <v>47</v>
      </c>
      <c r="R655" t="s">
        <v>47</v>
      </c>
      <c r="S655">
        <v>6.2</v>
      </c>
      <c r="T655">
        <v>9.6999999999999993</v>
      </c>
      <c r="U655">
        <v>-5.22</v>
      </c>
      <c r="V655">
        <v>-1</v>
      </c>
      <c r="W655">
        <v>6.05</v>
      </c>
      <c r="X655">
        <v>2.82</v>
      </c>
      <c r="Y655">
        <v>1.60498619</v>
      </c>
      <c r="Z655">
        <v>54.94</v>
      </c>
      <c r="AA655" t="s">
        <v>4138</v>
      </c>
      <c r="AB655" t="s">
        <v>50</v>
      </c>
    </row>
    <row r="656" spans="1:28" x14ac:dyDescent="0.2">
      <c r="A656" t="s">
        <v>3812</v>
      </c>
      <c r="B656">
        <v>164</v>
      </c>
      <c r="C656" t="s">
        <v>4139</v>
      </c>
      <c r="D656">
        <v>1674230873</v>
      </c>
      <c r="E656" t="s">
        <v>409</v>
      </c>
      <c r="F656" t="s">
        <v>46</v>
      </c>
      <c r="G656">
        <v>2.27</v>
      </c>
      <c r="H656">
        <v>12.95</v>
      </c>
      <c r="I656">
        <v>68.92</v>
      </c>
      <c r="J656">
        <v>1531.1</v>
      </c>
      <c r="K656">
        <v>672.8</v>
      </c>
      <c r="L656">
        <v>43.9</v>
      </c>
      <c r="M656" s="1">
        <v>5.8333333333333327E-2</v>
      </c>
      <c r="N656">
        <v>0.9</v>
      </c>
      <c r="O656">
        <v>7.02</v>
      </c>
      <c r="P656">
        <v>5.19</v>
      </c>
      <c r="Q656" t="s">
        <v>47</v>
      </c>
      <c r="R656" t="s">
        <v>47</v>
      </c>
      <c r="S656">
        <v>7</v>
      </c>
      <c r="T656">
        <v>5.4</v>
      </c>
      <c r="U656">
        <v>-3.3</v>
      </c>
      <c r="V656">
        <v>-0.53</v>
      </c>
      <c r="W656">
        <v>6.15</v>
      </c>
      <c r="X656">
        <v>2.86</v>
      </c>
      <c r="Y656">
        <v>1.6178779999999999</v>
      </c>
      <c r="Z656">
        <v>63.94</v>
      </c>
      <c r="AA656" t="s">
        <v>4140</v>
      </c>
      <c r="AB656" t="s">
        <v>50</v>
      </c>
    </row>
    <row r="657" spans="1:28" x14ac:dyDescent="0.2">
      <c r="A657" t="s">
        <v>3812</v>
      </c>
      <c r="B657">
        <v>165</v>
      </c>
      <c r="C657" t="s">
        <v>4141</v>
      </c>
      <c r="D657">
        <v>1674230899</v>
      </c>
      <c r="E657" t="s">
        <v>409</v>
      </c>
      <c r="F657" t="s">
        <v>46</v>
      </c>
      <c r="G657">
        <v>-25.24</v>
      </c>
      <c r="H657">
        <v>6.76</v>
      </c>
      <c r="I657">
        <v>68.78</v>
      </c>
      <c r="J657">
        <v>1518.5</v>
      </c>
      <c r="K657">
        <v>410.8</v>
      </c>
      <c r="L657">
        <v>27.1</v>
      </c>
      <c r="M657" s="1">
        <v>9.8611111111111108E-2</v>
      </c>
      <c r="N657">
        <v>0.8</v>
      </c>
      <c r="O657">
        <v>1.96</v>
      </c>
      <c r="P657">
        <v>-0.2</v>
      </c>
      <c r="Q657" t="s">
        <v>47</v>
      </c>
      <c r="R657" t="s">
        <v>47</v>
      </c>
      <c r="S657">
        <v>2</v>
      </c>
      <c r="T657">
        <v>4.3</v>
      </c>
      <c r="U657">
        <v>-5.24</v>
      </c>
      <c r="V657">
        <v>0.04</v>
      </c>
      <c r="W657">
        <v>6.04</v>
      </c>
      <c r="X657">
        <v>2.83</v>
      </c>
      <c r="Y657">
        <v>1.6678390000000001</v>
      </c>
      <c r="Z657">
        <v>74.3</v>
      </c>
      <c r="AA657" t="s">
        <v>4142</v>
      </c>
      <c r="AB657" t="s">
        <v>50</v>
      </c>
    </row>
    <row r="658" spans="1:28" x14ac:dyDescent="0.2">
      <c r="A658" t="s">
        <v>3812</v>
      </c>
      <c r="B658">
        <v>166</v>
      </c>
      <c r="C658" t="s">
        <v>4143</v>
      </c>
      <c r="D658">
        <v>1674230927</v>
      </c>
      <c r="E658" t="s">
        <v>409</v>
      </c>
      <c r="F658" t="s">
        <v>46</v>
      </c>
      <c r="G658">
        <v>-24.29</v>
      </c>
      <c r="H658">
        <v>32.96</v>
      </c>
      <c r="I658">
        <v>69.38</v>
      </c>
      <c r="J658">
        <v>1679.2</v>
      </c>
      <c r="K658">
        <v>331.3</v>
      </c>
      <c r="L658">
        <v>19.7</v>
      </c>
      <c r="M658" s="1">
        <v>4.3055555555555562E-2</v>
      </c>
      <c r="N658">
        <v>0.9</v>
      </c>
      <c r="O658">
        <v>3.8</v>
      </c>
      <c r="P658">
        <v>3.07</v>
      </c>
      <c r="Q658" t="s">
        <v>47</v>
      </c>
      <c r="R658" t="s">
        <v>47</v>
      </c>
      <c r="S658">
        <v>3.8</v>
      </c>
      <c r="T658">
        <v>1</v>
      </c>
      <c r="U658">
        <v>-5.51</v>
      </c>
      <c r="V658">
        <v>1.21</v>
      </c>
      <c r="W658">
        <v>5.96</v>
      </c>
      <c r="X658">
        <v>2.91</v>
      </c>
      <c r="Y658">
        <v>1.5876102400000001</v>
      </c>
      <c r="Z658">
        <v>78.62</v>
      </c>
      <c r="AA658" t="s">
        <v>4144</v>
      </c>
      <c r="AB658" t="s">
        <v>50</v>
      </c>
    </row>
    <row r="659" spans="1:28" x14ac:dyDescent="0.2">
      <c r="A659" t="s">
        <v>3812</v>
      </c>
      <c r="B659">
        <v>167</v>
      </c>
      <c r="C659" t="s">
        <v>4145</v>
      </c>
      <c r="D659">
        <v>1674230946</v>
      </c>
      <c r="E659" t="s">
        <v>409</v>
      </c>
      <c r="F659" t="s">
        <v>52</v>
      </c>
      <c r="G659">
        <v>3.87</v>
      </c>
      <c r="H659">
        <v>21.32</v>
      </c>
      <c r="I659">
        <v>68.81</v>
      </c>
      <c r="J659">
        <v>1528.5</v>
      </c>
      <c r="K659">
        <v>562.4</v>
      </c>
      <c r="L659">
        <v>36.799999999999997</v>
      </c>
      <c r="M659" s="1">
        <v>5.4166666666666669E-2</v>
      </c>
      <c r="N659">
        <v>0.8</v>
      </c>
      <c r="O659">
        <v>5.97</v>
      </c>
      <c r="P659">
        <v>3.29</v>
      </c>
      <c r="Q659" t="s">
        <v>47</v>
      </c>
      <c r="R659" t="s">
        <v>47</v>
      </c>
      <c r="S659">
        <v>6</v>
      </c>
      <c r="T659">
        <v>3.9</v>
      </c>
      <c r="U659">
        <v>-3</v>
      </c>
      <c r="V659">
        <v>0.92</v>
      </c>
      <c r="W659">
        <v>5.92</v>
      </c>
      <c r="X659">
        <v>2.86</v>
      </c>
      <c r="Y659">
        <v>1.6597900000000001</v>
      </c>
      <c r="Z659">
        <v>68.41</v>
      </c>
      <c r="AA659" t="s">
        <v>4146</v>
      </c>
      <c r="AB659" t="s">
        <v>50</v>
      </c>
    </row>
    <row r="660" spans="1:28" x14ac:dyDescent="0.2">
      <c r="A660" t="s">
        <v>3812</v>
      </c>
      <c r="B660">
        <v>168</v>
      </c>
      <c r="C660" t="s">
        <v>4147</v>
      </c>
      <c r="D660">
        <v>1674230976</v>
      </c>
      <c r="E660" t="s">
        <v>62</v>
      </c>
      <c r="F660" t="s">
        <v>46</v>
      </c>
      <c r="G660">
        <v>4.7</v>
      </c>
      <c r="H660">
        <v>53.32</v>
      </c>
      <c r="I660">
        <v>73.39</v>
      </c>
      <c r="J660">
        <v>1367.2</v>
      </c>
      <c r="K660">
        <v>1366.5</v>
      </c>
      <c r="L660">
        <v>100</v>
      </c>
      <c r="M660" s="1">
        <v>8.1944444444444445E-2</v>
      </c>
      <c r="N660">
        <v>0.8</v>
      </c>
      <c r="O660">
        <v>10.34</v>
      </c>
      <c r="P660">
        <v>23.23</v>
      </c>
      <c r="Q660" t="s">
        <v>47</v>
      </c>
      <c r="R660" t="s">
        <v>47</v>
      </c>
      <c r="S660">
        <v>10.3</v>
      </c>
      <c r="T660">
        <v>16.899999999999999</v>
      </c>
      <c r="U660">
        <v>-4.6399999999999997</v>
      </c>
      <c r="V660">
        <v>1.38</v>
      </c>
      <c r="W660">
        <v>6.2</v>
      </c>
      <c r="X660">
        <v>2.83</v>
      </c>
      <c r="Y660">
        <v>1.5422802</v>
      </c>
      <c r="Z660">
        <v>-1.79</v>
      </c>
      <c r="AA660" t="s">
        <v>4148</v>
      </c>
      <c r="AB660" t="s">
        <v>50</v>
      </c>
    </row>
    <row r="661" spans="1:28" x14ac:dyDescent="0.2">
      <c r="A661" t="s">
        <v>3812</v>
      </c>
      <c r="B661">
        <v>169</v>
      </c>
      <c r="C661" t="s">
        <v>4149</v>
      </c>
      <c r="D661">
        <v>1674230993</v>
      </c>
      <c r="E661" t="s">
        <v>62</v>
      </c>
      <c r="F661" t="s">
        <v>46</v>
      </c>
      <c r="G661">
        <v>7.75</v>
      </c>
      <c r="H661">
        <v>54.9</v>
      </c>
      <c r="I661">
        <v>74.14</v>
      </c>
      <c r="J661">
        <v>1466.4</v>
      </c>
      <c r="K661">
        <v>1464.5</v>
      </c>
      <c r="L661">
        <v>99.9</v>
      </c>
      <c r="M661" s="1">
        <v>8.0555555555555561E-2</v>
      </c>
      <c r="N661">
        <v>0.8</v>
      </c>
      <c r="O661">
        <v>10.77</v>
      </c>
      <c r="P661">
        <v>12.62</v>
      </c>
      <c r="Q661" t="s">
        <v>47</v>
      </c>
      <c r="R661" t="s">
        <v>47</v>
      </c>
      <c r="S661">
        <v>10.8</v>
      </c>
      <c r="T661">
        <v>16.899999999999999</v>
      </c>
      <c r="U661">
        <v>-3.37</v>
      </c>
      <c r="V661">
        <v>0.48</v>
      </c>
      <c r="W661">
        <v>6.21</v>
      </c>
      <c r="X661">
        <v>2.75</v>
      </c>
      <c r="Y661">
        <v>1.66341972</v>
      </c>
      <c r="Z661">
        <v>2.88</v>
      </c>
      <c r="AA661" t="s">
        <v>4150</v>
      </c>
      <c r="AB661" t="s">
        <v>50</v>
      </c>
    </row>
    <row r="662" spans="1:28" x14ac:dyDescent="0.2">
      <c r="A662" t="s">
        <v>3812</v>
      </c>
      <c r="B662">
        <v>170</v>
      </c>
      <c r="C662" t="s">
        <v>4151</v>
      </c>
      <c r="D662">
        <v>1674231018</v>
      </c>
      <c r="E662" t="s">
        <v>62</v>
      </c>
      <c r="F662" t="s">
        <v>46</v>
      </c>
      <c r="G662">
        <v>18.559999999999999</v>
      </c>
      <c r="H662">
        <v>46.53</v>
      </c>
      <c r="I662">
        <v>74.78</v>
      </c>
      <c r="J662">
        <v>1463</v>
      </c>
      <c r="K662">
        <v>1461.6</v>
      </c>
      <c r="L662">
        <v>99.9</v>
      </c>
      <c r="M662" s="1">
        <v>7.9166666666666663E-2</v>
      </c>
      <c r="N662">
        <v>0.9</v>
      </c>
      <c r="O662">
        <v>10.93</v>
      </c>
      <c r="P662">
        <v>19.22</v>
      </c>
      <c r="Q662" t="s">
        <v>47</v>
      </c>
      <c r="R662" t="s">
        <v>47</v>
      </c>
      <c r="S662">
        <v>10.9</v>
      </c>
      <c r="T662">
        <v>16.7</v>
      </c>
      <c r="U662">
        <v>-2.95</v>
      </c>
      <c r="V662">
        <v>0.17</v>
      </c>
      <c r="W662">
        <v>6.32</v>
      </c>
      <c r="X662">
        <v>2.7</v>
      </c>
      <c r="Y662">
        <v>1.6443996400000001</v>
      </c>
      <c r="Z662">
        <v>2.4300000000000002</v>
      </c>
      <c r="AA662" t="s">
        <v>4152</v>
      </c>
      <c r="AB662" t="s">
        <v>50</v>
      </c>
    </row>
    <row r="663" spans="1:28" x14ac:dyDescent="0.2">
      <c r="A663" t="s">
        <v>3812</v>
      </c>
      <c r="B663">
        <v>171</v>
      </c>
      <c r="C663" t="s">
        <v>4153</v>
      </c>
      <c r="D663">
        <v>1674231042</v>
      </c>
      <c r="E663" t="s">
        <v>62</v>
      </c>
      <c r="F663" t="s">
        <v>52</v>
      </c>
      <c r="G663">
        <v>-8.07</v>
      </c>
      <c r="H663">
        <v>35.840000000000003</v>
      </c>
      <c r="I663">
        <v>74.42</v>
      </c>
      <c r="J663">
        <v>1339.4</v>
      </c>
      <c r="K663">
        <v>1339.3</v>
      </c>
      <c r="L663">
        <v>100</v>
      </c>
      <c r="M663" s="1">
        <v>7.6388888888888895E-2</v>
      </c>
      <c r="N663">
        <v>0.9</v>
      </c>
      <c r="O663">
        <v>10.91</v>
      </c>
      <c r="P663">
        <v>12.59</v>
      </c>
      <c r="Q663" t="s">
        <v>47</v>
      </c>
      <c r="R663" t="s">
        <v>47</v>
      </c>
      <c r="S663">
        <v>10.9</v>
      </c>
      <c r="T663">
        <v>15.7</v>
      </c>
      <c r="U663">
        <v>-4.8499999999999996</v>
      </c>
      <c r="V663">
        <v>-0.28999999999999998</v>
      </c>
      <c r="W663">
        <v>6.21</v>
      </c>
      <c r="X663">
        <v>2.8</v>
      </c>
      <c r="Y663">
        <v>1.718874</v>
      </c>
      <c r="Z663">
        <v>-0.45</v>
      </c>
      <c r="AA663" t="s">
        <v>4154</v>
      </c>
      <c r="AB663" t="s">
        <v>50</v>
      </c>
    </row>
    <row r="664" spans="1:28" x14ac:dyDescent="0.2">
      <c r="A664" t="s">
        <v>3812</v>
      </c>
      <c r="B664">
        <v>172</v>
      </c>
      <c r="C664" t="s">
        <v>4155</v>
      </c>
      <c r="D664">
        <v>1674231070</v>
      </c>
      <c r="E664" t="s">
        <v>62</v>
      </c>
      <c r="F664" t="s">
        <v>52</v>
      </c>
      <c r="G664">
        <v>8.14</v>
      </c>
      <c r="H664">
        <v>28.57</v>
      </c>
      <c r="I664">
        <v>75.91</v>
      </c>
      <c r="J664">
        <v>1421.5</v>
      </c>
      <c r="K664">
        <v>1393.1</v>
      </c>
      <c r="L664">
        <v>98</v>
      </c>
      <c r="M664" s="1">
        <v>7.4999999999999997E-2</v>
      </c>
      <c r="N664">
        <v>0.9</v>
      </c>
      <c r="O664">
        <v>11.41</v>
      </c>
      <c r="P664">
        <v>19.21</v>
      </c>
      <c r="Q664" t="s">
        <v>47</v>
      </c>
      <c r="R664" t="s">
        <v>47</v>
      </c>
      <c r="S664">
        <v>11.4</v>
      </c>
      <c r="T664">
        <v>15.9</v>
      </c>
      <c r="U664">
        <v>-3.83</v>
      </c>
      <c r="V664">
        <v>-0.95</v>
      </c>
      <c r="W664">
        <v>6.33</v>
      </c>
      <c r="X664">
        <v>2.67</v>
      </c>
      <c r="Y664">
        <v>1.60962486</v>
      </c>
      <c r="Z664">
        <v>-11.48</v>
      </c>
      <c r="AA664" t="s">
        <v>4156</v>
      </c>
      <c r="AB664" t="s">
        <v>50</v>
      </c>
    </row>
    <row r="665" spans="1:28" x14ac:dyDescent="0.2">
      <c r="A665" t="s">
        <v>3812</v>
      </c>
      <c r="B665">
        <v>173</v>
      </c>
      <c r="C665" t="s">
        <v>4157</v>
      </c>
      <c r="D665">
        <v>1674231105</v>
      </c>
      <c r="E665" t="s">
        <v>45</v>
      </c>
      <c r="F665" t="s">
        <v>46</v>
      </c>
      <c r="G665">
        <v>-16.62</v>
      </c>
      <c r="H665">
        <v>18.7</v>
      </c>
      <c r="I665">
        <v>82.43</v>
      </c>
      <c r="J665">
        <v>2004.5</v>
      </c>
      <c r="K665">
        <v>2004.4</v>
      </c>
      <c r="L665">
        <v>100</v>
      </c>
      <c r="M665" s="1">
        <v>6.5277777777777782E-2</v>
      </c>
      <c r="N665">
        <v>0.9</v>
      </c>
      <c r="O665">
        <v>15.22</v>
      </c>
      <c r="P665">
        <v>16.440000000000001</v>
      </c>
      <c r="Q665" t="s">
        <v>47</v>
      </c>
      <c r="R665" t="s">
        <v>47</v>
      </c>
      <c r="S665">
        <v>15.2</v>
      </c>
      <c r="T665">
        <v>16.2</v>
      </c>
      <c r="U665">
        <v>-5.68</v>
      </c>
      <c r="V665">
        <v>-3.27</v>
      </c>
      <c r="W665">
        <v>6.32</v>
      </c>
      <c r="X665">
        <v>2.5</v>
      </c>
      <c r="Y665">
        <v>1.8104305300000001</v>
      </c>
      <c r="Z665">
        <v>-0.77</v>
      </c>
      <c r="AA665" t="s">
        <v>4158</v>
      </c>
      <c r="AB665" t="s">
        <v>50</v>
      </c>
    </row>
    <row r="666" spans="1:28" x14ac:dyDescent="0.2">
      <c r="A666" t="s">
        <v>3812</v>
      </c>
      <c r="B666">
        <v>174</v>
      </c>
      <c r="C666" t="s">
        <v>4159</v>
      </c>
      <c r="D666">
        <v>1674231127</v>
      </c>
      <c r="E666" t="s">
        <v>45</v>
      </c>
      <c r="F666" t="s">
        <v>52</v>
      </c>
      <c r="G666">
        <v>-9.42</v>
      </c>
      <c r="H666">
        <v>23.85</v>
      </c>
      <c r="I666">
        <v>83.4</v>
      </c>
      <c r="J666">
        <v>2058.9</v>
      </c>
      <c r="K666">
        <v>2021.3</v>
      </c>
      <c r="L666">
        <v>98.2</v>
      </c>
      <c r="M666" s="1">
        <v>7.4999999999999997E-2</v>
      </c>
      <c r="N666">
        <v>0.9</v>
      </c>
      <c r="O666">
        <v>13.11</v>
      </c>
      <c r="P666">
        <v>19.66</v>
      </c>
      <c r="Q666" t="s">
        <v>47</v>
      </c>
      <c r="R666" t="s">
        <v>47</v>
      </c>
      <c r="S666">
        <v>13.1</v>
      </c>
      <c r="T666">
        <v>18.2</v>
      </c>
      <c r="U666">
        <v>-5.31</v>
      </c>
      <c r="V666">
        <v>-2.66</v>
      </c>
      <c r="W666">
        <v>6.32</v>
      </c>
      <c r="X666">
        <v>2.5499999999999998</v>
      </c>
      <c r="Y666">
        <v>1.640873</v>
      </c>
      <c r="Z666">
        <v>-10.97</v>
      </c>
      <c r="AA666" t="s">
        <v>4160</v>
      </c>
      <c r="AB666" t="s">
        <v>50</v>
      </c>
    </row>
    <row r="667" spans="1:28" x14ac:dyDescent="0.2">
      <c r="A667" t="s">
        <v>3812</v>
      </c>
      <c r="B667">
        <v>175</v>
      </c>
      <c r="C667" t="s">
        <v>4161</v>
      </c>
      <c r="D667">
        <v>1674581445</v>
      </c>
      <c r="E667" t="s">
        <v>45</v>
      </c>
      <c r="F667" t="s">
        <v>46</v>
      </c>
      <c r="G667">
        <v>4.68</v>
      </c>
      <c r="H667">
        <v>15.72</v>
      </c>
      <c r="I667">
        <v>80.75</v>
      </c>
      <c r="J667">
        <v>1817.2</v>
      </c>
      <c r="K667">
        <v>1814.4</v>
      </c>
      <c r="L667">
        <v>99.8</v>
      </c>
      <c r="M667" s="1">
        <v>7.6388888888888895E-2</v>
      </c>
      <c r="N667">
        <v>0.9</v>
      </c>
      <c r="O667">
        <v>11.55</v>
      </c>
      <c r="P667">
        <v>20.63</v>
      </c>
      <c r="Q667" t="s">
        <v>47</v>
      </c>
      <c r="R667" t="s">
        <v>47</v>
      </c>
      <c r="S667">
        <v>11.5</v>
      </c>
      <c r="T667">
        <v>16.8</v>
      </c>
      <c r="U667">
        <v>-3.65</v>
      </c>
      <c r="V667">
        <v>-2.1</v>
      </c>
      <c r="W667">
        <v>5.98</v>
      </c>
      <c r="X667">
        <v>2</v>
      </c>
      <c r="Y667">
        <v>2.06223869</v>
      </c>
      <c r="Z667">
        <v>3.15</v>
      </c>
      <c r="AA667" t="s">
        <v>4162</v>
      </c>
      <c r="AB667" t="s">
        <v>50</v>
      </c>
    </row>
    <row r="668" spans="1:28" x14ac:dyDescent="0.2">
      <c r="A668" t="s">
        <v>3812</v>
      </c>
      <c r="B668">
        <v>176</v>
      </c>
      <c r="C668" t="s">
        <v>4163</v>
      </c>
      <c r="D668">
        <v>1674581466</v>
      </c>
      <c r="E668" t="s">
        <v>45</v>
      </c>
      <c r="F668" t="s">
        <v>46</v>
      </c>
      <c r="G668">
        <v>4.2699999999999996</v>
      </c>
      <c r="H668">
        <v>17.82</v>
      </c>
      <c r="I668">
        <v>81.44</v>
      </c>
      <c r="J668">
        <v>1816.8</v>
      </c>
      <c r="K668">
        <v>1816.8</v>
      </c>
      <c r="L668">
        <v>100</v>
      </c>
      <c r="M668" s="1">
        <v>7.7777777777777779E-2</v>
      </c>
      <c r="N668">
        <v>0.9</v>
      </c>
      <c r="O668">
        <v>11.32</v>
      </c>
      <c r="P668">
        <v>17.309999999999999</v>
      </c>
      <c r="Q668" t="s">
        <v>47</v>
      </c>
      <c r="R668" t="s">
        <v>47</v>
      </c>
      <c r="S668">
        <v>11.3</v>
      </c>
      <c r="T668">
        <v>16.899999999999999</v>
      </c>
      <c r="U668">
        <v>-3.75</v>
      </c>
      <c r="V668">
        <v>-1.86</v>
      </c>
      <c r="W668">
        <v>5.85</v>
      </c>
      <c r="X668">
        <v>2.34</v>
      </c>
      <c r="Y668">
        <v>2.0457860000000001</v>
      </c>
      <c r="Z668">
        <v>0.34</v>
      </c>
      <c r="AA668" t="s">
        <v>4164</v>
      </c>
      <c r="AB668" t="s">
        <v>50</v>
      </c>
    </row>
    <row r="669" spans="1:28" x14ac:dyDescent="0.2">
      <c r="A669" t="s">
        <v>3812</v>
      </c>
      <c r="B669">
        <v>177</v>
      </c>
      <c r="C669" t="s">
        <v>4165</v>
      </c>
      <c r="D669">
        <v>1674581487</v>
      </c>
      <c r="E669" t="s">
        <v>45</v>
      </c>
      <c r="F669" t="s">
        <v>52</v>
      </c>
      <c r="G669">
        <v>-3.23</v>
      </c>
      <c r="H669">
        <v>27.42</v>
      </c>
      <c r="I669">
        <v>82.31</v>
      </c>
      <c r="J669">
        <v>1889.9</v>
      </c>
      <c r="K669">
        <v>1887.8</v>
      </c>
      <c r="L669">
        <v>99.9</v>
      </c>
      <c r="M669" s="1">
        <v>7.7777777777777779E-2</v>
      </c>
      <c r="N669">
        <v>1</v>
      </c>
      <c r="O669">
        <v>11.39</v>
      </c>
      <c r="P669">
        <v>16.62</v>
      </c>
      <c r="Q669" t="s">
        <v>47</v>
      </c>
      <c r="R669" t="s">
        <v>47</v>
      </c>
      <c r="S669">
        <v>11.4</v>
      </c>
      <c r="T669">
        <v>16.899999999999999</v>
      </c>
      <c r="U669">
        <v>-4.49</v>
      </c>
      <c r="V669">
        <v>-1.74</v>
      </c>
      <c r="W669">
        <v>5.96</v>
      </c>
      <c r="X669">
        <v>2.4300000000000002</v>
      </c>
      <c r="Y669">
        <v>2.12581825</v>
      </c>
      <c r="Z669">
        <v>2.71</v>
      </c>
      <c r="AA669" t="s">
        <v>4166</v>
      </c>
      <c r="AB669" t="s">
        <v>50</v>
      </c>
    </row>
    <row r="670" spans="1:28" x14ac:dyDescent="0.2">
      <c r="A670" t="s">
        <v>3812</v>
      </c>
      <c r="B670">
        <v>178</v>
      </c>
      <c r="C670" t="s">
        <v>4167</v>
      </c>
      <c r="D670">
        <v>1674581504</v>
      </c>
      <c r="E670" t="s">
        <v>45</v>
      </c>
      <c r="F670" t="s">
        <v>46</v>
      </c>
      <c r="G670">
        <v>1.07</v>
      </c>
      <c r="H670">
        <v>12.1</v>
      </c>
      <c r="I670">
        <v>83.78</v>
      </c>
      <c r="J670">
        <v>1955.2</v>
      </c>
      <c r="K670">
        <v>1924.8</v>
      </c>
      <c r="L670">
        <v>98.4</v>
      </c>
      <c r="M670" s="1">
        <v>7.6388888888888895E-2</v>
      </c>
      <c r="N670">
        <v>0.9</v>
      </c>
      <c r="O670">
        <v>11.65</v>
      </c>
      <c r="P670">
        <v>19.62</v>
      </c>
      <c r="Q670" t="s">
        <v>47</v>
      </c>
      <c r="R670" t="s">
        <v>47</v>
      </c>
      <c r="S670">
        <v>11.7</v>
      </c>
      <c r="T670">
        <v>16.7</v>
      </c>
      <c r="U670">
        <v>-4.1399999999999997</v>
      </c>
      <c r="V670">
        <v>-2.9</v>
      </c>
      <c r="W670">
        <v>5.94</v>
      </c>
      <c r="X670">
        <v>2.21</v>
      </c>
      <c r="Y670">
        <v>2.14974022</v>
      </c>
      <c r="Z670">
        <v>-10.119999999999999</v>
      </c>
      <c r="AA670" t="s">
        <v>4168</v>
      </c>
      <c r="AB670" t="s">
        <v>50</v>
      </c>
    </row>
    <row r="671" spans="1:28" x14ac:dyDescent="0.2">
      <c r="A671" t="s">
        <v>3812</v>
      </c>
      <c r="B671">
        <v>179</v>
      </c>
      <c r="C671" t="s">
        <v>4169</v>
      </c>
      <c r="D671">
        <v>1674581525</v>
      </c>
      <c r="E671" t="s">
        <v>45</v>
      </c>
      <c r="F671" t="s">
        <v>46</v>
      </c>
      <c r="G671">
        <v>-23.45</v>
      </c>
      <c r="H671">
        <v>50.53</v>
      </c>
      <c r="I671">
        <v>83.29</v>
      </c>
      <c r="J671">
        <v>1900</v>
      </c>
      <c r="K671">
        <v>1899.4</v>
      </c>
      <c r="L671">
        <v>100</v>
      </c>
      <c r="M671" s="1">
        <v>7.7777777777777779E-2</v>
      </c>
      <c r="N671">
        <v>0.9</v>
      </c>
      <c r="O671">
        <v>11.68</v>
      </c>
      <c r="P671">
        <v>19.309999999999999</v>
      </c>
      <c r="Q671" t="s">
        <v>47</v>
      </c>
      <c r="R671" t="s">
        <v>47</v>
      </c>
      <c r="S671">
        <v>11.7</v>
      </c>
      <c r="T671">
        <v>17.2</v>
      </c>
      <c r="U671">
        <v>-6.3</v>
      </c>
      <c r="V671">
        <v>-0.12</v>
      </c>
      <c r="W671">
        <v>5.95</v>
      </c>
      <c r="X671">
        <v>2.2000000000000002</v>
      </c>
      <c r="Y671">
        <v>2.040041</v>
      </c>
      <c r="Z671">
        <v>1.49</v>
      </c>
      <c r="AA671" t="s">
        <v>4170</v>
      </c>
      <c r="AB671" t="s">
        <v>50</v>
      </c>
    </row>
    <row r="672" spans="1:28" x14ac:dyDescent="0.2">
      <c r="A672" t="s">
        <v>3812</v>
      </c>
      <c r="B672">
        <v>180</v>
      </c>
      <c r="C672" t="s">
        <v>4171</v>
      </c>
      <c r="D672">
        <v>1674581545</v>
      </c>
      <c r="E672" t="s">
        <v>45</v>
      </c>
      <c r="F672" t="s">
        <v>46</v>
      </c>
      <c r="G672">
        <v>-11.91</v>
      </c>
      <c r="H672">
        <v>19.5</v>
      </c>
      <c r="I672">
        <v>82.99</v>
      </c>
      <c r="J672">
        <v>1824.8</v>
      </c>
      <c r="K672">
        <v>1823.2</v>
      </c>
      <c r="L672">
        <v>99.9</v>
      </c>
      <c r="M672" s="1">
        <v>7.9166666666666663E-2</v>
      </c>
      <c r="N672">
        <v>0.9</v>
      </c>
      <c r="O672">
        <v>11.01</v>
      </c>
      <c r="P672">
        <v>19.43</v>
      </c>
      <c r="Q672" t="s">
        <v>47</v>
      </c>
      <c r="R672" t="s">
        <v>47</v>
      </c>
      <c r="S672">
        <v>11</v>
      </c>
      <c r="T672">
        <v>16.7</v>
      </c>
      <c r="U672">
        <v>-5.08</v>
      </c>
      <c r="V672">
        <v>-1.9</v>
      </c>
      <c r="W672">
        <v>5.94</v>
      </c>
      <c r="X672">
        <v>2</v>
      </c>
      <c r="Y672">
        <v>2.1269283300000001</v>
      </c>
      <c r="Z672">
        <v>2.41</v>
      </c>
      <c r="AA672" t="s">
        <v>4172</v>
      </c>
      <c r="AB672" t="s">
        <v>50</v>
      </c>
    </row>
    <row r="673" spans="1:28" x14ac:dyDescent="0.2">
      <c r="A673" t="s">
        <v>3812</v>
      </c>
      <c r="B673">
        <v>181</v>
      </c>
      <c r="C673" t="s">
        <v>4173</v>
      </c>
      <c r="D673">
        <v>1674581564</v>
      </c>
      <c r="E673" t="s">
        <v>45</v>
      </c>
      <c r="F673" t="s">
        <v>52</v>
      </c>
      <c r="G673">
        <v>-3.85</v>
      </c>
      <c r="H673">
        <v>41.21</v>
      </c>
      <c r="I673">
        <v>82.61</v>
      </c>
      <c r="J673">
        <v>1943.2</v>
      </c>
      <c r="K673">
        <v>1942.2</v>
      </c>
      <c r="L673">
        <v>99.9</v>
      </c>
      <c r="M673" s="1">
        <v>7.9166666666666663E-2</v>
      </c>
      <c r="N673">
        <v>0.9</v>
      </c>
      <c r="O673">
        <v>11.45</v>
      </c>
      <c r="P673">
        <v>19.18</v>
      </c>
      <c r="Q673" t="s">
        <v>47</v>
      </c>
      <c r="R673" t="s">
        <v>47</v>
      </c>
      <c r="S673">
        <v>11.5</v>
      </c>
      <c r="T673">
        <v>17.600000000000001</v>
      </c>
      <c r="U673">
        <v>-4.49</v>
      </c>
      <c r="V673">
        <v>-0.54</v>
      </c>
      <c r="W673">
        <v>5.99</v>
      </c>
      <c r="X673">
        <v>2.2000000000000002</v>
      </c>
      <c r="Y673">
        <v>1.98966789</v>
      </c>
      <c r="Z673">
        <v>1.84</v>
      </c>
      <c r="AA673" t="s">
        <v>4174</v>
      </c>
      <c r="AB673" t="s">
        <v>50</v>
      </c>
    </row>
    <row r="674" spans="1:28" x14ac:dyDescent="0.2">
      <c r="A674" t="s">
        <v>3812</v>
      </c>
      <c r="B674">
        <v>182</v>
      </c>
      <c r="C674" t="s">
        <v>4175</v>
      </c>
      <c r="D674">
        <v>1674581586</v>
      </c>
      <c r="E674" t="s">
        <v>45</v>
      </c>
      <c r="F674" t="s">
        <v>46</v>
      </c>
      <c r="G674">
        <v>-11.55</v>
      </c>
      <c r="H674">
        <v>23.25</v>
      </c>
      <c r="I674">
        <v>83.91</v>
      </c>
      <c r="J674">
        <v>1911.1</v>
      </c>
      <c r="K674">
        <v>1911</v>
      </c>
      <c r="L674">
        <v>100</v>
      </c>
      <c r="M674" s="1">
        <v>7.7777777777777779E-2</v>
      </c>
      <c r="N674">
        <v>0.9</v>
      </c>
      <c r="O674">
        <v>11.58</v>
      </c>
      <c r="P674">
        <v>19.36</v>
      </c>
      <c r="Q674" t="s">
        <v>47</v>
      </c>
      <c r="R674" t="s">
        <v>47</v>
      </c>
      <c r="S674">
        <v>11.6</v>
      </c>
      <c r="T674">
        <v>17</v>
      </c>
      <c r="U674">
        <v>-5.33</v>
      </c>
      <c r="V674">
        <v>-1.6</v>
      </c>
      <c r="W674">
        <v>5.87</v>
      </c>
      <c r="X674">
        <v>2.2599999999999998</v>
      </c>
      <c r="Y674">
        <v>2.1477813700000001</v>
      </c>
      <c r="Z674">
        <v>-0.46</v>
      </c>
      <c r="AA674" t="s">
        <v>4176</v>
      </c>
      <c r="AB674" t="s">
        <v>50</v>
      </c>
    </row>
    <row r="675" spans="1:28" x14ac:dyDescent="0.2">
      <c r="A675" t="s">
        <v>3812</v>
      </c>
      <c r="B675">
        <v>183</v>
      </c>
      <c r="C675" t="s">
        <v>4177</v>
      </c>
      <c r="D675">
        <v>1674581606</v>
      </c>
      <c r="E675" t="s">
        <v>45</v>
      </c>
      <c r="F675" t="s">
        <v>52</v>
      </c>
      <c r="G675">
        <v>-2.59</v>
      </c>
      <c r="H675">
        <v>41.13</v>
      </c>
      <c r="I675">
        <v>83.08</v>
      </c>
      <c r="J675">
        <v>1961.9</v>
      </c>
      <c r="K675">
        <v>1961.6</v>
      </c>
      <c r="L675">
        <v>100</v>
      </c>
      <c r="M675" s="1">
        <v>7.6388888888888895E-2</v>
      </c>
      <c r="N675">
        <v>0.9</v>
      </c>
      <c r="O675">
        <v>12.31</v>
      </c>
      <c r="P675">
        <v>21.07</v>
      </c>
      <c r="Q675" t="s">
        <v>47</v>
      </c>
      <c r="R675" t="s">
        <v>47</v>
      </c>
      <c r="S675">
        <v>12.3</v>
      </c>
      <c r="T675">
        <v>17.5</v>
      </c>
      <c r="U675">
        <v>-4.54</v>
      </c>
      <c r="V675">
        <v>-1.06</v>
      </c>
      <c r="W675">
        <v>6.13</v>
      </c>
      <c r="X675">
        <v>2.2200000000000002</v>
      </c>
      <c r="Y675">
        <v>1.8622322099999999</v>
      </c>
      <c r="Z675">
        <v>1.03</v>
      </c>
      <c r="AA675" t="s">
        <v>4178</v>
      </c>
      <c r="AB675" t="s">
        <v>50</v>
      </c>
    </row>
    <row r="676" spans="1:28" x14ac:dyDescent="0.2">
      <c r="A676" t="s">
        <v>3812</v>
      </c>
      <c r="B676">
        <v>184</v>
      </c>
      <c r="C676" t="s">
        <v>4179</v>
      </c>
      <c r="D676">
        <v>1674581624</v>
      </c>
      <c r="E676" t="s">
        <v>45</v>
      </c>
      <c r="F676" t="s">
        <v>52</v>
      </c>
      <c r="G676">
        <v>9.6199999999999992</v>
      </c>
      <c r="H676">
        <v>23.81</v>
      </c>
      <c r="I676">
        <v>85.53</v>
      </c>
      <c r="J676">
        <v>1952.6</v>
      </c>
      <c r="K676">
        <v>1951.8</v>
      </c>
      <c r="L676">
        <v>100</v>
      </c>
      <c r="M676" s="1">
        <v>7.6388888888888895E-2</v>
      </c>
      <c r="N676">
        <v>0.9</v>
      </c>
      <c r="O676">
        <v>11.85</v>
      </c>
      <c r="P676">
        <v>20.67</v>
      </c>
      <c r="Q676" t="s">
        <v>47</v>
      </c>
      <c r="R676" t="s">
        <v>47</v>
      </c>
      <c r="S676">
        <v>11.8</v>
      </c>
      <c r="T676">
        <v>16.8</v>
      </c>
      <c r="U676">
        <v>-3.17</v>
      </c>
      <c r="V676">
        <v>-2.3199999999999998</v>
      </c>
      <c r="W676">
        <v>6.05</v>
      </c>
      <c r="X676">
        <v>1.97</v>
      </c>
      <c r="Y676">
        <v>2.0457534800000001</v>
      </c>
      <c r="Z676">
        <v>1.62</v>
      </c>
      <c r="AA676" t="s">
        <v>4180</v>
      </c>
      <c r="AB676" t="s">
        <v>50</v>
      </c>
    </row>
    <row r="677" spans="1:28" x14ac:dyDescent="0.2">
      <c r="A677" t="s">
        <v>3812</v>
      </c>
      <c r="B677">
        <v>185</v>
      </c>
      <c r="C677" t="s">
        <v>4181</v>
      </c>
      <c r="D677">
        <v>1674582071</v>
      </c>
      <c r="E677" t="s">
        <v>62</v>
      </c>
      <c r="F677" t="s">
        <v>46</v>
      </c>
      <c r="G677">
        <v>9.59</v>
      </c>
      <c r="H677">
        <v>51.78</v>
      </c>
      <c r="I677">
        <v>74.41</v>
      </c>
      <c r="J677">
        <v>1241.2</v>
      </c>
      <c r="K677">
        <v>1240</v>
      </c>
      <c r="L677">
        <v>99.9</v>
      </c>
      <c r="M677" s="1">
        <v>8.3333333333333329E-2</v>
      </c>
      <c r="N677">
        <v>0.7</v>
      </c>
      <c r="O677">
        <v>8.75</v>
      </c>
      <c r="P677">
        <v>16.41</v>
      </c>
      <c r="Q677" t="s">
        <v>47</v>
      </c>
      <c r="R677" t="s">
        <v>47</v>
      </c>
      <c r="S677">
        <v>8.8000000000000007</v>
      </c>
      <c r="T677">
        <v>15.2</v>
      </c>
      <c r="U677">
        <v>-3.17</v>
      </c>
      <c r="V677">
        <v>-0.48</v>
      </c>
      <c r="W677">
        <v>6.2</v>
      </c>
      <c r="X677">
        <v>2.33</v>
      </c>
      <c r="Y677">
        <v>2.0633029999999999</v>
      </c>
      <c r="Z677">
        <v>2.4700000000000002</v>
      </c>
      <c r="AA677" t="s">
        <v>4182</v>
      </c>
      <c r="AB677" t="s">
        <v>50</v>
      </c>
    </row>
    <row r="678" spans="1:28" x14ac:dyDescent="0.2">
      <c r="A678" t="s">
        <v>3812</v>
      </c>
      <c r="B678">
        <v>186</v>
      </c>
      <c r="C678" t="s">
        <v>4183</v>
      </c>
      <c r="D678">
        <v>1674582088</v>
      </c>
      <c r="E678" t="s">
        <v>62</v>
      </c>
      <c r="F678" t="s">
        <v>46</v>
      </c>
      <c r="G678">
        <v>29.37</v>
      </c>
      <c r="H678">
        <v>43.8</v>
      </c>
      <c r="I678">
        <v>72.739999999999995</v>
      </c>
      <c r="J678">
        <v>1170.8</v>
      </c>
      <c r="K678">
        <v>1170.8</v>
      </c>
      <c r="L678">
        <v>100</v>
      </c>
      <c r="M678" s="1">
        <v>8.3333333333333329E-2</v>
      </c>
      <c r="N678">
        <v>0.8</v>
      </c>
      <c r="O678">
        <v>8.86</v>
      </c>
      <c r="P678">
        <v>16.79</v>
      </c>
      <c r="Q678" t="s">
        <v>47</v>
      </c>
      <c r="R678" t="s">
        <v>47</v>
      </c>
      <c r="S678">
        <v>8.9</v>
      </c>
      <c r="T678">
        <v>15.2</v>
      </c>
      <c r="U678">
        <v>-1.25</v>
      </c>
      <c r="V678">
        <v>0.32</v>
      </c>
      <c r="W678">
        <v>5.98</v>
      </c>
      <c r="X678">
        <v>2.2000000000000002</v>
      </c>
      <c r="Y678">
        <v>1.8100948299999999</v>
      </c>
      <c r="Z678">
        <v>7.0000000000000007E-2</v>
      </c>
      <c r="AA678" t="s">
        <v>4184</v>
      </c>
      <c r="AB678" t="s">
        <v>50</v>
      </c>
    </row>
    <row r="679" spans="1:28" x14ac:dyDescent="0.2">
      <c r="A679" t="s">
        <v>3812</v>
      </c>
      <c r="B679">
        <v>187</v>
      </c>
      <c r="C679" t="s">
        <v>4185</v>
      </c>
      <c r="D679">
        <v>1674582118</v>
      </c>
      <c r="E679" t="s">
        <v>62</v>
      </c>
      <c r="F679" t="s">
        <v>46</v>
      </c>
      <c r="G679">
        <v>-20.18</v>
      </c>
      <c r="H679">
        <v>12.28</v>
      </c>
      <c r="I679">
        <v>74.790000000000006</v>
      </c>
      <c r="J679">
        <v>1245</v>
      </c>
      <c r="K679">
        <v>1245</v>
      </c>
      <c r="L679">
        <v>100</v>
      </c>
      <c r="M679" s="1">
        <v>8.1944444444444445E-2</v>
      </c>
      <c r="N679">
        <v>0.9</v>
      </c>
      <c r="O679">
        <v>9.07</v>
      </c>
      <c r="P679">
        <v>11.89</v>
      </c>
      <c r="Q679" t="s">
        <v>47</v>
      </c>
      <c r="R679" t="s">
        <v>47</v>
      </c>
      <c r="S679">
        <v>9.1</v>
      </c>
      <c r="T679">
        <v>14.9</v>
      </c>
      <c r="U679">
        <v>-5.42</v>
      </c>
      <c r="V679">
        <v>-2.0099999999999998</v>
      </c>
      <c r="W679">
        <v>5.93</v>
      </c>
      <c r="X679">
        <v>2.23</v>
      </c>
      <c r="Y679" t="s">
        <v>48</v>
      </c>
      <c r="Z679">
        <v>0.56999999999999995</v>
      </c>
      <c r="AA679" t="s">
        <v>4186</v>
      </c>
      <c r="AB679" t="s">
        <v>50</v>
      </c>
    </row>
    <row r="680" spans="1:28" x14ac:dyDescent="0.2">
      <c r="A680" t="s">
        <v>3812</v>
      </c>
      <c r="B680">
        <v>188</v>
      </c>
      <c r="C680" t="s">
        <v>4187</v>
      </c>
      <c r="D680">
        <v>1674582139</v>
      </c>
      <c r="E680" t="s">
        <v>62</v>
      </c>
      <c r="F680" t="s">
        <v>52</v>
      </c>
      <c r="G680">
        <v>-1.91</v>
      </c>
      <c r="H680">
        <v>25.77</v>
      </c>
      <c r="I680">
        <v>73.42</v>
      </c>
      <c r="J680">
        <v>1264</v>
      </c>
      <c r="K680">
        <v>1263.9000000000001</v>
      </c>
      <c r="L680">
        <v>100</v>
      </c>
      <c r="M680" s="1">
        <v>7.6388888888888895E-2</v>
      </c>
      <c r="N680">
        <v>0.8</v>
      </c>
      <c r="O680">
        <v>10.18</v>
      </c>
      <c r="P680">
        <v>9.41</v>
      </c>
      <c r="Q680" t="s">
        <v>47</v>
      </c>
      <c r="R680" t="s">
        <v>47</v>
      </c>
      <c r="S680">
        <v>10.199999999999999</v>
      </c>
      <c r="T680">
        <v>14.7</v>
      </c>
      <c r="U680">
        <v>-3.46</v>
      </c>
      <c r="V680">
        <v>-1.73</v>
      </c>
      <c r="W680">
        <v>6.19</v>
      </c>
      <c r="X680">
        <v>2.2000000000000002</v>
      </c>
      <c r="Y680">
        <v>2.0938015000000001</v>
      </c>
      <c r="Z680">
        <v>-0.37</v>
      </c>
      <c r="AA680" t="s">
        <v>4188</v>
      </c>
      <c r="AB680" t="s">
        <v>50</v>
      </c>
    </row>
    <row r="681" spans="1:28" x14ac:dyDescent="0.2">
      <c r="A681" t="s">
        <v>3812</v>
      </c>
      <c r="B681">
        <v>189</v>
      </c>
      <c r="C681" t="s">
        <v>4189</v>
      </c>
      <c r="D681">
        <v>1674582162</v>
      </c>
      <c r="E681" t="s">
        <v>62</v>
      </c>
      <c r="F681" t="s">
        <v>52</v>
      </c>
      <c r="G681">
        <v>2.93</v>
      </c>
      <c r="H681">
        <v>20.16</v>
      </c>
      <c r="I681">
        <v>75.3</v>
      </c>
      <c r="J681">
        <v>1394.9</v>
      </c>
      <c r="K681">
        <v>1394.8</v>
      </c>
      <c r="L681">
        <v>100</v>
      </c>
      <c r="M681" s="1">
        <v>7.9166666666666663E-2</v>
      </c>
      <c r="N681">
        <v>1</v>
      </c>
      <c r="O681">
        <v>10.11</v>
      </c>
      <c r="P681">
        <v>16.100000000000001</v>
      </c>
      <c r="Q681" t="s">
        <v>47</v>
      </c>
      <c r="R681" t="s">
        <v>47</v>
      </c>
      <c r="S681">
        <v>10.1</v>
      </c>
      <c r="T681">
        <v>15.6</v>
      </c>
      <c r="U681">
        <v>-3.67</v>
      </c>
      <c r="V681">
        <v>-1.68</v>
      </c>
      <c r="W681">
        <v>6.03</v>
      </c>
      <c r="X681">
        <v>2.25</v>
      </c>
      <c r="Y681">
        <v>2.0560302699999999</v>
      </c>
      <c r="Z681">
        <v>0.46</v>
      </c>
      <c r="AA681" t="s">
        <v>4190</v>
      </c>
      <c r="AB681" t="s">
        <v>50</v>
      </c>
    </row>
    <row r="682" spans="1:28" x14ac:dyDescent="0.2">
      <c r="A682" t="s">
        <v>3812</v>
      </c>
      <c r="B682">
        <v>190</v>
      </c>
      <c r="C682" t="s">
        <v>4191</v>
      </c>
      <c r="D682">
        <v>1674582187</v>
      </c>
      <c r="E682" t="s">
        <v>62</v>
      </c>
      <c r="F682" t="s">
        <v>52</v>
      </c>
      <c r="G682">
        <v>0.65</v>
      </c>
      <c r="H682">
        <v>29.23</v>
      </c>
      <c r="I682">
        <v>76.459999999999994</v>
      </c>
      <c r="J682">
        <v>1392.1</v>
      </c>
      <c r="K682">
        <v>1390</v>
      </c>
      <c r="L682">
        <v>99.8</v>
      </c>
      <c r="M682" s="1">
        <v>8.0555555555555561E-2</v>
      </c>
      <c r="N682">
        <v>1</v>
      </c>
      <c r="O682">
        <v>9.8800000000000008</v>
      </c>
      <c r="P682">
        <v>14.89</v>
      </c>
      <c r="Q682" t="s">
        <v>47</v>
      </c>
      <c r="R682" t="s">
        <v>47</v>
      </c>
      <c r="S682">
        <v>9.9</v>
      </c>
      <c r="T682">
        <v>15.6</v>
      </c>
      <c r="U682">
        <v>-3.75</v>
      </c>
      <c r="V682">
        <v>-0.92</v>
      </c>
      <c r="W682">
        <v>6.02</v>
      </c>
      <c r="X682">
        <v>2.2400000000000002</v>
      </c>
      <c r="Y682">
        <v>2.05204582</v>
      </c>
      <c r="Z682">
        <v>-3.21</v>
      </c>
      <c r="AA682" t="s">
        <v>4192</v>
      </c>
      <c r="AB682" t="s">
        <v>50</v>
      </c>
    </row>
    <row r="683" spans="1:28" x14ac:dyDescent="0.2">
      <c r="A683" t="s">
        <v>3812</v>
      </c>
      <c r="B683">
        <v>191</v>
      </c>
      <c r="C683" t="s">
        <v>4193</v>
      </c>
      <c r="D683">
        <v>1674582208</v>
      </c>
      <c r="E683" t="s">
        <v>62</v>
      </c>
      <c r="F683" t="s">
        <v>46</v>
      </c>
      <c r="G683">
        <v>-21.95</v>
      </c>
      <c r="H683">
        <v>27.34</v>
      </c>
      <c r="I683">
        <v>76.28</v>
      </c>
      <c r="J683">
        <v>1404.5</v>
      </c>
      <c r="K683">
        <v>1380.3</v>
      </c>
      <c r="L683">
        <v>98.3</v>
      </c>
      <c r="M683" s="1">
        <v>7.6388888888888895E-2</v>
      </c>
      <c r="N683">
        <v>0.8</v>
      </c>
      <c r="O683">
        <v>10.77</v>
      </c>
      <c r="P683">
        <v>11.01</v>
      </c>
      <c r="Q683" t="s">
        <v>47</v>
      </c>
      <c r="R683" t="s">
        <v>47</v>
      </c>
      <c r="S683">
        <v>10.8</v>
      </c>
      <c r="T683">
        <v>15.2</v>
      </c>
      <c r="U683">
        <v>-5.44</v>
      </c>
      <c r="V683">
        <v>-1.68</v>
      </c>
      <c r="W683">
        <v>6.15</v>
      </c>
      <c r="X683">
        <v>2.2599999999999998</v>
      </c>
      <c r="Y683">
        <v>1.9625148800000001</v>
      </c>
      <c r="Z683">
        <v>-10.63</v>
      </c>
      <c r="AA683" t="s">
        <v>4194</v>
      </c>
      <c r="AB683" t="s">
        <v>50</v>
      </c>
    </row>
    <row r="684" spans="1:28" x14ac:dyDescent="0.2">
      <c r="A684" t="s">
        <v>3812</v>
      </c>
      <c r="B684">
        <v>192</v>
      </c>
      <c r="C684" t="s">
        <v>4195</v>
      </c>
      <c r="D684">
        <v>1674582223</v>
      </c>
      <c r="E684" t="s">
        <v>62</v>
      </c>
      <c r="F684" t="s">
        <v>46</v>
      </c>
      <c r="G684">
        <v>-3.76</v>
      </c>
      <c r="H684">
        <v>8.98</v>
      </c>
      <c r="I684">
        <v>76.459999999999994</v>
      </c>
      <c r="J684">
        <v>1479.5</v>
      </c>
      <c r="K684">
        <v>1477.1</v>
      </c>
      <c r="L684">
        <v>99.8</v>
      </c>
      <c r="M684" s="1">
        <v>8.0555555555555561E-2</v>
      </c>
      <c r="N684">
        <v>0.9</v>
      </c>
      <c r="O684">
        <v>10.050000000000001</v>
      </c>
      <c r="P684">
        <v>14.97</v>
      </c>
      <c r="Q684" t="s">
        <v>47</v>
      </c>
      <c r="R684" t="s">
        <v>47</v>
      </c>
      <c r="S684">
        <v>10</v>
      </c>
      <c r="T684">
        <v>16</v>
      </c>
      <c r="U684">
        <v>-4.07</v>
      </c>
      <c r="V684">
        <v>-2.84</v>
      </c>
      <c r="W684">
        <v>6.01</v>
      </c>
      <c r="X684">
        <v>2.14</v>
      </c>
      <c r="Y684">
        <v>2.10390663</v>
      </c>
      <c r="Z684">
        <v>3.21</v>
      </c>
      <c r="AA684" t="s">
        <v>4196</v>
      </c>
      <c r="AB684" t="s">
        <v>50</v>
      </c>
    </row>
    <row r="685" spans="1:28" x14ac:dyDescent="0.2">
      <c r="A685" t="s">
        <v>3812</v>
      </c>
      <c r="B685">
        <v>193</v>
      </c>
      <c r="C685" t="s">
        <v>4197</v>
      </c>
      <c r="D685">
        <v>1674582254</v>
      </c>
      <c r="E685" t="s">
        <v>409</v>
      </c>
      <c r="F685" t="s">
        <v>46</v>
      </c>
      <c r="G685">
        <v>-16.07</v>
      </c>
      <c r="H685">
        <v>9.16</v>
      </c>
      <c r="I685">
        <v>68.260000000000005</v>
      </c>
      <c r="J685">
        <v>1486.9</v>
      </c>
      <c r="K685">
        <v>324.89999999999998</v>
      </c>
      <c r="L685">
        <v>21.8</v>
      </c>
      <c r="M685" s="1">
        <v>0.12916666666666668</v>
      </c>
      <c r="N685">
        <v>0.8</v>
      </c>
      <c r="O685">
        <v>-0.32</v>
      </c>
      <c r="P685">
        <v>-2.54</v>
      </c>
      <c r="Q685" t="s">
        <v>47</v>
      </c>
      <c r="R685" t="s">
        <v>47</v>
      </c>
      <c r="S685">
        <v>-0.3</v>
      </c>
      <c r="T685">
        <v>3.2</v>
      </c>
      <c r="U685">
        <v>-3.86</v>
      </c>
      <c r="V685">
        <v>-0.88</v>
      </c>
      <c r="W685">
        <v>6.07</v>
      </c>
      <c r="X685">
        <v>2.44</v>
      </c>
      <c r="Y685">
        <v>1.9144935599999999</v>
      </c>
      <c r="Z685">
        <v>77.38</v>
      </c>
      <c r="AA685" t="s">
        <v>4198</v>
      </c>
      <c r="AB685" t="s">
        <v>50</v>
      </c>
    </row>
    <row r="686" spans="1:28" x14ac:dyDescent="0.2">
      <c r="A686" t="s">
        <v>3812</v>
      </c>
      <c r="B686">
        <v>194</v>
      </c>
      <c r="C686" t="s">
        <v>4199</v>
      </c>
      <c r="D686">
        <v>1674582277</v>
      </c>
      <c r="E686" t="s">
        <v>409</v>
      </c>
      <c r="F686" t="s">
        <v>52</v>
      </c>
      <c r="G686">
        <v>4.95</v>
      </c>
      <c r="H686">
        <v>37.71</v>
      </c>
      <c r="I686">
        <v>69.8</v>
      </c>
      <c r="J686">
        <v>1560.7</v>
      </c>
      <c r="K686">
        <v>186.6</v>
      </c>
      <c r="L686">
        <v>12</v>
      </c>
      <c r="M686" s="1">
        <v>3.0555555555555555E-2</v>
      </c>
      <c r="N686">
        <v>0.9</v>
      </c>
      <c r="O686">
        <v>2.29</v>
      </c>
      <c r="P686">
        <v>3.91</v>
      </c>
      <c r="Q686" t="s">
        <v>47</v>
      </c>
      <c r="R686" t="s">
        <v>47</v>
      </c>
      <c r="S686">
        <v>2.2999999999999998</v>
      </c>
      <c r="T686">
        <v>-0.2</v>
      </c>
      <c r="U686">
        <v>-2.13</v>
      </c>
      <c r="V686">
        <v>1.72</v>
      </c>
      <c r="W686">
        <v>5.93</v>
      </c>
      <c r="X686">
        <v>2.0299999999999998</v>
      </c>
      <c r="Y686">
        <v>2.0688476599999999</v>
      </c>
      <c r="Z686">
        <v>83.13</v>
      </c>
      <c r="AA686" t="s">
        <v>4200</v>
      </c>
      <c r="AB686" t="s">
        <v>50</v>
      </c>
    </row>
    <row r="687" spans="1:28" x14ac:dyDescent="0.2">
      <c r="A687" t="s">
        <v>3812</v>
      </c>
      <c r="B687">
        <v>195</v>
      </c>
      <c r="C687" t="s">
        <v>4201</v>
      </c>
      <c r="D687">
        <v>1674582304</v>
      </c>
      <c r="E687" t="s">
        <v>409</v>
      </c>
      <c r="F687" t="s">
        <v>52</v>
      </c>
      <c r="G687">
        <v>2.2999999999999998</v>
      </c>
      <c r="H687">
        <v>28.76</v>
      </c>
      <c r="I687">
        <v>71.39</v>
      </c>
      <c r="J687">
        <v>1594.5</v>
      </c>
      <c r="K687">
        <v>201.4</v>
      </c>
      <c r="L687">
        <v>12.6</v>
      </c>
      <c r="M687" s="1">
        <v>4.7222222222222221E-2</v>
      </c>
      <c r="N687">
        <v>0.9</v>
      </c>
      <c r="O687">
        <v>2.15</v>
      </c>
      <c r="P687">
        <v>3.88</v>
      </c>
      <c r="Q687" t="s">
        <v>47</v>
      </c>
      <c r="R687" t="s">
        <v>47</v>
      </c>
      <c r="S687">
        <v>2.1</v>
      </c>
      <c r="T687">
        <v>0.4</v>
      </c>
      <c r="U687">
        <v>-2.96</v>
      </c>
      <c r="V687">
        <v>0.66</v>
      </c>
      <c r="W687">
        <v>5.86</v>
      </c>
      <c r="X687">
        <v>2.58</v>
      </c>
      <c r="Y687">
        <v>2.0573597000000001</v>
      </c>
      <c r="Z687">
        <v>82.74</v>
      </c>
      <c r="AA687" t="s">
        <v>4202</v>
      </c>
      <c r="AB687" t="s">
        <v>50</v>
      </c>
    </row>
    <row r="688" spans="1:28" x14ac:dyDescent="0.2">
      <c r="A688" t="s">
        <v>3812</v>
      </c>
      <c r="B688">
        <v>196</v>
      </c>
      <c r="C688" t="s">
        <v>4203</v>
      </c>
      <c r="D688">
        <v>1674582326</v>
      </c>
      <c r="E688" t="s">
        <v>48</v>
      </c>
      <c r="F688" t="s">
        <v>46</v>
      </c>
      <c r="G688" t="s">
        <v>48</v>
      </c>
      <c r="H688" t="s">
        <v>48</v>
      </c>
      <c r="I688">
        <v>72.25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48</v>
      </c>
      <c r="Q688" t="s">
        <v>47</v>
      </c>
      <c r="R688" t="s">
        <v>47</v>
      </c>
      <c r="S688" t="s">
        <v>48</v>
      </c>
      <c r="T688" t="s">
        <v>48</v>
      </c>
      <c r="U688" t="s">
        <v>48</v>
      </c>
      <c r="V688" t="s">
        <v>48</v>
      </c>
      <c r="W688" t="s">
        <v>48</v>
      </c>
      <c r="X688" t="s">
        <v>48</v>
      </c>
      <c r="Y688" t="s">
        <v>48</v>
      </c>
      <c r="Z688" t="s">
        <v>48</v>
      </c>
      <c r="AA688" t="s">
        <v>4204</v>
      </c>
      <c r="AB688" t="s">
        <v>50</v>
      </c>
    </row>
    <row r="689" spans="1:28" x14ac:dyDescent="0.2">
      <c r="A689" t="s">
        <v>3812</v>
      </c>
      <c r="B689">
        <v>197</v>
      </c>
      <c r="C689" t="s">
        <v>4205</v>
      </c>
      <c r="D689">
        <v>1674582350</v>
      </c>
      <c r="E689" t="s">
        <v>409</v>
      </c>
      <c r="F689" t="s">
        <v>46</v>
      </c>
      <c r="G689">
        <v>9.15</v>
      </c>
      <c r="H689">
        <v>2.1800000000000002</v>
      </c>
      <c r="I689">
        <v>70.41</v>
      </c>
      <c r="J689">
        <v>1592.5</v>
      </c>
      <c r="K689">
        <v>528.6</v>
      </c>
      <c r="L689">
        <v>33.200000000000003</v>
      </c>
      <c r="M689" s="1">
        <v>8.8888888888888892E-2</v>
      </c>
      <c r="N689">
        <v>0.9</v>
      </c>
      <c r="O689">
        <v>2.9</v>
      </c>
      <c r="P689">
        <v>6.68</v>
      </c>
      <c r="Q689" t="s">
        <v>47</v>
      </c>
      <c r="R689" t="s">
        <v>47</v>
      </c>
      <c r="S689">
        <v>2.9</v>
      </c>
      <c r="T689">
        <v>5.0999999999999996</v>
      </c>
      <c r="U689">
        <v>-2.33</v>
      </c>
      <c r="V689">
        <v>-1.78</v>
      </c>
      <c r="W689">
        <v>5.86</v>
      </c>
      <c r="X689">
        <v>2.35</v>
      </c>
      <c r="Y689">
        <v>1.95043564</v>
      </c>
      <c r="Z689">
        <v>70.62</v>
      </c>
      <c r="AA689" t="s">
        <v>4206</v>
      </c>
      <c r="AB689" t="s">
        <v>50</v>
      </c>
    </row>
    <row r="690" spans="1:28" x14ac:dyDescent="0.2">
      <c r="A690" t="s">
        <v>3812</v>
      </c>
      <c r="B690">
        <v>198</v>
      </c>
      <c r="C690" t="s">
        <v>4207</v>
      </c>
      <c r="D690">
        <v>1674582382</v>
      </c>
      <c r="E690" t="s">
        <v>45</v>
      </c>
      <c r="F690" t="s">
        <v>52</v>
      </c>
      <c r="G690">
        <v>9.2799999999999994</v>
      </c>
      <c r="H690">
        <v>26.45</v>
      </c>
      <c r="I690">
        <v>82.58</v>
      </c>
      <c r="J690">
        <v>1752.1</v>
      </c>
      <c r="K690">
        <v>1733.9</v>
      </c>
      <c r="L690">
        <v>99</v>
      </c>
      <c r="M690" s="1">
        <v>7.6388888888888895E-2</v>
      </c>
      <c r="N690">
        <v>0.9</v>
      </c>
      <c r="O690">
        <v>11.24</v>
      </c>
      <c r="P690">
        <v>18.89</v>
      </c>
      <c r="Q690" t="s">
        <v>47</v>
      </c>
      <c r="R690" t="s">
        <v>47</v>
      </c>
      <c r="S690">
        <v>11.2</v>
      </c>
      <c r="T690">
        <v>16.3</v>
      </c>
      <c r="U690">
        <v>-3.16</v>
      </c>
      <c r="V690">
        <v>-1.49</v>
      </c>
      <c r="W690">
        <v>6.07</v>
      </c>
      <c r="X690">
        <v>2.09</v>
      </c>
      <c r="Y690">
        <v>2.0260353100000001</v>
      </c>
      <c r="Z690">
        <v>-8.27</v>
      </c>
      <c r="AA690" t="s">
        <v>4208</v>
      </c>
      <c r="AB690" t="s">
        <v>50</v>
      </c>
    </row>
    <row r="691" spans="1:28" x14ac:dyDescent="0.2">
      <c r="A691" t="s">
        <v>3812</v>
      </c>
      <c r="B691">
        <v>199</v>
      </c>
      <c r="C691" t="s">
        <v>4209</v>
      </c>
      <c r="D691">
        <v>1674582404</v>
      </c>
      <c r="E691" t="s">
        <v>45</v>
      </c>
      <c r="F691" t="s">
        <v>52</v>
      </c>
      <c r="G691">
        <v>-2.75</v>
      </c>
      <c r="H691">
        <v>41.7</v>
      </c>
      <c r="I691">
        <v>82.64</v>
      </c>
      <c r="J691">
        <v>1752.1</v>
      </c>
      <c r="K691">
        <v>1751.7</v>
      </c>
      <c r="L691">
        <v>100</v>
      </c>
      <c r="M691" s="1">
        <v>8.0555555555555561E-2</v>
      </c>
      <c r="N691">
        <v>0.9</v>
      </c>
      <c r="O691">
        <v>10.45</v>
      </c>
      <c r="P691">
        <v>18.91</v>
      </c>
      <c r="Q691" t="s">
        <v>47</v>
      </c>
      <c r="R691" t="s">
        <v>47</v>
      </c>
      <c r="S691">
        <v>10.5</v>
      </c>
      <c r="T691">
        <v>16.7</v>
      </c>
      <c r="U691">
        <v>-4.41</v>
      </c>
      <c r="V691">
        <v>-0.42</v>
      </c>
      <c r="W691">
        <v>6.17</v>
      </c>
      <c r="X691">
        <v>2.21</v>
      </c>
      <c r="Y691">
        <v>2.1111430000000002</v>
      </c>
      <c r="Z691">
        <v>-1.08</v>
      </c>
      <c r="AA691" t="s">
        <v>4210</v>
      </c>
      <c r="AB691" t="s">
        <v>50</v>
      </c>
    </row>
    <row r="692" spans="1:28" x14ac:dyDescent="0.2">
      <c r="A692" t="s">
        <v>3812</v>
      </c>
      <c r="B692">
        <v>200</v>
      </c>
      <c r="C692" t="s">
        <v>4211</v>
      </c>
      <c r="D692">
        <v>1674582426</v>
      </c>
      <c r="E692" t="s">
        <v>45</v>
      </c>
      <c r="F692" t="s">
        <v>52</v>
      </c>
      <c r="G692">
        <v>5.18</v>
      </c>
      <c r="H692">
        <v>36.65</v>
      </c>
      <c r="I692">
        <v>82.72</v>
      </c>
      <c r="J692">
        <v>1822.9</v>
      </c>
      <c r="K692">
        <v>1822.7</v>
      </c>
      <c r="L692">
        <v>100</v>
      </c>
      <c r="M692" s="1">
        <v>7.7777777777777779E-2</v>
      </c>
      <c r="N692">
        <v>0.9</v>
      </c>
      <c r="O692">
        <v>11.37</v>
      </c>
      <c r="P692">
        <v>18.47</v>
      </c>
      <c r="Q692" t="s">
        <v>47</v>
      </c>
      <c r="R692" t="s">
        <v>47</v>
      </c>
      <c r="S692">
        <v>11.4</v>
      </c>
      <c r="T692">
        <v>16.899999999999999</v>
      </c>
      <c r="U692">
        <v>-3.38</v>
      </c>
      <c r="V692">
        <v>-1.46</v>
      </c>
      <c r="W692">
        <v>6.14</v>
      </c>
      <c r="X692">
        <v>1.99</v>
      </c>
      <c r="Y692">
        <v>1.98110008</v>
      </c>
      <c r="Z692">
        <v>0.93</v>
      </c>
      <c r="AA692" t="s">
        <v>4212</v>
      </c>
      <c r="AB692" t="s">
        <v>50</v>
      </c>
    </row>
    <row r="693" spans="1:28" x14ac:dyDescent="0.2">
      <c r="A693" t="s">
        <v>3812</v>
      </c>
      <c r="B693">
        <v>201</v>
      </c>
      <c r="C693" t="s">
        <v>4213</v>
      </c>
      <c r="D693">
        <v>1674834449</v>
      </c>
      <c r="E693" t="s">
        <v>45</v>
      </c>
      <c r="F693" t="s">
        <v>52</v>
      </c>
      <c r="G693">
        <v>-6.54</v>
      </c>
      <c r="H693">
        <v>40.24</v>
      </c>
      <c r="I693">
        <v>81.5</v>
      </c>
      <c r="J693">
        <v>1973.7</v>
      </c>
      <c r="K693">
        <v>1973.6</v>
      </c>
      <c r="L693">
        <v>100</v>
      </c>
      <c r="M693" s="1">
        <v>7.6388888888888895E-2</v>
      </c>
      <c r="N693">
        <v>0.9</v>
      </c>
      <c r="O693">
        <v>12.12</v>
      </c>
      <c r="P693">
        <v>18.54</v>
      </c>
      <c r="Q693" t="s">
        <v>47</v>
      </c>
      <c r="R693" t="s">
        <v>47</v>
      </c>
      <c r="S693">
        <v>12.1</v>
      </c>
      <c r="T693">
        <v>17.399999999999999</v>
      </c>
      <c r="U693">
        <v>-4.63</v>
      </c>
      <c r="V693">
        <v>-0.64</v>
      </c>
      <c r="W693">
        <v>5.9</v>
      </c>
      <c r="X693">
        <v>2.14</v>
      </c>
      <c r="Y693">
        <v>2.0240993500000002</v>
      </c>
      <c r="Z693">
        <v>0.61</v>
      </c>
      <c r="AA693" t="s">
        <v>4214</v>
      </c>
      <c r="AB693" t="s">
        <v>50</v>
      </c>
    </row>
    <row r="694" spans="1:28" x14ac:dyDescent="0.2">
      <c r="A694" t="s">
        <v>3812</v>
      </c>
      <c r="B694">
        <v>202</v>
      </c>
      <c r="C694" t="s">
        <v>4215</v>
      </c>
      <c r="D694">
        <v>1674834465</v>
      </c>
      <c r="E694" t="s">
        <v>45</v>
      </c>
      <c r="F694" t="s">
        <v>46</v>
      </c>
      <c r="G694">
        <v>17.52</v>
      </c>
      <c r="H694">
        <v>54.37</v>
      </c>
      <c r="I694">
        <v>80.17</v>
      </c>
      <c r="J694">
        <v>1894.6</v>
      </c>
      <c r="K694">
        <v>1892.5</v>
      </c>
      <c r="L694">
        <v>99.9</v>
      </c>
      <c r="M694" s="1">
        <v>8.0555555555555561E-2</v>
      </c>
      <c r="N694">
        <v>0.9</v>
      </c>
      <c r="O694">
        <v>11.15</v>
      </c>
      <c r="P694">
        <v>18.71</v>
      </c>
      <c r="Q694" t="s">
        <v>47</v>
      </c>
      <c r="R694" t="s">
        <v>47</v>
      </c>
      <c r="S694">
        <v>11.2</v>
      </c>
      <c r="T694">
        <v>18</v>
      </c>
      <c r="U694">
        <v>-2.67</v>
      </c>
      <c r="V694">
        <v>0.73</v>
      </c>
      <c r="W694">
        <v>5.82</v>
      </c>
      <c r="X694">
        <v>2.36</v>
      </c>
      <c r="Y694">
        <v>1.8953610000000001</v>
      </c>
      <c r="Z694">
        <v>2.69</v>
      </c>
      <c r="AA694" t="s">
        <v>4216</v>
      </c>
      <c r="AB694" t="s">
        <v>50</v>
      </c>
    </row>
    <row r="695" spans="1:28" x14ac:dyDescent="0.2">
      <c r="A695" t="s">
        <v>3812</v>
      </c>
      <c r="B695">
        <v>203</v>
      </c>
      <c r="C695" t="s">
        <v>4217</v>
      </c>
      <c r="D695">
        <v>1674834484</v>
      </c>
      <c r="E695" t="s">
        <v>45</v>
      </c>
      <c r="F695" t="s">
        <v>52</v>
      </c>
      <c r="G695">
        <v>4.2300000000000004</v>
      </c>
      <c r="H695">
        <v>34.07</v>
      </c>
      <c r="I695">
        <v>82.61</v>
      </c>
      <c r="J695">
        <v>2079</v>
      </c>
      <c r="K695">
        <v>2079</v>
      </c>
      <c r="L695">
        <v>100</v>
      </c>
      <c r="M695" s="1">
        <v>7.3611111111111113E-2</v>
      </c>
      <c r="N695">
        <v>0.9</v>
      </c>
      <c r="O695">
        <v>12.99</v>
      </c>
      <c r="P695">
        <v>22.33</v>
      </c>
      <c r="Q695" t="s">
        <v>47</v>
      </c>
      <c r="R695" t="s">
        <v>47</v>
      </c>
      <c r="S695">
        <v>13</v>
      </c>
      <c r="T695">
        <v>17.600000000000001</v>
      </c>
      <c r="U695">
        <v>-4.1100000000000003</v>
      </c>
      <c r="V695">
        <v>-0.65</v>
      </c>
      <c r="W695">
        <v>5.85</v>
      </c>
      <c r="X695">
        <v>2.2799999999999998</v>
      </c>
      <c r="Y695">
        <v>1.8956413299999999</v>
      </c>
      <c r="Z695">
        <v>-7.0000000000000007E-2</v>
      </c>
      <c r="AA695" t="s">
        <v>4218</v>
      </c>
      <c r="AB695" t="s">
        <v>50</v>
      </c>
    </row>
    <row r="696" spans="1:28" x14ac:dyDescent="0.2">
      <c r="A696" t="s">
        <v>3812</v>
      </c>
      <c r="B696">
        <v>204</v>
      </c>
      <c r="C696" t="s">
        <v>4219</v>
      </c>
      <c r="D696">
        <v>1674834503</v>
      </c>
      <c r="E696" t="s">
        <v>45</v>
      </c>
      <c r="F696" t="s">
        <v>52</v>
      </c>
      <c r="G696">
        <v>-8.11</v>
      </c>
      <c r="H696">
        <v>26.85</v>
      </c>
      <c r="I696">
        <v>82.43</v>
      </c>
      <c r="J696">
        <v>2027</v>
      </c>
      <c r="K696">
        <v>2027</v>
      </c>
      <c r="L696">
        <v>100</v>
      </c>
      <c r="M696" s="1">
        <v>7.7777777777777779E-2</v>
      </c>
      <c r="N696">
        <v>0.9</v>
      </c>
      <c r="O696">
        <v>12.09</v>
      </c>
      <c r="P696">
        <v>15.86</v>
      </c>
      <c r="Q696" t="s">
        <v>47</v>
      </c>
      <c r="R696" t="s">
        <v>47</v>
      </c>
      <c r="S696">
        <v>12.1</v>
      </c>
      <c r="T696">
        <v>17.899999999999999</v>
      </c>
      <c r="U696">
        <v>-4.76</v>
      </c>
      <c r="V696">
        <v>-1.78</v>
      </c>
      <c r="W696">
        <v>5.86</v>
      </c>
      <c r="X696">
        <v>2.36</v>
      </c>
      <c r="Y696">
        <v>2.0096340000000001</v>
      </c>
      <c r="Z696">
        <v>-0.14000000000000001</v>
      </c>
      <c r="AA696" t="s">
        <v>4220</v>
      </c>
      <c r="AB696" t="s">
        <v>50</v>
      </c>
    </row>
    <row r="697" spans="1:28" x14ac:dyDescent="0.2">
      <c r="A697" t="s">
        <v>3812</v>
      </c>
      <c r="B697">
        <v>205</v>
      </c>
      <c r="C697" t="s">
        <v>4221</v>
      </c>
      <c r="D697">
        <v>1674834530</v>
      </c>
      <c r="E697" t="s">
        <v>45</v>
      </c>
      <c r="F697" t="s">
        <v>46</v>
      </c>
      <c r="G697">
        <v>13.79</v>
      </c>
      <c r="H697">
        <v>53.35</v>
      </c>
      <c r="I697">
        <v>82.16</v>
      </c>
      <c r="J697">
        <v>1919.1</v>
      </c>
      <c r="K697">
        <v>1917.9</v>
      </c>
      <c r="L697">
        <v>99.9</v>
      </c>
      <c r="M697" s="1">
        <v>7.9166666666666663E-2</v>
      </c>
      <c r="N697">
        <v>0.9</v>
      </c>
      <c r="O697">
        <v>11.6</v>
      </c>
      <c r="P697">
        <v>18.36</v>
      </c>
      <c r="Q697" t="s">
        <v>47</v>
      </c>
      <c r="R697" t="s">
        <v>47</v>
      </c>
      <c r="S697">
        <v>11.6</v>
      </c>
      <c r="T697">
        <v>17.8</v>
      </c>
      <c r="U697">
        <v>-2.93</v>
      </c>
      <c r="V697">
        <v>0.33</v>
      </c>
      <c r="W697">
        <v>5.86</v>
      </c>
      <c r="X697">
        <v>2.33</v>
      </c>
      <c r="Y697">
        <v>1.84816742</v>
      </c>
      <c r="Z697">
        <v>2.1</v>
      </c>
      <c r="AA697" t="s">
        <v>4222</v>
      </c>
      <c r="AB697" t="s">
        <v>50</v>
      </c>
    </row>
    <row r="698" spans="1:28" x14ac:dyDescent="0.2">
      <c r="A698" t="s">
        <v>3812</v>
      </c>
      <c r="B698">
        <v>206</v>
      </c>
      <c r="C698" t="s">
        <v>4223</v>
      </c>
      <c r="D698">
        <v>1674834555</v>
      </c>
      <c r="E698" t="s">
        <v>45</v>
      </c>
      <c r="F698" t="s">
        <v>46</v>
      </c>
      <c r="G698">
        <v>-18.59</v>
      </c>
      <c r="H698">
        <v>53.17</v>
      </c>
      <c r="I698">
        <v>82.3</v>
      </c>
      <c r="J698">
        <v>2000</v>
      </c>
      <c r="K698">
        <v>1999.5</v>
      </c>
      <c r="L698">
        <v>100</v>
      </c>
      <c r="M698" s="1">
        <v>7.6388888888888895E-2</v>
      </c>
      <c r="N698">
        <v>0.8</v>
      </c>
      <c r="O698">
        <v>12.02</v>
      </c>
      <c r="P698">
        <v>16.079999999999998</v>
      </c>
      <c r="Q698" t="s">
        <v>47</v>
      </c>
      <c r="R698" t="s">
        <v>47</v>
      </c>
      <c r="S698">
        <v>12</v>
      </c>
      <c r="T698">
        <v>17.5</v>
      </c>
      <c r="U698">
        <v>-5.33</v>
      </c>
      <c r="V698">
        <v>-0.03</v>
      </c>
      <c r="W698">
        <v>5.94</v>
      </c>
      <c r="X698">
        <v>2</v>
      </c>
      <c r="Y698">
        <v>2.0268459999999999</v>
      </c>
      <c r="Z698">
        <v>1.3</v>
      </c>
      <c r="AA698" t="s">
        <v>4224</v>
      </c>
      <c r="AB698" t="s">
        <v>50</v>
      </c>
    </row>
    <row r="699" spans="1:28" x14ac:dyDescent="0.2">
      <c r="A699" t="s">
        <v>3812</v>
      </c>
      <c r="B699">
        <v>207</v>
      </c>
      <c r="C699" t="s">
        <v>4225</v>
      </c>
      <c r="D699">
        <v>1674834575</v>
      </c>
      <c r="E699" t="s">
        <v>48</v>
      </c>
      <c r="F699" t="s">
        <v>46</v>
      </c>
      <c r="G699" t="s">
        <v>48</v>
      </c>
      <c r="H699" t="s">
        <v>48</v>
      </c>
      <c r="I699">
        <v>81.87</v>
      </c>
      <c r="J699" t="s">
        <v>48</v>
      </c>
      <c r="K699" t="s">
        <v>48</v>
      </c>
      <c r="L699" t="s">
        <v>48</v>
      </c>
      <c r="M699" t="s">
        <v>48</v>
      </c>
      <c r="N699" t="s">
        <v>48</v>
      </c>
      <c r="O699" t="s">
        <v>48</v>
      </c>
      <c r="P699" t="s">
        <v>48</v>
      </c>
      <c r="Q699" t="s">
        <v>47</v>
      </c>
      <c r="R699" t="s">
        <v>47</v>
      </c>
      <c r="S699" t="s">
        <v>48</v>
      </c>
      <c r="T699" t="s">
        <v>48</v>
      </c>
      <c r="U699" t="s">
        <v>48</v>
      </c>
      <c r="V699" t="s">
        <v>48</v>
      </c>
      <c r="W699" t="s">
        <v>48</v>
      </c>
      <c r="X699" t="s">
        <v>48</v>
      </c>
      <c r="Y699" t="s">
        <v>48</v>
      </c>
      <c r="Z699" t="s">
        <v>48</v>
      </c>
      <c r="AA699" t="s">
        <v>4226</v>
      </c>
      <c r="AB699" t="s">
        <v>50</v>
      </c>
    </row>
    <row r="700" spans="1:28" x14ac:dyDescent="0.2">
      <c r="A700" t="s">
        <v>3812</v>
      </c>
      <c r="B700">
        <v>208</v>
      </c>
      <c r="C700" t="s">
        <v>4227</v>
      </c>
      <c r="D700">
        <v>1674834595</v>
      </c>
      <c r="E700" t="s">
        <v>45</v>
      </c>
      <c r="F700" t="s">
        <v>52</v>
      </c>
      <c r="G700">
        <v>-3.89</v>
      </c>
      <c r="H700">
        <v>30.36</v>
      </c>
      <c r="I700">
        <v>83.5</v>
      </c>
      <c r="J700">
        <v>2072</v>
      </c>
      <c r="K700">
        <v>2071.9</v>
      </c>
      <c r="L700">
        <v>100</v>
      </c>
      <c r="M700" s="1">
        <v>7.9166666666666663E-2</v>
      </c>
      <c r="N700">
        <v>0.9</v>
      </c>
      <c r="O700">
        <v>11.73</v>
      </c>
      <c r="P700">
        <v>20.399999999999999</v>
      </c>
      <c r="Q700" t="s">
        <v>47</v>
      </c>
      <c r="R700" t="s">
        <v>47</v>
      </c>
      <c r="S700">
        <v>11.7</v>
      </c>
      <c r="T700">
        <v>17.899999999999999</v>
      </c>
      <c r="U700">
        <v>-4.5599999999999996</v>
      </c>
      <c r="V700">
        <v>-1.22</v>
      </c>
      <c r="W700">
        <v>5.89</v>
      </c>
      <c r="X700">
        <v>2.15</v>
      </c>
      <c r="Y700">
        <v>2.0225315099999999</v>
      </c>
      <c r="Z700">
        <v>-0.54</v>
      </c>
      <c r="AA700" t="s">
        <v>4228</v>
      </c>
      <c r="AB700" t="s">
        <v>50</v>
      </c>
    </row>
    <row r="701" spans="1:28" x14ac:dyDescent="0.2">
      <c r="A701" t="s">
        <v>3812</v>
      </c>
      <c r="B701">
        <v>209</v>
      </c>
      <c r="C701" t="s">
        <v>4229</v>
      </c>
      <c r="D701">
        <v>1674834617</v>
      </c>
      <c r="E701" t="s">
        <v>45</v>
      </c>
      <c r="F701" t="s">
        <v>52</v>
      </c>
      <c r="G701">
        <v>-4.55</v>
      </c>
      <c r="H701">
        <v>32.15</v>
      </c>
      <c r="I701">
        <v>81.569999999999993</v>
      </c>
      <c r="J701">
        <v>2061.1999999999998</v>
      </c>
      <c r="K701">
        <v>2060.6999999999998</v>
      </c>
      <c r="L701">
        <v>100</v>
      </c>
      <c r="M701" s="1">
        <v>7.7777777777777779E-2</v>
      </c>
      <c r="N701">
        <v>1</v>
      </c>
      <c r="O701">
        <v>12.28</v>
      </c>
      <c r="P701">
        <v>16.64</v>
      </c>
      <c r="Q701" t="s">
        <v>47</v>
      </c>
      <c r="R701" t="s">
        <v>47</v>
      </c>
      <c r="S701">
        <v>12.3</v>
      </c>
      <c r="T701">
        <v>17.8</v>
      </c>
      <c r="U701">
        <v>-4.51</v>
      </c>
      <c r="V701">
        <v>-1.03</v>
      </c>
      <c r="W701">
        <v>5.91</v>
      </c>
      <c r="X701">
        <v>2.35</v>
      </c>
      <c r="Y701">
        <v>2.05546761</v>
      </c>
      <c r="Z701">
        <v>1.27</v>
      </c>
      <c r="AA701" t="s">
        <v>4230</v>
      </c>
      <c r="AB701" t="s">
        <v>50</v>
      </c>
    </row>
    <row r="702" spans="1:28" x14ac:dyDescent="0.2">
      <c r="A702" t="s">
        <v>3812</v>
      </c>
      <c r="B702">
        <v>210</v>
      </c>
      <c r="C702" t="s">
        <v>4231</v>
      </c>
      <c r="D702">
        <v>1674834644</v>
      </c>
      <c r="E702" t="s">
        <v>48</v>
      </c>
      <c r="F702" t="s">
        <v>46</v>
      </c>
      <c r="G702" t="s">
        <v>48</v>
      </c>
      <c r="H702" t="s">
        <v>48</v>
      </c>
      <c r="I702">
        <v>82.86</v>
      </c>
      <c r="J702" t="s">
        <v>48</v>
      </c>
      <c r="K702" t="s">
        <v>48</v>
      </c>
      <c r="L702" t="s">
        <v>48</v>
      </c>
      <c r="M702" t="s">
        <v>48</v>
      </c>
      <c r="N702" t="s">
        <v>48</v>
      </c>
      <c r="O702" t="s">
        <v>48</v>
      </c>
      <c r="P702" t="s">
        <v>48</v>
      </c>
      <c r="Q702" t="s">
        <v>47</v>
      </c>
      <c r="R702" t="s">
        <v>47</v>
      </c>
      <c r="S702" t="s">
        <v>48</v>
      </c>
      <c r="T702" t="s">
        <v>48</v>
      </c>
      <c r="U702" t="s">
        <v>48</v>
      </c>
      <c r="V702" t="s">
        <v>48</v>
      </c>
      <c r="W702" t="s">
        <v>48</v>
      </c>
      <c r="X702" t="s">
        <v>48</v>
      </c>
      <c r="Y702" t="s">
        <v>48</v>
      </c>
      <c r="Z702" t="s">
        <v>48</v>
      </c>
      <c r="AA702" t="s">
        <v>4232</v>
      </c>
      <c r="AB702" t="s">
        <v>50</v>
      </c>
    </row>
    <row r="703" spans="1:28" x14ac:dyDescent="0.2">
      <c r="A703" t="s">
        <v>3812</v>
      </c>
      <c r="B703">
        <v>211</v>
      </c>
      <c r="C703" t="s">
        <v>4233</v>
      </c>
      <c r="D703">
        <v>1674834949</v>
      </c>
      <c r="E703" t="s">
        <v>62</v>
      </c>
      <c r="F703" t="s">
        <v>46</v>
      </c>
      <c r="G703">
        <v>-11.26</v>
      </c>
      <c r="H703">
        <v>13.76</v>
      </c>
      <c r="I703">
        <v>77.06</v>
      </c>
      <c r="J703">
        <v>1519.4</v>
      </c>
      <c r="K703">
        <v>1517.9</v>
      </c>
      <c r="L703">
        <v>99.9</v>
      </c>
      <c r="M703" s="1">
        <v>7.7777777777777779E-2</v>
      </c>
      <c r="N703">
        <v>0.9</v>
      </c>
      <c r="O703">
        <v>10.93</v>
      </c>
      <c r="P703">
        <v>11.96</v>
      </c>
      <c r="Q703" t="s">
        <v>47</v>
      </c>
      <c r="R703" t="s">
        <v>47</v>
      </c>
      <c r="S703">
        <v>10.9</v>
      </c>
      <c r="T703">
        <v>16</v>
      </c>
      <c r="U703">
        <v>-4.8</v>
      </c>
      <c r="V703">
        <v>-2.02</v>
      </c>
      <c r="W703">
        <v>5.94</v>
      </c>
      <c r="X703">
        <v>2.4500000000000002</v>
      </c>
      <c r="Y703">
        <v>2.0312920000000001</v>
      </c>
      <c r="Z703">
        <v>2.6</v>
      </c>
      <c r="AA703" t="s">
        <v>4234</v>
      </c>
      <c r="AB703" t="s">
        <v>50</v>
      </c>
    </row>
    <row r="704" spans="1:28" x14ac:dyDescent="0.2">
      <c r="A704" t="s">
        <v>3812</v>
      </c>
      <c r="B704">
        <v>212</v>
      </c>
      <c r="C704" t="s">
        <v>4235</v>
      </c>
      <c r="D704">
        <v>1674834986</v>
      </c>
      <c r="E704" t="s">
        <v>62</v>
      </c>
      <c r="F704" t="s">
        <v>52</v>
      </c>
      <c r="G704">
        <v>8.2200000000000006</v>
      </c>
      <c r="H704">
        <v>40.78</v>
      </c>
      <c r="I704">
        <v>76.47</v>
      </c>
      <c r="J704">
        <v>1499.7</v>
      </c>
      <c r="K704">
        <v>1499.3</v>
      </c>
      <c r="L704">
        <v>100</v>
      </c>
      <c r="M704" s="1">
        <v>8.0555555555555561E-2</v>
      </c>
      <c r="N704">
        <v>0.9</v>
      </c>
      <c r="O704">
        <v>9.98</v>
      </c>
      <c r="P704">
        <v>12.06</v>
      </c>
      <c r="Q704" t="s">
        <v>47</v>
      </c>
      <c r="R704" t="s">
        <v>47</v>
      </c>
      <c r="S704">
        <v>10</v>
      </c>
      <c r="T704">
        <v>16.2</v>
      </c>
      <c r="U704">
        <v>-2.73</v>
      </c>
      <c r="V704">
        <v>-0.21</v>
      </c>
      <c r="W704">
        <v>6.08</v>
      </c>
      <c r="X704">
        <v>2.1800000000000002</v>
      </c>
      <c r="Y704">
        <v>2.0596390000000002</v>
      </c>
      <c r="Z704">
        <v>1.22</v>
      </c>
      <c r="AA704" t="s">
        <v>4236</v>
      </c>
      <c r="AB704" t="s">
        <v>50</v>
      </c>
    </row>
    <row r="705" spans="1:28" x14ac:dyDescent="0.2">
      <c r="A705" t="s">
        <v>3812</v>
      </c>
      <c r="B705">
        <v>213</v>
      </c>
      <c r="C705" t="s">
        <v>4237</v>
      </c>
      <c r="D705">
        <v>1674835002</v>
      </c>
      <c r="E705" t="s">
        <v>62</v>
      </c>
      <c r="F705" t="s">
        <v>46</v>
      </c>
      <c r="G705">
        <v>-16.809999999999999</v>
      </c>
      <c r="H705">
        <v>19.77</v>
      </c>
      <c r="I705">
        <v>77.53</v>
      </c>
      <c r="J705">
        <v>1628.7</v>
      </c>
      <c r="K705">
        <v>1628.6</v>
      </c>
      <c r="L705">
        <v>100</v>
      </c>
      <c r="M705" s="1">
        <v>8.0555555555555561E-2</v>
      </c>
      <c r="N705">
        <v>1</v>
      </c>
      <c r="O705">
        <v>10.54</v>
      </c>
      <c r="P705">
        <v>15.33</v>
      </c>
      <c r="Q705" t="s">
        <v>47</v>
      </c>
      <c r="R705" t="s">
        <v>47</v>
      </c>
      <c r="S705">
        <v>10.5</v>
      </c>
      <c r="T705">
        <v>16.600000000000001</v>
      </c>
      <c r="U705">
        <v>-5.37</v>
      </c>
      <c r="V705">
        <v>-1.78</v>
      </c>
      <c r="W705">
        <v>5.9</v>
      </c>
      <c r="X705">
        <v>2.21</v>
      </c>
      <c r="Y705">
        <v>2.1169948600000001</v>
      </c>
      <c r="Z705">
        <v>-0.34</v>
      </c>
      <c r="AA705" t="s">
        <v>4238</v>
      </c>
      <c r="AB705" t="s">
        <v>50</v>
      </c>
    </row>
    <row r="706" spans="1:28" x14ac:dyDescent="0.2">
      <c r="A706" t="s">
        <v>3812</v>
      </c>
      <c r="B706">
        <v>214</v>
      </c>
      <c r="C706" t="s">
        <v>4239</v>
      </c>
      <c r="D706">
        <v>1674835021</v>
      </c>
      <c r="E706" t="s">
        <v>62</v>
      </c>
      <c r="F706" t="s">
        <v>46</v>
      </c>
      <c r="G706">
        <v>10.99</v>
      </c>
      <c r="H706">
        <v>47.48</v>
      </c>
      <c r="I706">
        <v>77.78</v>
      </c>
      <c r="J706">
        <v>1685.6</v>
      </c>
      <c r="K706">
        <v>1683.5</v>
      </c>
      <c r="L706">
        <v>99.9</v>
      </c>
      <c r="M706" s="1">
        <v>7.7777777777777779E-2</v>
      </c>
      <c r="N706">
        <v>0.9</v>
      </c>
      <c r="O706">
        <v>11.72</v>
      </c>
      <c r="P706">
        <v>16.809999999999999</v>
      </c>
      <c r="Q706" t="s">
        <v>47</v>
      </c>
      <c r="R706" t="s">
        <v>47</v>
      </c>
      <c r="S706">
        <v>11.7</v>
      </c>
      <c r="T706">
        <v>17.2</v>
      </c>
      <c r="U706">
        <v>-3.08</v>
      </c>
      <c r="V706">
        <v>0.15</v>
      </c>
      <c r="W706">
        <v>6.09</v>
      </c>
      <c r="X706">
        <v>2.38</v>
      </c>
      <c r="Y706">
        <v>1.71003723</v>
      </c>
      <c r="Z706">
        <v>2.88</v>
      </c>
      <c r="AA706" t="s">
        <v>4240</v>
      </c>
      <c r="AB706" t="s">
        <v>50</v>
      </c>
    </row>
    <row r="707" spans="1:28" x14ac:dyDescent="0.2">
      <c r="A707" t="s">
        <v>3812</v>
      </c>
      <c r="B707">
        <v>215</v>
      </c>
      <c r="C707" t="s">
        <v>4241</v>
      </c>
      <c r="D707">
        <v>1674835037</v>
      </c>
      <c r="E707" t="s">
        <v>62</v>
      </c>
      <c r="F707" t="s">
        <v>46</v>
      </c>
      <c r="G707">
        <v>2.75</v>
      </c>
      <c r="H707">
        <v>13.17</v>
      </c>
      <c r="I707">
        <v>78.400000000000006</v>
      </c>
      <c r="J707">
        <v>1604.2</v>
      </c>
      <c r="K707">
        <v>1603.6</v>
      </c>
      <c r="L707">
        <v>100</v>
      </c>
      <c r="M707" s="1">
        <v>8.0555555555555561E-2</v>
      </c>
      <c r="N707">
        <v>0.9</v>
      </c>
      <c r="O707">
        <v>10.58</v>
      </c>
      <c r="P707">
        <v>19.13</v>
      </c>
      <c r="Q707" t="s">
        <v>47</v>
      </c>
      <c r="R707" t="s">
        <v>47</v>
      </c>
      <c r="S707">
        <v>10.6</v>
      </c>
      <c r="T707">
        <v>17.2</v>
      </c>
      <c r="U707">
        <v>-3.78</v>
      </c>
      <c r="V707">
        <v>-2.2999999999999998</v>
      </c>
      <c r="W707">
        <v>6.11</v>
      </c>
      <c r="X707">
        <v>2.14</v>
      </c>
      <c r="Y707">
        <v>1.80200768</v>
      </c>
      <c r="Z707">
        <v>1.49</v>
      </c>
      <c r="AA707" t="s">
        <v>4242</v>
      </c>
      <c r="AB707" t="s">
        <v>50</v>
      </c>
    </row>
    <row r="708" spans="1:28" x14ac:dyDescent="0.2">
      <c r="A708" t="s">
        <v>3812</v>
      </c>
      <c r="B708">
        <v>216</v>
      </c>
      <c r="C708" t="s">
        <v>4243</v>
      </c>
      <c r="D708">
        <v>1674835069</v>
      </c>
      <c r="E708" t="s">
        <v>62</v>
      </c>
      <c r="F708" t="s">
        <v>52</v>
      </c>
      <c r="G708">
        <v>5.24</v>
      </c>
      <c r="H708">
        <v>23.91</v>
      </c>
      <c r="I708">
        <v>77.92</v>
      </c>
      <c r="J708">
        <v>1628.1</v>
      </c>
      <c r="K708">
        <v>1628</v>
      </c>
      <c r="L708">
        <v>100</v>
      </c>
      <c r="M708" s="1">
        <v>7.7777777777777779E-2</v>
      </c>
      <c r="N708">
        <v>0.9</v>
      </c>
      <c r="O708">
        <v>11.07</v>
      </c>
      <c r="P708">
        <v>19.11</v>
      </c>
      <c r="Q708" t="s">
        <v>47</v>
      </c>
      <c r="R708" t="s">
        <v>47</v>
      </c>
      <c r="S708">
        <v>11.1</v>
      </c>
      <c r="T708">
        <v>16.600000000000001</v>
      </c>
      <c r="U708">
        <v>-3.66</v>
      </c>
      <c r="V708">
        <v>-0.86</v>
      </c>
      <c r="W708">
        <v>6.03</v>
      </c>
      <c r="X708">
        <v>2.21</v>
      </c>
      <c r="Y708">
        <v>1.9337291700000001</v>
      </c>
      <c r="Z708">
        <v>-0.11</v>
      </c>
      <c r="AA708" t="s">
        <v>4244</v>
      </c>
      <c r="AB708" t="s">
        <v>50</v>
      </c>
    </row>
    <row r="709" spans="1:28" x14ac:dyDescent="0.2">
      <c r="A709" t="s">
        <v>3812</v>
      </c>
      <c r="B709">
        <v>217</v>
      </c>
      <c r="C709" t="s">
        <v>4245</v>
      </c>
      <c r="D709">
        <v>1674835089</v>
      </c>
      <c r="E709" t="s">
        <v>409</v>
      </c>
      <c r="F709" t="s">
        <v>46</v>
      </c>
      <c r="G709">
        <v>-10.6</v>
      </c>
      <c r="H709">
        <v>20.38</v>
      </c>
      <c r="I709">
        <v>73.98</v>
      </c>
      <c r="J709">
        <v>1719</v>
      </c>
      <c r="K709">
        <v>1447</v>
      </c>
      <c r="L709">
        <v>84.2</v>
      </c>
      <c r="M709" s="1">
        <v>6.6666666666666666E-2</v>
      </c>
      <c r="N709">
        <v>0.9</v>
      </c>
      <c r="O709">
        <v>11.84</v>
      </c>
      <c r="P709">
        <v>15.05</v>
      </c>
      <c r="Q709" t="s">
        <v>47</v>
      </c>
      <c r="R709" t="s">
        <v>47</v>
      </c>
      <c r="S709">
        <v>11.8</v>
      </c>
      <c r="T709">
        <v>12.8</v>
      </c>
      <c r="U709">
        <v>-4.83</v>
      </c>
      <c r="V709">
        <v>-0.98</v>
      </c>
      <c r="W709">
        <v>6</v>
      </c>
      <c r="X709">
        <v>2.3199999999999998</v>
      </c>
      <c r="Y709">
        <v>1.9008255000000001</v>
      </c>
      <c r="Z709">
        <v>32.67</v>
      </c>
      <c r="AA709" t="s">
        <v>4246</v>
      </c>
      <c r="AB709" t="s">
        <v>50</v>
      </c>
    </row>
    <row r="710" spans="1:28" x14ac:dyDescent="0.2">
      <c r="A710" t="s">
        <v>3812</v>
      </c>
      <c r="B710">
        <v>218</v>
      </c>
      <c r="C710" t="s">
        <v>4247</v>
      </c>
      <c r="D710">
        <v>1674835106</v>
      </c>
      <c r="E710" t="s">
        <v>409</v>
      </c>
      <c r="F710" t="s">
        <v>46</v>
      </c>
      <c r="G710">
        <v>21.6</v>
      </c>
      <c r="H710">
        <v>19.34</v>
      </c>
      <c r="I710">
        <v>70.98</v>
      </c>
      <c r="J710">
        <v>1661.6</v>
      </c>
      <c r="K710">
        <v>966</v>
      </c>
      <c r="L710">
        <v>58.1</v>
      </c>
      <c r="M710" s="1">
        <v>6.9444444444444434E-2</v>
      </c>
      <c r="N710">
        <v>0.9</v>
      </c>
      <c r="O710">
        <v>7.84</v>
      </c>
      <c r="P710">
        <v>5.45</v>
      </c>
      <c r="Q710" t="s">
        <v>47</v>
      </c>
      <c r="R710" t="s">
        <v>47</v>
      </c>
      <c r="S710">
        <v>7.8</v>
      </c>
      <c r="T710">
        <v>8.6999999999999993</v>
      </c>
      <c r="U710">
        <v>-1.1200000000000001</v>
      </c>
      <c r="V710">
        <v>-0.61</v>
      </c>
      <c r="W710">
        <v>5.89</v>
      </c>
      <c r="X710">
        <v>2.38</v>
      </c>
      <c r="Y710">
        <v>1.8820190000000001</v>
      </c>
      <c r="Z710">
        <v>54.45</v>
      </c>
      <c r="AA710" t="s">
        <v>4248</v>
      </c>
      <c r="AB710" t="s">
        <v>50</v>
      </c>
    </row>
    <row r="711" spans="1:28" x14ac:dyDescent="0.2">
      <c r="A711" t="s">
        <v>3812</v>
      </c>
      <c r="B711">
        <v>219</v>
      </c>
      <c r="C711" t="s">
        <v>4249</v>
      </c>
      <c r="D711">
        <v>1674835126</v>
      </c>
      <c r="E711" t="s">
        <v>409</v>
      </c>
      <c r="F711" t="s">
        <v>46</v>
      </c>
      <c r="G711">
        <v>-6.19</v>
      </c>
      <c r="H711">
        <v>47.31</v>
      </c>
      <c r="I711">
        <v>70.61</v>
      </c>
      <c r="J711">
        <v>1682.2</v>
      </c>
      <c r="K711">
        <v>750.5</v>
      </c>
      <c r="L711">
        <v>44.6</v>
      </c>
      <c r="M711" s="1">
        <v>5.6944444444444443E-2</v>
      </c>
      <c r="N711">
        <v>0.9</v>
      </c>
      <c r="O711">
        <v>6.98</v>
      </c>
      <c r="P711">
        <v>4.3099999999999996</v>
      </c>
      <c r="Q711" t="s">
        <v>47</v>
      </c>
      <c r="R711" t="s">
        <v>47</v>
      </c>
      <c r="S711">
        <v>7</v>
      </c>
      <c r="T711">
        <v>5.2</v>
      </c>
      <c r="U711">
        <v>-3.42</v>
      </c>
      <c r="V711">
        <v>1.82</v>
      </c>
      <c r="W711">
        <v>5.85</v>
      </c>
      <c r="X711">
        <v>2.27</v>
      </c>
      <c r="Y711">
        <v>1.99560165</v>
      </c>
      <c r="Z711">
        <v>63.5</v>
      </c>
      <c r="AA711" t="s">
        <v>4250</v>
      </c>
      <c r="AB711" t="s">
        <v>50</v>
      </c>
    </row>
    <row r="712" spans="1:28" x14ac:dyDescent="0.2">
      <c r="A712" t="s">
        <v>3812</v>
      </c>
      <c r="B712">
        <v>220</v>
      </c>
      <c r="C712" t="s">
        <v>4251</v>
      </c>
      <c r="D712">
        <v>1674835146</v>
      </c>
      <c r="E712" t="s">
        <v>409</v>
      </c>
      <c r="F712" t="s">
        <v>46</v>
      </c>
      <c r="G712">
        <v>-5.7</v>
      </c>
      <c r="H712">
        <v>46.25</v>
      </c>
      <c r="I712">
        <v>74.010000000000005</v>
      </c>
      <c r="J712">
        <v>1696.7</v>
      </c>
      <c r="K712">
        <v>780.7</v>
      </c>
      <c r="L712">
        <v>46</v>
      </c>
      <c r="M712" s="1">
        <v>5.6944444444444443E-2</v>
      </c>
      <c r="N712">
        <v>0.9</v>
      </c>
      <c r="O712">
        <v>7.21</v>
      </c>
      <c r="P712">
        <v>3.16</v>
      </c>
      <c r="Q712" t="s">
        <v>47</v>
      </c>
      <c r="R712" t="s">
        <v>47</v>
      </c>
      <c r="S712">
        <v>7.2</v>
      </c>
      <c r="T712">
        <v>5.5</v>
      </c>
      <c r="U712">
        <v>-3.34</v>
      </c>
      <c r="V712">
        <v>1.48</v>
      </c>
      <c r="W712">
        <v>5.83</v>
      </c>
      <c r="X712">
        <v>2.35</v>
      </c>
      <c r="Y712">
        <v>1.8655738799999999</v>
      </c>
      <c r="Z712">
        <v>62.6</v>
      </c>
      <c r="AA712" t="s">
        <v>4252</v>
      </c>
      <c r="AB712" t="s">
        <v>50</v>
      </c>
    </row>
    <row r="713" spans="1:28" x14ac:dyDescent="0.2">
      <c r="A713" t="s">
        <v>3812</v>
      </c>
      <c r="B713">
        <v>221</v>
      </c>
      <c r="C713" t="s">
        <v>4253</v>
      </c>
      <c r="D713">
        <v>1674835165</v>
      </c>
      <c r="E713" t="s">
        <v>409</v>
      </c>
      <c r="F713" t="s">
        <v>46</v>
      </c>
      <c r="G713">
        <v>8.75</v>
      </c>
      <c r="H713">
        <v>54.79</v>
      </c>
      <c r="I713">
        <v>70.03</v>
      </c>
      <c r="J713">
        <v>1646.7</v>
      </c>
      <c r="K713">
        <v>706.5</v>
      </c>
      <c r="L713">
        <v>42.9</v>
      </c>
      <c r="M713" s="1">
        <v>5.8333333333333327E-2</v>
      </c>
      <c r="N713">
        <v>1</v>
      </c>
      <c r="O713">
        <v>6.61</v>
      </c>
      <c r="P713">
        <v>3.54</v>
      </c>
      <c r="Q713" t="s">
        <v>47</v>
      </c>
      <c r="R713" t="s">
        <v>47</v>
      </c>
      <c r="S713">
        <v>6.6</v>
      </c>
      <c r="T713">
        <v>5</v>
      </c>
      <c r="U713">
        <v>-2.2400000000000002</v>
      </c>
      <c r="V713">
        <v>2.76</v>
      </c>
      <c r="W713">
        <v>5.87</v>
      </c>
      <c r="X713">
        <v>2.4900000000000002</v>
      </c>
      <c r="Y713">
        <v>1.97606277</v>
      </c>
      <c r="Z713">
        <v>64.59</v>
      </c>
      <c r="AA713" t="s">
        <v>4254</v>
      </c>
      <c r="AB713" t="s">
        <v>50</v>
      </c>
    </row>
    <row r="714" spans="1:28" x14ac:dyDescent="0.2">
      <c r="A714" t="s">
        <v>3812</v>
      </c>
      <c r="B714">
        <v>222</v>
      </c>
      <c r="C714" t="s">
        <v>4255</v>
      </c>
      <c r="D714">
        <v>1674835184</v>
      </c>
      <c r="E714" t="s">
        <v>409</v>
      </c>
      <c r="F714" t="s">
        <v>46</v>
      </c>
      <c r="G714">
        <v>18.059999999999999</v>
      </c>
      <c r="H714">
        <v>8.6199999999999992</v>
      </c>
      <c r="I714">
        <v>73.290000000000006</v>
      </c>
      <c r="J714">
        <v>1676.6</v>
      </c>
      <c r="K714">
        <v>853.5</v>
      </c>
      <c r="L714">
        <v>50.9</v>
      </c>
      <c r="M714" s="1">
        <v>7.6388888888888895E-2</v>
      </c>
      <c r="N714">
        <v>0.9</v>
      </c>
      <c r="O714">
        <v>5.87</v>
      </c>
      <c r="P714">
        <v>4.6399999999999997</v>
      </c>
      <c r="Q714" t="s">
        <v>47</v>
      </c>
      <c r="R714" t="s">
        <v>47</v>
      </c>
      <c r="S714">
        <v>5.9</v>
      </c>
      <c r="T714">
        <v>7.9</v>
      </c>
      <c r="U714">
        <v>-1.62</v>
      </c>
      <c r="V714">
        <v>-1.36</v>
      </c>
      <c r="W714">
        <v>5.78</v>
      </c>
      <c r="X714">
        <v>2.61</v>
      </c>
      <c r="Y714">
        <v>1.9317016600000001</v>
      </c>
      <c r="Z714">
        <v>59.4</v>
      </c>
      <c r="AA714" t="s">
        <v>4256</v>
      </c>
      <c r="AB714" t="s">
        <v>50</v>
      </c>
    </row>
    <row r="715" spans="1:28" x14ac:dyDescent="0.2">
      <c r="A715" t="s">
        <v>3812</v>
      </c>
      <c r="B715">
        <v>223</v>
      </c>
      <c r="C715" t="s">
        <v>4257</v>
      </c>
      <c r="D715">
        <v>1674835209</v>
      </c>
      <c r="E715" t="s">
        <v>409</v>
      </c>
      <c r="F715" t="s">
        <v>52</v>
      </c>
      <c r="G715">
        <v>1.2</v>
      </c>
      <c r="H715">
        <v>30.31</v>
      </c>
      <c r="I715">
        <v>71.98</v>
      </c>
      <c r="J715">
        <v>1723</v>
      </c>
      <c r="K715">
        <v>206.6</v>
      </c>
      <c r="L715">
        <v>12</v>
      </c>
      <c r="M715" s="1">
        <v>1.9444444444444445E-2</v>
      </c>
      <c r="N715">
        <v>0.9</v>
      </c>
      <c r="O715">
        <v>2.56</v>
      </c>
      <c r="P715">
        <v>2.73</v>
      </c>
      <c r="Q715" t="s">
        <v>47</v>
      </c>
      <c r="R715" t="s">
        <v>47</v>
      </c>
      <c r="S715">
        <v>2.6</v>
      </c>
      <c r="T715">
        <v>-0.5</v>
      </c>
      <c r="U715">
        <v>-2.91</v>
      </c>
      <c r="V715">
        <v>0.56999999999999995</v>
      </c>
      <c r="W715">
        <v>5.78</v>
      </c>
      <c r="X715">
        <v>2.57</v>
      </c>
      <c r="Y715">
        <v>1.80802727</v>
      </c>
      <c r="Z715">
        <v>83.11</v>
      </c>
      <c r="AA715" t="s">
        <v>4258</v>
      </c>
      <c r="AB715" t="s">
        <v>50</v>
      </c>
    </row>
    <row r="716" spans="1:28" x14ac:dyDescent="0.2">
      <c r="A716" t="s">
        <v>3812</v>
      </c>
      <c r="B716">
        <v>224</v>
      </c>
      <c r="C716" t="s">
        <v>4259</v>
      </c>
      <c r="D716">
        <v>1674835233</v>
      </c>
      <c r="E716" t="s">
        <v>409</v>
      </c>
      <c r="F716" t="s">
        <v>46</v>
      </c>
      <c r="G716">
        <v>11.27</v>
      </c>
      <c r="H716">
        <v>40.98</v>
      </c>
      <c r="I716">
        <v>73.349999999999994</v>
      </c>
      <c r="J716">
        <v>1686.7</v>
      </c>
      <c r="K716">
        <v>921</v>
      </c>
      <c r="L716">
        <v>54.6</v>
      </c>
      <c r="M716" s="1">
        <v>7.4999999999999997E-2</v>
      </c>
      <c r="N716">
        <v>0.9</v>
      </c>
      <c r="O716">
        <v>6.73</v>
      </c>
      <c r="P716">
        <v>8.75</v>
      </c>
      <c r="Q716" t="s">
        <v>47</v>
      </c>
      <c r="R716" t="s">
        <v>47</v>
      </c>
      <c r="S716">
        <v>6.7</v>
      </c>
      <c r="T716">
        <v>8.6999999999999993</v>
      </c>
      <c r="U716">
        <v>-2.59</v>
      </c>
      <c r="V716">
        <v>0.9</v>
      </c>
      <c r="W716">
        <v>5.83</v>
      </c>
      <c r="X716">
        <v>2.62</v>
      </c>
      <c r="Y716">
        <v>1.7695617699999999</v>
      </c>
      <c r="Z716">
        <v>56.91</v>
      </c>
      <c r="AA716" t="s">
        <v>4260</v>
      </c>
      <c r="AB716" t="s">
        <v>50</v>
      </c>
    </row>
    <row r="717" spans="1:28" x14ac:dyDescent="0.2">
      <c r="A717" t="s">
        <v>3812</v>
      </c>
      <c r="B717">
        <v>225</v>
      </c>
      <c r="C717" t="s">
        <v>4261</v>
      </c>
      <c r="D717">
        <v>1674835251</v>
      </c>
      <c r="E717" t="s">
        <v>48</v>
      </c>
      <c r="F717" t="s">
        <v>46</v>
      </c>
      <c r="G717" t="s">
        <v>48</v>
      </c>
      <c r="H717" t="s">
        <v>48</v>
      </c>
      <c r="I717">
        <v>84.07</v>
      </c>
      <c r="J717" t="s">
        <v>48</v>
      </c>
      <c r="K717" t="s">
        <v>48</v>
      </c>
      <c r="L717" t="s">
        <v>48</v>
      </c>
      <c r="M717" t="s">
        <v>48</v>
      </c>
      <c r="N717" t="s">
        <v>48</v>
      </c>
      <c r="O717" t="s">
        <v>48</v>
      </c>
      <c r="P717" t="s">
        <v>48</v>
      </c>
      <c r="Q717" t="s">
        <v>47</v>
      </c>
      <c r="R717" t="s">
        <v>47</v>
      </c>
      <c r="S717" t="s">
        <v>48</v>
      </c>
      <c r="T717" t="s">
        <v>48</v>
      </c>
      <c r="U717" t="s">
        <v>48</v>
      </c>
      <c r="V717" t="s">
        <v>48</v>
      </c>
      <c r="W717" t="s">
        <v>48</v>
      </c>
      <c r="X717" t="s">
        <v>48</v>
      </c>
      <c r="Y717" t="s">
        <v>48</v>
      </c>
      <c r="Z717" t="s">
        <v>48</v>
      </c>
      <c r="AA717" t="s">
        <v>4262</v>
      </c>
      <c r="AB717" t="s">
        <v>50</v>
      </c>
    </row>
    <row r="718" spans="1:28" x14ac:dyDescent="0.2">
      <c r="A718" t="s">
        <v>3812</v>
      </c>
      <c r="B718">
        <v>226</v>
      </c>
      <c r="C718" t="s">
        <v>4263</v>
      </c>
      <c r="D718">
        <v>1674835271</v>
      </c>
      <c r="E718" t="s">
        <v>45</v>
      </c>
      <c r="F718" t="s">
        <v>46</v>
      </c>
      <c r="G718">
        <v>-1.81</v>
      </c>
      <c r="H718">
        <v>50.91</v>
      </c>
      <c r="I718">
        <v>82.35</v>
      </c>
      <c r="J718">
        <v>2060.9</v>
      </c>
      <c r="K718">
        <v>2060.9</v>
      </c>
      <c r="L718">
        <v>100</v>
      </c>
      <c r="M718" s="1">
        <v>8.0555555555555561E-2</v>
      </c>
      <c r="N718">
        <v>0.8</v>
      </c>
      <c r="O718">
        <v>11.32</v>
      </c>
      <c r="P718">
        <v>16.260000000000002</v>
      </c>
      <c r="Q718" t="s">
        <v>47</v>
      </c>
      <c r="R718" t="s">
        <v>47</v>
      </c>
      <c r="S718">
        <v>11.3</v>
      </c>
      <c r="T718">
        <v>18</v>
      </c>
      <c r="U718">
        <v>-4.09</v>
      </c>
      <c r="V718">
        <v>-0.39</v>
      </c>
      <c r="W718">
        <v>6.03</v>
      </c>
      <c r="X718">
        <v>2.23</v>
      </c>
      <c r="Y718">
        <v>2.0700454700000002</v>
      </c>
      <c r="Z718">
        <v>0.4</v>
      </c>
      <c r="AA718" t="s">
        <v>4264</v>
      </c>
      <c r="AB718" t="s">
        <v>50</v>
      </c>
    </row>
    <row r="719" spans="1:28" x14ac:dyDescent="0.2">
      <c r="A719" t="s">
        <v>3812</v>
      </c>
      <c r="B719">
        <v>227</v>
      </c>
      <c r="C719" t="s">
        <v>4265</v>
      </c>
      <c r="D719">
        <v>1674835292</v>
      </c>
      <c r="E719" t="s">
        <v>45</v>
      </c>
      <c r="F719" t="s">
        <v>52</v>
      </c>
      <c r="G719">
        <v>5.33</v>
      </c>
      <c r="H719">
        <v>22.64</v>
      </c>
      <c r="I719">
        <v>82.55</v>
      </c>
      <c r="J719">
        <v>2034.8</v>
      </c>
      <c r="K719">
        <v>2033.5</v>
      </c>
      <c r="L719">
        <v>99.9</v>
      </c>
      <c r="M719" s="1">
        <v>7.7777777777777779E-2</v>
      </c>
      <c r="N719">
        <v>0.8</v>
      </c>
      <c r="O719">
        <v>12.33</v>
      </c>
      <c r="P719">
        <v>24.06</v>
      </c>
      <c r="Q719" t="s">
        <v>47</v>
      </c>
      <c r="R719" t="s">
        <v>47</v>
      </c>
      <c r="S719">
        <v>12.3</v>
      </c>
      <c r="T719">
        <v>18.100000000000001</v>
      </c>
      <c r="U719">
        <v>-4.17</v>
      </c>
      <c r="V719">
        <v>-1.7</v>
      </c>
      <c r="W719">
        <v>6.02</v>
      </c>
      <c r="X719">
        <v>2.2799999999999998</v>
      </c>
      <c r="Y719">
        <v>1.86844254</v>
      </c>
      <c r="Z719">
        <v>-2.0299999999999998</v>
      </c>
      <c r="AA719" t="s">
        <v>4266</v>
      </c>
      <c r="AB719" t="s">
        <v>50</v>
      </c>
    </row>
    <row r="720" spans="1:28" x14ac:dyDescent="0.2">
      <c r="A720" t="s">
        <v>3812</v>
      </c>
      <c r="B720">
        <v>228</v>
      </c>
      <c r="C720" t="s">
        <v>4267</v>
      </c>
      <c r="D720">
        <v>1674835309</v>
      </c>
      <c r="E720" t="s">
        <v>45</v>
      </c>
      <c r="F720" t="s">
        <v>52</v>
      </c>
      <c r="G720">
        <v>0.17</v>
      </c>
      <c r="H720">
        <v>23.78</v>
      </c>
      <c r="I720">
        <v>83.37</v>
      </c>
      <c r="J720">
        <v>2058.8000000000002</v>
      </c>
      <c r="K720">
        <v>2057.6</v>
      </c>
      <c r="L720">
        <v>99.9</v>
      </c>
      <c r="M720" s="1">
        <v>7.7777777777777779E-2</v>
      </c>
      <c r="N720">
        <v>1</v>
      </c>
      <c r="O720">
        <v>11.86</v>
      </c>
      <c r="P720">
        <v>17.71</v>
      </c>
      <c r="Q720" t="s">
        <v>47</v>
      </c>
      <c r="R720" t="s">
        <v>47</v>
      </c>
      <c r="S720">
        <v>11.9</v>
      </c>
      <c r="T720">
        <v>17.2</v>
      </c>
      <c r="U720">
        <v>-4.13</v>
      </c>
      <c r="V720">
        <v>-1.98</v>
      </c>
      <c r="W720">
        <v>5.94</v>
      </c>
      <c r="X720">
        <v>2.2799999999999998</v>
      </c>
      <c r="Y720" t="s">
        <v>48</v>
      </c>
      <c r="Z720">
        <v>1.91</v>
      </c>
      <c r="AA720" t="s">
        <v>4268</v>
      </c>
      <c r="AB720" t="s">
        <v>50</v>
      </c>
    </row>
    <row r="721" spans="1:28" x14ac:dyDescent="0.2">
      <c r="A721" t="s">
        <v>3812</v>
      </c>
      <c r="B721">
        <v>229</v>
      </c>
      <c r="C721" t="s">
        <v>4269</v>
      </c>
      <c r="D721">
        <v>1675186082</v>
      </c>
      <c r="E721" t="s">
        <v>45</v>
      </c>
      <c r="F721" t="s">
        <v>46</v>
      </c>
      <c r="G721">
        <v>-7.87</v>
      </c>
      <c r="H721">
        <v>16.36</v>
      </c>
      <c r="I721">
        <v>82.37</v>
      </c>
      <c r="J721">
        <v>1995.5</v>
      </c>
      <c r="K721">
        <v>1995.3</v>
      </c>
      <c r="L721">
        <v>100</v>
      </c>
      <c r="M721" s="1">
        <v>6.25E-2</v>
      </c>
      <c r="N721">
        <v>0.8</v>
      </c>
      <c r="O721">
        <v>15.51</v>
      </c>
      <c r="P721">
        <v>19.239999999999998</v>
      </c>
      <c r="Q721" t="s">
        <v>47</v>
      </c>
      <c r="R721" t="s">
        <v>47</v>
      </c>
      <c r="S721">
        <v>15.5</v>
      </c>
      <c r="T721">
        <v>15.5</v>
      </c>
      <c r="U721">
        <v>-4.8</v>
      </c>
      <c r="V721">
        <v>-2.4</v>
      </c>
      <c r="W721">
        <v>6.19</v>
      </c>
      <c r="X721">
        <v>2.19</v>
      </c>
      <c r="Y721">
        <v>1.7763595599999999</v>
      </c>
      <c r="Z721">
        <v>0.65</v>
      </c>
      <c r="AA721" t="s">
        <v>4270</v>
      </c>
      <c r="AB721" t="s">
        <v>50</v>
      </c>
    </row>
    <row r="722" spans="1:28" x14ac:dyDescent="0.2">
      <c r="A722" t="s">
        <v>3812</v>
      </c>
      <c r="B722">
        <v>230</v>
      </c>
      <c r="C722" t="s">
        <v>4271</v>
      </c>
      <c r="D722">
        <v>1675186101</v>
      </c>
      <c r="E722" t="s">
        <v>45</v>
      </c>
      <c r="F722" t="s">
        <v>52</v>
      </c>
      <c r="G722">
        <v>9.58</v>
      </c>
      <c r="H722">
        <v>35.880000000000003</v>
      </c>
      <c r="I722">
        <v>83.16</v>
      </c>
      <c r="J722">
        <v>2032.2</v>
      </c>
      <c r="K722">
        <v>2031.5</v>
      </c>
      <c r="L722">
        <v>100</v>
      </c>
      <c r="M722" s="1">
        <v>7.7777777777777779E-2</v>
      </c>
      <c r="N722">
        <v>0.9</v>
      </c>
      <c r="O722">
        <v>12.36</v>
      </c>
      <c r="P722">
        <v>21.41</v>
      </c>
      <c r="Q722" t="s">
        <v>47</v>
      </c>
      <c r="R722" t="s">
        <v>47</v>
      </c>
      <c r="S722">
        <v>12.4</v>
      </c>
      <c r="T722">
        <v>18.399999999999999</v>
      </c>
      <c r="U722">
        <v>-3.58</v>
      </c>
      <c r="V722">
        <v>-0.9</v>
      </c>
      <c r="W722">
        <v>6.1</v>
      </c>
      <c r="X722">
        <v>2.36</v>
      </c>
      <c r="Y722">
        <v>1.6615581500000001</v>
      </c>
      <c r="Z722">
        <v>1.53</v>
      </c>
      <c r="AA722" t="s">
        <v>4272</v>
      </c>
      <c r="AB722" t="s">
        <v>50</v>
      </c>
    </row>
    <row r="723" spans="1:28" x14ac:dyDescent="0.2">
      <c r="A723" t="s">
        <v>3812</v>
      </c>
      <c r="B723">
        <v>231</v>
      </c>
      <c r="C723" t="s">
        <v>4273</v>
      </c>
      <c r="D723">
        <v>1675186118</v>
      </c>
      <c r="E723" t="s">
        <v>45</v>
      </c>
      <c r="F723" t="s">
        <v>46</v>
      </c>
      <c r="G723">
        <v>13.39</v>
      </c>
      <c r="H723">
        <v>25.23</v>
      </c>
      <c r="I723">
        <v>83.7</v>
      </c>
      <c r="J723">
        <v>2050.9</v>
      </c>
      <c r="K723">
        <v>2050.9</v>
      </c>
      <c r="L723">
        <v>100</v>
      </c>
      <c r="M723" s="1">
        <v>7.7777777777777779E-2</v>
      </c>
      <c r="N723">
        <v>0.9</v>
      </c>
      <c r="O723">
        <v>12.14</v>
      </c>
      <c r="P723">
        <v>16.149999999999999</v>
      </c>
      <c r="Q723" t="s">
        <v>47</v>
      </c>
      <c r="R723" t="s">
        <v>47</v>
      </c>
      <c r="S723">
        <v>12.1</v>
      </c>
      <c r="T723">
        <v>18</v>
      </c>
      <c r="U723">
        <v>-2.68</v>
      </c>
      <c r="V723">
        <v>-1.87</v>
      </c>
      <c r="W723">
        <v>6.11</v>
      </c>
      <c r="X723">
        <v>2.25</v>
      </c>
      <c r="Y723">
        <v>1.84316635</v>
      </c>
      <c r="Z723">
        <v>0.08</v>
      </c>
      <c r="AA723" t="s">
        <v>4274</v>
      </c>
      <c r="AB723" t="s">
        <v>50</v>
      </c>
    </row>
    <row r="724" spans="1:28" x14ac:dyDescent="0.2">
      <c r="A724" t="s">
        <v>3812</v>
      </c>
      <c r="B724">
        <v>232</v>
      </c>
      <c r="C724" t="s">
        <v>4275</v>
      </c>
      <c r="D724">
        <v>1675186133</v>
      </c>
      <c r="E724" t="s">
        <v>62</v>
      </c>
      <c r="F724" t="s">
        <v>46</v>
      </c>
      <c r="G724">
        <v>-5.41</v>
      </c>
      <c r="H724">
        <v>8.1300000000000008</v>
      </c>
      <c r="I724">
        <v>78.98</v>
      </c>
      <c r="J724">
        <v>1638.1</v>
      </c>
      <c r="K724">
        <v>1638.1</v>
      </c>
      <c r="L724">
        <v>100</v>
      </c>
      <c r="M724" s="1">
        <v>7.9166666666666663E-2</v>
      </c>
      <c r="N724">
        <v>0.8</v>
      </c>
      <c r="O724">
        <v>11.17</v>
      </c>
      <c r="P724">
        <v>10.54</v>
      </c>
      <c r="Q724" t="s">
        <v>47</v>
      </c>
      <c r="R724" t="s">
        <v>47</v>
      </c>
      <c r="S724">
        <v>11.2</v>
      </c>
      <c r="T724">
        <v>16.899999999999999</v>
      </c>
      <c r="U724">
        <v>-4.1900000000000004</v>
      </c>
      <c r="V724">
        <v>-2.5099999999999998</v>
      </c>
      <c r="W724">
        <v>6.02</v>
      </c>
      <c r="X724">
        <v>2.5299999999999998</v>
      </c>
      <c r="Y724">
        <v>1.8958301500000001</v>
      </c>
      <c r="Z724">
        <v>-0.03</v>
      </c>
      <c r="AA724" t="s">
        <v>4276</v>
      </c>
      <c r="AB724" t="s">
        <v>50</v>
      </c>
    </row>
    <row r="725" spans="1:28" x14ac:dyDescent="0.2">
      <c r="A725" t="s">
        <v>3812</v>
      </c>
      <c r="B725">
        <v>233</v>
      </c>
      <c r="C725" t="s">
        <v>4277</v>
      </c>
      <c r="D725">
        <v>1675186159</v>
      </c>
      <c r="E725" t="s">
        <v>62</v>
      </c>
      <c r="F725" t="s">
        <v>52</v>
      </c>
      <c r="G725">
        <v>5.93</v>
      </c>
      <c r="H725">
        <v>24.9</v>
      </c>
      <c r="I725">
        <v>77.56</v>
      </c>
      <c r="J725">
        <v>1547.9</v>
      </c>
      <c r="K725">
        <v>1547.6</v>
      </c>
      <c r="L725">
        <v>100</v>
      </c>
      <c r="M725" s="1">
        <v>7.6388888888888895E-2</v>
      </c>
      <c r="N725">
        <v>0.9</v>
      </c>
      <c r="O725">
        <v>11.32</v>
      </c>
      <c r="P725">
        <v>11.24</v>
      </c>
      <c r="Q725" t="s">
        <v>47</v>
      </c>
      <c r="R725" t="s">
        <v>47</v>
      </c>
      <c r="S725">
        <v>11.3</v>
      </c>
      <c r="T725">
        <v>16.3</v>
      </c>
      <c r="U725">
        <v>-3.02</v>
      </c>
      <c r="V725">
        <v>-1.05</v>
      </c>
      <c r="W725">
        <v>6.06</v>
      </c>
      <c r="X725">
        <v>2.36</v>
      </c>
      <c r="Y725">
        <v>1.8175735500000001</v>
      </c>
      <c r="Z725">
        <v>-1.08</v>
      </c>
      <c r="AA725" t="s">
        <v>4278</v>
      </c>
      <c r="AB725" t="s">
        <v>50</v>
      </c>
    </row>
    <row r="726" spans="1:28" x14ac:dyDescent="0.2">
      <c r="A726" t="s">
        <v>3812</v>
      </c>
      <c r="B726">
        <v>234</v>
      </c>
      <c r="C726" t="s">
        <v>4279</v>
      </c>
      <c r="D726">
        <v>1675186179</v>
      </c>
      <c r="E726" t="s">
        <v>409</v>
      </c>
      <c r="F726" t="s">
        <v>46</v>
      </c>
      <c r="G726">
        <v>-0.44</v>
      </c>
      <c r="H726">
        <v>5.27</v>
      </c>
      <c r="I726">
        <v>73.91</v>
      </c>
      <c r="J726">
        <v>1731.9</v>
      </c>
      <c r="K726">
        <v>384.1</v>
      </c>
      <c r="L726">
        <v>22.2</v>
      </c>
      <c r="M726" s="1">
        <v>9.3055555555555558E-2</v>
      </c>
      <c r="N726">
        <v>0.9</v>
      </c>
      <c r="O726">
        <v>1.83</v>
      </c>
      <c r="P726">
        <v>1.43</v>
      </c>
      <c r="Q726" t="s">
        <v>47</v>
      </c>
      <c r="R726" t="s">
        <v>47</v>
      </c>
      <c r="S726">
        <v>1.8</v>
      </c>
      <c r="T726">
        <v>3.3</v>
      </c>
      <c r="U726">
        <v>-2.94</v>
      </c>
      <c r="V726">
        <v>-1.1200000000000001</v>
      </c>
      <c r="W726">
        <v>5.94</v>
      </c>
      <c r="X726">
        <v>2.59</v>
      </c>
      <c r="Y726">
        <v>1.7057056399999999</v>
      </c>
      <c r="Z726">
        <v>77.19</v>
      </c>
      <c r="AA726" t="s">
        <v>4280</v>
      </c>
      <c r="AB726" t="s">
        <v>50</v>
      </c>
    </row>
    <row r="727" spans="1:28" x14ac:dyDescent="0.2">
      <c r="A727" t="s">
        <v>3812</v>
      </c>
      <c r="B727">
        <v>235</v>
      </c>
      <c r="C727" t="s">
        <v>4281</v>
      </c>
      <c r="D727">
        <v>1675186200</v>
      </c>
      <c r="E727" t="s">
        <v>45</v>
      </c>
      <c r="F727" t="s">
        <v>46</v>
      </c>
      <c r="G727">
        <v>10.99</v>
      </c>
      <c r="H727">
        <v>40.840000000000003</v>
      </c>
      <c r="I727">
        <v>83.47</v>
      </c>
      <c r="J727">
        <v>2091.5</v>
      </c>
      <c r="K727">
        <v>2091.1999999999998</v>
      </c>
      <c r="L727">
        <v>100</v>
      </c>
      <c r="M727" s="1">
        <v>7.6388888888888895E-2</v>
      </c>
      <c r="N727">
        <v>0.9</v>
      </c>
      <c r="O727">
        <v>12.84</v>
      </c>
      <c r="P727">
        <v>20.89</v>
      </c>
      <c r="Q727" t="s">
        <v>47</v>
      </c>
      <c r="R727" t="s">
        <v>47</v>
      </c>
      <c r="S727">
        <v>12.8</v>
      </c>
      <c r="T727">
        <v>18.600000000000001</v>
      </c>
      <c r="U727">
        <v>-3.44</v>
      </c>
      <c r="V727">
        <v>-0.42</v>
      </c>
      <c r="W727">
        <v>6.07</v>
      </c>
      <c r="X727">
        <v>2.4</v>
      </c>
      <c r="Y727">
        <v>1.60778618</v>
      </c>
      <c r="Z727">
        <v>1.02</v>
      </c>
      <c r="AA727" t="s">
        <v>4282</v>
      </c>
      <c r="AB727" t="s">
        <v>50</v>
      </c>
    </row>
    <row r="728" spans="1:28" x14ac:dyDescent="0.2">
      <c r="A728" t="s">
        <v>3812</v>
      </c>
      <c r="B728">
        <v>236</v>
      </c>
      <c r="C728" t="s">
        <v>4283</v>
      </c>
      <c r="D728">
        <v>1675186226</v>
      </c>
      <c r="E728" t="s">
        <v>409</v>
      </c>
      <c r="F728" t="s">
        <v>46</v>
      </c>
      <c r="G728">
        <v>-12.28</v>
      </c>
      <c r="H728">
        <v>-4.26</v>
      </c>
      <c r="I728">
        <v>73.400000000000006</v>
      </c>
      <c r="J728">
        <v>1624.5</v>
      </c>
      <c r="K728">
        <v>460.6</v>
      </c>
      <c r="L728">
        <v>28.4</v>
      </c>
      <c r="M728" s="1">
        <v>7.9166666666666663E-2</v>
      </c>
      <c r="N728">
        <v>0.9</v>
      </c>
      <c r="O728">
        <v>3.14</v>
      </c>
      <c r="P728">
        <v>3.78</v>
      </c>
      <c r="Q728" t="s">
        <v>47</v>
      </c>
      <c r="R728" t="s">
        <v>47</v>
      </c>
      <c r="S728">
        <v>3.1</v>
      </c>
      <c r="T728">
        <v>4</v>
      </c>
      <c r="U728">
        <v>-4.22</v>
      </c>
      <c r="V728">
        <v>-1.78</v>
      </c>
      <c r="W728">
        <v>5.93</v>
      </c>
      <c r="X728">
        <v>2.61</v>
      </c>
      <c r="Y728">
        <v>1.6845417</v>
      </c>
      <c r="Z728">
        <v>73.53</v>
      </c>
      <c r="AA728" t="s">
        <v>4284</v>
      </c>
      <c r="AB728" t="s">
        <v>50</v>
      </c>
    </row>
    <row r="729" spans="1:28" x14ac:dyDescent="0.2">
      <c r="A729" t="s">
        <v>3812</v>
      </c>
      <c r="B729">
        <v>237</v>
      </c>
      <c r="C729" t="s">
        <v>4285</v>
      </c>
      <c r="D729">
        <v>1675186248</v>
      </c>
      <c r="E729" t="s">
        <v>409</v>
      </c>
      <c r="F729" t="s">
        <v>46</v>
      </c>
      <c r="G729">
        <v>-9.66</v>
      </c>
      <c r="H729">
        <v>3.66</v>
      </c>
      <c r="I729">
        <v>73.75</v>
      </c>
      <c r="J729">
        <v>1658.4</v>
      </c>
      <c r="K729">
        <v>415.2</v>
      </c>
      <c r="L729">
        <v>25</v>
      </c>
      <c r="M729" s="1">
        <v>8.6111111111111124E-2</v>
      </c>
      <c r="N729">
        <v>0.8</v>
      </c>
      <c r="O729">
        <v>2.37</v>
      </c>
      <c r="P729">
        <v>-0.62</v>
      </c>
      <c r="Q729" t="s">
        <v>47</v>
      </c>
      <c r="R729" t="s">
        <v>47</v>
      </c>
      <c r="S729">
        <v>2.4</v>
      </c>
      <c r="T729">
        <v>3.6</v>
      </c>
      <c r="U729">
        <v>-3.54</v>
      </c>
      <c r="V729">
        <v>-0.78</v>
      </c>
      <c r="W729">
        <v>5.82</v>
      </c>
      <c r="X729">
        <v>2.5499999999999998</v>
      </c>
      <c r="Y729">
        <v>1.7686443300000001</v>
      </c>
      <c r="Z729">
        <v>75.5</v>
      </c>
      <c r="AA729" t="s">
        <v>4286</v>
      </c>
      <c r="AB729" t="s">
        <v>50</v>
      </c>
    </row>
    <row r="730" spans="1:28" x14ac:dyDescent="0.2">
      <c r="A730" t="s">
        <v>3812</v>
      </c>
      <c r="B730">
        <v>238</v>
      </c>
      <c r="C730" t="s">
        <v>4287</v>
      </c>
      <c r="D730">
        <v>1675186262</v>
      </c>
      <c r="E730" t="s">
        <v>45</v>
      </c>
      <c r="F730" t="s">
        <v>46</v>
      </c>
      <c r="G730">
        <v>15.55</v>
      </c>
      <c r="H730">
        <v>30.06</v>
      </c>
      <c r="I730">
        <v>83.93</v>
      </c>
      <c r="J730">
        <v>2071.8000000000002</v>
      </c>
      <c r="K730">
        <v>2070.8000000000002</v>
      </c>
      <c r="L730">
        <v>100</v>
      </c>
      <c r="M730" s="1">
        <v>7.7777777777777779E-2</v>
      </c>
      <c r="N730">
        <v>1</v>
      </c>
      <c r="O730">
        <v>12.44</v>
      </c>
      <c r="P730">
        <v>18.32</v>
      </c>
      <c r="Q730" t="s">
        <v>47</v>
      </c>
      <c r="R730" t="s">
        <v>47</v>
      </c>
      <c r="S730">
        <v>12.4</v>
      </c>
      <c r="T730">
        <v>18.3</v>
      </c>
      <c r="U730">
        <v>-2.89</v>
      </c>
      <c r="V730">
        <v>-1.46</v>
      </c>
      <c r="W730">
        <v>6.09</v>
      </c>
      <c r="X730">
        <v>2.46</v>
      </c>
      <c r="Y730">
        <v>1.7144413000000001</v>
      </c>
      <c r="Z730">
        <v>1.75</v>
      </c>
      <c r="AA730" t="s">
        <v>4288</v>
      </c>
      <c r="AB730" t="s">
        <v>50</v>
      </c>
    </row>
    <row r="731" spans="1:28" x14ac:dyDescent="0.2">
      <c r="A731" t="s">
        <v>3812</v>
      </c>
      <c r="B731">
        <v>239</v>
      </c>
      <c r="C731" t="s">
        <v>4289</v>
      </c>
      <c r="D731">
        <v>1675186277</v>
      </c>
      <c r="E731" t="s">
        <v>409</v>
      </c>
      <c r="F731" t="s">
        <v>46</v>
      </c>
      <c r="G731">
        <v>5.14</v>
      </c>
      <c r="H731">
        <v>16.75</v>
      </c>
      <c r="I731">
        <v>74.06</v>
      </c>
      <c r="J731">
        <v>1591.5</v>
      </c>
      <c r="K731">
        <v>314.7</v>
      </c>
      <c r="L731">
        <v>19.8</v>
      </c>
      <c r="M731" s="1">
        <v>0.11388888888888889</v>
      </c>
      <c r="N731">
        <v>0.9</v>
      </c>
      <c r="O731">
        <v>0.52</v>
      </c>
      <c r="P731">
        <v>0.04</v>
      </c>
      <c r="Q731" t="s">
        <v>47</v>
      </c>
      <c r="R731" t="s">
        <v>47</v>
      </c>
      <c r="S731">
        <v>0.5</v>
      </c>
      <c r="T731">
        <v>3</v>
      </c>
      <c r="U731">
        <v>-2.21</v>
      </c>
      <c r="V731">
        <v>-0.45</v>
      </c>
      <c r="W731">
        <v>5.9</v>
      </c>
      <c r="X731">
        <v>2.48</v>
      </c>
      <c r="Y731">
        <v>1.7471141800000001</v>
      </c>
      <c r="Z731">
        <v>78.599999999999994</v>
      </c>
      <c r="AA731" t="s">
        <v>4290</v>
      </c>
      <c r="AB731" t="s">
        <v>50</v>
      </c>
    </row>
    <row r="732" spans="1:28" x14ac:dyDescent="0.2">
      <c r="A732" t="s">
        <v>3812</v>
      </c>
      <c r="B732">
        <v>240</v>
      </c>
      <c r="C732" t="s">
        <v>4291</v>
      </c>
      <c r="D732">
        <v>1675186304</v>
      </c>
      <c r="E732" t="s">
        <v>62</v>
      </c>
      <c r="F732" t="s">
        <v>52</v>
      </c>
      <c r="G732">
        <v>1.6</v>
      </c>
      <c r="H732">
        <v>23.14</v>
      </c>
      <c r="I732">
        <v>77.55</v>
      </c>
      <c r="J732">
        <v>1563.2</v>
      </c>
      <c r="K732">
        <v>1563.1</v>
      </c>
      <c r="L732">
        <v>100</v>
      </c>
      <c r="M732" s="1">
        <v>7.9166666666666663E-2</v>
      </c>
      <c r="N732">
        <v>0.9</v>
      </c>
      <c r="O732">
        <v>10.61</v>
      </c>
      <c r="P732">
        <v>11.62</v>
      </c>
      <c r="Q732" t="s">
        <v>47</v>
      </c>
      <c r="R732" t="s">
        <v>47</v>
      </c>
      <c r="S732">
        <v>10.6</v>
      </c>
      <c r="T732">
        <v>16.600000000000001</v>
      </c>
      <c r="U732">
        <v>-3.7</v>
      </c>
      <c r="V732">
        <v>-1.04</v>
      </c>
      <c r="W732">
        <v>5.9</v>
      </c>
      <c r="X732">
        <v>2.57</v>
      </c>
      <c r="Y732">
        <v>1.91533661</v>
      </c>
      <c r="Z732">
        <v>0.7</v>
      </c>
      <c r="AA732" t="s">
        <v>4292</v>
      </c>
      <c r="AB732" t="s">
        <v>50</v>
      </c>
    </row>
    <row r="733" spans="1:28" x14ac:dyDescent="0.2">
      <c r="A733" t="s">
        <v>3812</v>
      </c>
      <c r="B733">
        <v>241</v>
      </c>
      <c r="C733" t="s">
        <v>4293</v>
      </c>
      <c r="D733">
        <v>1675186318</v>
      </c>
      <c r="E733" t="s">
        <v>62</v>
      </c>
      <c r="F733" t="s">
        <v>52</v>
      </c>
      <c r="G733">
        <v>9.52</v>
      </c>
      <c r="H733">
        <v>22.28</v>
      </c>
      <c r="I733">
        <v>78.34</v>
      </c>
      <c r="J733">
        <v>1611.8</v>
      </c>
      <c r="K733">
        <v>1609.2</v>
      </c>
      <c r="L733">
        <v>99.8</v>
      </c>
      <c r="M733" s="1">
        <v>6.3888888888888884E-2</v>
      </c>
      <c r="N733">
        <v>1</v>
      </c>
      <c r="O733">
        <v>14.23</v>
      </c>
      <c r="P733">
        <v>15.67</v>
      </c>
      <c r="Q733" t="s">
        <v>47</v>
      </c>
      <c r="R733" t="s">
        <v>47</v>
      </c>
      <c r="S733">
        <v>14.2</v>
      </c>
      <c r="T733">
        <v>14.5</v>
      </c>
      <c r="U733">
        <v>-3.03</v>
      </c>
      <c r="V733">
        <v>-1.68</v>
      </c>
      <c r="W733">
        <v>6.08</v>
      </c>
      <c r="X733">
        <v>2.31</v>
      </c>
      <c r="Y733">
        <v>1.73298836</v>
      </c>
      <c r="Z733">
        <v>3.3</v>
      </c>
      <c r="AA733" t="s">
        <v>4294</v>
      </c>
      <c r="AB733" t="s">
        <v>50</v>
      </c>
    </row>
    <row r="734" spans="1:28" x14ac:dyDescent="0.2">
      <c r="A734" t="s">
        <v>3812</v>
      </c>
      <c r="B734">
        <v>242</v>
      </c>
      <c r="C734" t="s">
        <v>4295</v>
      </c>
      <c r="D734">
        <v>1675186336</v>
      </c>
      <c r="E734" t="s">
        <v>45</v>
      </c>
      <c r="F734" t="s">
        <v>46</v>
      </c>
      <c r="G734">
        <v>20.86</v>
      </c>
      <c r="H734">
        <v>33.26</v>
      </c>
      <c r="I734">
        <v>84.44</v>
      </c>
      <c r="J734">
        <v>2070.9</v>
      </c>
      <c r="K734">
        <v>2037.6</v>
      </c>
      <c r="L734">
        <v>98.4</v>
      </c>
      <c r="M734" s="1">
        <v>6.25E-2</v>
      </c>
      <c r="N734">
        <v>0.9</v>
      </c>
      <c r="O734">
        <v>15.48</v>
      </c>
      <c r="P734">
        <v>20.52</v>
      </c>
      <c r="Q734" t="s">
        <v>47</v>
      </c>
      <c r="R734" t="s">
        <v>47</v>
      </c>
      <c r="S734">
        <v>15.5</v>
      </c>
      <c r="T734">
        <v>15.6</v>
      </c>
      <c r="U734">
        <v>-2.48</v>
      </c>
      <c r="V734">
        <v>-1.27</v>
      </c>
      <c r="W734">
        <v>6.15</v>
      </c>
      <c r="X734">
        <v>2.34</v>
      </c>
      <c r="Y734">
        <v>1.66848755</v>
      </c>
      <c r="Z734">
        <v>-10.3</v>
      </c>
      <c r="AA734" t="s">
        <v>4296</v>
      </c>
      <c r="AB734" t="s">
        <v>50</v>
      </c>
    </row>
    <row r="735" spans="1:28" x14ac:dyDescent="0.2">
      <c r="A735" t="s">
        <v>3812</v>
      </c>
      <c r="B735">
        <v>243</v>
      </c>
      <c r="C735" t="s">
        <v>4297</v>
      </c>
      <c r="D735">
        <v>1675186353</v>
      </c>
      <c r="E735" t="s">
        <v>45</v>
      </c>
      <c r="F735" t="s">
        <v>52</v>
      </c>
      <c r="G735">
        <v>1.62</v>
      </c>
      <c r="H735">
        <v>38.1</v>
      </c>
      <c r="I735">
        <v>84.96</v>
      </c>
      <c r="J735">
        <v>2068.3000000000002</v>
      </c>
      <c r="K735">
        <v>2066</v>
      </c>
      <c r="L735">
        <v>99.9</v>
      </c>
      <c r="M735" s="1">
        <v>6.1111111111111116E-2</v>
      </c>
      <c r="N735">
        <v>0.9</v>
      </c>
      <c r="O735">
        <v>15.64</v>
      </c>
      <c r="P735">
        <v>18</v>
      </c>
      <c r="Q735" t="s">
        <v>47</v>
      </c>
      <c r="R735" t="s">
        <v>47</v>
      </c>
      <c r="S735">
        <v>15.6</v>
      </c>
      <c r="T735">
        <v>15.4</v>
      </c>
      <c r="U735">
        <v>-3.9</v>
      </c>
      <c r="V735">
        <v>-1.64</v>
      </c>
      <c r="W735">
        <v>6.27</v>
      </c>
      <c r="X735">
        <v>2.2599999999999998</v>
      </c>
      <c r="Y735">
        <v>1.7415179999999999</v>
      </c>
      <c r="Z735">
        <v>2.71</v>
      </c>
      <c r="AA735" t="s">
        <v>4298</v>
      </c>
      <c r="AB735" t="s">
        <v>50</v>
      </c>
    </row>
    <row r="736" spans="1:28" x14ac:dyDescent="0.2">
      <c r="A736" t="s">
        <v>3812</v>
      </c>
      <c r="B736">
        <v>244</v>
      </c>
      <c r="C736" t="s">
        <v>4299</v>
      </c>
      <c r="D736">
        <v>1675629795</v>
      </c>
      <c r="E736" t="s">
        <v>45</v>
      </c>
      <c r="F736" t="s">
        <v>52</v>
      </c>
      <c r="G736">
        <v>1.26</v>
      </c>
      <c r="H736">
        <v>25.92</v>
      </c>
      <c r="I736">
        <v>83.09</v>
      </c>
      <c r="J736">
        <v>1782.7</v>
      </c>
      <c r="K736">
        <v>1782.7</v>
      </c>
      <c r="L736">
        <v>100</v>
      </c>
      <c r="M736" s="1">
        <v>6.25E-2</v>
      </c>
      <c r="N736">
        <v>0.9</v>
      </c>
      <c r="O736">
        <v>14.24</v>
      </c>
      <c r="P736">
        <v>17.28</v>
      </c>
      <c r="Q736" t="s">
        <v>47</v>
      </c>
      <c r="R736" t="s">
        <v>47</v>
      </c>
      <c r="S736">
        <v>14.2</v>
      </c>
      <c r="T736">
        <v>14.3</v>
      </c>
      <c r="U736">
        <v>-3.48</v>
      </c>
      <c r="V736">
        <v>-2.23</v>
      </c>
      <c r="W736">
        <v>6.12</v>
      </c>
      <c r="X736">
        <v>1.85</v>
      </c>
      <c r="Y736">
        <v>1.9915885900000001</v>
      </c>
      <c r="Z736">
        <v>0.19</v>
      </c>
      <c r="AA736" t="s">
        <v>4300</v>
      </c>
      <c r="AB736" t="s">
        <v>50</v>
      </c>
    </row>
    <row r="737" spans="1:28" x14ac:dyDescent="0.2">
      <c r="A737" t="s">
        <v>3812</v>
      </c>
      <c r="B737">
        <v>245</v>
      </c>
      <c r="C737" t="s">
        <v>4301</v>
      </c>
      <c r="D737">
        <v>1675629807</v>
      </c>
      <c r="E737" t="s">
        <v>62</v>
      </c>
      <c r="F737" t="s">
        <v>46</v>
      </c>
      <c r="G737">
        <v>21.85</v>
      </c>
      <c r="H737">
        <v>48.27</v>
      </c>
      <c r="I737">
        <v>77.260000000000005</v>
      </c>
      <c r="J737">
        <v>1497.5</v>
      </c>
      <c r="K737">
        <v>1454.5</v>
      </c>
      <c r="L737">
        <v>97.1</v>
      </c>
      <c r="M737" s="1">
        <v>7.6388888888888895E-2</v>
      </c>
      <c r="N737">
        <v>0.8</v>
      </c>
      <c r="O737">
        <v>10.62</v>
      </c>
      <c r="P737">
        <v>13.73</v>
      </c>
      <c r="Q737" t="s">
        <v>47</v>
      </c>
      <c r="R737" t="s">
        <v>47</v>
      </c>
      <c r="S737">
        <v>10.6</v>
      </c>
      <c r="T737">
        <v>15.1</v>
      </c>
      <c r="U737">
        <v>-1.45</v>
      </c>
      <c r="V737">
        <v>-0.11</v>
      </c>
      <c r="W737">
        <v>6.09</v>
      </c>
      <c r="X737">
        <v>2</v>
      </c>
      <c r="Y737">
        <v>2.0860633900000001</v>
      </c>
      <c r="Z737">
        <v>-13.75</v>
      </c>
      <c r="AA737" t="s">
        <v>4302</v>
      </c>
      <c r="AB737" t="s">
        <v>50</v>
      </c>
    </row>
    <row r="738" spans="1:28" x14ac:dyDescent="0.2">
      <c r="A738" t="s">
        <v>3812</v>
      </c>
      <c r="B738">
        <v>246</v>
      </c>
      <c r="C738" t="s">
        <v>4303</v>
      </c>
      <c r="D738">
        <v>1675629831</v>
      </c>
      <c r="E738" t="s">
        <v>45</v>
      </c>
      <c r="F738" t="s">
        <v>52</v>
      </c>
      <c r="G738">
        <v>2.14</v>
      </c>
      <c r="H738">
        <v>30.03</v>
      </c>
      <c r="I738">
        <v>82.74</v>
      </c>
      <c r="J738">
        <v>1853.6</v>
      </c>
      <c r="K738">
        <v>1845.1</v>
      </c>
      <c r="L738">
        <v>99.5</v>
      </c>
      <c r="M738" s="1">
        <v>6.25E-2</v>
      </c>
      <c r="N738">
        <v>1</v>
      </c>
      <c r="O738">
        <v>14.24</v>
      </c>
      <c r="P738">
        <v>14.76</v>
      </c>
      <c r="Q738" t="s">
        <v>47</v>
      </c>
      <c r="R738" t="s">
        <v>47</v>
      </c>
      <c r="S738">
        <v>14.2</v>
      </c>
      <c r="T738">
        <v>14.3</v>
      </c>
      <c r="U738">
        <v>-3.4</v>
      </c>
      <c r="V738">
        <v>-1.96</v>
      </c>
      <c r="W738">
        <v>6.13</v>
      </c>
      <c r="X738">
        <v>2.04</v>
      </c>
      <c r="Y738">
        <v>2.0903015100000002</v>
      </c>
      <c r="Z738">
        <v>5.52</v>
      </c>
      <c r="AA738" t="s">
        <v>4304</v>
      </c>
      <c r="AB738" t="s">
        <v>50</v>
      </c>
    </row>
    <row r="739" spans="1:28" x14ac:dyDescent="0.2">
      <c r="A739" t="s">
        <v>3812</v>
      </c>
      <c r="B739">
        <v>247</v>
      </c>
      <c r="C739" t="s">
        <v>4305</v>
      </c>
      <c r="D739">
        <v>1675629846</v>
      </c>
      <c r="E739" t="s">
        <v>45</v>
      </c>
      <c r="F739" t="s">
        <v>46</v>
      </c>
      <c r="G739">
        <v>1.55</v>
      </c>
      <c r="H739">
        <v>50.77</v>
      </c>
      <c r="I739">
        <v>83.35</v>
      </c>
      <c r="J739">
        <v>1704.4</v>
      </c>
      <c r="K739">
        <v>1605.2</v>
      </c>
      <c r="L739">
        <v>94.2</v>
      </c>
      <c r="M739" s="1">
        <v>5.9722222222222225E-2</v>
      </c>
      <c r="N739">
        <v>0.9</v>
      </c>
      <c r="O739">
        <v>13.19</v>
      </c>
      <c r="P739">
        <v>9.7200000000000006</v>
      </c>
      <c r="Q739" t="s">
        <v>47</v>
      </c>
      <c r="R739" t="s">
        <v>47</v>
      </c>
      <c r="S739">
        <v>13.2</v>
      </c>
      <c r="T739">
        <v>12.2</v>
      </c>
      <c r="U739">
        <v>-2.83</v>
      </c>
      <c r="V739">
        <v>-7.0000000000000007E-2</v>
      </c>
      <c r="W739">
        <v>6.08</v>
      </c>
      <c r="X739">
        <v>1.9</v>
      </c>
      <c r="Y739">
        <v>2.1016273499999998</v>
      </c>
      <c r="Z739">
        <v>19.64</v>
      </c>
      <c r="AA739" t="s">
        <v>4306</v>
      </c>
      <c r="AB739" t="s">
        <v>50</v>
      </c>
    </row>
    <row r="740" spans="1:28" x14ac:dyDescent="0.2">
      <c r="A740" t="s">
        <v>3812</v>
      </c>
      <c r="B740">
        <v>248</v>
      </c>
      <c r="C740" t="s">
        <v>4307</v>
      </c>
      <c r="D740">
        <v>1675629861</v>
      </c>
      <c r="E740" t="s">
        <v>45</v>
      </c>
      <c r="F740" t="s">
        <v>52</v>
      </c>
      <c r="G740">
        <v>-9.27</v>
      </c>
      <c r="H740">
        <v>23.24</v>
      </c>
      <c r="I740">
        <v>84.48</v>
      </c>
      <c r="J740">
        <v>1832.3</v>
      </c>
      <c r="K740">
        <v>1825.7</v>
      </c>
      <c r="L740">
        <v>99.6</v>
      </c>
      <c r="M740" s="1">
        <v>6.25E-2</v>
      </c>
      <c r="N740">
        <v>1</v>
      </c>
      <c r="O740">
        <v>13.81</v>
      </c>
      <c r="P740">
        <v>14.05</v>
      </c>
      <c r="Q740" t="s">
        <v>47</v>
      </c>
      <c r="R740" t="s">
        <v>47</v>
      </c>
      <c r="S740">
        <v>13.8</v>
      </c>
      <c r="T740">
        <v>13.8</v>
      </c>
      <c r="U740">
        <v>-4.34</v>
      </c>
      <c r="V740">
        <v>-2.44</v>
      </c>
      <c r="W740">
        <v>6.02</v>
      </c>
      <c r="X740">
        <v>1.99</v>
      </c>
      <c r="Y740" t="s">
        <v>48</v>
      </c>
      <c r="Z740">
        <v>4.8499999999999996</v>
      </c>
      <c r="AA740" t="s">
        <v>4308</v>
      </c>
      <c r="AB740" t="s">
        <v>50</v>
      </c>
    </row>
    <row r="741" spans="1:28" x14ac:dyDescent="0.2">
      <c r="A741" t="s">
        <v>3812</v>
      </c>
      <c r="B741">
        <v>249</v>
      </c>
      <c r="C741" t="s">
        <v>4309</v>
      </c>
      <c r="D741">
        <v>1675629876</v>
      </c>
      <c r="E741" t="s">
        <v>45</v>
      </c>
      <c r="F741" t="s">
        <v>46</v>
      </c>
      <c r="G741">
        <v>-16.98</v>
      </c>
      <c r="H741">
        <v>23.79</v>
      </c>
      <c r="I741">
        <v>86.76</v>
      </c>
      <c r="J741">
        <v>1939.4</v>
      </c>
      <c r="K741">
        <v>1937</v>
      </c>
      <c r="L741">
        <v>99.9</v>
      </c>
      <c r="M741" s="1">
        <v>6.5277777777777782E-2</v>
      </c>
      <c r="N741">
        <v>1</v>
      </c>
      <c r="O741">
        <v>13.6</v>
      </c>
      <c r="P741">
        <v>14.23</v>
      </c>
      <c r="Q741" t="s">
        <v>47</v>
      </c>
      <c r="R741" t="s">
        <v>47</v>
      </c>
      <c r="S741">
        <v>13.6</v>
      </c>
      <c r="T741">
        <v>14.5</v>
      </c>
      <c r="U741">
        <v>-4.78</v>
      </c>
      <c r="V741">
        <v>-2.6</v>
      </c>
      <c r="W741">
        <v>6.1</v>
      </c>
      <c r="X741">
        <v>1.73</v>
      </c>
      <c r="Y741" t="s">
        <v>48</v>
      </c>
      <c r="Z741">
        <v>2.85</v>
      </c>
      <c r="AA741" t="s">
        <v>4310</v>
      </c>
      <c r="AB741" t="s">
        <v>50</v>
      </c>
    </row>
    <row r="742" spans="1:28" x14ac:dyDescent="0.2">
      <c r="A742" t="s">
        <v>3812</v>
      </c>
      <c r="B742">
        <v>250</v>
      </c>
      <c r="C742" t="s">
        <v>4311</v>
      </c>
      <c r="D742">
        <v>1675629891</v>
      </c>
      <c r="E742" t="s">
        <v>45</v>
      </c>
      <c r="F742" t="s">
        <v>52</v>
      </c>
      <c r="G742">
        <v>-5.98</v>
      </c>
      <c r="H742">
        <v>20.14</v>
      </c>
      <c r="I742">
        <v>85.36</v>
      </c>
      <c r="J742">
        <v>1922.4</v>
      </c>
      <c r="K742">
        <v>1920</v>
      </c>
      <c r="L742">
        <v>99.9</v>
      </c>
      <c r="M742" s="1">
        <v>6.25E-2</v>
      </c>
      <c r="N742">
        <v>1</v>
      </c>
      <c r="O742">
        <v>14.33</v>
      </c>
      <c r="P742">
        <v>14.78</v>
      </c>
      <c r="Q742" t="s">
        <v>47</v>
      </c>
      <c r="R742" t="s">
        <v>47</v>
      </c>
      <c r="S742">
        <v>14.3</v>
      </c>
      <c r="T742">
        <v>14.3</v>
      </c>
      <c r="U742">
        <v>-4.2300000000000004</v>
      </c>
      <c r="V742">
        <v>-2.62</v>
      </c>
      <c r="W742">
        <v>6.01</v>
      </c>
      <c r="X742">
        <v>2.11</v>
      </c>
      <c r="Y742">
        <v>2.1297950000000001</v>
      </c>
      <c r="Z742">
        <v>2.85</v>
      </c>
      <c r="AA742" t="s">
        <v>4312</v>
      </c>
      <c r="AB742" t="s">
        <v>50</v>
      </c>
    </row>
    <row r="743" spans="1:28" x14ac:dyDescent="0.2">
      <c r="A743" t="s">
        <v>3812</v>
      </c>
      <c r="B743">
        <v>251</v>
      </c>
      <c r="C743" t="s">
        <v>4313</v>
      </c>
      <c r="D743">
        <v>1675629921</v>
      </c>
      <c r="E743" t="s">
        <v>409</v>
      </c>
      <c r="F743" t="s">
        <v>46</v>
      </c>
      <c r="G743">
        <v>-13.55</v>
      </c>
      <c r="H743">
        <v>31.25</v>
      </c>
      <c r="I743">
        <v>76.239999999999995</v>
      </c>
      <c r="J743">
        <v>1830.1</v>
      </c>
      <c r="K743">
        <v>756.2</v>
      </c>
      <c r="L743">
        <v>41.3</v>
      </c>
      <c r="M743" s="1">
        <v>5.9722222222222225E-2</v>
      </c>
      <c r="N743">
        <v>0.8</v>
      </c>
      <c r="O743">
        <v>6.26</v>
      </c>
      <c r="P743">
        <v>-1.76</v>
      </c>
      <c r="Q743" t="s">
        <v>47</v>
      </c>
      <c r="R743" t="s">
        <v>47</v>
      </c>
      <c r="S743">
        <v>6.3</v>
      </c>
      <c r="T743">
        <v>5.0999999999999996</v>
      </c>
      <c r="U743">
        <v>-3.53</v>
      </c>
      <c r="V743">
        <v>0.19</v>
      </c>
      <c r="W743">
        <v>5.83</v>
      </c>
      <c r="X743">
        <v>2.25</v>
      </c>
      <c r="Y743">
        <v>2.0233478499999999</v>
      </c>
      <c r="Z743">
        <v>65.599999999999994</v>
      </c>
      <c r="AA743" t="s">
        <v>4314</v>
      </c>
      <c r="AB743" t="s">
        <v>50</v>
      </c>
    </row>
    <row r="744" spans="1:28" x14ac:dyDescent="0.2">
      <c r="A744" t="s">
        <v>3812</v>
      </c>
      <c r="B744">
        <v>252</v>
      </c>
      <c r="C744" t="s">
        <v>4315</v>
      </c>
      <c r="D744">
        <v>1675629937</v>
      </c>
      <c r="E744" t="s">
        <v>45</v>
      </c>
      <c r="F744" t="s">
        <v>52</v>
      </c>
      <c r="G744">
        <v>-1.57</v>
      </c>
      <c r="H744">
        <v>29.14</v>
      </c>
      <c r="I744">
        <v>83.96</v>
      </c>
      <c r="J744">
        <v>1884.1</v>
      </c>
      <c r="K744">
        <v>1877.9</v>
      </c>
      <c r="L744">
        <v>99.7</v>
      </c>
      <c r="M744" s="1">
        <v>6.3888888888888884E-2</v>
      </c>
      <c r="N744">
        <v>0.9</v>
      </c>
      <c r="O744">
        <v>13.81</v>
      </c>
      <c r="P744">
        <v>15.68</v>
      </c>
      <c r="Q744" t="s">
        <v>47</v>
      </c>
      <c r="R744" t="s">
        <v>47</v>
      </c>
      <c r="S744">
        <v>13.8</v>
      </c>
      <c r="T744">
        <v>14.1</v>
      </c>
      <c r="U744">
        <v>-3.66</v>
      </c>
      <c r="V744">
        <v>-1.78</v>
      </c>
      <c r="W744">
        <v>6.05</v>
      </c>
      <c r="X744">
        <v>1.86</v>
      </c>
      <c r="Y744" t="s">
        <v>48</v>
      </c>
      <c r="Z744">
        <v>4.68</v>
      </c>
      <c r="AA744" t="s">
        <v>4316</v>
      </c>
      <c r="AB744" t="s">
        <v>50</v>
      </c>
    </row>
    <row r="745" spans="1:28" x14ac:dyDescent="0.2">
      <c r="A745" t="s">
        <v>3812</v>
      </c>
      <c r="B745">
        <v>253</v>
      </c>
      <c r="C745" t="s">
        <v>4317</v>
      </c>
      <c r="D745">
        <v>1675629971</v>
      </c>
      <c r="E745" t="s">
        <v>45</v>
      </c>
      <c r="F745" t="s">
        <v>52</v>
      </c>
      <c r="G745">
        <v>-8.98</v>
      </c>
      <c r="H745">
        <v>38.090000000000003</v>
      </c>
      <c r="I745">
        <v>84.13</v>
      </c>
      <c r="J745">
        <v>1834.7</v>
      </c>
      <c r="K745">
        <v>1729.8</v>
      </c>
      <c r="L745">
        <v>94.3</v>
      </c>
      <c r="M745" s="1">
        <v>5.1388888888888894E-2</v>
      </c>
      <c r="N745">
        <v>0.9</v>
      </c>
      <c r="O745">
        <v>15.1</v>
      </c>
      <c r="P745">
        <v>12.49</v>
      </c>
      <c r="Q745" t="s">
        <v>47</v>
      </c>
      <c r="R745" t="s">
        <v>47</v>
      </c>
      <c r="S745">
        <v>15.1</v>
      </c>
      <c r="T745">
        <v>11.3</v>
      </c>
      <c r="U745">
        <v>-3.72</v>
      </c>
      <c r="V745">
        <v>-1.77</v>
      </c>
      <c r="W745">
        <v>6.15</v>
      </c>
      <c r="X745">
        <v>1.6</v>
      </c>
      <c r="Y745">
        <v>2.0716000000000001</v>
      </c>
      <c r="Z745">
        <v>19.47</v>
      </c>
      <c r="AA745" t="s">
        <v>4318</v>
      </c>
      <c r="AB745" t="s">
        <v>50</v>
      </c>
    </row>
    <row r="746" spans="1:28" x14ac:dyDescent="0.2">
      <c r="A746" t="s">
        <v>3812</v>
      </c>
      <c r="B746">
        <v>254</v>
      </c>
      <c r="C746" t="s">
        <v>4319</v>
      </c>
      <c r="D746">
        <v>1675629989</v>
      </c>
      <c r="E746" t="s">
        <v>409</v>
      </c>
      <c r="F746" t="s">
        <v>52</v>
      </c>
      <c r="G746">
        <v>-6.83</v>
      </c>
      <c r="H746">
        <v>22.16</v>
      </c>
      <c r="I746">
        <v>77.59</v>
      </c>
      <c r="J746">
        <v>1854.3</v>
      </c>
      <c r="K746">
        <v>1327.2</v>
      </c>
      <c r="L746">
        <v>71.599999999999994</v>
      </c>
      <c r="M746" s="1">
        <v>6.25E-2</v>
      </c>
      <c r="N746">
        <v>0.9</v>
      </c>
      <c r="O746">
        <v>10.210000000000001</v>
      </c>
      <c r="P746">
        <v>5.91</v>
      </c>
      <c r="Q746" t="s">
        <v>47</v>
      </c>
      <c r="R746" t="s">
        <v>47</v>
      </c>
      <c r="S746">
        <v>10.199999999999999</v>
      </c>
      <c r="T746">
        <v>9.9</v>
      </c>
      <c r="U746">
        <v>-3.6</v>
      </c>
      <c r="V746">
        <v>-1.02</v>
      </c>
      <c r="W746">
        <v>5.8</v>
      </c>
      <c r="X746">
        <v>2.19</v>
      </c>
      <c r="Y746" t="s">
        <v>48</v>
      </c>
      <c r="Z746">
        <v>44.3</v>
      </c>
      <c r="AA746" t="s">
        <v>4320</v>
      </c>
      <c r="AB746" t="s">
        <v>50</v>
      </c>
    </row>
    <row r="747" spans="1:28" x14ac:dyDescent="0.2">
      <c r="A747" t="s">
        <v>3812</v>
      </c>
      <c r="B747">
        <v>255</v>
      </c>
      <c r="C747" t="s">
        <v>4321</v>
      </c>
      <c r="D747">
        <v>1675630037</v>
      </c>
      <c r="E747" t="s">
        <v>409</v>
      </c>
      <c r="F747" t="s">
        <v>46</v>
      </c>
      <c r="G747">
        <v>6.53</v>
      </c>
      <c r="H747">
        <v>59.25</v>
      </c>
      <c r="I747">
        <v>76.19</v>
      </c>
      <c r="J747">
        <v>1420.9</v>
      </c>
      <c r="K747">
        <v>1419.1</v>
      </c>
      <c r="L747">
        <v>99.9</v>
      </c>
      <c r="M747" s="1">
        <v>8.0555555555555561E-2</v>
      </c>
      <c r="N747">
        <v>0.8</v>
      </c>
      <c r="O747">
        <v>9.89</v>
      </c>
      <c r="P747">
        <v>16.95</v>
      </c>
      <c r="Q747" t="s">
        <v>47</v>
      </c>
      <c r="R747" t="s">
        <v>47</v>
      </c>
      <c r="S747">
        <v>9.9</v>
      </c>
      <c r="T747">
        <v>15.9</v>
      </c>
      <c r="U747">
        <v>-3.23</v>
      </c>
      <c r="V747">
        <v>1.1499999999999999</v>
      </c>
      <c r="W747">
        <v>5.99</v>
      </c>
      <c r="X747">
        <v>2.11</v>
      </c>
      <c r="Y747">
        <v>1.9307594299999999</v>
      </c>
      <c r="Z747">
        <v>2.87</v>
      </c>
      <c r="AA747" t="s">
        <v>4322</v>
      </c>
      <c r="AB747" t="s">
        <v>50</v>
      </c>
    </row>
    <row r="748" spans="1:28" x14ac:dyDescent="0.2">
      <c r="A748" t="s">
        <v>3812</v>
      </c>
      <c r="B748">
        <v>256</v>
      </c>
      <c r="C748" t="s">
        <v>4323</v>
      </c>
      <c r="D748">
        <v>1675630052</v>
      </c>
      <c r="E748" t="s">
        <v>409</v>
      </c>
      <c r="F748" t="s">
        <v>46</v>
      </c>
      <c r="G748">
        <v>-12.34</v>
      </c>
      <c r="H748">
        <v>3.12</v>
      </c>
      <c r="I748">
        <v>77.11</v>
      </c>
      <c r="J748">
        <v>1638.4</v>
      </c>
      <c r="K748">
        <v>948</v>
      </c>
      <c r="L748">
        <v>57.9</v>
      </c>
      <c r="M748" s="1">
        <v>7.7777777777777779E-2</v>
      </c>
      <c r="N748">
        <v>1</v>
      </c>
      <c r="O748">
        <v>6.43</v>
      </c>
      <c r="P748">
        <v>8.18</v>
      </c>
      <c r="Q748" t="s">
        <v>47</v>
      </c>
      <c r="R748" t="s">
        <v>47</v>
      </c>
      <c r="S748">
        <v>6.4</v>
      </c>
      <c r="T748">
        <v>8.8000000000000007</v>
      </c>
      <c r="U748">
        <v>-4.26</v>
      </c>
      <c r="V748">
        <v>-2.5</v>
      </c>
      <c r="W748">
        <v>5.77</v>
      </c>
      <c r="X748">
        <v>2.16</v>
      </c>
      <c r="Y748">
        <v>2.1454925500000002</v>
      </c>
      <c r="Z748">
        <v>54.65</v>
      </c>
      <c r="AA748" t="s">
        <v>4324</v>
      </c>
      <c r="AB748" t="s">
        <v>50</v>
      </c>
    </row>
    <row r="749" spans="1:28" x14ac:dyDescent="0.2">
      <c r="A749" t="s">
        <v>3812</v>
      </c>
      <c r="B749">
        <v>257</v>
      </c>
      <c r="C749" t="s">
        <v>4325</v>
      </c>
      <c r="D749">
        <v>1675630069</v>
      </c>
      <c r="E749" t="s">
        <v>45</v>
      </c>
      <c r="F749" t="s">
        <v>52</v>
      </c>
      <c r="G749">
        <v>-4.68</v>
      </c>
      <c r="H749">
        <v>22.22</v>
      </c>
      <c r="I749">
        <v>85.96</v>
      </c>
      <c r="J749">
        <v>2037.9</v>
      </c>
      <c r="K749">
        <v>2035.5</v>
      </c>
      <c r="L749">
        <v>99.9</v>
      </c>
      <c r="M749" s="1">
        <v>6.6666666666666666E-2</v>
      </c>
      <c r="N749">
        <v>0.9</v>
      </c>
      <c r="O749">
        <v>14.33</v>
      </c>
      <c r="P749">
        <v>17.239999999999998</v>
      </c>
      <c r="Q749" t="s">
        <v>47</v>
      </c>
      <c r="R749" t="s">
        <v>47</v>
      </c>
      <c r="S749">
        <v>14.3</v>
      </c>
      <c r="T749">
        <v>15.7</v>
      </c>
      <c r="U749">
        <v>-3.93</v>
      </c>
      <c r="V749">
        <v>-3.22</v>
      </c>
      <c r="W749">
        <v>6.06</v>
      </c>
      <c r="X749">
        <v>1.76</v>
      </c>
      <c r="Y749">
        <v>2.00919151</v>
      </c>
      <c r="Z749">
        <v>2.83</v>
      </c>
      <c r="AA749" t="s">
        <v>4326</v>
      </c>
      <c r="AB749" t="s">
        <v>50</v>
      </c>
    </row>
    <row r="750" spans="1:28" x14ac:dyDescent="0.2">
      <c r="A750" t="s">
        <v>3812</v>
      </c>
      <c r="B750">
        <v>258</v>
      </c>
      <c r="C750" t="s">
        <v>4327</v>
      </c>
      <c r="D750">
        <v>1675630087</v>
      </c>
      <c r="E750" t="s">
        <v>45</v>
      </c>
      <c r="F750" t="s">
        <v>46</v>
      </c>
      <c r="G750">
        <v>-10.49</v>
      </c>
      <c r="H750">
        <v>10.16</v>
      </c>
      <c r="I750">
        <v>86.67</v>
      </c>
      <c r="J750">
        <v>2007.6</v>
      </c>
      <c r="K750">
        <v>2004.2</v>
      </c>
      <c r="L750">
        <v>99.8</v>
      </c>
      <c r="M750" s="1">
        <v>6.25E-2</v>
      </c>
      <c r="N750">
        <v>0.9</v>
      </c>
      <c r="O750">
        <v>14.67</v>
      </c>
      <c r="P750">
        <v>13.21</v>
      </c>
      <c r="Q750" t="s">
        <v>47</v>
      </c>
      <c r="R750" t="s">
        <v>47</v>
      </c>
      <c r="S750">
        <v>14.7</v>
      </c>
      <c r="T750">
        <v>14.7</v>
      </c>
      <c r="U750">
        <v>-4.12</v>
      </c>
      <c r="V750">
        <v>-4.2300000000000004</v>
      </c>
      <c r="W750">
        <v>6.12</v>
      </c>
      <c r="X750">
        <v>1.78</v>
      </c>
      <c r="Y750">
        <v>2.06086159</v>
      </c>
      <c r="Z750">
        <v>3.33</v>
      </c>
      <c r="AA750" t="s">
        <v>4328</v>
      </c>
      <c r="AB750" t="s">
        <v>50</v>
      </c>
    </row>
    <row r="751" spans="1:28" x14ac:dyDescent="0.2">
      <c r="A751" t="s">
        <v>3812</v>
      </c>
      <c r="B751">
        <v>259</v>
      </c>
      <c r="C751" t="s">
        <v>4329</v>
      </c>
      <c r="D751">
        <v>1675630137</v>
      </c>
      <c r="E751" t="s">
        <v>45</v>
      </c>
      <c r="F751" t="s">
        <v>46</v>
      </c>
      <c r="G751">
        <v>-9.8800000000000008</v>
      </c>
      <c r="H751">
        <v>13.38</v>
      </c>
      <c r="I751">
        <v>84.25</v>
      </c>
      <c r="J751">
        <v>1823.3</v>
      </c>
      <c r="K751">
        <v>1819.9</v>
      </c>
      <c r="L751">
        <v>99.8</v>
      </c>
      <c r="M751" s="1">
        <v>6.6666666666666666E-2</v>
      </c>
      <c r="N751">
        <v>1</v>
      </c>
      <c r="O751">
        <v>13.26</v>
      </c>
      <c r="P751">
        <v>14.92</v>
      </c>
      <c r="Q751" t="s">
        <v>47</v>
      </c>
      <c r="R751" t="s">
        <v>47</v>
      </c>
      <c r="S751">
        <v>13.3</v>
      </c>
      <c r="T751">
        <v>15</v>
      </c>
      <c r="U751">
        <v>-4.3899999999999997</v>
      </c>
      <c r="V751">
        <v>-3.51</v>
      </c>
      <c r="W751">
        <v>6.12</v>
      </c>
      <c r="X751">
        <v>1.93</v>
      </c>
      <c r="Y751">
        <v>2.0647277800000001</v>
      </c>
      <c r="Z751">
        <v>3.52</v>
      </c>
      <c r="AA751" t="s">
        <v>4330</v>
      </c>
      <c r="AB751" t="s">
        <v>50</v>
      </c>
    </row>
    <row r="752" spans="1:28" x14ac:dyDescent="0.2">
      <c r="A752" t="s">
        <v>3812</v>
      </c>
      <c r="B752">
        <v>260</v>
      </c>
      <c r="C752" t="s">
        <v>4331</v>
      </c>
      <c r="D752">
        <v>1675630154</v>
      </c>
      <c r="E752" t="s">
        <v>45</v>
      </c>
      <c r="F752" t="s">
        <v>46</v>
      </c>
      <c r="G752">
        <v>-10.24</v>
      </c>
      <c r="H752">
        <v>23.04</v>
      </c>
      <c r="I752">
        <v>85.04</v>
      </c>
      <c r="J752">
        <v>1762.3</v>
      </c>
      <c r="K752">
        <v>1704.7</v>
      </c>
      <c r="L752">
        <v>96.7</v>
      </c>
      <c r="M752" s="1">
        <v>7.4999999999999997E-2</v>
      </c>
      <c r="N752">
        <v>0.9</v>
      </c>
      <c r="O752">
        <v>10.86</v>
      </c>
      <c r="P752">
        <v>13.11</v>
      </c>
      <c r="Q752" t="s">
        <v>47</v>
      </c>
      <c r="R752" t="s">
        <v>47</v>
      </c>
      <c r="S752">
        <v>10.9</v>
      </c>
      <c r="T752">
        <v>14.9</v>
      </c>
      <c r="U752">
        <v>-4.25</v>
      </c>
      <c r="V752">
        <v>-2.86</v>
      </c>
      <c r="W752">
        <v>6.02</v>
      </c>
      <c r="X752">
        <v>1.91</v>
      </c>
      <c r="Y752" t="s">
        <v>48</v>
      </c>
      <c r="Z752">
        <v>14.68</v>
      </c>
      <c r="AA752" t="s">
        <v>4332</v>
      </c>
      <c r="AB752" t="s">
        <v>50</v>
      </c>
    </row>
    <row r="753" spans="1:28" x14ac:dyDescent="0.2">
      <c r="A753" t="s">
        <v>3812</v>
      </c>
      <c r="B753">
        <v>261</v>
      </c>
      <c r="C753" t="s">
        <v>4333</v>
      </c>
      <c r="D753">
        <v>1675630174</v>
      </c>
      <c r="E753" t="s">
        <v>45</v>
      </c>
      <c r="F753" t="s">
        <v>52</v>
      </c>
      <c r="G753">
        <v>4.7699999999999996</v>
      </c>
      <c r="H753">
        <v>24.57</v>
      </c>
      <c r="I753">
        <v>85.35</v>
      </c>
      <c r="J753">
        <v>1960.4</v>
      </c>
      <c r="K753">
        <v>1959.1</v>
      </c>
      <c r="L753">
        <v>99.9</v>
      </c>
      <c r="M753" s="1">
        <v>6.3888888888888884E-2</v>
      </c>
      <c r="N753">
        <v>0.9</v>
      </c>
      <c r="O753">
        <v>14.1</v>
      </c>
      <c r="P753">
        <v>15.38</v>
      </c>
      <c r="Q753" t="s">
        <v>47</v>
      </c>
      <c r="R753" t="s">
        <v>47</v>
      </c>
      <c r="S753">
        <v>14.1</v>
      </c>
      <c r="T753">
        <v>14.8</v>
      </c>
      <c r="U753">
        <v>-2.97</v>
      </c>
      <c r="V753">
        <v>-2.7</v>
      </c>
      <c r="W753">
        <v>6.07</v>
      </c>
      <c r="X753">
        <v>1.82</v>
      </c>
      <c r="Y753">
        <v>2.1109714500000001</v>
      </c>
      <c r="Z753">
        <v>2.11</v>
      </c>
      <c r="AA753" t="s">
        <v>4334</v>
      </c>
      <c r="AB753" t="s">
        <v>50</v>
      </c>
    </row>
    <row r="754" spans="1:28" x14ac:dyDescent="0.2">
      <c r="A754" t="s">
        <v>3812</v>
      </c>
      <c r="B754">
        <v>262</v>
      </c>
      <c r="C754" t="s">
        <v>4335</v>
      </c>
      <c r="D754">
        <v>1675630217</v>
      </c>
      <c r="E754" t="s">
        <v>48</v>
      </c>
      <c r="F754" t="s">
        <v>46</v>
      </c>
      <c r="G754" t="s">
        <v>48</v>
      </c>
      <c r="H754" t="s">
        <v>48</v>
      </c>
      <c r="I754">
        <v>77.459999999999994</v>
      </c>
      <c r="J754" t="s">
        <v>48</v>
      </c>
      <c r="K754" t="s">
        <v>48</v>
      </c>
      <c r="L754" t="s">
        <v>48</v>
      </c>
      <c r="M754" t="s">
        <v>48</v>
      </c>
      <c r="N754" t="s">
        <v>48</v>
      </c>
      <c r="O754" t="s">
        <v>48</v>
      </c>
      <c r="P754" t="s">
        <v>48</v>
      </c>
      <c r="Q754" t="s">
        <v>47</v>
      </c>
      <c r="R754" t="s">
        <v>47</v>
      </c>
      <c r="S754" t="s">
        <v>48</v>
      </c>
      <c r="T754" t="s">
        <v>48</v>
      </c>
      <c r="U754" t="s">
        <v>48</v>
      </c>
      <c r="V754" t="s">
        <v>48</v>
      </c>
      <c r="W754" t="s">
        <v>48</v>
      </c>
      <c r="X754" t="s">
        <v>48</v>
      </c>
      <c r="Y754" t="s">
        <v>48</v>
      </c>
      <c r="Z754" t="s">
        <v>48</v>
      </c>
      <c r="AA754" t="s">
        <v>4336</v>
      </c>
      <c r="AB754" t="s">
        <v>50</v>
      </c>
    </row>
    <row r="755" spans="1:28" x14ac:dyDescent="0.2">
      <c r="A755" t="s">
        <v>3812</v>
      </c>
      <c r="B755">
        <v>263</v>
      </c>
      <c r="C755" t="s">
        <v>4337</v>
      </c>
      <c r="D755">
        <v>1675630235</v>
      </c>
      <c r="E755" t="s">
        <v>409</v>
      </c>
      <c r="F755" t="s">
        <v>46</v>
      </c>
      <c r="G755">
        <v>-2.2799999999999998</v>
      </c>
      <c r="H755">
        <v>14.83</v>
      </c>
      <c r="I755">
        <v>75.5</v>
      </c>
      <c r="J755">
        <v>1586.8</v>
      </c>
      <c r="K755">
        <v>322.7</v>
      </c>
      <c r="L755">
        <v>20.3</v>
      </c>
      <c r="M755" s="1">
        <v>0.10833333333333334</v>
      </c>
      <c r="N755">
        <v>0.9</v>
      </c>
      <c r="O755">
        <v>0.75</v>
      </c>
      <c r="P755">
        <v>-0.39</v>
      </c>
      <c r="Q755" t="s">
        <v>47</v>
      </c>
      <c r="R755" t="s">
        <v>47</v>
      </c>
      <c r="S755">
        <v>0.7</v>
      </c>
      <c r="T755">
        <v>3</v>
      </c>
      <c r="U755">
        <v>-2.71</v>
      </c>
      <c r="V755">
        <v>-0.94</v>
      </c>
      <c r="W755">
        <v>5.84</v>
      </c>
      <c r="X755">
        <v>2.3199999999999998</v>
      </c>
      <c r="Y755">
        <v>2.0610008199999998</v>
      </c>
      <c r="Z755">
        <v>78.27</v>
      </c>
      <c r="AA755" t="s">
        <v>4338</v>
      </c>
      <c r="AB755" t="s">
        <v>50</v>
      </c>
    </row>
    <row r="756" spans="1:28" x14ac:dyDescent="0.2">
      <c r="A756" t="s">
        <v>3812</v>
      </c>
      <c r="B756">
        <v>264</v>
      </c>
      <c r="C756" t="s">
        <v>4339</v>
      </c>
      <c r="D756">
        <v>1675630253</v>
      </c>
      <c r="E756" t="s">
        <v>45</v>
      </c>
      <c r="F756" t="s">
        <v>52</v>
      </c>
      <c r="G756">
        <v>-7.03</v>
      </c>
      <c r="H756">
        <v>33.31</v>
      </c>
      <c r="I756">
        <v>86.42</v>
      </c>
      <c r="J756">
        <v>1974.2</v>
      </c>
      <c r="K756">
        <v>1917</v>
      </c>
      <c r="L756">
        <v>97.1</v>
      </c>
      <c r="M756" s="1">
        <v>7.3611111111111113E-2</v>
      </c>
      <c r="N756">
        <v>1</v>
      </c>
      <c r="O756">
        <v>11.94</v>
      </c>
      <c r="P756">
        <v>16.2</v>
      </c>
      <c r="Q756" t="s">
        <v>47</v>
      </c>
      <c r="R756" t="s">
        <v>47</v>
      </c>
      <c r="S756">
        <v>11.9</v>
      </c>
      <c r="T756">
        <v>15.7</v>
      </c>
      <c r="U756">
        <v>-4.17</v>
      </c>
      <c r="V756">
        <v>-1.58</v>
      </c>
      <c r="W756">
        <v>5.99</v>
      </c>
      <c r="X756">
        <v>1.85</v>
      </c>
      <c r="Y756">
        <v>2.11599731</v>
      </c>
      <c r="Z756">
        <v>13.83</v>
      </c>
      <c r="AA756" t="s">
        <v>4340</v>
      </c>
      <c r="AB756" t="s">
        <v>50</v>
      </c>
    </row>
    <row r="757" spans="1:28" x14ac:dyDescent="0.2">
      <c r="A757" t="s">
        <v>3812</v>
      </c>
      <c r="B757">
        <v>265</v>
      </c>
      <c r="C757" t="s">
        <v>4341</v>
      </c>
      <c r="D757">
        <v>1675630270</v>
      </c>
      <c r="E757" t="s">
        <v>45</v>
      </c>
      <c r="F757" t="s">
        <v>46</v>
      </c>
      <c r="G757">
        <v>-6.58</v>
      </c>
      <c r="H757">
        <v>42.64</v>
      </c>
      <c r="I757">
        <v>87.81</v>
      </c>
      <c r="J757">
        <v>2001</v>
      </c>
      <c r="K757">
        <v>1987.2</v>
      </c>
      <c r="L757">
        <v>99.3</v>
      </c>
      <c r="M757" s="1">
        <v>5.4166666666666669E-2</v>
      </c>
      <c r="N757">
        <v>0.9</v>
      </c>
      <c r="O757">
        <v>15.7</v>
      </c>
      <c r="P757">
        <v>13.93</v>
      </c>
      <c r="Q757" t="s">
        <v>47</v>
      </c>
      <c r="R757" t="s">
        <v>47</v>
      </c>
      <c r="S757">
        <v>15.7</v>
      </c>
      <c r="T757">
        <v>12.9</v>
      </c>
      <c r="U757">
        <v>-3.77</v>
      </c>
      <c r="V757">
        <v>-1.61</v>
      </c>
      <c r="W757">
        <v>6.2</v>
      </c>
      <c r="X757">
        <v>1.73</v>
      </c>
      <c r="Y757">
        <v>2.064146</v>
      </c>
      <c r="Z757">
        <v>6.74</v>
      </c>
      <c r="AA757" t="s">
        <v>4342</v>
      </c>
      <c r="AB757" t="s">
        <v>50</v>
      </c>
    </row>
    <row r="758" spans="1:28" x14ac:dyDescent="0.2">
      <c r="A758" t="s">
        <v>3812</v>
      </c>
      <c r="B758">
        <v>266</v>
      </c>
      <c r="C758" t="s">
        <v>4343</v>
      </c>
      <c r="D758">
        <v>1675631112</v>
      </c>
      <c r="E758" t="s">
        <v>409</v>
      </c>
      <c r="F758" t="s">
        <v>46</v>
      </c>
      <c r="G758">
        <v>-22.11</v>
      </c>
      <c r="H758">
        <v>6.24</v>
      </c>
      <c r="I758">
        <v>74.53</v>
      </c>
      <c r="J758">
        <v>1656.2</v>
      </c>
      <c r="K758">
        <v>913.1</v>
      </c>
      <c r="L758">
        <v>55.1</v>
      </c>
      <c r="M758" s="1">
        <v>6.9444444444444434E-2</v>
      </c>
      <c r="N758">
        <v>0.8</v>
      </c>
      <c r="O758">
        <v>7.1</v>
      </c>
      <c r="P758">
        <v>3.67</v>
      </c>
      <c r="Q758" t="s">
        <v>47</v>
      </c>
      <c r="R758" t="s">
        <v>47</v>
      </c>
      <c r="S758">
        <v>7.1</v>
      </c>
      <c r="T758">
        <v>7.9</v>
      </c>
      <c r="U758">
        <v>-5.38</v>
      </c>
      <c r="V758">
        <v>-1.23</v>
      </c>
      <c r="W758">
        <v>5.7</v>
      </c>
      <c r="X758">
        <v>2.76</v>
      </c>
      <c r="Y758">
        <v>2.1199379999999999</v>
      </c>
      <c r="Z758">
        <v>56.54</v>
      </c>
      <c r="AA758" t="s">
        <v>4344</v>
      </c>
      <c r="AB758" t="s">
        <v>50</v>
      </c>
    </row>
    <row r="759" spans="1:28" x14ac:dyDescent="0.2">
      <c r="A759" t="s">
        <v>3812</v>
      </c>
      <c r="B759">
        <v>267</v>
      </c>
      <c r="C759" t="s">
        <v>4345</v>
      </c>
      <c r="D759">
        <v>1675631124</v>
      </c>
      <c r="E759" t="s">
        <v>45</v>
      </c>
      <c r="F759" t="s">
        <v>52</v>
      </c>
      <c r="G759">
        <v>-3.44</v>
      </c>
      <c r="H759">
        <v>31.33</v>
      </c>
      <c r="I759">
        <v>82.12</v>
      </c>
      <c r="J759">
        <v>1662.5</v>
      </c>
      <c r="K759">
        <v>1584.3</v>
      </c>
      <c r="L759">
        <v>95.3</v>
      </c>
      <c r="M759" s="1">
        <v>7.4999999999999997E-2</v>
      </c>
      <c r="N759">
        <v>0.9</v>
      </c>
      <c r="O759">
        <v>10.52</v>
      </c>
      <c r="P759">
        <v>16.89</v>
      </c>
      <c r="Q759" t="s">
        <v>47</v>
      </c>
      <c r="R759" t="s">
        <v>47</v>
      </c>
      <c r="S759">
        <v>10.5</v>
      </c>
      <c r="T759">
        <v>14.5</v>
      </c>
      <c r="U759">
        <v>-4.7300000000000004</v>
      </c>
      <c r="V759">
        <v>-1.4</v>
      </c>
      <c r="W759">
        <v>5.97</v>
      </c>
      <c r="X759">
        <v>2.58</v>
      </c>
      <c r="Y759" t="s">
        <v>48</v>
      </c>
      <c r="Z759">
        <v>17.63</v>
      </c>
      <c r="AA759" t="s">
        <v>4346</v>
      </c>
      <c r="AB759" t="s">
        <v>50</v>
      </c>
    </row>
    <row r="760" spans="1:28" x14ac:dyDescent="0.2">
      <c r="A760" t="s">
        <v>3812</v>
      </c>
      <c r="B760">
        <v>268</v>
      </c>
      <c r="C760" t="s">
        <v>4347</v>
      </c>
      <c r="D760">
        <v>1675631145</v>
      </c>
      <c r="E760" t="s">
        <v>62</v>
      </c>
      <c r="F760" t="s">
        <v>46</v>
      </c>
      <c r="G760">
        <v>-2.4300000000000002</v>
      </c>
      <c r="H760">
        <v>42.31</v>
      </c>
      <c r="I760">
        <v>77.25</v>
      </c>
      <c r="J760">
        <v>1308.3</v>
      </c>
      <c r="K760">
        <v>1306.0999999999999</v>
      </c>
      <c r="L760">
        <v>99.8</v>
      </c>
      <c r="M760" s="1">
        <v>7.4999999999999997E-2</v>
      </c>
      <c r="N760">
        <v>0.8</v>
      </c>
      <c r="O760">
        <v>10.5</v>
      </c>
      <c r="P760">
        <v>12.55</v>
      </c>
      <c r="Q760" t="s">
        <v>47</v>
      </c>
      <c r="R760" t="s">
        <v>47</v>
      </c>
      <c r="S760">
        <v>10.5</v>
      </c>
      <c r="T760">
        <v>14.2</v>
      </c>
      <c r="U760">
        <v>-4.33</v>
      </c>
      <c r="V760">
        <v>-0.45</v>
      </c>
      <c r="W760">
        <v>5.93</v>
      </c>
      <c r="X760">
        <v>2.69</v>
      </c>
      <c r="Y760">
        <v>2.1186370000000001</v>
      </c>
      <c r="Z760">
        <v>-3.36</v>
      </c>
      <c r="AA760" t="s">
        <v>4348</v>
      </c>
      <c r="AB760" t="s">
        <v>50</v>
      </c>
    </row>
    <row r="761" spans="1:28" x14ac:dyDescent="0.2">
      <c r="A761" t="s">
        <v>3812</v>
      </c>
      <c r="B761">
        <v>269</v>
      </c>
      <c r="C761" t="s">
        <v>4349</v>
      </c>
      <c r="D761">
        <v>1675631160</v>
      </c>
      <c r="E761" t="s">
        <v>409</v>
      </c>
      <c r="F761" t="s">
        <v>52</v>
      </c>
      <c r="G761">
        <v>-9.81</v>
      </c>
      <c r="H761">
        <v>31.85</v>
      </c>
      <c r="I761">
        <v>75.62</v>
      </c>
      <c r="J761">
        <v>1654</v>
      </c>
      <c r="K761">
        <v>443.6</v>
      </c>
      <c r="L761">
        <v>26.8</v>
      </c>
      <c r="M761" s="1">
        <v>8.4722222222222213E-2</v>
      </c>
      <c r="N761">
        <v>0.9</v>
      </c>
      <c r="O761">
        <v>2.67</v>
      </c>
      <c r="P761">
        <v>1.26</v>
      </c>
      <c r="Q761" t="s">
        <v>47</v>
      </c>
      <c r="R761" t="s">
        <v>47</v>
      </c>
      <c r="S761">
        <v>2.7</v>
      </c>
      <c r="T761">
        <v>3.8</v>
      </c>
      <c r="U761">
        <v>-4.13</v>
      </c>
      <c r="V761">
        <v>0.88</v>
      </c>
      <c r="W761">
        <v>5.63</v>
      </c>
      <c r="X761">
        <v>2.84</v>
      </c>
      <c r="Y761">
        <v>2.1428813899999999</v>
      </c>
      <c r="Z761">
        <v>74.44</v>
      </c>
      <c r="AA761" t="s">
        <v>4350</v>
      </c>
      <c r="AB761" t="s">
        <v>50</v>
      </c>
    </row>
    <row r="762" spans="1:28" x14ac:dyDescent="0.2">
      <c r="A762" t="s">
        <v>3812</v>
      </c>
      <c r="B762">
        <v>270</v>
      </c>
      <c r="C762" t="s">
        <v>4351</v>
      </c>
      <c r="D762">
        <v>1675631183</v>
      </c>
      <c r="E762" t="s">
        <v>45</v>
      </c>
      <c r="F762" t="s">
        <v>46</v>
      </c>
      <c r="G762">
        <v>8.31</v>
      </c>
      <c r="H762">
        <v>45.18</v>
      </c>
      <c r="I762">
        <v>84.3</v>
      </c>
      <c r="J762">
        <v>1866</v>
      </c>
      <c r="K762">
        <v>1858.3</v>
      </c>
      <c r="L762">
        <v>99.6</v>
      </c>
      <c r="M762" s="1">
        <v>6.5277777777777782E-2</v>
      </c>
      <c r="N762">
        <v>0.9</v>
      </c>
      <c r="O762">
        <v>13.68</v>
      </c>
      <c r="P762">
        <v>15.79</v>
      </c>
      <c r="Q762" t="s">
        <v>47</v>
      </c>
      <c r="R762" t="s">
        <v>47</v>
      </c>
      <c r="S762">
        <v>13.7</v>
      </c>
      <c r="T762">
        <v>14.6</v>
      </c>
      <c r="U762">
        <v>-3.73</v>
      </c>
      <c r="V762">
        <v>-0.63</v>
      </c>
      <c r="W762">
        <v>5.93</v>
      </c>
      <c r="X762">
        <v>2.78</v>
      </c>
      <c r="Y762">
        <v>2.0904121400000002</v>
      </c>
      <c r="Z762">
        <v>5.19</v>
      </c>
      <c r="AA762" t="s">
        <v>4352</v>
      </c>
      <c r="AB762" t="s">
        <v>50</v>
      </c>
    </row>
    <row r="763" spans="1:28" x14ac:dyDescent="0.2">
      <c r="A763" t="s">
        <v>3812</v>
      </c>
      <c r="B763">
        <v>271</v>
      </c>
      <c r="C763" t="s">
        <v>4353</v>
      </c>
      <c r="D763">
        <v>1675631195</v>
      </c>
      <c r="E763" t="s">
        <v>45</v>
      </c>
      <c r="F763" t="s">
        <v>52</v>
      </c>
      <c r="G763">
        <v>3.03</v>
      </c>
      <c r="H763">
        <v>32.47</v>
      </c>
      <c r="I763">
        <v>84.33</v>
      </c>
      <c r="J763">
        <v>1811</v>
      </c>
      <c r="K763">
        <v>1739.2</v>
      </c>
      <c r="L763">
        <v>96</v>
      </c>
      <c r="M763" s="1">
        <v>5.9722222222222225E-2</v>
      </c>
      <c r="N763">
        <v>0.9</v>
      </c>
      <c r="O763">
        <v>13.75</v>
      </c>
      <c r="P763">
        <v>17.239999999999998</v>
      </c>
      <c r="Q763" t="s">
        <v>47</v>
      </c>
      <c r="R763" t="s">
        <v>47</v>
      </c>
      <c r="S763">
        <v>13.8</v>
      </c>
      <c r="T763">
        <v>12.6</v>
      </c>
      <c r="U763">
        <v>-4.25</v>
      </c>
      <c r="V763">
        <v>-1.26</v>
      </c>
      <c r="W763">
        <v>5.89</v>
      </c>
      <c r="X763">
        <v>2.67</v>
      </c>
      <c r="Y763" t="s">
        <v>48</v>
      </c>
      <c r="Z763">
        <v>16.190000000000001</v>
      </c>
      <c r="AA763" t="s">
        <v>4354</v>
      </c>
      <c r="AB763" t="s">
        <v>50</v>
      </c>
    </row>
    <row r="764" spans="1:28" x14ac:dyDescent="0.2">
      <c r="A764" t="s">
        <v>3812</v>
      </c>
      <c r="B764">
        <v>272</v>
      </c>
      <c r="C764" t="s">
        <v>4355</v>
      </c>
      <c r="D764">
        <v>1675631218</v>
      </c>
      <c r="E764" t="s">
        <v>409</v>
      </c>
      <c r="F764" t="s">
        <v>52</v>
      </c>
      <c r="G764">
        <v>0.66</v>
      </c>
      <c r="H764">
        <v>35.85</v>
      </c>
      <c r="I764">
        <v>74.209999999999994</v>
      </c>
      <c r="J764">
        <v>1627.9</v>
      </c>
      <c r="K764">
        <v>130.6</v>
      </c>
      <c r="L764">
        <v>8</v>
      </c>
      <c r="M764" s="1">
        <v>7.2222222222222229E-2</v>
      </c>
      <c r="N764">
        <v>0.9</v>
      </c>
      <c r="O764">
        <v>1.01</v>
      </c>
      <c r="P764">
        <v>0.71</v>
      </c>
      <c r="Q764" t="s">
        <v>47</v>
      </c>
      <c r="R764" t="s">
        <v>47</v>
      </c>
      <c r="S764">
        <v>1</v>
      </c>
      <c r="T764">
        <v>0.3</v>
      </c>
      <c r="U764">
        <v>-3.11</v>
      </c>
      <c r="V764">
        <v>0.96</v>
      </c>
      <c r="W764">
        <v>5.65</v>
      </c>
      <c r="X764">
        <v>2.83</v>
      </c>
      <c r="Y764">
        <v>2.09514427</v>
      </c>
      <c r="Z764">
        <v>85.4</v>
      </c>
      <c r="AA764" t="s">
        <v>4356</v>
      </c>
      <c r="AB764" t="s">
        <v>50</v>
      </c>
    </row>
    <row r="765" spans="1:28" x14ac:dyDescent="0.2">
      <c r="A765" t="s">
        <v>3812</v>
      </c>
      <c r="B765">
        <v>273</v>
      </c>
      <c r="C765" t="s">
        <v>4357</v>
      </c>
      <c r="D765">
        <v>1675631238</v>
      </c>
      <c r="E765" t="s">
        <v>409</v>
      </c>
      <c r="F765" t="s">
        <v>46</v>
      </c>
      <c r="G765">
        <v>-23.81</v>
      </c>
      <c r="H765">
        <v>7.99</v>
      </c>
      <c r="I765">
        <v>76.209999999999994</v>
      </c>
      <c r="J765">
        <v>1630.3</v>
      </c>
      <c r="K765">
        <v>449.2</v>
      </c>
      <c r="L765">
        <v>27.6</v>
      </c>
      <c r="M765" s="1">
        <v>8.3333333333333329E-2</v>
      </c>
      <c r="N765">
        <v>0.9</v>
      </c>
      <c r="O765">
        <v>2.67</v>
      </c>
      <c r="P765">
        <v>-0.08</v>
      </c>
      <c r="Q765" t="s">
        <v>47</v>
      </c>
      <c r="R765" t="s">
        <v>47</v>
      </c>
      <c r="S765">
        <v>2.7</v>
      </c>
      <c r="T765">
        <v>3.9</v>
      </c>
      <c r="U765">
        <v>-5.44</v>
      </c>
      <c r="V765">
        <v>-1.06</v>
      </c>
      <c r="W765">
        <v>5.58</v>
      </c>
      <c r="X765">
        <v>3.01</v>
      </c>
      <c r="Y765">
        <v>2.0470333100000002</v>
      </c>
      <c r="Z765">
        <v>74</v>
      </c>
      <c r="AA765" t="s">
        <v>4358</v>
      </c>
      <c r="AB765" t="s">
        <v>50</v>
      </c>
    </row>
    <row r="766" spans="1:28" x14ac:dyDescent="0.2">
      <c r="A766" t="s">
        <v>3812</v>
      </c>
      <c r="B766">
        <v>274</v>
      </c>
      <c r="C766" t="s">
        <v>4359</v>
      </c>
      <c r="D766">
        <v>1675631251</v>
      </c>
      <c r="E766" t="s">
        <v>62</v>
      </c>
      <c r="F766" t="s">
        <v>46</v>
      </c>
      <c r="G766">
        <v>-0.24</v>
      </c>
      <c r="H766">
        <v>15.1</v>
      </c>
      <c r="I766">
        <v>78.569999999999993</v>
      </c>
      <c r="J766">
        <v>1350.6</v>
      </c>
      <c r="K766">
        <v>1326.9</v>
      </c>
      <c r="L766">
        <v>98.2</v>
      </c>
      <c r="M766" s="1">
        <v>6.5277777777777782E-2</v>
      </c>
      <c r="N766">
        <v>0.9</v>
      </c>
      <c r="O766">
        <v>12.01</v>
      </c>
      <c r="P766">
        <v>13.43</v>
      </c>
      <c r="Q766" t="s">
        <v>47</v>
      </c>
      <c r="R766" t="s">
        <v>47</v>
      </c>
      <c r="S766">
        <v>12</v>
      </c>
      <c r="T766">
        <v>12.9</v>
      </c>
      <c r="U766">
        <v>-4.3600000000000003</v>
      </c>
      <c r="V766">
        <v>-2.68</v>
      </c>
      <c r="W766">
        <v>5.88</v>
      </c>
      <c r="X766">
        <v>2.82</v>
      </c>
      <c r="Y766">
        <v>2.1223830000000001</v>
      </c>
      <c r="Z766">
        <v>-10.76</v>
      </c>
      <c r="AA766" t="s">
        <v>4360</v>
      </c>
      <c r="AB766" t="s">
        <v>50</v>
      </c>
    </row>
    <row r="767" spans="1:28" x14ac:dyDescent="0.2">
      <c r="A767" t="s">
        <v>3812</v>
      </c>
      <c r="B767">
        <v>275</v>
      </c>
      <c r="C767" t="s">
        <v>4361</v>
      </c>
      <c r="D767">
        <v>1675631264</v>
      </c>
      <c r="E767" t="s">
        <v>45</v>
      </c>
      <c r="F767" t="s">
        <v>46</v>
      </c>
      <c r="G767">
        <v>9.32</v>
      </c>
      <c r="H767">
        <v>56.11</v>
      </c>
      <c r="I767">
        <v>84.24</v>
      </c>
      <c r="J767">
        <v>1688.9</v>
      </c>
      <c r="K767">
        <v>1577.6</v>
      </c>
      <c r="L767">
        <v>93.4</v>
      </c>
      <c r="M767" s="1">
        <v>6.805555555555555E-2</v>
      </c>
      <c r="N767">
        <v>0.8</v>
      </c>
      <c r="O767">
        <v>11.89</v>
      </c>
      <c r="P767">
        <v>19.440000000000001</v>
      </c>
      <c r="Q767" t="s">
        <v>47</v>
      </c>
      <c r="R767" t="s">
        <v>47</v>
      </c>
      <c r="S767">
        <v>11.9</v>
      </c>
      <c r="T767">
        <v>13.7</v>
      </c>
      <c r="U767">
        <v>-3.81</v>
      </c>
      <c r="V767">
        <v>-0.01</v>
      </c>
      <c r="W767">
        <v>5.94</v>
      </c>
      <c r="X767">
        <v>2.66</v>
      </c>
      <c r="Y767">
        <v>1.94278145</v>
      </c>
      <c r="Z767">
        <v>20.91</v>
      </c>
      <c r="AA767" t="s">
        <v>4362</v>
      </c>
      <c r="AB767" t="s">
        <v>50</v>
      </c>
    </row>
    <row r="768" spans="1:28" x14ac:dyDescent="0.2">
      <c r="A768" t="s">
        <v>3812</v>
      </c>
      <c r="B768">
        <v>276</v>
      </c>
      <c r="C768" t="s">
        <v>4363</v>
      </c>
      <c r="D768">
        <v>1675631286</v>
      </c>
      <c r="E768" t="s">
        <v>62</v>
      </c>
      <c r="F768" t="s">
        <v>52</v>
      </c>
      <c r="G768">
        <v>-5.03</v>
      </c>
      <c r="H768">
        <v>24.88</v>
      </c>
      <c r="I768">
        <v>76.959999999999994</v>
      </c>
      <c r="J768">
        <v>1365.8</v>
      </c>
      <c r="K768">
        <v>1364.4</v>
      </c>
      <c r="L768">
        <v>99.9</v>
      </c>
      <c r="M768" s="1">
        <v>7.4999999999999997E-2</v>
      </c>
      <c r="N768">
        <v>1</v>
      </c>
      <c r="O768">
        <v>10.46</v>
      </c>
      <c r="P768">
        <v>14.91</v>
      </c>
      <c r="Q768" t="s">
        <v>47</v>
      </c>
      <c r="R768" t="s">
        <v>47</v>
      </c>
      <c r="S768">
        <v>10.5</v>
      </c>
      <c r="T768">
        <v>14.6</v>
      </c>
      <c r="U768">
        <v>-4.71</v>
      </c>
      <c r="V768">
        <v>-1.24</v>
      </c>
      <c r="W768">
        <v>5.8</v>
      </c>
      <c r="X768">
        <v>2.61</v>
      </c>
      <c r="Y768">
        <v>2.1482391399999998</v>
      </c>
      <c r="Z768">
        <v>2.57</v>
      </c>
      <c r="AA768" t="s">
        <v>4364</v>
      </c>
      <c r="AB768" t="s">
        <v>50</v>
      </c>
    </row>
    <row r="769" spans="1:28" x14ac:dyDescent="0.2">
      <c r="A769" t="s">
        <v>3812</v>
      </c>
      <c r="B769">
        <v>277</v>
      </c>
      <c r="C769" t="s">
        <v>4365</v>
      </c>
      <c r="D769">
        <v>1675631308</v>
      </c>
      <c r="E769" t="s">
        <v>409</v>
      </c>
      <c r="F769" t="s">
        <v>52</v>
      </c>
      <c r="G769">
        <v>-6.3</v>
      </c>
      <c r="H769">
        <v>39.32</v>
      </c>
      <c r="I769">
        <v>75.489999999999995</v>
      </c>
      <c r="J769">
        <v>1579</v>
      </c>
      <c r="K769">
        <v>718.5</v>
      </c>
      <c r="L769">
        <v>45.5</v>
      </c>
      <c r="M769" s="1">
        <v>4.8611111111111112E-2</v>
      </c>
      <c r="N769">
        <v>0.8</v>
      </c>
      <c r="O769">
        <v>7.21</v>
      </c>
      <c r="P769">
        <v>3.21</v>
      </c>
      <c r="Q769" t="s">
        <v>47</v>
      </c>
      <c r="R769" t="s">
        <v>47</v>
      </c>
      <c r="S769">
        <v>7.2</v>
      </c>
      <c r="T769">
        <v>4.4000000000000004</v>
      </c>
      <c r="U769">
        <v>-3.97</v>
      </c>
      <c r="V769">
        <v>1.56</v>
      </c>
      <c r="W769">
        <v>5.68</v>
      </c>
      <c r="X769">
        <v>2.81</v>
      </c>
      <c r="Y769" t="s">
        <v>48</v>
      </c>
      <c r="Z769">
        <v>62.93</v>
      </c>
      <c r="AA769" t="s">
        <v>4366</v>
      </c>
      <c r="AB769" t="s">
        <v>50</v>
      </c>
    </row>
    <row r="770" spans="1:28" x14ac:dyDescent="0.2">
      <c r="A770" t="s">
        <v>3812</v>
      </c>
      <c r="B770">
        <v>278</v>
      </c>
      <c r="C770" t="s">
        <v>4367</v>
      </c>
      <c r="D770">
        <v>1675631323</v>
      </c>
      <c r="E770" t="s">
        <v>409</v>
      </c>
      <c r="F770" t="s">
        <v>52</v>
      </c>
      <c r="G770">
        <v>-0.41</v>
      </c>
      <c r="H770">
        <v>32.409999999999997</v>
      </c>
      <c r="I770">
        <v>73.33</v>
      </c>
      <c r="J770">
        <v>1385.2</v>
      </c>
      <c r="K770">
        <v>454.9</v>
      </c>
      <c r="L770">
        <v>32.799999999999997</v>
      </c>
      <c r="M770" s="1">
        <v>5.2777777777777778E-2</v>
      </c>
      <c r="N770">
        <v>0.8</v>
      </c>
      <c r="O770">
        <v>4.67</v>
      </c>
      <c r="P770">
        <v>3.04</v>
      </c>
      <c r="Q770" t="s">
        <v>47</v>
      </c>
      <c r="R770" t="s">
        <v>47</v>
      </c>
      <c r="S770">
        <v>4.7</v>
      </c>
      <c r="T770">
        <v>2.9</v>
      </c>
      <c r="U770">
        <v>-3.52</v>
      </c>
      <c r="V770">
        <v>1.54</v>
      </c>
      <c r="W770">
        <v>5.59</v>
      </c>
      <c r="X770">
        <v>2.9</v>
      </c>
      <c r="Y770" t="s">
        <v>48</v>
      </c>
      <c r="Z770">
        <v>70.83</v>
      </c>
      <c r="AA770" t="s">
        <v>4368</v>
      </c>
      <c r="AB770" t="s">
        <v>50</v>
      </c>
    </row>
    <row r="771" spans="1:28" x14ac:dyDescent="0.2">
      <c r="A771" t="s">
        <v>3812</v>
      </c>
      <c r="B771">
        <v>279</v>
      </c>
      <c r="C771" t="s">
        <v>4369</v>
      </c>
      <c r="D771">
        <v>1675631344</v>
      </c>
      <c r="E771" t="s">
        <v>45</v>
      </c>
      <c r="F771" t="s">
        <v>46</v>
      </c>
      <c r="G771">
        <v>-29.87</v>
      </c>
      <c r="H771">
        <v>6.66</v>
      </c>
      <c r="I771">
        <v>84.29</v>
      </c>
      <c r="J771">
        <v>1934.6</v>
      </c>
      <c r="K771">
        <v>1870.8</v>
      </c>
      <c r="L771">
        <v>96.7</v>
      </c>
      <c r="M771" s="1">
        <v>7.2222222222222229E-2</v>
      </c>
      <c r="N771">
        <v>0.9</v>
      </c>
      <c r="O771">
        <v>12.32</v>
      </c>
      <c r="P771">
        <v>17.649999999999999</v>
      </c>
      <c r="Q771" t="s">
        <v>47</v>
      </c>
      <c r="R771" t="s">
        <v>47</v>
      </c>
      <c r="S771">
        <v>12.3</v>
      </c>
      <c r="T771">
        <v>15.5</v>
      </c>
      <c r="U771">
        <v>-7.24</v>
      </c>
      <c r="V771">
        <v>-4.07</v>
      </c>
      <c r="W771">
        <v>5.91</v>
      </c>
      <c r="X771">
        <v>2.6</v>
      </c>
      <c r="Y771" t="s">
        <v>48</v>
      </c>
      <c r="Z771">
        <v>14.76</v>
      </c>
      <c r="AA771" t="s">
        <v>4370</v>
      </c>
      <c r="AB771" t="s">
        <v>50</v>
      </c>
    </row>
    <row r="772" spans="1:28" x14ac:dyDescent="0.2">
      <c r="A772" t="s">
        <v>3812</v>
      </c>
      <c r="B772">
        <v>280</v>
      </c>
      <c r="C772" t="s">
        <v>4371</v>
      </c>
      <c r="D772">
        <v>1675631361</v>
      </c>
      <c r="E772" t="s">
        <v>45</v>
      </c>
      <c r="F772" t="s">
        <v>46</v>
      </c>
      <c r="G772">
        <v>0.04</v>
      </c>
      <c r="H772">
        <v>8.1999999999999993</v>
      </c>
      <c r="I772">
        <v>82.99</v>
      </c>
      <c r="J772">
        <v>1951.3</v>
      </c>
      <c r="K772">
        <v>1951.1</v>
      </c>
      <c r="L772">
        <v>100</v>
      </c>
      <c r="M772" s="1">
        <v>6.6666666666666666E-2</v>
      </c>
      <c r="N772">
        <v>1</v>
      </c>
      <c r="O772">
        <v>14.11</v>
      </c>
      <c r="P772">
        <v>15.95</v>
      </c>
      <c r="Q772" t="s">
        <v>47</v>
      </c>
      <c r="R772" t="s">
        <v>47</v>
      </c>
      <c r="S772">
        <v>14.1</v>
      </c>
      <c r="T772">
        <v>15.5</v>
      </c>
      <c r="U772">
        <v>-4.13</v>
      </c>
      <c r="V772">
        <v>-3.55</v>
      </c>
      <c r="W772">
        <v>5.96</v>
      </c>
      <c r="X772">
        <v>2.4300000000000002</v>
      </c>
      <c r="Y772">
        <v>2.10330963</v>
      </c>
      <c r="Z772">
        <v>0.88</v>
      </c>
      <c r="AA772" t="s">
        <v>4372</v>
      </c>
      <c r="AB772" t="s">
        <v>50</v>
      </c>
    </row>
    <row r="773" spans="1:28" x14ac:dyDescent="0.2">
      <c r="A773" t="s">
        <v>3812</v>
      </c>
      <c r="B773">
        <v>281</v>
      </c>
      <c r="C773" t="s">
        <v>4373</v>
      </c>
      <c r="D773">
        <v>1675631377</v>
      </c>
      <c r="E773" t="s">
        <v>409</v>
      </c>
      <c r="F773" t="s">
        <v>46</v>
      </c>
      <c r="G773">
        <v>-12.86</v>
      </c>
      <c r="H773">
        <v>10.45</v>
      </c>
      <c r="I773">
        <v>74.680000000000007</v>
      </c>
      <c r="J773">
        <v>1572.7</v>
      </c>
      <c r="K773">
        <v>491.6</v>
      </c>
      <c r="L773">
        <v>31.3</v>
      </c>
      <c r="M773" s="1">
        <v>8.7500000000000008E-2</v>
      </c>
      <c r="N773">
        <v>0.8</v>
      </c>
      <c r="O773">
        <v>2.65</v>
      </c>
      <c r="P773">
        <v>-0.15</v>
      </c>
      <c r="Q773" t="s">
        <v>47</v>
      </c>
      <c r="R773" t="s">
        <v>47</v>
      </c>
      <c r="S773">
        <v>2.7</v>
      </c>
      <c r="T773">
        <v>4.5</v>
      </c>
      <c r="U773">
        <v>-4.22</v>
      </c>
      <c r="V773">
        <v>-0.42</v>
      </c>
      <c r="W773">
        <v>5.63</v>
      </c>
      <c r="X773">
        <v>2.77</v>
      </c>
      <c r="Y773" t="s">
        <v>48</v>
      </c>
      <c r="Z773">
        <v>71.78</v>
      </c>
      <c r="AA773" t="s">
        <v>4374</v>
      </c>
      <c r="AB773" t="s">
        <v>50</v>
      </c>
    </row>
    <row r="774" spans="1:28" x14ac:dyDescent="0.2">
      <c r="A774" t="s">
        <v>3812</v>
      </c>
      <c r="B774">
        <v>282</v>
      </c>
      <c r="C774" t="s">
        <v>4375</v>
      </c>
      <c r="D774">
        <v>1675631400</v>
      </c>
      <c r="E774" t="s">
        <v>45</v>
      </c>
      <c r="F774" t="s">
        <v>46</v>
      </c>
      <c r="G774">
        <v>0.02</v>
      </c>
      <c r="H774">
        <v>45.26</v>
      </c>
      <c r="I774">
        <v>82.81</v>
      </c>
      <c r="J774">
        <v>1757.9</v>
      </c>
      <c r="K774">
        <v>1658.6</v>
      </c>
      <c r="L774">
        <v>94.4</v>
      </c>
      <c r="M774" s="1">
        <v>5.8333333333333327E-2</v>
      </c>
      <c r="N774">
        <v>0.9</v>
      </c>
      <c r="O774">
        <v>13.28</v>
      </c>
      <c r="P774">
        <v>15.17</v>
      </c>
      <c r="Q774" t="s">
        <v>47</v>
      </c>
      <c r="R774" t="s">
        <v>47</v>
      </c>
      <c r="S774">
        <v>13.3</v>
      </c>
      <c r="T774">
        <v>12.1</v>
      </c>
      <c r="U774">
        <v>-4.24</v>
      </c>
      <c r="V774">
        <v>0.53</v>
      </c>
      <c r="W774">
        <v>5.75</v>
      </c>
      <c r="X774">
        <v>2.56</v>
      </c>
      <c r="Y774" t="s">
        <v>48</v>
      </c>
      <c r="Z774">
        <v>19.350000000000001</v>
      </c>
      <c r="AA774" t="s">
        <v>4376</v>
      </c>
      <c r="AB774" t="s">
        <v>50</v>
      </c>
    </row>
    <row r="775" spans="1:28" x14ac:dyDescent="0.2">
      <c r="A775" t="s">
        <v>3812</v>
      </c>
      <c r="B775">
        <v>283</v>
      </c>
      <c r="C775" t="s">
        <v>4377</v>
      </c>
      <c r="D775">
        <v>1675631415</v>
      </c>
      <c r="E775" t="s">
        <v>45</v>
      </c>
      <c r="F775" t="s">
        <v>46</v>
      </c>
      <c r="G775">
        <v>-24.34</v>
      </c>
      <c r="H775">
        <v>14.6</v>
      </c>
      <c r="I775">
        <v>83.23</v>
      </c>
      <c r="J775">
        <v>1767.6</v>
      </c>
      <c r="K775">
        <v>1701</v>
      </c>
      <c r="L775">
        <v>96.2</v>
      </c>
      <c r="M775" s="1">
        <v>7.0833333333333331E-2</v>
      </c>
      <c r="N775">
        <v>0.9</v>
      </c>
      <c r="O775">
        <v>12.06</v>
      </c>
      <c r="P775">
        <v>15.38</v>
      </c>
      <c r="Q775" t="s">
        <v>47</v>
      </c>
      <c r="R775" t="s">
        <v>47</v>
      </c>
      <c r="S775">
        <v>12.1</v>
      </c>
      <c r="T775">
        <v>14.9</v>
      </c>
      <c r="U775">
        <v>-6.23</v>
      </c>
      <c r="V775">
        <v>-3.42</v>
      </c>
      <c r="W775">
        <v>6</v>
      </c>
      <c r="X775">
        <v>2.35</v>
      </c>
      <c r="Y775">
        <v>2.1478595700000001</v>
      </c>
      <c r="Z775">
        <v>15.78</v>
      </c>
      <c r="AA775" t="s">
        <v>4378</v>
      </c>
      <c r="AB775" t="s">
        <v>50</v>
      </c>
    </row>
    <row r="776" spans="1:28" x14ac:dyDescent="0.2">
      <c r="A776" t="s">
        <v>3812</v>
      </c>
      <c r="B776">
        <v>284</v>
      </c>
      <c r="C776" t="s">
        <v>4379</v>
      </c>
      <c r="D776">
        <v>1675631431</v>
      </c>
      <c r="E776" t="s">
        <v>409</v>
      </c>
      <c r="F776" t="s">
        <v>46</v>
      </c>
      <c r="G776">
        <v>-1.47</v>
      </c>
      <c r="H776">
        <v>-4.3499999999999996</v>
      </c>
      <c r="I776">
        <v>77.73</v>
      </c>
      <c r="J776">
        <v>1743.4</v>
      </c>
      <c r="K776">
        <v>1490.7</v>
      </c>
      <c r="L776">
        <v>85.5</v>
      </c>
      <c r="M776" s="1">
        <v>6.6666666666666666E-2</v>
      </c>
      <c r="N776">
        <v>0.8</v>
      </c>
      <c r="O776">
        <v>11.57</v>
      </c>
      <c r="P776">
        <v>14.29</v>
      </c>
      <c r="Q776" t="s">
        <v>47</v>
      </c>
      <c r="R776" t="s">
        <v>47</v>
      </c>
      <c r="S776">
        <v>11.6</v>
      </c>
      <c r="T776">
        <v>12.4</v>
      </c>
      <c r="U776">
        <v>-4.53</v>
      </c>
      <c r="V776">
        <v>-2.91</v>
      </c>
      <c r="W776">
        <v>5.71</v>
      </c>
      <c r="X776">
        <v>2.8</v>
      </c>
      <c r="Y776" t="s">
        <v>48</v>
      </c>
      <c r="Z776">
        <v>31.24</v>
      </c>
      <c r="AA776" t="s">
        <v>4380</v>
      </c>
      <c r="AB776" t="s">
        <v>50</v>
      </c>
    </row>
    <row r="777" spans="1:28" x14ac:dyDescent="0.2">
      <c r="A777" t="s">
        <v>3812</v>
      </c>
      <c r="B777">
        <v>285</v>
      </c>
      <c r="C777" t="s">
        <v>4381</v>
      </c>
      <c r="D777">
        <v>1675631448</v>
      </c>
      <c r="E777" t="s">
        <v>45</v>
      </c>
      <c r="F777" t="s">
        <v>46</v>
      </c>
      <c r="G777">
        <v>-12.64</v>
      </c>
      <c r="H777">
        <v>28.25</v>
      </c>
      <c r="I777">
        <v>82.73</v>
      </c>
      <c r="J777">
        <v>1637.7</v>
      </c>
      <c r="K777">
        <v>1570.8</v>
      </c>
      <c r="L777">
        <v>95.9</v>
      </c>
      <c r="M777" s="1">
        <v>5.8333333333333327E-2</v>
      </c>
      <c r="N777">
        <v>1</v>
      </c>
      <c r="O777">
        <v>13.5</v>
      </c>
      <c r="P777">
        <v>11.8</v>
      </c>
      <c r="Q777" t="s">
        <v>47</v>
      </c>
      <c r="R777" t="s">
        <v>47</v>
      </c>
      <c r="S777">
        <v>13.5</v>
      </c>
      <c r="T777">
        <v>12.2</v>
      </c>
      <c r="U777">
        <v>-4.99</v>
      </c>
      <c r="V777">
        <v>-1.82</v>
      </c>
      <c r="W777">
        <v>5.97</v>
      </c>
      <c r="X777">
        <v>2.5</v>
      </c>
      <c r="Y777">
        <v>2.1373081200000001</v>
      </c>
      <c r="Z777">
        <v>16.440000000000001</v>
      </c>
      <c r="AA777" t="s">
        <v>4382</v>
      </c>
      <c r="AB777" t="s">
        <v>50</v>
      </c>
    </row>
    <row r="778" spans="1:28" x14ac:dyDescent="0.2">
      <c r="A778" t="s">
        <v>3812</v>
      </c>
      <c r="B778">
        <v>286</v>
      </c>
      <c r="C778" t="s">
        <v>4383</v>
      </c>
      <c r="D778">
        <v>1675631469</v>
      </c>
      <c r="E778" t="s">
        <v>409</v>
      </c>
      <c r="F778" t="s">
        <v>46</v>
      </c>
      <c r="G778">
        <v>-22.72</v>
      </c>
      <c r="H778">
        <v>28.2</v>
      </c>
      <c r="I778">
        <v>74.5</v>
      </c>
      <c r="J778">
        <v>1554.6</v>
      </c>
      <c r="K778">
        <v>619.5</v>
      </c>
      <c r="L778">
        <v>39.799999999999997</v>
      </c>
      <c r="M778" s="1">
        <v>6.9444444444444434E-2</v>
      </c>
      <c r="N778">
        <v>0.9</v>
      </c>
      <c r="O778">
        <v>4.91</v>
      </c>
      <c r="P778">
        <v>0.96</v>
      </c>
      <c r="Q778" t="s">
        <v>47</v>
      </c>
      <c r="R778" t="s">
        <v>47</v>
      </c>
      <c r="S778">
        <v>4.9000000000000004</v>
      </c>
      <c r="T778">
        <v>5.0999999999999996</v>
      </c>
      <c r="U778">
        <v>-5.2</v>
      </c>
      <c r="V778">
        <v>0.59</v>
      </c>
      <c r="W778">
        <v>5.76</v>
      </c>
      <c r="X778">
        <v>2.78</v>
      </c>
      <c r="Y778">
        <v>2.1011295300000001</v>
      </c>
      <c r="Z778">
        <v>66.52</v>
      </c>
      <c r="AA778" t="s">
        <v>4384</v>
      </c>
      <c r="AB778" t="s">
        <v>50</v>
      </c>
    </row>
    <row r="779" spans="1:28" x14ac:dyDescent="0.2">
      <c r="A779" t="s">
        <v>3812</v>
      </c>
      <c r="B779">
        <v>287</v>
      </c>
      <c r="C779" t="s">
        <v>4385</v>
      </c>
      <c r="D779">
        <v>1675631484</v>
      </c>
      <c r="E779" t="s">
        <v>45</v>
      </c>
      <c r="F779" t="s">
        <v>52</v>
      </c>
      <c r="G779">
        <v>-7.75</v>
      </c>
      <c r="H779">
        <v>23.43</v>
      </c>
      <c r="I779">
        <v>84.14</v>
      </c>
      <c r="J779">
        <v>1737.8</v>
      </c>
      <c r="K779">
        <v>1727.5</v>
      </c>
      <c r="L779">
        <v>99.4</v>
      </c>
      <c r="M779" s="1">
        <v>6.3888888888888884E-2</v>
      </c>
      <c r="N779">
        <v>1</v>
      </c>
      <c r="O779">
        <v>13.16</v>
      </c>
      <c r="P779">
        <v>13.83</v>
      </c>
      <c r="Q779" t="s">
        <v>47</v>
      </c>
      <c r="R779" t="s">
        <v>47</v>
      </c>
      <c r="S779">
        <v>13.2</v>
      </c>
      <c r="T779">
        <v>13.7</v>
      </c>
      <c r="U779">
        <v>-4.71</v>
      </c>
      <c r="V779">
        <v>-2.48</v>
      </c>
      <c r="W779">
        <v>5.96</v>
      </c>
      <c r="X779">
        <v>2.46</v>
      </c>
      <c r="Y779" t="s">
        <v>48</v>
      </c>
      <c r="Z779">
        <v>6.27</v>
      </c>
      <c r="AA779" t="s">
        <v>4386</v>
      </c>
      <c r="AB779" t="s">
        <v>50</v>
      </c>
    </row>
    <row r="780" spans="1:28" x14ac:dyDescent="0.2">
      <c r="A780" t="s">
        <v>3812</v>
      </c>
      <c r="B780">
        <v>288</v>
      </c>
      <c r="C780" t="s">
        <v>4387</v>
      </c>
      <c r="D780">
        <v>1676147542</v>
      </c>
      <c r="E780" t="s">
        <v>45</v>
      </c>
      <c r="F780" t="s">
        <v>46</v>
      </c>
      <c r="G780">
        <v>-16.100000000000001</v>
      </c>
      <c r="H780">
        <v>6.52</v>
      </c>
      <c r="I780">
        <v>82.77</v>
      </c>
      <c r="J780">
        <v>1728.3</v>
      </c>
      <c r="K780">
        <v>1727.7</v>
      </c>
      <c r="L780">
        <v>100</v>
      </c>
      <c r="M780" s="1">
        <v>7.6388888888888895E-2</v>
      </c>
      <c r="N780">
        <v>0.9</v>
      </c>
      <c r="O780">
        <v>11.02</v>
      </c>
      <c r="P780">
        <v>20.12</v>
      </c>
      <c r="Q780" t="s">
        <v>47</v>
      </c>
      <c r="R780" t="s">
        <v>47</v>
      </c>
      <c r="S780">
        <v>11</v>
      </c>
      <c r="T780">
        <v>15.8</v>
      </c>
      <c r="U780">
        <v>-4.49</v>
      </c>
      <c r="V780">
        <v>-2.83</v>
      </c>
      <c r="W780">
        <v>5.57</v>
      </c>
      <c r="X780">
        <v>1.01</v>
      </c>
      <c r="Y780" t="s">
        <v>48</v>
      </c>
      <c r="Z780">
        <v>1.49</v>
      </c>
      <c r="AA780" t="s">
        <v>4388</v>
      </c>
      <c r="AB780" t="s">
        <v>50</v>
      </c>
    </row>
    <row r="781" spans="1:28" x14ac:dyDescent="0.2">
      <c r="A781" t="s">
        <v>3812</v>
      </c>
      <c r="B781">
        <v>289</v>
      </c>
      <c r="C781" t="s">
        <v>4389</v>
      </c>
      <c r="D781">
        <v>1676147555</v>
      </c>
      <c r="E781" t="s">
        <v>45</v>
      </c>
      <c r="F781" t="s">
        <v>52</v>
      </c>
      <c r="G781">
        <v>-5.47</v>
      </c>
      <c r="H781">
        <v>30.62</v>
      </c>
      <c r="I781">
        <v>82.88</v>
      </c>
      <c r="J781">
        <v>1683.5</v>
      </c>
      <c r="K781">
        <v>1679.6</v>
      </c>
      <c r="L781">
        <v>99.8</v>
      </c>
      <c r="M781" s="1">
        <v>6.3888888888888884E-2</v>
      </c>
      <c r="N781">
        <v>0.9</v>
      </c>
      <c r="O781">
        <v>13.58</v>
      </c>
      <c r="P781">
        <v>15.83</v>
      </c>
      <c r="Q781" t="s">
        <v>47</v>
      </c>
      <c r="R781" t="s">
        <v>47</v>
      </c>
      <c r="S781">
        <v>13.6</v>
      </c>
      <c r="T781">
        <v>14</v>
      </c>
      <c r="U781">
        <v>-3.05</v>
      </c>
      <c r="V781">
        <v>-1.81</v>
      </c>
      <c r="W781">
        <v>5.82</v>
      </c>
      <c r="X781">
        <v>1.01</v>
      </c>
      <c r="Y781">
        <v>2.0155048400000002</v>
      </c>
      <c r="Z781">
        <v>3.92</v>
      </c>
      <c r="AA781" t="s">
        <v>4390</v>
      </c>
      <c r="AB781" t="s">
        <v>50</v>
      </c>
    </row>
    <row r="782" spans="1:28" x14ac:dyDescent="0.2">
      <c r="A782" t="s">
        <v>3812</v>
      </c>
      <c r="B782">
        <v>290</v>
      </c>
      <c r="C782" t="s">
        <v>4391</v>
      </c>
      <c r="D782">
        <v>1676148374</v>
      </c>
      <c r="E782" t="s">
        <v>45</v>
      </c>
      <c r="F782" t="s">
        <v>46</v>
      </c>
      <c r="G782">
        <v>-22.75</v>
      </c>
      <c r="H782">
        <v>8.27</v>
      </c>
      <c r="I782">
        <v>80.92</v>
      </c>
      <c r="J782">
        <v>1705.9</v>
      </c>
      <c r="K782">
        <v>1698.5</v>
      </c>
      <c r="L782">
        <v>99.6</v>
      </c>
      <c r="M782" s="1">
        <v>7.4999999999999997E-2</v>
      </c>
      <c r="N782">
        <v>0.9</v>
      </c>
      <c r="O782">
        <v>11.4</v>
      </c>
      <c r="P782">
        <v>16.899999999999999</v>
      </c>
      <c r="Q782" t="s">
        <v>47</v>
      </c>
      <c r="R782" t="s">
        <v>47</v>
      </c>
      <c r="S782">
        <v>11.4</v>
      </c>
      <c r="T782">
        <v>15.7</v>
      </c>
      <c r="U782">
        <v>-4.82</v>
      </c>
      <c r="V782">
        <v>-2.78</v>
      </c>
      <c r="W782">
        <v>5.59</v>
      </c>
      <c r="X782">
        <v>1</v>
      </c>
      <c r="Y782" t="s">
        <v>48</v>
      </c>
      <c r="Z782">
        <v>5.36</v>
      </c>
      <c r="AA782" t="s">
        <v>4392</v>
      </c>
      <c r="AB782" t="s">
        <v>50</v>
      </c>
    </row>
    <row r="783" spans="1:28" x14ac:dyDescent="0.2">
      <c r="A783" t="s">
        <v>3812</v>
      </c>
      <c r="B783">
        <v>291</v>
      </c>
      <c r="C783" t="s">
        <v>4393</v>
      </c>
      <c r="D783">
        <v>1676148387</v>
      </c>
      <c r="E783" t="s">
        <v>45</v>
      </c>
      <c r="F783" t="s">
        <v>52</v>
      </c>
      <c r="G783">
        <v>-5.5</v>
      </c>
      <c r="H783">
        <v>23.64</v>
      </c>
      <c r="I783">
        <v>82.05</v>
      </c>
      <c r="J783">
        <v>1679.4</v>
      </c>
      <c r="K783">
        <v>1672.4</v>
      </c>
      <c r="L783">
        <v>99.6</v>
      </c>
      <c r="M783" s="1">
        <v>7.6388888888888895E-2</v>
      </c>
      <c r="N783">
        <v>0.9</v>
      </c>
      <c r="O783">
        <v>11.09</v>
      </c>
      <c r="P783">
        <v>14.23</v>
      </c>
      <c r="Q783" t="s">
        <v>47</v>
      </c>
      <c r="R783" t="s">
        <v>47</v>
      </c>
      <c r="S783">
        <v>11.1</v>
      </c>
      <c r="T783">
        <v>16</v>
      </c>
      <c r="U783">
        <v>-2.99</v>
      </c>
      <c r="V783">
        <v>-1.96</v>
      </c>
      <c r="W783">
        <v>5.71</v>
      </c>
      <c r="X783">
        <v>1.0900000000000001</v>
      </c>
      <c r="Y783">
        <v>2.0329609999999998</v>
      </c>
      <c r="Z783">
        <v>5.25</v>
      </c>
      <c r="AA783" t="s">
        <v>4394</v>
      </c>
      <c r="AB783" t="s">
        <v>50</v>
      </c>
    </row>
    <row r="784" spans="1:28" x14ac:dyDescent="0.2">
      <c r="A784" t="s">
        <v>3812</v>
      </c>
      <c r="B784">
        <v>292</v>
      </c>
      <c r="C784" t="s">
        <v>4395</v>
      </c>
      <c r="D784">
        <v>1676148418</v>
      </c>
      <c r="E784" t="s">
        <v>62</v>
      </c>
      <c r="F784" t="s">
        <v>46</v>
      </c>
      <c r="G784">
        <v>-17.309999999999999</v>
      </c>
      <c r="H784">
        <v>50.64</v>
      </c>
      <c r="I784">
        <v>73.77</v>
      </c>
      <c r="J784">
        <v>1229.5999999999999</v>
      </c>
      <c r="K784">
        <v>1229.5</v>
      </c>
      <c r="L784">
        <v>100</v>
      </c>
      <c r="M784" s="1">
        <v>8.0555555555555561E-2</v>
      </c>
      <c r="N784">
        <v>0.8</v>
      </c>
      <c r="O784">
        <v>9.06</v>
      </c>
      <c r="P784">
        <v>8.7899999999999991</v>
      </c>
      <c r="Q784" t="s">
        <v>47</v>
      </c>
      <c r="R784" t="s">
        <v>47</v>
      </c>
      <c r="S784">
        <v>9.1</v>
      </c>
      <c r="T784">
        <v>14.5</v>
      </c>
      <c r="U784">
        <v>-3.6</v>
      </c>
      <c r="V784">
        <v>0.83</v>
      </c>
      <c r="W784">
        <v>5.68</v>
      </c>
      <c r="X784">
        <v>1.08</v>
      </c>
      <c r="Y784" t="s">
        <v>48</v>
      </c>
      <c r="Z784">
        <v>0.78</v>
      </c>
      <c r="AA784" t="s">
        <v>4396</v>
      </c>
      <c r="AB784" t="s">
        <v>50</v>
      </c>
    </row>
    <row r="785" spans="1:28" x14ac:dyDescent="0.2">
      <c r="A785" t="s">
        <v>3812</v>
      </c>
      <c r="B785">
        <v>293</v>
      </c>
      <c r="C785" t="s">
        <v>4397</v>
      </c>
      <c r="D785">
        <v>1676148433</v>
      </c>
      <c r="E785" t="s">
        <v>45</v>
      </c>
      <c r="F785" t="s">
        <v>46</v>
      </c>
      <c r="G785">
        <v>-11.57</v>
      </c>
      <c r="H785">
        <v>11.5</v>
      </c>
      <c r="I785">
        <v>81.34</v>
      </c>
      <c r="J785">
        <v>1793.5</v>
      </c>
      <c r="K785">
        <v>1778</v>
      </c>
      <c r="L785">
        <v>99.1</v>
      </c>
      <c r="M785" s="1">
        <v>6.1111111111111116E-2</v>
      </c>
      <c r="N785">
        <v>1</v>
      </c>
      <c r="O785">
        <v>14.43</v>
      </c>
      <c r="P785">
        <v>14.55</v>
      </c>
      <c r="Q785" t="s">
        <v>47</v>
      </c>
      <c r="R785" t="s">
        <v>47</v>
      </c>
      <c r="S785">
        <v>14.4</v>
      </c>
      <c r="T785">
        <v>14.2</v>
      </c>
      <c r="U785">
        <v>-3.53</v>
      </c>
      <c r="V785">
        <v>-3.07</v>
      </c>
      <c r="W785">
        <v>5.8</v>
      </c>
      <c r="X785">
        <v>1.05</v>
      </c>
      <c r="Y785">
        <v>2.0435695599999999</v>
      </c>
      <c r="Z785">
        <v>-7.54</v>
      </c>
      <c r="AA785" t="s">
        <v>4398</v>
      </c>
      <c r="AB785" t="s">
        <v>50</v>
      </c>
    </row>
    <row r="786" spans="1:28" x14ac:dyDescent="0.2">
      <c r="A786" t="s">
        <v>3812</v>
      </c>
      <c r="B786">
        <v>294</v>
      </c>
      <c r="C786" t="s">
        <v>4399</v>
      </c>
      <c r="D786">
        <v>1676148493</v>
      </c>
      <c r="E786" t="s">
        <v>409</v>
      </c>
      <c r="F786" t="s">
        <v>46</v>
      </c>
      <c r="G786">
        <v>-11.35</v>
      </c>
      <c r="H786">
        <v>25.05</v>
      </c>
      <c r="I786">
        <v>74.88</v>
      </c>
      <c r="J786">
        <v>1516</v>
      </c>
      <c r="K786">
        <v>806.3</v>
      </c>
      <c r="L786">
        <v>53.2</v>
      </c>
      <c r="M786" s="1">
        <v>8.6111111111111124E-2</v>
      </c>
      <c r="N786">
        <v>0.8</v>
      </c>
      <c r="O786">
        <v>4.5599999999999996</v>
      </c>
      <c r="P786">
        <v>4.63</v>
      </c>
      <c r="Q786" t="s">
        <v>47</v>
      </c>
      <c r="R786" t="s">
        <v>47</v>
      </c>
      <c r="S786">
        <v>4.5999999999999996</v>
      </c>
      <c r="T786">
        <v>8.1</v>
      </c>
      <c r="U786">
        <v>-2.96</v>
      </c>
      <c r="V786">
        <v>0.62</v>
      </c>
      <c r="W786">
        <v>5.47</v>
      </c>
      <c r="X786">
        <v>1.35</v>
      </c>
      <c r="Y786" t="s">
        <v>48</v>
      </c>
      <c r="Z786">
        <v>57.87</v>
      </c>
      <c r="AA786" t="s">
        <v>4400</v>
      </c>
      <c r="AB786" t="s">
        <v>50</v>
      </c>
    </row>
    <row r="787" spans="1:28" x14ac:dyDescent="0.2">
      <c r="A787" t="s">
        <v>3812</v>
      </c>
      <c r="B787">
        <v>295</v>
      </c>
      <c r="C787" t="s">
        <v>4401</v>
      </c>
      <c r="D787">
        <v>1676148511</v>
      </c>
      <c r="E787" t="s">
        <v>409</v>
      </c>
      <c r="F787" t="s">
        <v>46</v>
      </c>
      <c r="G787">
        <v>-13.32</v>
      </c>
      <c r="H787">
        <v>27.4</v>
      </c>
      <c r="I787">
        <v>77.08</v>
      </c>
      <c r="J787">
        <v>1440.4</v>
      </c>
      <c r="K787">
        <v>807</v>
      </c>
      <c r="L787">
        <v>56</v>
      </c>
      <c r="M787" s="1">
        <v>7.3611111111111113E-2</v>
      </c>
      <c r="N787">
        <v>0.9</v>
      </c>
      <c r="O787">
        <v>6.24</v>
      </c>
      <c r="P787">
        <v>9.9700000000000006</v>
      </c>
      <c r="Q787" t="s">
        <v>47</v>
      </c>
      <c r="R787" t="s">
        <v>47</v>
      </c>
      <c r="S787">
        <v>6.2</v>
      </c>
      <c r="T787">
        <v>7.8</v>
      </c>
      <c r="U787">
        <v>-3.76</v>
      </c>
      <c r="V787">
        <v>0.17</v>
      </c>
      <c r="W787">
        <v>5.54</v>
      </c>
      <c r="X787">
        <v>1.49</v>
      </c>
      <c r="Y787">
        <v>2.0622463199999999</v>
      </c>
      <c r="Z787">
        <v>55.93</v>
      </c>
      <c r="AA787" t="s">
        <v>4402</v>
      </c>
      <c r="AB787" t="s">
        <v>50</v>
      </c>
    </row>
    <row r="788" spans="1:28" x14ac:dyDescent="0.2">
      <c r="A788" t="s">
        <v>3812</v>
      </c>
      <c r="B788">
        <v>296</v>
      </c>
      <c r="C788" t="s">
        <v>4403</v>
      </c>
      <c r="D788">
        <v>1676148525</v>
      </c>
      <c r="E788" t="s">
        <v>409</v>
      </c>
      <c r="F788" t="s">
        <v>46</v>
      </c>
      <c r="G788">
        <v>-0.6</v>
      </c>
      <c r="H788">
        <v>45.01</v>
      </c>
      <c r="I788">
        <v>76.790000000000006</v>
      </c>
      <c r="J788">
        <v>1421.4</v>
      </c>
      <c r="K788">
        <v>792.5</v>
      </c>
      <c r="L788">
        <v>55.8</v>
      </c>
      <c r="M788" s="1">
        <v>8.3333333333333329E-2</v>
      </c>
      <c r="N788">
        <v>0.9</v>
      </c>
      <c r="O788">
        <v>4.99</v>
      </c>
      <c r="P788">
        <v>4.7</v>
      </c>
      <c r="Q788" t="s">
        <v>47</v>
      </c>
      <c r="R788" t="s">
        <v>47</v>
      </c>
      <c r="S788">
        <v>5</v>
      </c>
      <c r="T788">
        <v>8.4</v>
      </c>
      <c r="U788">
        <v>-2.02</v>
      </c>
      <c r="V788">
        <v>1.37</v>
      </c>
      <c r="W788">
        <v>5.5</v>
      </c>
      <c r="X788">
        <v>1.42</v>
      </c>
      <c r="Y788">
        <v>1.94817924</v>
      </c>
      <c r="Z788">
        <v>56.11</v>
      </c>
      <c r="AA788" t="s">
        <v>4404</v>
      </c>
      <c r="AB788" t="s">
        <v>50</v>
      </c>
    </row>
    <row r="789" spans="1:28" x14ac:dyDescent="0.2">
      <c r="A789" t="s">
        <v>3812</v>
      </c>
      <c r="B789">
        <v>297</v>
      </c>
      <c r="C789" t="s">
        <v>4405</v>
      </c>
      <c r="D789">
        <v>1676148557</v>
      </c>
      <c r="E789" t="s">
        <v>45</v>
      </c>
      <c r="F789" t="s">
        <v>52</v>
      </c>
      <c r="G789">
        <v>-8.91</v>
      </c>
      <c r="H789">
        <v>33.67</v>
      </c>
      <c r="I789">
        <v>84.36</v>
      </c>
      <c r="J789">
        <v>1733.8</v>
      </c>
      <c r="K789">
        <v>1725.1</v>
      </c>
      <c r="L789">
        <v>99.5</v>
      </c>
      <c r="M789" s="1">
        <v>7.4999999999999997E-2</v>
      </c>
      <c r="N789">
        <v>0.9</v>
      </c>
      <c r="O789">
        <v>10.99</v>
      </c>
      <c r="P789">
        <v>17.059999999999999</v>
      </c>
      <c r="Q789" t="s">
        <v>47</v>
      </c>
      <c r="R789" t="s">
        <v>47</v>
      </c>
      <c r="S789">
        <v>11</v>
      </c>
      <c r="T789">
        <v>15.4</v>
      </c>
      <c r="U789">
        <v>-3.42</v>
      </c>
      <c r="V789">
        <v>-0.54</v>
      </c>
      <c r="W789">
        <v>5.6</v>
      </c>
      <c r="X789">
        <v>0.9</v>
      </c>
      <c r="Y789" t="s">
        <v>48</v>
      </c>
      <c r="Z789">
        <v>5.74</v>
      </c>
      <c r="AA789" t="s">
        <v>4406</v>
      </c>
      <c r="AB789" t="s">
        <v>50</v>
      </c>
    </row>
    <row r="790" spans="1:28" x14ac:dyDescent="0.2">
      <c r="A790" t="s">
        <v>3812</v>
      </c>
      <c r="B790">
        <v>298</v>
      </c>
      <c r="C790" t="s">
        <v>4407</v>
      </c>
      <c r="D790">
        <v>1676148570</v>
      </c>
      <c r="E790" t="s">
        <v>409</v>
      </c>
      <c r="F790" t="s">
        <v>46</v>
      </c>
      <c r="G790">
        <v>-13.03</v>
      </c>
      <c r="H790">
        <v>8.14</v>
      </c>
      <c r="I790">
        <v>75.989999999999995</v>
      </c>
      <c r="J790">
        <v>1495.1</v>
      </c>
      <c r="K790">
        <v>612.79999999999995</v>
      </c>
      <c r="L790">
        <v>41</v>
      </c>
      <c r="M790" s="1">
        <v>0.17361111111111113</v>
      </c>
      <c r="N790">
        <v>0.7</v>
      </c>
      <c r="O790">
        <v>-2.95</v>
      </c>
      <c r="P790">
        <v>1.82</v>
      </c>
      <c r="Q790" t="s">
        <v>47</v>
      </c>
      <c r="R790" t="s">
        <v>47</v>
      </c>
      <c r="S790">
        <v>-3</v>
      </c>
      <c r="T790">
        <v>5.3</v>
      </c>
      <c r="U790">
        <v>-2.57</v>
      </c>
      <c r="V790">
        <v>-0.16</v>
      </c>
      <c r="W790">
        <v>5.43</v>
      </c>
      <c r="X790">
        <v>1.1000000000000001</v>
      </c>
      <c r="Y790" t="s">
        <v>48</v>
      </c>
      <c r="Z790">
        <v>65.8</v>
      </c>
      <c r="AA790" t="s">
        <v>4408</v>
      </c>
      <c r="AB790" t="s">
        <v>50</v>
      </c>
    </row>
    <row r="791" spans="1:28" x14ac:dyDescent="0.2">
      <c r="A791" t="s">
        <v>3812</v>
      </c>
      <c r="B791">
        <v>299</v>
      </c>
      <c r="C791" t="s">
        <v>4409</v>
      </c>
      <c r="D791">
        <v>1676148583</v>
      </c>
      <c r="E791" t="s">
        <v>45</v>
      </c>
      <c r="F791" t="s">
        <v>46</v>
      </c>
      <c r="G791">
        <v>-33.380000000000003</v>
      </c>
      <c r="H791">
        <v>15.28</v>
      </c>
      <c r="I791">
        <v>84.36</v>
      </c>
      <c r="J791">
        <v>1822.7</v>
      </c>
      <c r="K791">
        <v>1820.6</v>
      </c>
      <c r="L791">
        <v>99.9</v>
      </c>
      <c r="M791" s="1">
        <v>7.4999999999999997E-2</v>
      </c>
      <c r="N791">
        <v>1</v>
      </c>
      <c r="O791">
        <v>11.76</v>
      </c>
      <c r="P791">
        <v>16.989999999999998</v>
      </c>
      <c r="Q791" t="s">
        <v>47</v>
      </c>
      <c r="R791" t="s">
        <v>47</v>
      </c>
      <c r="S791">
        <v>11.8</v>
      </c>
      <c r="T791">
        <v>15.9</v>
      </c>
      <c r="U791">
        <v>-5.88</v>
      </c>
      <c r="V791">
        <v>-2.59</v>
      </c>
      <c r="W791">
        <v>5.53</v>
      </c>
      <c r="X791">
        <v>1.0900000000000001</v>
      </c>
      <c r="Y791" t="s">
        <v>48</v>
      </c>
      <c r="Z791">
        <v>2.75</v>
      </c>
      <c r="AA791" t="s">
        <v>4410</v>
      </c>
      <c r="AB791" t="s">
        <v>50</v>
      </c>
    </row>
    <row r="792" spans="1:28" x14ac:dyDescent="0.2">
      <c r="A792" t="s">
        <v>3812</v>
      </c>
      <c r="B792">
        <v>300</v>
      </c>
      <c r="C792" t="s">
        <v>4411</v>
      </c>
      <c r="D792">
        <v>1676148597</v>
      </c>
      <c r="E792" t="s">
        <v>45</v>
      </c>
      <c r="F792" t="s">
        <v>52</v>
      </c>
      <c r="G792">
        <v>-7.08</v>
      </c>
      <c r="H792">
        <v>36.99</v>
      </c>
      <c r="I792">
        <v>83.26</v>
      </c>
      <c r="J792">
        <v>1757.1</v>
      </c>
      <c r="K792">
        <v>1756.2</v>
      </c>
      <c r="L792">
        <v>100</v>
      </c>
      <c r="M792" s="1">
        <v>6.25E-2</v>
      </c>
      <c r="N792">
        <v>0.8</v>
      </c>
      <c r="O792">
        <v>13.98</v>
      </c>
      <c r="P792">
        <v>17.239999999999998</v>
      </c>
      <c r="Q792" t="s">
        <v>47</v>
      </c>
      <c r="R792" t="s">
        <v>47</v>
      </c>
      <c r="S792">
        <v>14</v>
      </c>
      <c r="T792">
        <v>13.9</v>
      </c>
      <c r="U792">
        <v>-3.09</v>
      </c>
      <c r="V792">
        <v>-1.79</v>
      </c>
      <c r="W792">
        <v>5.81</v>
      </c>
      <c r="X792">
        <v>0.79</v>
      </c>
      <c r="Y792">
        <v>2.09213257</v>
      </c>
      <c r="Z792">
        <v>1.81</v>
      </c>
      <c r="AA792" t="s">
        <v>4412</v>
      </c>
      <c r="AB792" t="s">
        <v>50</v>
      </c>
    </row>
    <row r="793" spans="1:28" x14ac:dyDescent="0.2">
      <c r="A793" t="s">
        <v>3812</v>
      </c>
      <c r="B793">
        <v>301</v>
      </c>
      <c r="C793" t="s">
        <v>4413</v>
      </c>
      <c r="D793">
        <v>1676148613</v>
      </c>
      <c r="E793" t="s">
        <v>48</v>
      </c>
      <c r="F793" t="s">
        <v>46</v>
      </c>
      <c r="G793" t="s">
        <v>48</v>
      </c>
      <c r="H793" t="s">
        <v>48</v>
      </c>
      <c r="I793">
        <v>39.92</v>
      </c>
      <c r="J793" t="s">
        <v>48</v>
      </c>
      <c r="K793" t="s">
        <v>48</v>
      </c>
      <c r="L793" t="s">
        <v>48</v>
      </c>
      <c r="M793" t="s">
        <v>48</v>
      </c>
      <c r="N793" t="s">
        <v>48</v>
      </c>
      <c r="O793" t="s">
        <v>48</v>
      </c>
      <c r="P793" t="s">
        <v>48</v>
      </c>
      <c r="Q793" t="s">
        <v>47</v>
      </c>
      <c r="R793" t="s">
        <v>47</v>
      </c>
      <c r="S793" t="s">
        <v>48</v>
      </c>
      <c r="T793" t="s">
        <v>48</v>
      </c>
      <c r="U793" t="s">
        <v>48</v>
      </c>
      <c r="V793" t="s">
        <v>48</v>
      </c>
      <c r="W793" t="s">
        <v>48</v>
      </c>
      <c r="X793" t="s">
        <v>48</v>
      </c>
      <c r="Y793" t="s">
        <v>48</v>
      </c>
      <c r="Z793" t="s">
        <v>48</v>
      </c>
      <c r="AA793" t="s">
        <v>4414</v>
      </c>
      <c r="AB793" t="s">
        <v>50</v>
      </c>
    </row>
    <row r="794" spans="1:28" x14ac:dyDescent="0.2">
      <c r="A794" t="s">
        <v>3812</v>
      </c>
      <c r="B794">
        <v>302</v>
      </c>
      <c r="C794" t="s">
        <v>4415</v>
      </c>
      <c r="D794">
        <v>1676148996</v>
      </c>
      <c r="E794" t="s">
        <v>45</v>
      </c>
      <c r="F794" t="s">
        <v>52</v>
      </c>
      <c r="G794">
        <v>-8.6199999999999992</v>
      </c>
      <c r="H794">
        <v>26.79</v>
      </c>
      <c r="I794">
        <v>84.57</v>
      </c>
      <c r="J794">
        <v>1796.9</v>
      </c>
      <c r="K794">
        <v>1791.3</v>
      </c>
      <c r="L794">
        <v>99.7</v>
      </c>
      <c r="M794" s="1">
        <v>7.9166666666666663E-2</v>
      </c>
      <c r="N794">
        <v>0.9</v>
      </c>
      <c r="O794">
        <v>10.57</v>
      </c>
      <c r="P794">
        <v>18</v>
      </c>
      <c r="Q794" t="s">
        <v>47</v>
      </c>
      <c r="R794" t="s">
        <v>47</v>
      </c>
      <c r="S794">
        <v>10.6</v>
      </c>
      <c r="T794">
        <v>16.100000000000001</v>
      </c>
      <c r="U794">
        <v>-3.79</v>
      </c>
      <c r="V794">
        <v>-1.08</v>
      </c>
      <c r="W794">
        <v>5.56</v>
      </c>
      <c r="X794">
        <v>1.21</v>
      </c>
      <c r="Y794" t="s">
        <v>48</v>
      </c>
      <c r="Z794">
        <v>4.54</v>
      </c>
      <c r="AA794" t="s">
        <v>4416</v>
      </c>
      <c r="AB794" t="s">
        <v>50</v>
      </c>
    </row>
    <row r="795" spans="1:28" x14ac:dyDescent="0.2">
      <c r="A795" t="s">
        <v>3812</v>
      </c>
      <c r="B795">
        <v>303</v>
      </c>
      <c r="C795" t="s">
        <v>4417</v>
      </c>
      <c r="D795">
        <v>1676149008</v>
      </c>
      <c r="E795" t="s">
        <v>409</v>
      </c>
      <c r="F795" t="s">
        <v>52</v>
      </c>
      <c r="G795">
        <v>-1.71</v>
      </c>
      <c r="H795">
        <v>40.229999999999997</v>
      </c>
      <c r="I795">
        <v>75.06</v>
      </c>
      <c r="J795">
        <v>1542.6</v>
      </c>
      <c r="K795">
        <v>428.5</v>
      </c>
      <c r="L795">
        <v>27.8</v>
      </c>
      <c r="M795" s="1">
        <v>8.6111111111111124E-2</v>
      </c>
      <c r="N795">
        <v>1</v>
      </c>
      <c r="O795">
        <v>2.44</v>
      </c>
      <c r="P795">
        <v>3.62</v>
      </c>
      <c r="Q795" t="s">
        <v>47</v>
      </c>
      <c r="R795" t="s">
        <v>47</v>
      </c>
      <c r="S795">
        <v>2.4</v>
      </c>
      <c r="T795">
        <v>3.8</v>
      </c>
      <c r="U795">
        <v>-2.21</v>
      </c>
      <c r="V795">
        <v>1.83</v>
      </c>
      <c r="W795">
        <v>5.38</v>
      </c>
      <c r="X795">
        <v>1.57</v>
      </c>
      <c r="Y795">
        <v>2.1192932099999999</v>
      </c>
      <c r="Z795">
        <v>73.87</v>
      </c>
      <c r="AA795" t="s">
        <v>4418</v>
      </c>
      <c r="AB795" t="s">
        <v>50</v>
      </c>
    </row>
    <row r="796" spans="1:28" x14ac:dyDescent="0.2">
      <c r="A796" t="s">
        <v>3812</v>
      </c>
      <c r="B796">
        <v>304</v>
      </c>
      <c r="C796" t="s">
        <v>4419</v>
      </c>
      <c r="D796">
        <v>1676149021</v>
      </c>
      <c r="E796" t="s">
        <v>62</v>
      </c>
      <c r="F796" t="s">
        <v>52</v>
      </c>
      <c r="G796">
        <v>-3.29</v>
      </c>
      <c r="H796">
        <v>32.39</v>
      </c>
      <c r="I796">
        <v>78.400000000000006</v>
      </c>
      <c r="J796">
        <v>1382.6</v>
      </c>
      <c r="K796">
        <v>1382.4</v>
      </c>
      <c r="L796">
        <v>100</v>
      </c>
      <c r="M796" s="1">
        <v>8.0555555555555561E-2</v>
      </c>
      <c r="N796">
        <v>0.9</v>
      </c>
      <c r="O796">
        <v>9.4600000000000009</v>
      </c>
      <c r="P796">
        <v>16.309999999999999</v>
      </c>
      <c r="Q796" t="s">
        <v>47</v>
      </c>
      <c r="R796" t="s">
        <v>47</v>
      </c>
      <c r="S796">
        <v>9.5</v>
      </c>
      <c r="T796">
        <v>15.3</v>
      </c>
      <c r="U796">
        <v>-3.09</v>
      </c>
      <c r="V796">
        <v>-0.72</v>
      </c>
      <c r="W796">
        <v>5.62</v>
      </c>
      <c r="X796">
        <v>1.18</v>
      </c>
      <c r="Y796">
        <v>2.0913143199999999</v>
      </c>
      <c r="Z796">
        <v>1.03</v>
      </c>
      <c r="AA796" t="s">
        <v>4420</v>
      </c>
      <c r="AB796" t="s">
        <v>50</v>
      </c>
    </row>
    <row r="797" spans="1:28" x14ac:dyDescent="0.2">
      <c r="A797" t="s">
        <v>3812</v>
      </c>
      <c r="B797">
        <v>305</v>
      </c>
      <c r="C797" t="s">
        <v>4421</v>
      </c>
      <c r="D797">
        <v>1676149049</v>
      </c>
      <c r="E797" t="s">
        <v>48</v>
      </c>
      <c r="F797" t="s">
        <v>46</v>
      </c>
      <c r="G797" t="s">
        <v>48</v>
      </c>
      <c r="H797" t="s">
        <v>48</v>
      </c>
      <c r="I797">
        <v>39.630000000000003</v>
      </c>
      <c r="J797" t="s">
        <v>48</v>
      </c>
      <c r="K797" t="s">
        <v>48</v>
      </c>
      <c r="L797" t="s">
        <v>48</v>
      </c>
      <c r="M797" t="s">
        <v>48</v>
      </c>
      <c r="N797" t="s">
        <v>48</v>
      </c>
      <c r="O797" t="s">
        <v>48</v>
      </c>
      <c r="P797" t="s">
        <v>48</v>
      </c>
      <c r="Q797" t="s">
        <v>47</v>
      </c>
      <c r="R797" t="s">
        <v>47</v>
      </c>
      <c r="S797" t="s">
        <v>48</v>
      </c>
      <c r="T797" t="s">
        <v>48</v>
      </c>
      <c r="U797" t="s">
        <v>48</v>
      </c>
      <c r="V797" t="s">
        <v>48</v>
      </c>
      <c r="W797" t="s">
        <v>48</v>
      </c>
      <c r="X797" t="s">
        <v>48</v>
      </c>
      <c r="Y797" t="s">
        <v>48</v>
      </c>
      <c r="Z797" t="s">
        <v>48</v>
      </c>
      <c r="AA797" t="s">
        <v>4422</v>
      </c>
      <c r="AB797" t="s">
        <v>50</v>
      </c>
    </row>
    <row r="798" spans="1:28" x14ac:dyDescent="0.2">
      <c r="A798" t="s">
        <v>3812</v>
      </c>
      <c r="B798">
        <v>306</v>
      </c>
      <c r="C798" t="s">
        <v>4423</v>
      </c>
      <c r="D798">
        <v>1676149064</v>
      </c>
      <c r="E798" t="s">
        <v>409</v>
      </c>
      <c r="F798" t="s">
        <v>46</v>
      </c>
      <c r="G798">
        <v>-24.15</v>
      </c>
      <c r="H798">
        <v>13.57</v>
      </c>
      <c r="I798">
        <v>77.010000000000005</v>
      </c>
      <c r="J798">
        <v>1519.7</v>
      </c>
      <c r="K798">
        <v>538.29999999999995</v>
      </c>
      <c r="L798">
        <v>35.4</v>
      </c>
      <c r="M798" s="1">
        <v>9.3055555555555558E-2</v>
      </c>
      <c r="N798">
        <v>0.9</v>
      </c>
      <c r="O798">
        <v>2.67</v>
      </c>
      <c r="P798">
        <v>5.62</v>
      </c>
      <c r="Q798" t="s">
        <v>47</v>
      </c>
      <c r="R798" t="s">
        <v>47</v>
      </c>
      <c r="S798">
        <v>2.7</v>
      </c>
      <c r="T798">
        <v>5.5</v>
      </c>
      <c r="U798">
        <v>-4.0199999999999996</v>
      </c>
      <c r="V798">
        <v>-0.68</v>
      </c>
      <c r="W798">
        <v>5.5</v>
      </c>
      <c r="X798">
        <v>1.18</v>
      </c>
      <c r="Y798">
        <v>2.1094665500000001</v>
      </c>
      <c r="Z798">
        <v>69.260000000000005</v>
      </c>
      <c r="AA798" t="s">
        <v>4424</v>
      </c>
      <c r="AB798" t="s">
        <v>50</v>
      </c>
    </row>
    <row r="799" spans="1:28" x14ac:dyDescent="0.2">
      <c r="A799" t="s">
        <v>3812</v>
      </c>
      <c r="B799">
        <v>307</v>
      </c>
      <c r="C799" t="s">
        <v>4425</v>
      </c>
      <c r="D799">
        <v>1676149077</v>
      </c>
      <c r="E799" t="s">
        <v>409</v>
      </c>
      <c r="F799" t="s">
        <v>46</v>
      </c>
      <c r="G799">
        <v>7.87</v>
      </c>
      <c r="H799">
        <v>45.78</v>
      </c>
      <c r="I799">
        <v>75.849999999999994</v>
      </c>
      <c r="J799">
        <v>1560.6</v>
      </c>
      <c r="K799">
        <v>817</v>
      </c>
      <c r="L799">
        <v>52.3</v>
      </c>
      <c r="M799" s="1">
        <v>8.0555555555555561E-2</v>
      </c>
      <c r="N799">
        <v>1</v>
      </c>
      <c r="O799">
        <v>5.0999999999999996</v>
      </c>
      <c r="P799">
        <v>7.46</v>
      </c>
      <c r="Q799" t="s">
        <v>47</v>
      </c>
      <c r="R799" t="s">
        <v>47</v>
      </c>
      <c r="S799">
        <v>5.0999999999999996</v>
      </c>
      <c r="T799">
        <v>7.9</v>
      </c>
      <c r="U799">
        <v>-1.1399999999999999</v>
      </c>
      <c r="V799">
        <v>1.78</v>
      </c>
      <c r="W799">
        <v>5.68</v>
      </c>
      <c r="X799">
        <v>1.07</v>
      </c>
      <c r="Y799">
        <v>2.1372757</v>
      </c>
      <c r="Z799">
        <v>58.43</v>
      </c>
      <c r="AA799" t="s">
        <v>4426</v>
      </c>
      <c r="AB799" t="s">
        <v>50</v>
      </c>
    </row>
    <row r="800" spans="1:28" x14ac:dyDescent="0.2">
      <c r="A800" t="s">
        <v>3812</v>
      </c>
      <c r="B800">
        <v>308</v>
      </c>
      <c r="C800" t="s">
        <v>4427</v>
      </c>
      <c r="D800">
        <v>1676149091</v>
      </c>
      <c r="E800" t="s">
        <v>45</v>
      </c>
      <c r="F800" t="s">
        <v>46</v>
      </c>
      <c r="G800">
        <v>-20.72</v>
      </c>
      <c r="H800">
        <v>34.43</v>
      </c>
      <c r="I800">
        <v>85.82</v>
      </c>
      <c r="J800">
        <v>1797.7</v>
      </c>
      <c r="K800">
        <v>1762.8</v>
      </c>
      <c r="L800">
        <v>98.1</v>
      </c>
      <c r="M800" s="1">
        <v>7.7777777777777779E-2</v>
      </c>
      <c r="N800">
        <v>0.9</v>
      </c>
      <c r="O800">
        <v>10.6</v>
      </c>
      <c r="P800">
        <v>17.18</v>
      </c>
      <c r="Q800" t="s">
        <v>47</v>
      </c>
      <c r="R800" t="s">
        <v>47</v>
      </c>
      <c r="S800">
        <v>10.6</v>
      </c>
      <c r="T800">
        <v>15.5</v>
      </c>
      <c r="U800">
        <v>-4.5199999999999996</v>
      </c>
      <c r="V800">
        <v>-1.02</v>
      </c>
      <c r="W800">
        <v>5.59</v>
      </c>
      <c r="X800">
        <v>0.93</v>
      </c>
      <c r="Y800" t="s">
        <v>48</v>
      </c>
      <c r="Z800">
        <v>11.31</v>
      </c>
      <c r="AA800" t="s">
        <v>4428</v>
      </c>
      <c r="AB800" t="s">
        <v>50</v>
      </c>
    </row>
    <row r="801" spans="1:28" x14ac:dyDescent="0.2">
      <c r="A801" t="s">
        <v>3812</v>
      </c>
      <c r="B801">
        <v>309</v>
      </c>
      <c r="C801" t="s">
        <v>4429</v>
      </c>
      <c r="D801">
        <v>1676149131</v>
      </c>
      <c r="E801" t="s">
        <v>45</v>
      </c>
      <c r="F801" t="s">
        <v>46</v>
      </c>
      <c r="G801">
        <v>-26.82</v>
      </c>
      <c r="H801">
        <v>24.32</v>
      </c>
      <c r="I801">
        <v>79.94</v>
      </c>
      <c r="J801">
        <v>1834.1</v>
      </c>
      <c r="K801">
        <v>1833.8</v>
      </c>
      <c r="L801">
        <v>100</v>
      </c>
      <c r="M801" s="1">
        <v>7.7777777777777779E-2</v>
      </c>
      <c r="N801">
        <v>0.9</v>
      </c>
      <c r="O801">
        <v>11.32</v>
      </c>
      <c r="P801">
        <v>18.829999999999998</v>
      </c>
      <c r="Q801" t="s">
        <v>47</v>
      </c>
      <c r="R801" t="s">
        <v>47</v>
      </c>
      <c r="S801">
        <v>11.3</v>
      </c>
      <c r="T801">
        <v>16.600000000000001</v>
      </c>
      <c r="U801">
        <v>-5.24</v>
      </c>
      <c r="V801">
        <v>-1.39</v>
      </c>
      <c r="W801">
        <v>5.62</v>
      </c>
      <c r="X801">
        <v>0.88</v>
      </c>
      <c r="Y801" t="s">
        <v>48</v>
      </c>
      <c r="Z801">
        <v>1.05</v>
      </c>
      <c r="AA801" t="s">
        <v>4430</v>
      </c>
      <c r="AB801" t="s">
        <v>50</v>
      </c>
    </row>
    <row r="802" spans="1:28" x14ac:dyDescent="0.2">
      <c r="A802" t="s">
        <v>3812</v>
      </c>
      <c r="B802">
        <v>310</v>
      </c>
      <c r="C802" t="s">
        <v>4431</v>
      </c>
      <c r="D802">
        <v>1676149147</v>
      </c>
      <c r="E802" t="s">
        <v>409</v>
      </c>
      <c r="F802" t="s">
        <v>52</v>
      </c>
      <c r="G802">
        <v>-5.8</v>
      </c>
      <c r="H802">
        <v>40.01</v>
      </c>
      <c r="I802">
        <v>75.209999999999994</v>
      </c>
      <c r="J802">
        <v>1540</v>
      </c>
      <c r="K802">
        <v>459.8</v>
      </c>
      <c r="L802">
        <v>29.9</v>
      </c>
      <c r="M802" s="1">
        <v>9.3055555555555558E-2</v>
      </c>
      <c r="N802">
        <v>0.8</v>
      </c>
      <c r="O802">
        <v>2.12</v>
      </c>
      <c r="P802">
        <v>2.27</v>
      </c>
      <c r="Q802" t="s">
        <v>47</v>
      </c>
      <c r="R802" t="s">
        <v>47</v>
      </c>
      <c r="S802">
        <v>2.1</v>
      </c>
      <c r="T802">
        <v>4.3</v>
      </c>
      <c r="U802">
        <v>-2.19</v>
      </c>
      <c r="V802">
        <v>2.67</v>
      </c>
      <c r="W802">
        <v>5.46</v>
      </c>
      <c r="X802">
        <v>1.3</v>
      </c>
      <c r="Y802" t="s">
        <v>48</v>
      </c>
      <c r="Z802">
        <v>72.63</v>
      </c>
      <c r="AA802" t="s">
        <v>4432</v>
      </c>
      <c r="AB802" t="s">
        <v>50</v>
      </c>
    </row>
    <row r="803" spans="1:28" x14ac:dyDescent="0.2">
      <c r="A803" t="s">
        <v>3812</v>
      </c>
      <c r="B803">
        <v>311</v>
      </c>
      <c r="C803" t="s">
        <v>4433</v>
      </c>
      <c r="D803">
        <v>1676149162</v>
      </c>
      <c r="E803" t="s">
        <v>45</v>
      </c>
      <c r="F803" t="s">
        <v>46</v>
      </c>
      <c r="G803">
        <v>-21.06</v>
      </c>
      <c r="H803">
        <v>52.69</v>
      </c>
      <c r="I803">
        <v>82.84</v>
      </c>
      <c r="J803">
        <v>1663.2</v>
      </c>
      <c r="K803">
        <v>1627.3</v>
      </c>
      <c r="L803">
        <v>97.8</v>
      </c>
      <c r="M803" s="1">
        <v>7.9166666666666663E-2</v>
      </c>
      <c r="N803">
        <v>0.9</v>
      </c>
      <c r="O803">
        <v>10.25</v>
      </c>
      <c r="P803">
        <v>13.28</v>
      </c>
      <c r="Q803" t="s">
        <v>47</v>
      </c>
      <c r="R803" t="s">
        <v>47</v>
      </c>
      <c r="S803">
        <v>10.199999999999999</v>
      </c>
      <c r="T803">
        <v>15.7</v>
      </c>
      <c r="U803">
        <v>-4.07</v>
      </c>
      <c r="V803">
        <v>0.68</v>
      </c>
      <c r="W803">
        <v>5.74</v>
      </c>
      <c r="X803">
        <v>0.86</v>
      </c>
      <c r="Y803">
        <v>2.0618362399999999</v>
      </c>
      <c r="Z803">
        <v>11.93</v>
      </c>
      <c r="AA803" t="s">
        <v>4434</v>
      </c>
      <c r="AB803" t="s">
        <v>50</v>
      </c>
    </row>
    <row r="804" spans="1:28" x14ac:dyDescent="0.2">
      <c r="A804" t="s">
        <v>3812</v>
      </c>
      <c r="B804">
        <v>312</v>
      </c>
      <c r="C804" t="s">
        <v>4435</v>
      </c>
      <c r="D804">
        <v>1676149183</v>
      </c>
      <c r="E804" t="s">
        <v>45</v>
      </c>
      <c r="F804" t="s">
        <v>46</v>
      </c>
      <c r="G804">
        <v>-21.31</v>
      </c>
      <c r="H804">
        <v>29.66</v>
      </c>
      <c r="I804">
        <v>84.49</v>
      </c>
      <c r="J804">
        <v>1897.1</v>
      </c>
      <c r="K804">
        <v>1891.9</v>
      </c>
      <c r="L804">
        <v>99.7</v>
      </c>
      <c r="M804" s="1">
        <v>6.3888888888888884E-2</v>
      </c>
      <c r="N804">
        <v>1</v>
      </c>
      <c r="O804">
        <v>13.65</v>
      </c>
      <c r="P804">
        <v>15.92</v>
      </c>
      <c r="Q804" t="s">
        <v>47</v>
      </c>
      <c r="R804" t="s">
        <v>47</v>
      </c>
      <c r="S804">
        <v>13.6</v>
      </c>
      <c r="T804">
        <v>14.4</v>
      </c>
      <c r="U804">
        <v>-4.47</v>
      </c>
      <c r="V804">
        <v>-1.7</v>
      </c>
      <c r="W804">
        <v>5.78</v>
      </c>
      <c r="X804">
        <v>0.93</v>
      </c>
      <c r="Y804" t="s">
        <v>48</v>
      </c>
      <c r="Z804">
        <v>4.24</v>
      </c>
      <c r="AA804" t="s">
        <v>4436</v>
      </c>
      <c r="AB804" t="s">
        <v>50</v>
      </c>
    </row>
    <row r="805" spans="1:28" x14ac:dyDescent="0.2">
      <c r="A805" t="s">
        <v>3812</v>
      </c>
      <c r="B805">
        <v>313</v>
      </c>
      <c r="C805" t="s">
        <v>4437</v>
      </c>
      <c r="D805">
        <v>1676149210</v>
      </c>
      <c r="E805" t="s">
        <v>45</v>
      </c>
      <c r="F805" t="s">
        <v>46</v>
      </c>
      <c r="G805">
        <v>-20.350000000000001</v>
      </c>
      <c r="H805">
        <v>28.15</v>
      </c>
      <c r="I805">
        <v>83.79</v>
      </c>
      <c r="J805">
        <v>1754.9</v>
      </c>
      <c r="K805">
        <v>1752.7</v>
      </c>
      <c r="L805">
        <v>99.9</v>
      </c>
      <c r="M805" s="1">
        <v>6.6666666666666666E-2</v>
      </c>
      <c r="N805">
        <v>1</v>
      </c>
      <c r="O805">
        <v>12.78</v>
      </c>
      <c r="P805">
        <v>13.97</v>
      </c>
      <c r="Q805" t="s">
        <v>47</v>
      </c>
      <c r="R805" t="s">
        <v>47</v>
      </c>
      <c r="S805">
        <v>12.8</v>
      </c>
      <c r="T805">
        <v>14.3</v>
      </c>
      <c r="U805">
        <v>-4.16</v>
      </c>
      <c r="V805">
        <v>-1.43</v>
      </c>
      <c r="W805">
        <v>5.68</v>
      </c>
      <c r="X805">
        <v>0.88</v>
      </c>
      <c r="Y805" t="s">
        <v>48</v>
      </c>
      <c r="Z805">
        <v>2.83</v>
      </c>
      <c r="AA805" t="s">
        <v>4438</v>
      </c>
      <c r="AB805" t="s">
        <v>50</v>
      </c>
    </row>
    <row r="806" spans="1:28" x14ac:dyDescent="0.2">
      <c r="A806" t="s">
        <v>3812</v>
      </c>
      <c r="B806">
        <v>314</v>
      </c>
      <c r="C806" t="s">
        <v>4439</v>
      </c>
      <c r="D806">
        <v>1676149229</v>
      </c>
      <c r="E806" t="s">
        <v>409</v>
      </c>
      <c r="F806" t="s">
        <v>46</v>
      </c>
      <c r="G806">
        <v>11.54</v>
      </c>
      <c r="H806">
        <v>33.44</v>
      </c>
      <c r="I806">
        <v>76.150000000000006</v>
      </c>
      <c r="J806">
        <v>1612.3</v>
      </c>
      <c r="K806">
        <v>867.6</v>
      </c>
      <c r="L806">
        <v>53.8</v>
      </c>
      <c r="M806" s="1">
        <v>9.1666666666666674E-2</v>
      </c>
      <c r="N806">
        <v>0.9</v>
      </c>
      <c r="O806">
        <v>4.2</v>
      </c>
      <c r="P806">
        <v>3.16</v>
      </c>
      <c r="Q806" t="s">
        <v>47</v>
      </c>
      <c r="R806" t="s">
        <v>47</v>
      </c>
      <c r="S806">
        <v>4.2</v>
      </c>
      <c r="T806">
        <v>9</v>
      </c>
      <c r="U806">
        <v>-0.71</v>
      </c>
      <c r="V806">
        <v>0.99</v>
      </c>
      <c r="W806">
        <v>5.5</v>
      </c>
      <c r="X806">
        <v>1.35</v>
      </c>
      <c r="Y806">
        <v>1.9909801499999999</v>
      </c>
      <c r="Z806">
        <v>57.45</v>
      </c>
      <c r="AA806" t="s">
        <v>4440</v>
      </c>
      <c r="AB806" t="s">
        <v>50</v>
      </c>
    </row>
    <row r="807" spans="1:28" x14ac:dyDescent="0.2">
      <c r="A807" t="s">
        <v>3812</v>
      </c>
      <c r="B807">
        <v>315</v>
      </c>
      <c r="C807" t="s">
        <v>4441</v>
      </c>
      <c r="D807">
        <v>1676149246</v>
      </c>
      <c r="E807" t="s">
        <v>409</v>
      </c>
      <c r="F807" t="s">
        <v>52</v>
      </c>
      <c r="G807">
        <v>6.09</v>
      </c>
      <c r="H807">
        <v>36.21</v>
      </c>
      <c r="I807">
        <v>76.45</v>
      </c>
      <c r="J807">
        <v>1532.5</v>
      </c>
      <c r="K807">
        <v>729</v>
      </c>
      <c r="L807">
        <v>47.6</v>
      </c>
      <c r="M807" s="1">
        <v>9.9999999999999992E-2</v>
      </c>
      <c r="N807">
        <v>0.9</v>
      </c>
      <c r="O807">
        <v>2.65</v>
      </c>
      <c r="P807">
        <v>4.1900000000000004</v>
      </c>
      <c r="Q807" t="s">
        <v>47</v>
      </c>
      <c r="R807" t="s">
        <v>47</v>
      </c>
      <c r="S807">
        <v>2.7</v>
      </c>
      <c r="T807">
        <v>7.7</v>
      </c>
      <c r="U807">
        <v>-1.42</v>
      </c>
      <c r="V807">
        <v>1.75</v>
      </c>
      <c r="W807">
        <v>5.26</v>
      </c>
      <c r="X807">
        <v>1.45</v>
      </c>
      <c r="Y807" t="s">
        <v>48</v>
      </c>
      <c r="Z807">
        <v>61.59</v>
      </c>
      <c r="AA807" t="s">
        <v>4442</v>
      </c>
      <c r="AB807" t="s">
        <v>50</v>
      </c>
    </row>
    <row r="808" spans="1:28" x14ac:dyDescent="0.2">
      <c r="A808" t="s">
        <v>3812</v>
      </c>
      <c r="B808">
        <v>316</v>
      </c>
      <c r="C808" t="s">
        <v>4443</v>
      </c>
      <c r="D808">
        <v>1676149328</v>
      </c>
      <c r="E808" t="s">
        <v>45</v>
      </c>
      <c r="F808" t="s">
        <v>46</v>
      </c>
      <c r="G808">
        <v>-25.92</v>
      </c>
      <c r="H808">
        <v>25.18</v>
      </c>
      <c r="I808">
        <v>83.89</v>
      </c>
      <c r="J808">
        <v>1802.6</v>
      </c>
      <c r="K808">
        <v>1801.7</v>
      </c>
      <c r="L808">
        <v>99.9</v>
      </c>
      <c r="M808" s="1">
        <v>7.7777777777777779E-2</v>
      </c>
      <c r="N808">
        <v>1</v>
      </c>
      <c r="O808">
        <v>10.91</v>
      </c>
      <c r="P808">
        <v>15.09</v>
      </c>
      <c r="Q808" t="s">
        <v>47</v>
      </c>
      <c r="R808" t="s">
        <v>47</v>
      </c>
      <c r="S808">
        <v>10.9</v>
      </c>
      <c r="T808">
        <v>16.100000000000001</v>
      </c>
      <c r="U808">
        <v>-4.75</v>
      </c>
      <c r="V808">
        <v>-1.8</v>
      </c>
      <c r="W808">
        <v>5.7</v>
      </c>
      <c r="X808">
        <v>0.85</v>
      </c>
      <c r="Y808" t="s">
        <v>48</v>
      </c>
      <c r="Z808">
        <v>1.84</v>
      </c>
      <c r="AA808" t="s">
        <v>4444</v>
      </c>
      <c r="AB808" t="s">
        <v>50</v>
      </c>
    </row>
    <row r="809" spans="1:28" x14ac:dyDescent="0.2">
      <c r="A809" t="s">
        <v>3812</v>
      </c>
      <c r="B809">
        <v>317</v>
      </c>
      <c r="C809" t="s">
        <v>4445</v>
      </c>
      <c r="D809">
        <v>1676149342</v>
      </c>
      <c r="E809" t="s">
        <v>45</v>
      </c>
      <c r="F809" t="s">
        <v>52</v>
      </c>
      <c r="G809">
        <v>-6.27</v>
      </c>
      <c r="H809">
        <v>22.16</v>
      </c>
      <c r="I809">
        <v>84.38</v>
      </c>
      <c r="J809">
        <v>1804.5</v>
      </c>
      <c r="K809">
        <v>1790.5</v>
      </c>
      <c r="L809">
        <v>99.2</v>
      </c>
      <c r="M809" s="1">
        <v>7.6388888888888895E-2</v>
      </c>
      <c r="N809">
        <v>1</v>
      </c>
      <c r="O809">
        <v>11.12</v>
      </c>
      <c r="P809">
        <v>16.670000000000002</v>
      </c>
      <c r="Q809" t="s">
        <v>47</v>
      </c>
      <c r="R809" t="s">
        <v>47</v>
      </c>
      <c r="S809">
        <v>11.1</v>
      </c>
      <c r="T809">
        <v>15.7</v>
      </c>
      <c r="U809">
        <v>-3.27</v>
      </c>
      <c r="V809">
        <v>-2.17</v>
      </c>
      <c r="W809">
        <v>5.71</v>
      </c>
      <c r="X809">
        <v>1.05</v>
      </c>
      <c r="Y809" t="s">
        <v>48</v>
      </c>
      <c r="Z809">
        <v>7.14</v>
      </c>
      <c r="AA809" t="s">
        <v>4446</v>
      </c>
      <c r="AB809" t="s">
        <v>50</v>
      </c>
    </row>
    <row r="810" spans="1:28" x14ac:dyDescent="0.2">
      <c r="A810" t="s">
        <v>3812</v>
      </c>
      <c r="B810">
        <v>318</v>
      </c>
      <c r="C810" t="s">
        <v>4447</v>
      </c>
      <c r="D810">
        <v>1676149386</v>
      </c>
      <c r="E810" t="s">
        <v>409</v>
      </c>
      <c r="F810" t="s">
        <v>46</v>
      </c>
      <c r="G810">
        <v>-2.38</v>
      </c>
      <c r="H810">
        <v>42.24</v>
      </c>
      <c r="I810">
        <v>75.72</v>
      </c>
      <c r="J810">
        <v>1525.5</v>
      </c>
      <c r="K810">
        <v>614.79999999999995</v>
      </c>
      <c r="L810">
        <v>40.299999999999997</v>
      </c>
      <c r="M810" s="1">
        <v>8.1944444444444445E-2</v>
      </c>
      <c r="N810">
        <v>0.8</v>
      </c>
      <c r="O810">
        <v>3.73</v>
      </c>
      <c r="P810">
        <v>7.0000000000000007E-2</v>
      </c>
      <c r="Q810" t="s">
        <v>47</v>
      </c>
      <c r="R810" t="s">
        <v>47</v>
      </c>
      <c r="S810">
        <v>3.7</v>
      </c>
      <c r="T810">
        <v>5.7</v>
      </c>
      <c r="U810">
        <v>-1.68</v>
      </c>
      <c r="V810">
        <v>2.19</v>
      </c>
      <c r="W810">
        <v>5.29</v>
      </c>
      <c r="X810">
        <v>1.32</v>
      </c>
      <c r="Y810" t="s">
        <v>48</v>
      </c>
      <c r="Z810">
        <v>66.23</v>
      </c>
      <c r="AA810" t="s">
        <v>4448</v>
      </c>
      <c r="AB810" t="s">
        <v>50</v>
      </c>
    </row>
    <row r="811" spans="1:28" x14ac:dyDescent="0.2">
      <c r="A811" t="s">
        <v>3812</v>
      </c>
      <c r="B811">
        <v>319</v>
      </c>
      <c r="C811" t="s">
        <v>4449</v>
      </c>
      <c r="D811">
        <v>1676149401</v>
      </c>
      <c r="E811" t="s">
        <v>45</v>
      </c>
      <c r="F811" t="s">
        <v>46</v>
      </c>
      <c r="G811">
        <v>8.84</v>
      </c>
      <c r="H811">
        <v>46.73</v>
      </c>
      <c r="I811">
        <v>84.7</v>
      </c>
      <c r="J811">
        <v>1712.9</v>
      </c>
      <c r="K811">
        <v>1706.6</v>
      </c>
      <c r="L811">
        <v>99.6</v>
      </c>
      <c r="M811" s="1">
        <v>7.6388888888888895E-2</v>
      </c>
      <c r="N811">
        <v>0.9</v>
      </c>
      <c r="O811">
        <v>10.66</v>
      </c>
      <c r="P811">
        <v>16.22</v>
      </c>
      <c r="Q811" t="s">
        <v>47</v>
      </c>
      <c r="R811" t="s">
        <v>47</v>
      </c>
      <c r="S811">
        <v>10.7</v>
      </c>
      <c r="T811">
        <v>15.6</v>
      </c>
      <c r="U811">
        <v>-2.09</v>
      </c>
      <c r="V811">
        <v>-0.33</v>
      </c>
      <c r="W811">
        <v>5.75</v>
      </c>
      <c r="X811">
        <v>1.29</v>
      </c>
      <c r="Y811">
        <v>2.1251602200000002</v>
      </c>
      <c r="Z811">
        <v>4.95</v>
      </c>
      <c r="AA811" t="s">
        <v>4450</v>
      </c>
      <c r="AB811" t="s">
        <v>50</v>
      </c>
    </row>
    <row r="812" spans="1:28" x14ac:dyDescent="0.2">
      <c r="A812" t="s">
        <v>3812</v>
      </c>
      <c r="B812">
        <v>320</v>
      </c>
      <c r="C812" t="s">
        <v>4451</v>
      </c>
      <c r="D812">
        <v>1676149419</v>
      </c>
      <c r="E812" t="s">
        <v>45</v>
      </c>
      <c r="F812" t="s">
        <v>52</v>
      </c>
      <c r="G812">
        <v>-2.0499999999999998</v>
      </c>
      <c r="H812">
        <v>23.25</v>
      </c>
      <c r="I812">
        <v>83.77</v>
      </c>
      <c r="J812">
        <v>1756.6</v>
      </c>
      <c r="K812">
        <v>1750.3</v>
      </c>
      <c r="L812">
        <v>99.6</v>
      </c>
      <c r="M812" s="1">
        <v>7.6388888888888895E-2</v>
      </c>
      <c r="N812">
        <v>0.9</v>
      </c>
      <c r="O812">
        <v>11.4</v>
      </c>
      <c r="P812">
        <v>13.45</v>
      </c>
      <c r="Q812" t="s">
        <v>47</v>
      </c>
      <c r="R812" t="s">
        <v>47</v>
      </c>
      <c r="S812">
        <v>11.4</v>
      </c>
      <c r="T812">
        <v>16</v>
      </c>
      <c r="U812">
        <v>-2.63</v>
      </c>
      <c r="V812">
        <v>-2.0499999999999998</v>
      </c>
      <c r="W812">
        <v>5.68</v>
      </c>
      <c r="X812">
        <v>1.1100000000000001</v>
      </c>
      <c r="Y812">
        <v>2.0646589999999998</v>
      </c>
      <c r="Z812">
        <v>4.87</v>
      </c>
      <c r="AA812" t="s">
        <v>4452</v>
      </c>
      <c r="AB812" t="s">
        <v>50</v>
      </c>
    </row>
    <row r="813" spans="1:28" x14ac:dyDescent="0.2">
      <c r="A813" t="s">
        <v>3812</v>
      </c>
      <c r="B813">
        <v>321</v>
      </c>
      <c r="C813" t="s">
        <v>4453</v>
      </c>
      <c r="D813">
        <v>1676149435</v>
      </c>
      <c r="E813" t="s">
        <v>62</v>
      </c>
      <c r="F813" t="s">
        <v>46</v>
      </c>
      <c r="G813">
        <v>10.96</v>
      </c>
      <c r="H813">
        <v>23.76</v>
      </c>
      <c r="I813">
        <v>79.05</v>
      </c>
      <c r="J813">
        <v>1545.9</v>
      </c>
      <c r="K813">
        <v>1526.7</v>
      </c>
      <c r="L813">
        <v>98.8</v>
      </c>
      <c r="M813" s="1">
        <v>8.8888888888888892E-2</v>
      </c>
      <c r="N813">
        <v>1</v>
      </c>
      <c r="O813">
        <v>8.1</v>
      </c>
      <c r="P813">
        <v>17.47</v>
      </c>
      <c r="Q813" t="s">
        <v>47</v>
      </c>
      <c r="R813" t="s">
        <v>47</v>
      </c>
      <c r="S813">
        <v>8.1</v>
      </c>
      <c r="T813">
        <v>16.5</v>
      </c>
      <c r="U813">
        <v>-1.87</v>
      </c>
      <c r="V813">
        <v>-1.0900000000000001</v>
      </c>
      <c r="W813">
        <v>5.56</v>
      </c>
      <c r="X813">
        <v>1.1399999999999999</v>
      </c>
      <c r="Y813" t="s">
        <v>48</v>
      </c>
      <c r="Z813">
        <v>-9.0399999999999991</v>
      </c>
      <c r="AA813" t="s">
        <v>4454</v>
      </c>
      <c r="AB813" t="s">
        <v>50</v>
      </c>
    </row>
    <row r="814" spans="1:28" x14ac:dyDescent="0.2">
      <c r="A814" t="s">
        <v>3812</v>
      </c>
      <c r="B814">
        <v>322</v>
      </c>
      <c r="C814" t="s">
        <v>4455</v>
      </c>
      <c r="D814">
        <v>1676149452</v>
      </c>
      <c r="E814" t="s">
        <v>62</v>
      </c>
      <c r="F814" t="s">
        <v>52</v>
      </c>
      <c r="G814">
        <v>-1.42</v>
      </c>
      <c r="H814">
        <v>31.39</v>
      </c>
      <c r="I814">
        <v>79</v>
      </c>
      <c r="J814">
        <v>1410.6</v>
      </c>
      <c r="K814">
        <v>1408.5</v>
      </c>
      <c r="L814">
        <v>99.9</v>
      </c>
      <c r="M814" s="1">
        <v>8.3333333333333329E-2</v>
      </c>
      <c r="N814">
        <v>0.9</v>
      </c>
      <c r="O814">
        <v>9.14</v>
      </c>
      <c r="P814">
        <v>16.03</v>
      </c>
      <c r="Q814" t="s">
        <v>47</v>
      </c>
      <c r="R814" t="s">
        <v>47</v>
      </c>
      <c r="S814">
        <v>9.1</v>
      </c>
      <c r="T814">
        <v>15.5</v>
      </c>
      <c r="U814">
        <v>-2.81</v>
      </c>
      <c r="V814">
        <v>-0.71</v>
      </c>
      <c r="W814">
        <v>5.65</v>
      </c>
      <c r="X814">
        <v>1.1100000000000001</v>
      </c>
      <c r="Y814">
        <v>2.1024208099999999</v>
      </c>
      <c r="Z814">
        <v>3.13</v>
      </c>
      <c r="AA814" t="s">
        <v>4456</v>
      </c>
      <c r="AB814" t="s">
        <v>50</v>
      </c>
    </row>
    <row r="815" spans="1:28" x14ac:dyDescent="0.2">
      <c r="A815" t="s">
        <v>3812</v>
      </c>
      <c r="B815">
        <v>323</v>
      </c>
      <c r="C815" t="s">
        <v>4457</v>
      </c>
      <c r="D815">
        <v>1676149478</v>
      </c>
      <c r="E815" t="s">
        <v>45</v>
      </c>
      <c r="F815" t="s">
        <v>46</v>
      </c>
      <c r="G815">
        <v>-17.22</v>
      </c>
      <c r="H815">
        <v>23.52</v>
      </c>
      <c r="I815">
        <v>83.86</v>
      </c>
      <c r="J815">
        <v>1779</v>
      </c>
      <c r="K815">
        <v>1776.8</v>
      </c>
      <c r="L815">
        <v>99.9</v>
      </c>
      <c r="M815" s="1">
        <v>7.6388888888888895E-2</v>
      </c>
      <c r="N815">
        <v>0.9</v>
      </c>
      <c r="O815">
        <v>11.19</v>
      </c>
      <c r="P815">
        <v>18.36</v>
      </c>
      <c r="Q815" t="s">
        <v>47</v>
      </c>
      <c r="R815" t="s">
        <v>47</v>
      </c>
      <c r="S815">
        <v>11.2</v>
      </c>
      <c r="T815">
        <v>15.7</v>
      </c>
      <c r="U815">
        <v>-4.54</v>
      </c>
      <c r="V815">
        <v>-1.37</v>
      </c>
      <c r="W815">
        <v>5.58</v>
      </c>
      <c r="X815">
        <v>1.1200000000000001</v>
      </c>
      <c r="Y815" t="s">
        <v>48</v>
      </c>
      <c r="Z815">
        <v>2.87</v>
      </c>
      <c r="AA815" t="s">
        <v>4458</v>
      </c>
      <c r="AB815" t="s">
        <v>50</v>
      </c>
    </row>
    <row r="816" spans="1:28" x14ac:dyDescent="0.2">
      <c r="A816" t="s">
        <v>3812</v>
      </c>
      <c r="B816">
        <v>324</v>
      </c>
      <c r="C816" t="s">
        <v>4459</v>
      </c>
      <c r="D816">
        <v>1676149496</v>
      </c>
      <c r="E816" t="s">
        <v>62</v>
      </c>
      <c r="F816" t="s">
        <v>46</v>
      </c>
      <c r="G816">
        <v>-10.39</v>
      </c>
      <c r="H816">
        <v>34.53</v>
      </c>
      <c r="I816">
        <v>78.03</v>
      </c>
      <c r="J816">
        <v>1467.5</v>
      </c>
      <c r="K816">
        <v>1467.1</v>
      </c>
      <c r="L816">
        <v>100</v>
      </c>
      <c r="M816" s="1">
        <v>8.1944444444444445E-2</v>
      </c>
      <c r="N816">
        <v>0.9</v>
      </c>
      <c r="O816">
        <v>9.6199999999999992</v>
      </c>
      <c r="P816">
        <v>15.42</v>
      </c>
      <c r="Q816" t="s">
        <v>47</v>
      </c>
      <c r="R816" t="s">
        <v>47</v>
      </c>
      <c r="S816">
        <v>9.6</v>
      </c>
      <c r="T816">
        <v>15.9</v>
      </c>
      <c r="U816">
        <v>-3.41</v>
      </c>
      <c r="V816">
        <v>-0.52</v>
      </c>
      <c r="W816">
        <v>5.74</v>
      </c>
      <c r="X816">
        <v>0.96</v>
      </c>
      <c r="Y816">
        <v>2.0755233799999999</v>
      </c>
      <c r="Z816">
        <v>1.38</v>
      </c>
      <c r="AA816" t="s">
        <v>4460</v>
      </c>
      <c r="AB816" t="s">
        <v>50</v>
      </c>
    </row>
    <row r="817" spans="1:28" x14ac:dyDescent="0.2">
      <c r="A817" t="s">
        <v>3812</v>
      </c>
      <c r="B817">
        <v>325</v>
      </c>
      <c r="C817" t="s">
        <v>4461</v>
      </c>
      <c r="D817">
        <v>1676149515</v>
      </c>
      <c r="E817" t="s">
        <v>45</v>
      </c>
      <c r="F817" t="s">
        <v>52</v>
      </c>
      <c r="G817">
        <v>8.1300000000000008</v>
      </c>
      <c r="H817">
        <v>38.82</v>
      </c>
      <c r="I817">
        <v>84.66</v>
      </c>
      <c r="J817">
        <v>1787.1</v>
      </c>
      <c r="K817">
        <v>1783.3</v>
      </c>
      <c r="L817">
        <v>99.8</v>
      </c>
      <c r="M817" s="1">
        <v>7.9166666666666663E-2</v>
      </c>
      <c r="N817">
        <v>0.9</v>
      </c>
      <c r="O817">
        <v>10.37</v>
      </c>
      <c r="P817">
        <v>17.05</v>
      </c>
      <c r="Q817" t="s">
        <v>47</v>
      </c>
      <c r="R817" t="s">
        <v>47</v>
      </c>
      <c r="S817">
        <v>10.4</v>
      </c>
      <c r="T817">
        <v>16.100000000000001</v>
      </c>
      <c r="U817">
        <v>-2.0299999999999998</v>
      </c>
      <c r="V817">
        <v>0.3</v>
      </c>
      <c r="W817">
        <v>5.57</v>
      </c>
      <c r="X817">
        <v>1.1000000000000001</v>
      </c>
      <c r="Y817" t="s">
        <v>48</v>
      </c>
      <c r="Z817">
        <v>3.7</v>
      </c>
      <c r="AA817" t="s">
        <v>4462</v>
      </c>
      <c r="AB817" t="s">
        <v>50</v>
      </c>
    </row>
    <row r="818" spans="1:28" x14ac:dyDescent="0.2">
      <c r="A818" t="s">
        <v>3812</v>
      </c>
      <c r="B818">
        <v>326</v>
      </c>
      <c r="C818" t="s">
        <v>4463</v>
      </c>
      <c r="D818">
        <v>1676149542</v>
      </c>
      <c r="E818" t="s">
        <v>409</v>
      </c>
      <c r="F818" t="s">
        <v>46</v>
      </c>
      <c r="G818">
        <v>-20.96</v>
      </c>
      <c r="H818">
        <v>26.22</v>
      </c>
      <c r="I818">
        <v>77.41</v>
      </c>
      <c r="J818">
        <v>1536.7</v>
      </c>
      <c r="K818">
        <v>515.1</v>
      </c>
      <c r="L818">
        <v>33.5</v>
      </c>
      <c r="M818" s="1">
        <v>9.8611111111111108E-2</v>
      </c>
      <c r="N818">
        <v>0.8</v>
      </c>
      <c r="O818">
        <v>1.95</v>
      </c>
      <c r="P818">
        <v>5.24</v>
      </c>
      <c r="Q818" t="s">
        <v>47</v>
      </c>
      <c r="R818" t="s">
        <v>47</v>
      </c>
      <c r="S818">
        <v>1.9</v>
      </c>
      <c r="T818">
        <v>5.0999999999999996</v>
      </c>
      <c r="U818">
        <v>-3.69</v>
      </c>
      <c r="V818">
        <v>0.94</v>
      </c>
      <c r="W818">
        <v>5.38</v>
      </c>
      <c r="X818">
        <v>1.1499999999999999</v>
      </c>
      <c r="Y818" t="s">
        <v>48</v>
      </c>
      <c r="Z818">
        <v>70.42</v>
      </c>
      <c r="AA818" t="s">
        <v>4464</v>
      </c>
      <c r="AB818" t="s">
        <v>50</v>
      </c>
    </row>
    <row r="819" spans="1:28" x14ac:dyDescent="0.2">
      <c r="A819" t="s">
        <v>3812</v>
      </c>
      <c r="B819">
        <v>327</v>
      </c>
      <c r="C819" t="s">
        <v>4465</v>
      </c>
      <c r="D819">
        <v>1676149588</v>
      </c>
      <c r="E819" t="s">
        <v>409</v>
      </c>
      <c r="F819" t="s">
        <v>46</v>
      </c>
      <c r="G819">
        <v>-12.54</v>
      </c>
      <c r="H819">
        <v>19.309999999999999</v>
      </c>
      <c r="I819">
        <v>77.67</v>
      </c>
      <c r="J819">
        <v>1609.2</v>
      </c>
      <c r="K819">
        <v>856.2</v>
      </c>
      <c r="L819">
        <v>53.2</v>
      </c>
      <c r="M819" s="1">
        <v>8.1944444444444445E-2</v>
      </c>
      <c r="N819">
        <v>0.8</v>
      </c>
      <c r="O819">
        <v>5.14</v>
      </c>
      <c r="P819">
        <v>1.55</v>
      </c>
      <c r="Q819" t="s">
        <v>47</v>
      </c>
      <c r="R819" t="s">
        <v>47</v>
      </c>
      <c r="S819">
        <v>5.0999999999999996</v>
      </c>
      <c r="T819">
        <v>8.1999999999999993</v>
      </c>
      <c r="U819">
        <v>-2.5099999999999998</v>
      </c>
      <c r="V819">
        <v>-0.6</v>
      </c>
      <c r="W819">
        <v>5.47</v>
      </c>
      <c r="X819">
        <v>1.1200000000000001</v>
      </c>
      <c r="Y819">
        <v>2.1069965399999999</v>
      </c>
      <c r="Z819">
        <v>57.85</v>
      </c>
      <c r="AA819" t="s">
        <v>4466</v>
      </c>
      <c r="AB819" t="s">
        <v>50</v>
      </c>
    </row>
    <row r="820" spans="1:28" x14ac:dyDescent="0.2">
      <c r="A820" t="s">
        <v>5009</v>
      </c>
      <c r="B820">
        <v>1</v>
      </c>
      <c r="C820" t="s">
        <v>5010</v>
      </c>
      <c r="D820">
        <v>1674826730</v>
      </c>
      <c r="E820" t="s">
        <v>185</v>
      </c>
      <c r="F820" t="s">
        <v>46</v>
      </c>
      <c r="G820">
        <v>-17.420000000000002</v>
      </c>
      <c r="H820">
        <v>11.54</v>
      </c>
      <c r="I820">
        <v>69.41</v>
      </c>
      <c r="J820">
        <v>1553.7</v>
      </c>
      <c r="K820">
        <v>1493</v>
      </c>
      <c r="L820">
        <v>96.1</v>
      </c>
      <c r="M820" s="1">
        <v>9.0277777777777776E-2</v>
      </c>
      <c r="N820">
        <v>1</v>
      </c>
      <c r="O820">
        <v>8.51</v>
      </c>
      <c r="P820">
        <v>18.04</v>
      </c>
      <c r="Q820" t="s">
        <v>47</v>
      </c>
      <c r="R820" t="s">
        <v>47</v>
      </c>
      <c r="S820">
        <v>8.5</v>
      </c>
      <c r="T820">
        <v>17.8</v>
      </c>
      <c r="U820">
        <v>-5.32</v>
      </c>
      <c r="V820">
        <v>-1.1599999999999999</v>
      </c>
      <c r="W820">
        <v>5.65</v>
      </c>
      <c r="X820">
        <v>1.88</v>
      </c>
      <c r="Y820">
        <v>2.1306495700000001</v>
      </c>
      <c r="Z820">
        <v>-16.07</v>
      </c>
      <c r="AA820" t="s">
        <v>5011</v>
      </c>
      <c r="AB820" t="s">
        <v>50</v>
      </c>
    </row>
    <row r="821" spans="1:28" x14ac:dyDescent="0.2">
      <c r="A821" t="s">
        <v>5009</v>
      </c>
      <c r="B821">
        <v>2</v>
      </c>
      <c r="C821" t="s">
        <v>5012</v>
      </c>
      <c r="D821">
        <v>1674826745</v>
      </c>
      <c r="E821" t="s">
        <v>185</v>
      </c>
      <c r="F821" t="s">
        <v>46</v>
      </c>
      <c r="G821">
        <v>10.25</v>
      </c>
      <c r="H821">
        <v>20.420000000000002</v>
      </c>
      <c r="I821">
        <v>69.33</v>
      </c>
      <c r="J821">
        <v>1514.1</v>
      </c>
      <c r="K821">
        <v>1479.3</v>
      </c>
      <c r="L821">
        <v>97.7</v>
      </c>
      <c r="M821" s="1">
        <v>8.0555555555555561E-2</v>
      </c>
      <c r="N821">
        <v>1</v>
      </c>
      <c r="O821">
        <v>11.3</v>
      </c>
      <c r="P821">
        <v>16.66</v>
      </c>
      <c r="Q821" t="s">
        <v>47</v>
      </c>
      <c r="R821" t="s">
        <v>47</v>
      </c>
      <c r="S821">
        <v>11.3</v>
      </c>
      <c r="T821">
        <v>17.899999999999999</v>
      </c>
      <c r="U821">
        <v>-2.59</v>
      </c>
      <c r="V821">
        <v>-0.11</v>
      </c>
      <c r="W821">
        <v>5.63</v>
      </c>
      <c r="X821">
        <v>1.9</v>
      </c>
      <c r="Y821">
        <v>1.53933144</v>
      </c>
      <c r="Z821">
        <v>-12.31</v>
      </c>
      <c r="AA821" t="s">
        <v>5013</v>
      </c>
      <c r="AB821" t="s">
        <v>50</v>
      </c>
    </row>
    <row r="822" spans="1:28" x14ac:dyDescent="0.2">
      <c r="A822" t="s">
        <v>5009</v>
      </c>
      <c r="B822">
        <v>3</v>
      </c>
      <c r="C822" t="s">
        <v>5014</v>
      </c>
      <c r="D822">
        <v>1674826760</v>
      </c>
      <c r="E822" t="s">
        <v>185</v>
      </c>
      <c r="F822" t="s">
        <v>52</v>
      </c>
      <c r="G822">
        <v>7.15</v>
      </c>
      <c r="H822">
        <v>30.93</v>
      </c>
      <c r="I822">
        <v>68.680000000000007</v>
      </c>
      <c r="J822">
        <v>1444.2</v>
      </c>
      <c r="K822">
        <v>1442.1</v>
      </c>
      <c r="L822">
        <v>99.9</v>
      </c>
      <c r="M822" s="1">
        <v>8.3333333333333329E-2</v>
      </c>
      <c r="N822">
        <v>0.9</v>
      </c>
      <c r="O822">
        <v>10.59</v>
      </c>
      <c r="P822">
        <v>18.11</v>
      </c>
      <c r="Q822" t="s">
        <v>47</v>
      </c>
      <c r="R822" t="s">
        <v>47</v>
      </c>
      <c r="S822">
        <v>10.6</v>
      </c>
      <c r="T822">
        <v>18.100000000000001</v>
      </c>
      <c r="U822">
        <v>-3.13</v>
      </c>
      <c r="V822">
        <v>0.8</v>
      </c>
      <c r="W822">
        <v>5.54</v>
      </c>
      <c r="X822">
        <v>2.0299999999999998</v>
      </c>
      <c r="Y822">
        <v>1.5724315600000001</v>
      </c>
      <c r="Z822">
        <v>-3.13</v>
      </c>
      <c r="AA822" t="s">
        <v>5015</v>
      </c>
      <c r="AB822" t="s">
        <v>50</v>
      </c>
    </row>
    <row r="823" spans="1:28" x14ac:dyDescent="0.2">
      <c r="A823" t="s">
        <v>5009</v>
      </c>
      <c r="B823">
        <v>4</v>
      </c>
      <c r="C823" t="s">
        <v>5016</v>
      </c>
      <c r="D823">
        <v>1674826774</v>
      </c>
      <c r="E823" t="s">
        <v>62</v>
      </c>
      <c r="F823" t="s">
        <v>46</v>
      </c>
      <c r="G823">
        <v>-2.17</v>
      </c>
      <c r="H823">
        <v>16.84</v>
      </c>
      <c r="I823">
        <v>64.849999999999994</v>
      </c>
      <c r="J823">
        <v>1507.4</v>
      </c>
      <c r="K823">
        <v>1451.4</v>
      </c>
      <c r="L823">
        <v>96.3</v>
      </c>
      <c r="M823" s="1">
        <v>0.10555555555555556</v>
      </c>
      <c r="N823">
        <v>0.9</v>
      </c>
      <c r="O823">
        <v>5.32</v>
      </c>
      <c r="P823">
        <v>19.399999999999999</v>
      </c>
      <c r="Q823" t="s">
        <v>47</v>
      </c>
      <c r="R823" t="s">
        <v>47</v>
      </c>
      <c r="S823">
        <v>5.3</v>
      </c>
      <c r="T823">
        <v>20.8</v>
      </c>
      <c r="U823">
        <v>-4.03</v>
      </c>
      <c r="V823">
        <v>0.92</v>
      </c>
      <c r="W823">
        <v>5.46</v>
      </c>
      <c r="X823">
        <v>1.99</v>
      </c>
      <c r="Y823">
        <v>1.56491852</v>
      </c>
      <c r="Z823">
        <v>-15.66</v>
      </c>
      <c r="AA823" t="s">
        <v>5017</v>
      </c>
      <c r="AB823" t="s">
        <v>50</v>
      </c>
    </row>
    <row r="824" spans="1:28" x14ac:dyDescent="0.2">
      <c r="A824" t="s">
        <v>5009</v>
      </c>
      <c r="B824">
        <v>5</v>
      </c>
      <c r="C824" t="s">
        <v>5018</v>
      </c>
      <c r="D824">
        <v>1674826789</v>
      </c>
      <c r="E824" t="s">
        <v>62</v>
      </c>
      <c r="F824" t="s">
        <v>46</v>
      </c>
      <c r="G824">
        <v>14.27</v>
      </c>
      <c r="H824">
        <v>30.85</v>
      </c>
      <c r="I824">
        <v>64.63</v>
      </c>
      <c r="J824">
        <v>1512.4</v>
      </c>
      <c r="K824">
        <v>1463.9</v>
      </c>
      <c r="L824">
        <v>96.8</v>
      </c>
      <c r="M824" s="1">
        <v>0.12222222222222223</v>
      </c>
      <c r="N824">
        <v>0.9</v>
      </c>
      <c r="O824">
        <v>1.06</v>
      </c>
      <c r="P824">
        <v>20.29</v>
      </c>
      <c r="Q824" t="s">
        <v>47</v>
      </c>
      <c r="R824" t="s">
        <v>47</v>
      </c>
      <c r="S824">
        <v>1.1000000000000001</v>
      </c>
      <c r="T824">
        <v>21.5</v>
      </c>
      <c r="U824">
        <v>-2.9</v>
      </c>
      <c r="V824">
        <v>2.1800000000000002</v>
      </c>
      <c r="W824">
        <v>5.38</v>
      </c>
      <c r="X824">
        <v>2.2200000000000002</v>
      </c>
      <c r="Y824">
        <v>1.57512093</v>
      </c>
      <c r="Z824">
        <v>-14.55</v>
      </c>
      <c r="AA824" t="s">
        <v>5019</v>
      </c>
      <c r="AB824" t="s">
        <v>50</v>
      </c>
    </row>
    <row r="825" spans="1:28" x14ac:dyDescent="0.2">
      <c r="A825" t="s">
        <v>5009</v>
      </c>
      <c r="B825">
        <v>6</v>
      </c>
      <c r="C825" t="s">
        <v>5020</v>
      </c>
      <c r="D825">
        <v>1674826807</v>
      </c>
      <c r="E825" t="s">
        <v>185</v>
      </c>
      <c r="F825" t="s">
        <v>52</v>
      </c>
      <c r="G825">
        <v>-2.37</v>
      </c>
      <c r="H825">
        <v>23.07</v>
      </c>
      <c r="I825">
        <v>69.17</v>
      </c>
      <c r="J825">
        <v>1549.6</v>
      </c>
      <c r="K825">
        <v>1503.1</v>
      </c>
      <c r="L825">
        <v>97</v>
      </c>
      <c r="M825" s="1">
        <v>7.6388888888888895E-2</v>
      </c>
      <c r="N825">
        <v>1</v>
      </c>
      <c r="O825">
        <v>11.42</v>
      </c>
      <c r="P825">
        <v>14.96</v>
      </c>
      <c r="Q825" t="s">
        <v>47</v>
      </c>
      <c r="R825" t="s">
        <v>47</v>
      </c>
      <c r="S825">
        <v>11.4</v>
      </c>
      <c r="T825">
        <v>16.5</v>
      </c>
      <c r="U825">
        <v>-3.62</v>
      </c>
      <c r="V825">
        <v>-0.16</v>
      </c>
      <c r="W825">
        <v>5.65</v>
      </c>
      <c r="X825">
        <v>1.88</v>
      </c>
      <c r="Y825">
        <v>1.9981002800000001</v>
      </c>
      <c r="Z825">
        <v>-14.07</v>
      </c>
      <c r="AA825" t="s">
        <v>5021</v>
      </c>
      <c r="AB825" t="s">
        <v>50</v>
      </c>
    </row>
    <row r="826" spans="1:28" x14ac:dyDescent="0.2">
      <c r="A826" t="s">
        <v>5009</v>
      </c>
      <c r="B826">
        <v>7</v>
      </c>
      <c r="C826" t="s">
        <v>5022</v>
      </c>
      <c r="D826">
        <v>1674826820</v>
      </c>
      <c r="E826" t="s">
        <v>185</v>
      </c>
      <c r="F826" t="s">
        <v>46</v>
      </c>
      <c r="G826">
        <v>12.23</v>
      </c>
      <c r="H826">
        <v>26.35</v>
      </c>
      <c r="I826">
        <v>69.89</v>
      </c>
      <c r="J826">
        <v>1473.2</v>
      </c>
      <c r="K826">
        <v>1430.5</v>
      </c>
      <c r="L826">
        <v>97.1</v>
      </c>
      <c r="M826" s="1">
        <v>8.7500000000000008E-2</v>
      </c>
      <c r="N826">
        <v>1</v>
      </c>
      <c r="O826">
        <v>8.8800000000000008</v>
      </c>
      <c r="P826">
        <v>17.73</v>
      </c>
      <c r="Q826" t="s">
        <v>47</v>
      </c>
      <c r="R826" t="s">
        <v>47</v>
      </c>
      <c r="S826">
        <v>8.9</v>
      </c>
      <c r="T826">
        <v>17.399999999999999</v>
      </c>
      <c r="U826">
        <v>-2.67</v>
      </c>
      <c r="V826">
        <v>0.33</v>
      </c>
      <c r="W826">
        <v>5.71</v>
      </c>
      <c r="X826">
        <v>1.99</v>
      </c>
      <c r="Y826">
        <v>2.0154323600000001</v>
      </c>
      <c r="Z826">
        <v>-13.83</v>
      </c>
      <c r="AA826" t="s">
        <v>5023</v>
      </c>
      <c r="AB826" t="s">
        <v>50</v>
      </c>
    </row>
    <row r="827" spans="1:28" x14ac:dyDescent="0.2">
      <c r="A827" t="s">
        <v>5009</v>
      </c>
      <c r="B827">
        <v>8</v>
      </c>
      <c r="C827" t="s">
        <v>5024</v>
      </c>
      <c r="D827">
        <v>1674826834</v>
      </c>
      <c r="E827" t="s">
        <v>57</v>
      </c>
      <c r="F827" t="s">
        <v>46</v>
      </c>
      <c r="G827">
        <v>17.57</v>
      </c>
      <c r="H827">
        <v>37.82</v>
      </c>
      <c r="I827">
        <v>62.58</v>
      </c>
      <c r="J827">
        <v>1804.5</v>
      </c>
      <c r="K827">
        <v>967.4</v>
      </c>
      <c r="L827">
        <v>53.6</v>
      </c>
      <c r="M827" s="1">
        <v>0.29722222222222222</v>
      </c>
      <c r="N827">
        <v>0.7</v>
      </c>
      <c r="O827">
        <v>-10.62</v>
      </c>
      <c r="P827">
        <v>-3.31</v>
      </c>
      <c r="Q827" t="s">
        <v>47</v>
      </c>
      <c r="R827" t="s">
        <v>47</v>
      </c>
      <c r="S827">
        <v>-10.6</v>
      </c>
      <c r="T827">
        <v>-9</v>
      </c>
      <c r="U827">
        <v>-0.32</v>
      </c>
      <c r="V827">
        <v>3.34</v>
      </c>
      <c r="W827">
        <v>5.56</v>
      </c>
      <c r="X827">
        <v>2.04</v>
      </c>
      <c r="Y827">
        <v>1.54542351</v>
      </c>
      <c r="Z827">
        <v>57.58</v>
      </c>
      <c r="AA827" t="s">
        <v>5025</v>
      </c>
      <c r="AB827" t="s">
        <v>50</v>
      </c>
    </row>
    <row r="828" spans="1:28" x14ac:dyDescent="0.2">
      <c r="A828" t="s">
        <v>5009</v>
      </c>
      <c r="B828">
        <v>9</v>
      </c>
      <c r="C828" t="s">
        <v>5026</v>
      </c>
      <c r="D828">
        <v>1674826848</v>
      </c>
      <c r="E828" t="s">
        <v>57</v>
      </c>
      <c r="F828" t="s">
        <v>46</v>
      </c>
      <c r="G828">
        <v>19.73</v>
      </c>
      <c r="H828">
        <v>25.34</v>
      </c>
      <c r="I828">
        <v>62.6</v>
      </c>
      <c r="J828">
        <v>1866.7</v>
      </c>
      <c r="K828">
        <v>770.8</v>
      </c>
      <c r="L828">
        <v>41.3</v>
      </c>
      <c r="M828" s="1">
        <v>0.31666666666666665</v>
      </c>
      <c r="N828">
        <v>0.8</v>
      </c>
      <c r="O828">
        <v>-6.45</v>
      </c>
      <c r="P828">
        <v>-3.43</v>
      </c>
      <c r="Q828" t="s">
        <v>47</v>
      </c>
      <c r="R828" t="s">
        <v>47</v>
      </c>
      <c r="S828">
        <v>-6.4</v>
      </c>
      <c r="T828">
        <v>-9.3000000000000007</v>
      </c>
      <c r="U828">
        <v>-0.1</v>
      </c>
      <c r="V828">
        <v>3.03</v>
      </c>
      <c r="W828">
        <v>5.45</v>
      </c>
      <c r="X828">
        <v>2.0299999999999998</v>
      </c>
      <c r="Y828">
        <v>1.52414322</v>
      </c>
      <c r="Z828">
        <v>65.61</v>
      </c>
      <c r="AA828" t="s">
        <v>5027</v>
      </c>
      <c r="AB828" t="s">
        <v>50</v>
      </c>
    </row>
    <row r="829" spans="1:28" x14ac:dyDescent="0.2">
      <c r="A829" t="s">
        <v>5009</v>
      </c>
      <c r="B829">
        <v>10</v>
      </c>
      <c r="C829" t="s">
        <v>5028</v>
      </c>
      <c r="D829">
        <v>1674826865</v>
      </c>
      <c r="E829" t="s">
        <v>185</v>
      </c>
      <c r="F829" t="s">
        <v>46</v>
      </c>
      <c r="G829">
        <v>-11.51</v>
      </c>
      <c r="H829">
        <v>5.25</v>
      </c>
      <c r="I829">
        <v>68.92</v>
      </c>
      <c r="J829">
        <v>1569.3</v>
      </c>
      <c r="K829">
        <v>1539.9</v>
      </c>
      <c r="L829">
        <v>98.1</v>
      </c>
      <c r="M829" s="1">
        <v>7.3611111111111113E-2</v>
      </c>
      <c r="N829">
        <v>0.9</v>
      </c>
      <c r="O829">
        <v>12.31</v>
      </c>
      <c r="P829">
        <v>13.85</v>
      </c>
      <c r="Q829" t="s">
        <v>47</v>
      </c>
      <c r="R829" t="s">
        <v>47</v>
      </c>
      <c r="S829">
        <v>12.3</v>
      </c>
      <c r="T829">
        <v>16.399999999999999</v>
      </c>
      <c r="U829">
        <v>-4.3</v>
      </c>
      <c r="V829">
        <v>-1.73</v>
      </c>
      <c r="W829">
        <v>5.67</v>
      </c>
      <c r="X829">
        <v>1.81</v>
      </c>
      <c r="Y829">
        <v>2.0898819999999998</v>
      </c>
      <c r="Z829">
        <v>-11.11</v>
      </c>
      <c r="AA829" t="s">
        <v>5029</v>
      </c>
      <c r="AB829" t="s">
        <v>50</v>
      </c>
    </row>
    <row r="830" spans="1:28" x14ac:dyDescent="0.2">
      <c r="A830" t="s">
        <v>5009</v>
      </c>
      <c r="B830">
        <v>11</v>
      </c>
      <c r="C830" t="s">
        <v>5030</v>
      </c>
      <c r="D830">
        <v>1674826882</v>
      </c>
      <c r="E830" t="s">
        <v>185</v>
      </c>
      <c r="F830" t="s">
        <v>52</v>
      </c>
      <c r="G830">
        <v>3.14</v>
      </c>
      <c r="H830">
        <v>36.979999999999997</v>
      </c>
      <c r="I830">
        <v>70.62</v>
      </c>
      <c r="J830">
        <v>1447.4</v>
      </c>
      <c r="K830">
        <v>1446.4</v>
      </c>
      <c r="L830">
        <v>99.9</v>
      </c>
      <c r="M830" s="1">
        <v>7.6388888888888895E-2</v>
      </c>
      <c r="N830">
        <v>0.9</v>
      </c>
      <c r="O830">
        <v>11.65</v>
      </c>
      <c r="P830">
        <v>19</v>
      </c>
      <c r="Q830" t="s">
        <v>47</v>
      </c>
      <c r="R830" t="s">
        <v>47</v>
      </c>
      <c r="S830">
        <v>11.6</v>
      </c>
      <c r="T830">
        <v>17</v>
      </c>
      <c r="U830">
        <v>-3.19</v>
      </c>
      <c r="V830">
        <v>0.51</v>
      </c>
      <c r="W830">
        <v>5.84</v>
      </c>
      <c r="X830">
        <v>1.68</v>
      </c>
      <c r="Y830">
        <v>1.5806598700000001</v>
      </c>
      <c r="Z830">
        <v>-2.19</v>
      </c>
      <c r="AA830" t="s">
        <v>5031</v>
      </c>
      <c r="AB830" t="s">
        <v>50</v>
      </c>
    </row>
    <row r="831" spans="1:28" x14ac:dyDescent="0.2">
      <c r="A831" t="s">
        <v>5009</v>
      </c>
      <c r="B831">
        <v>12</v>
      </c>
      <c r="C831" t="s">
        <v>5032</v>
      </c>
      <c r="D831">
        <v>1674826903</v>
      </c>
      <c r="E831" t="s">
        <v>62</v>
      </c>
      <c r="F831" t="s">
        <v>52</v>
      </c>
      <c r="G831">
        <v>7.67</v>
      </c>
      <c r="H831">
        <v>26.49</v>
      </c>
      <c r="I831">
        <v>66</v>
      </c>
      <c r="J831">
        <v>1590.7</v>
      </c>
      <c r="K831">
        <v>1559.9</v>
      </c>
      <c r="L831">
        <v>98.1</v>
      </c>
      <c r="M831" s="1">
        <v>0.10416666666666667</v>
      </c>
      <c r="N831">
        <v>0.9</v>
      </c>
      <c r="O831">
        <v>5.61</v>
      </c>
      <c r="P831">
        <v>20.11</v>
      </c>
      <c r="Q831" t="s">
        <v>47</v>
      </c>
      <c r="R831" t="s">
        <v>47</v>
      </c>
      <c r="S831">
        <v>5.6</v>
      </c>
      <c r="T831">
        <v>21.1</v>
      </c>
      <c r="U831">
        <v>-3.4</v>
      </c>
      <c r="V831">
        <v>1.33</v>
      </c>
      <c r="W831">
        <v>5.5</v>
      </c>
      <c r="X831">
        <v>2.14</v>
      </c>
      <c r="Y831">
        <v>1.674345</v>
      </c>
      <c r="Z831">
        <v>-11.29</v>
      </c>
      <c r="AA831" t="s">
        <v>5033</v>
      </c>
      <c r="AB831" t="s">
        <v>50</v>
      </c>
    </row>
    <row r="832" spans="1:28" x14ac:dyDescent="0.2">
      <c r="A832" t="s">
        <v>5009</v>
      </c>
      <c r="B832">
        <v>13</v>
      </c>
      <c r="C832" t="s">
        <v>5034</v>
      </c>
      <c r="D832">
        <v>1674826916</v>
      </c>
      <c r="E832" t="s">
        <v>62</v>
      </c>
      <c r="F832" t="s">
        <v>46</v>
      </c>
      <c r="G832">
        <v>-8.6199999999999992</v>
      </c>
      <c r="H832">
        <v>7.99</v>
      </c>
      <c r="I832">
        <v>64.400000000000006</v>
      </c>
      <c r="J832">
        <v>1504.6</v>
      </c>
      <c r="K832">
        <v>1463.2</v>
      </c>
      <c r="L832">
        <v>97.2</v>
      </c>
      <c r="M832" s="1">
        <v>0.10555555555555556</v>
      </c>
      <c r="N832">
        <v>0.9</v>
      </c>
      <c r="O832">
        <v>5.28</v>
      </c>
      <c r="P832">
        <v>16.71</v>
      </c>
      <c r="Q832" t="s">
        <v>47</v>
      </c>
      <c r="R832" t="s">
        <v>47</v>
      </c>
      <c r="S832">
        <v>5.3</v>
      </c>
      <c r="T832">
        <v>21.2</v>
      </c>
      <c r="U832">
        <v>-4.67</v>
      </c>
      <c r="V832">
        <v>-0.09</v>
      </c>
      <c r="W832">
        <v>5.51</v>
      </c>
      <c r="X832">
        <v>2.29</v>
      </c>
      <c r="Y832">
        <v>1.5387115499999999</v>
      </c>
      <c r="Z832">
        <v>-13.48</v>
      </c>
      <c r="AA832" t="s">
        <v>5035</v>
      </c>
      <c r="AB832" t="s">
        <v>50</v>
      </c>
    </row>
    <row r="833" spans="1:28" x14ac:dyDescent="0.2">
      <c r="A833" t="s">
        <v>5009</v>
      </c>
      <c r="B833">
        <v>14</v>
      </c>
      <c r="C833" t="s">
        <v>5036</v>
      </c>
      <c r="D833">
        <v>1674826948</v>
      </c>
      <c r="E833" t="s">
        <v>57</v>
      </c>
      <c r="F833" t="s">
        <v>46</v>
      </c>
      <c r="G833">
        <v>23.94</v>
      </c>
      <c r="H833">
        <v>45.07</v>
      </c>
      <c r="I833">
        <v>61.67</v>
      </c>
      <c r="J833">
        <v>1869.1</v>
      </c>
      <c r="K833">
        <v>1278.5999999999999</v>
      </c>
      <c r="L833">
        <v>68.400000000000006</v>
      </c>
      <c r="M833" s="1">
        <v>0.31388888888888888</v>
      </c>
      <c r="N833">
        <v>0.9</v>
      </c>
      <c r="O833">
        <v>-11.24</v>
      </c>
      <c r="P833">
        <v>-11.82</v>
      </c>
      <c r="Q833" t="s">
        <v>47</v>
      </c>
      <c r="R833" t="s">
        <v>47</v>
      </c>
      <c r="S833">
        <v>-11.2</v>
      </c>
      <c r="T833">
        <v>-13.6</v>
      </c>
      <c r="U833">
        <v>1.1299999999999999</v>
      </c>
      <c r="V833">
        <v>5.08</v>
      </c>
      <c r="W833">
        <v>5.59</v>
      </c>
      <c r="X833">
        <v>1.91</v>
      </c>
      <c r="Y833">
        <v>1.6228313400000001</v>
      </c>
      <c r="Z833">
        <v>46.84</v>
      </c>
      <c r="AA833" t="s">
        <v>5037</v>
      </c>
      <c r="AB833" t="s">
        <v>50</v>
      </c>
    </row>
    <row r="834" spans="1:28" x14ac:dyDescent="0.2">
      <c r="A834" t="s">
        <v>5009</v>
      </c>
      <c r="B834">
        <v>15</v>
      </c>
      <c r="C834" t="s">
        <v>5038</v>
      </c>
      <c r="D834">
        <v>1674826974</v>
      </c>
      <c r="E834" t="s">
        <v>57</v>
      </c>
      <c r="F834" t="s">
        <v>52</v>
      </c>
      <c r="G834">
        <v>3.96</v>
      </c>
      <c r="H834">
        <v>26.17</v>
      </c>
      <c r="I834">
        <v>62.66</v>
      </c>
      <c r="J834">
        <v>1851.2</v>
      </c>
      <c r="K834">
        <v>754.4</v>
      </c>
      <c r="L834">
        <v>40.799999999999997</v>
      </c>
      <c r="M834" s="1">
        <v>0.31388888888888888</v>
      </c>
      <c r="N834">
        <v>0.9</v>
      </c>
      <c r="O834">
        <v>-6.54</v>
      </c>
      <c r="P834">
        <v>-8.5500000000000007</v>
      </c>
      <c r="Q834" t="s">
        <v>47</v>
      </c>
      <c r="R834" t="s">
        <v>47</v>
      </c>
      <c r="S834">
        <v>-6.5</v>
      </c>
      <c r="T834">
        <v>-8.9</v>
      </c>
      <c r="U834">
        <v>-1</v>
      </c>
      <c r="V834">
        <v>2.86</v>
      </c>
      <c r="W834">
        <v>5.63</v>
      </c>
      <c r="X834">
        <v>1.98</v>
      </c>
      <c r="Y834">
        <v>1.58538818</v>
      </c>
      <c r="Z834">
        <v>65.95</v>
      </c>
      <c r="AA834" t="s">
        <v>5039</v>
      </c>
      <c r="AB834" t="s">
        <v>50</v>
      </c>
    </row>
    <row r="835" spans="1:28" x14ac:dyDescent="0.2">
      <c r="A835" t="s">
        <v>5009</v>
      </c>
      <c r="B835">
        <v>16</v>
      </c>
      <c r="C835" t="s">
        <v>5040</v>
      </c>
      <c r="D835">
        <v>1674826991</v>
      </c>
      <c r="E835" t="s">
        <v>185</v>
      </c>
      <c r="F835" t="s">
        <v>46</v>
      </c>
      <c r="G835">
        <v>9.91</v>
      </c>
      <c r="H835">
        <v>51.54</v>
      </c>
      <c r="I835">
        <v>71.89</v>
      </c>
      <c r="J835">
        <v>1506.4</v>
      </c>
      <c r="K835">
        <v>1481.8</v>
      </c>
      <c r="L835">
        <v>98.4</v>
      </c>
      <c r="M835" s="1">
        <v>6.1111111111111116E-2</v>
      </c>
      <c r="N835">
        <v>0.8</v>
      </c>
      <c r="O835">
        <v>15.1</v>
      </c>
      <c r="P835">
        <v>16.41</v>
      </c>
      <c r="Q835" t="s">
        <v>47</v>
      </c>
      <c r="R835" t="s">
        <v>47</v>
      </c>
      <c r="S835">
        <v>15.1</v>
      </c>
      <c r="T835">
        <v>14.4</v>
      </c>
      <c r="U835">
        <v>-2.17</v>
      </c>
      <c r="V835">
        <v>0.66</v>
      </c>
      <c r="W835">
        <v>6.1</v>
      </c>
      <c r="X835">
        <v>1.51</v>
      </c>
      <c r="Y835">
        <v>1.49938583</v>
      </c>
      <c r="Z835">
        <v>-10.38</v>
      </c>
      <c r="AA835" t="s">
        <v>5041</v>
      </c>
      <c r="AB835" t="s">
        <v>50</v>
      </c>
    </row>
    <row r="836" spans="1:28" x14ac:dyDescent="0.2">
      <c r="A836" t="s">
        <v>5009</v>
      </c>
      <c r="B836">
        <v>17</v>
      </c>
      <c r="C836" t="s">
        <v>5042</v>
      </c>
      <c r="D836">
        <v>1674827003</v>
      </c>
      <c r="E836" t="s">
        <v>185</v>
      </c>
      <c r="F836" t="s">
        <v>46</v>
      </c>
      <c r="G836">
        <v>13.35</v>
      </c>
      <c r="H836">
        <v>33.369999999999997</v>
      </c>
      <c r="I836">
        <v>69.14</v>
      </c>
      <c r="J836">
        <v>1463</v>
      </c>
      <c r="K836">
        <v>1462.5</v>
      </c>
      <c r="L836">
        <v>100</v>
      </c>
      <c r="M836" s="1">
        <v>7.9166666666666663E-2</v>
      </c>
      <c r="N836">
        <v>0.9</v>
      </c>
      <c r="O836">
        <v>11.18</v>
      </c>
      <c r="P836">
        <v>19.059999999999999</v>
      </c>
      <c r="Q836" t="s">
        <v>47</v>
      </c>
      <c r="R836" t="s">
        <v>47</v>
      </c>
      <c r="S836">
        <v>11.2</v>
      </c>
      <c r="T836">
        <v>17.5</v>
      </c>
      <c r="U836">
        <v>-2.5299999999999998</v>
      </c>
      <c r="V836">
        <v>0.89</v>
      </c>
      <c r="W836">
        <v>5.7</v>
      </c>
      <c r="X836">
        <v>1.9</v>
      </c>
      <c r="Y836">
        <v>1.6268806499999999</v>
      </c>
      <c r="Z836">
        <v>-1.4</v>
      </c>
      <c r="AA836" t="s">
        <v>5043</v>
      </c>
      <c r="AB836" t="s">
        <v>50</v>
      </c>
    </row>
    <row r="837" spans="1:28" x14ac:dyDescent="0.2">
      <c r="A837" t="s">
        <v>5009</v>
      </c>
      <c r="B837">
        <v>18</v>
      </c>
      <c r="C837" t="s">
        <v>5044</v>
      </c>
      <c r="D837">
        <v>1674827020</v>
      </c>
      <c r="E837" t="s">
        <v>62</v>
      </c>
      <c r="F837" t="s">
        <v>46</v>
      </c>
      <c r="G837">
        <v>-9.6999999999999993</v>
      </c>
      <c r="H837">
        <v>13.61</v>
      </c>
      <c r="I837">
        <v>64.69</v>
      </c>
      <c r="J837">
        <v>1494.6</v>
      </c>
      <c r="K837">
        <v>1437.4</v>
      </c>
      <c r="L837">
        <v>96.2</v>
      </c>
      <c r="M837" s="1">
        <v>0.10555555555555556</v>
      </c>
      <c r="N837">
        <v>0.9</v>
      </c>
      <c r="O837">
        <v>5.21</v>
      </c>
      <c r="P837">
        <v>19.100000000000001</v>
      </c>
      <c r="Q837" t="s">
        <v>47</v>
      </c>
      <c r="R837" t="s">
        <v>47</v>
      </c>
      <c r="S837">
        <v>5.2</v>
      </c>
      <c r="T837">
        <v>19.7</v>
      </c>
      <c r="U837">
        <v>-4.8099999999999996</v>
      </c>
      <c r="V837">
        <v>0.31</v>
      </c>
      <c r="W837">
        <v>5.38</v>
      </c>
      <c r="X837">
        <v>2</v>
      </c>
      <c r="Y837">
        <v>2.0334053000000001</v>
      </c>
      <c r="Z837">
        <v>-15.91</v>
      </c>
      <c r="AA837" t="s">
        <v>5045</v>
      </c>
      <c r="AB837" t="s">
        <v>50</v>
      </c>
    </row>
    <row r="838" spans="1:28" x14ac:dyDescent="0.2">
      <c r="A838" t="s">
        <v>5009</v>
      </c>
      <c r="B838">
        <v>19</v>
      </c>
      <c r="C838" t="s">
        <v>5046</v>
      </c>
      <c r="D838">
        <v>1674827053</v>
      </c>
      <c r="E838" t="s">
        <v>57</v>
      </c>
      <c r="F838" t="s">
        <v>46</v>
      </c>
      <c r="G838">
        <v>31.5</v>
      </c>
      <c r="H838">
        <v>53.64</v>
      </c>
      <c r="I838">
        <v>62.66</v>
      </c>
      <c r="J838">
        <v>1982.7</v>
      </c>
      <c r="K838">
        <v>1075.5999999999999</v>
      </c>
      <c r="L838">
        <v>54.3</v>
      </c>
      <c r="M838" s="1">
        <v>0.32361111111111113</v>
      </c>
      <c r="N838">
        <v>0.7</v>
      </c>
      <c r="O838">
        <v>-7.87</v>
      </c>
      <c r="P838">
        <v>-6.4</v>
      </c>
      <c r="Q838" t="s">
        <v>47</v>
      </c>
      <c r="R838" t="s">
        <v>47</v>
      </c>
      <c r="S838">
        <v>-7.9</v>
      </c>
      <c r="T838">
        <v>-12.7</v>
      </c>
      <c r="U838">
        <v>0.99</v>
      </c>
      <c r="V838">
        <v>4.4000000000000004</v>
      </c>
      <c r="W838">
        <v>5.6</v>
      </c>
      <c r="X838">
        <v>2.2200000000000002</v>
      </c>
      <c r="Y838">
        <v>1.47615623</v>
      </c>
      <c r="Z838">
        <v>57.14</v>
      </c>
      <c r="AA838" t="s">
        <v>5047</v>
      </c>
      <c r="AB838" t="s">
        <v>50</v>
      </c>
    </row>
    <row r="839" spans="1:28" x14ac:dyDescent="0.2">
      <c r="A839" t="s">
        <v>5009</v>
      </c>
      <c r="B839">
        <v>20</v>
      </c>
      <c r="C839" t="s">
        <v>5048</v>
      </c>
      <c r="D839">
        <v>1674827065</v>
      </c>
      <c r="E839" t="s">
        <v>57</v>
      </c>
      <c r="F839" t="s">
        <v>46</v>
      </c>
      <c r="G839">
        <v>-4.12</v>
      </c>
      <c r="H839">
        <v>8.7200000000000006</v>
      </c>
      <c r="I839">
        <v>64.23</v>
      </c>
      <c r="J839">
        <v>1828.9</v>
      </c>
      <c r="K839">
        <v>1005.3</v>
      </c>
      <c r="L839">
        <v>55</v>
      </c>
      <c r="M839" s="1">
        <v>0.29166666666666669</v>
      </c>
      <c r="N839">
        <v>0.9</v>
      </c>
      <c r="O839">
        <v>-11.24</v>
      </c>
      <c r="P839">
        <v>-4.58</v>
      </c>
      <c r="Q839" t="s">
        <v>47</v>
      </c>
      <c r="R839" t="s">
        <v>47</v>
      </c>
      <c r="S839">
        <v>-11.2</v>
      </c>
      <c r="T839">
        <v>-8.3000000000000007</v>
      </c>
      <c r="U839">
        <v>-1.87</v>
      </c>
      <c r="V839">
        <v>1.1599999999999999</v>
      </c>
      <c r="W839">
        <v>5.64</v>
      </c>
      <c r="X839">
        <v>1.79</v>
      </c>
      <c r="Y839">
        <v>1.6174144699999999</v>
      </c>
      <c r="Z839">
        <v>56.65</v>
      </c>
      <c r="AA839" t="s">
        <v>5049</v>
      </c>
      <c r="AB839" t="s">
        <v>50</v>
      </c>
    </row>
    <row r="840" spans="1:28" x14ac:dyDescent="0.2">
      <c r="A840" t="s">
        <v>5009</v>
      </c>
      <c r="B840">
        <v>21</v>
      </c>
      <c r="C840" t="s">
        <v>5050</v>
      </c>
      <c r="D840">
        <v>1674827082</v>
      </c>
      <c r="E840" t="s">
        <v>45</v>
      </c>
      <c r="F840" t="s">
        <v>46</v>
      </c>
      <c r="G840">
        <v>3.16</v>
      </c>
      <c r="H840">
        <v>14.55</v>
      </c>
      <c r="I840">
        <v>71.400000000000006</v>
      </c>
      <c r="J840">
        <v>1558.1</v>
      </c>
      <c r="K840">
        <v>1556.2</v>
      </c>
      <c r="L840">
        <v>99.9</v>
      </c>
      <c r="M840" s="1">
        <v>7.6388888888888895E-2</v>
      </c>
      <c r="N840">
        <v>0.9</v>
      </c>
      <c r="O840">
        <v>11.7</v>
      </c>
      <c r="P840">
        <v>15.28</v>
      </c>
      <c r="Q840" t="s">
        <v>47</v>
      </c>
      <c r="R840" t="s">
        <v>47</v>
      </c>
      <c r="S840">
        <v>11.7</v>
      </c>
      <c r="T840">
        <v>16.5</v>
      </c>
      <c r="U840">
        <v>-3.11</v>
      </c>
      <c r="V840">
        <v>-1.8</v>
      </c>
      <c r="W840">
        <v>5.88</v>
      </c>
      <c r="X840">
        <v>1.83</v>
      </c>
      <c r="Y840">
        <v>2.0480938000000002</v>
      </c>
      <c r="Z840">
        <v>2.87</v>
      </c>
      <c r="AA840" t="s">
        <v>5051</v>
      </c>
      <c r="AB840" t="s">
        <v>50</v>
      </c>
    </row>
    <row r="841" spans="1:28" x14ac:dyDescent="0.2">
      <c r="A841" t="s">
        <v>5009</v>
      </c>
      <c r="B841">
        <v>22</v>
      </c>
      <c r="C841" t="s">
        <v>5052</v>
      </c>
      <c r="D841">
        <v>1674827096</v>
      </c>
      <c r="E841" t="s">
        <v>45</v>
      </c>
      <c r="F841" t="s">
        <v>46</v>
      </c>
      <c r="G841">
        <v>24.05</v>
      </c>
      <c r="H841">
        <v>35.83</v>
      </c>
      <c r="I841">
        <v>71.66</v>
      </c>
      <c r="J841">
        <v>1503.7</v>
      </c>
      <c r="K841">
        <v>1486.9</v>
      </c>
      <c r="L841">
        <v>98.9</v>
      </c>
      <c r="M841" s="1">
        <v>7.6388888888888895E-2</v>
      </c>
      <c r="N841">
        <v>0.9</v>
      </c>
      <c r="O841">
        <v>11.3</v>
      </c>
      <c r="P841">
        <v>18.03</v>
      </c>
      <c r="Q841" t="s">
        <v>47</v>
      </c>
      <c r="R841" t="s">
        <v>47</v>
      </c>
      <c r="S841">
        <v>11.3</v>
      </c>
      <c r="T841">
        <v>16.2</v>
      </c>
      <c r="U841">
        <v>-1.46</v>
      </c>
      <c r="V841">
        <v>0.52</v>
      </c>
      <c r="W841">
        <v>5.78</v>
      </c>
      <c r="X841">
        <v>1.84</v>
      </c>
      <c r="Y841">
        <v>1.9952068300000001</v>
      </c>
      <c r="Z841">
        <v>-8.57</v>
      </c>
      <c r="AA841" t="s">
        <v>5053</v>
      </c>
      <c r="AB841" t="s">
        <v>50</v>
      </c>
    </row>
    <row r="842" spans="1:28" x14ac:dyDescent="0.2">
      <c r="A842" t="s">
        <v>5009</v>
      </c>
      <c r="B842">
        <v>23</v>
      </c>
      <c r="C842" t="s">
        <v>5054</v>
      </c>
      <c r="D842">
        <v>1675173221</v>
      </c>
      <c r="E842" t="s">
        <v>45</v>
      </c>
      <c r="F842" t="s">
        <v>46</v>
      </c>
      <c r="G842">
        <v>-0.84</v>
      </c>
      <c r="H842">
        <v>15.02</v>
      </c>
      <c r="I842">
        <v>68.930000000000007</v>
      </c>
      <c r="J842">
        <v>1416.8</v>
      </c>
      <c r="K842">
        <v>1416.4</v>
      </c>
      <c r="L842">
        <v>100</v>
      </c>
      <c r="M842" s="1">
        <v>7.7777777777777779E-2</v>
      </c>
      <c r="N842">
        <v>0.8</v>
      </c>
      <c r="O842">
        <v>10.7</v>
      </c>
      <c r="P842">
        <v>13.77</v>
      </c>
      <c r="Q842" t="s">
        <v>47</v>
      </c>
      <c r="R842" t="s">
        <v>47</v>
      </c>
      <c r="S842">
        <v>10.7</v>
      </c>
      <c r="T842">
        <v>15.8</v>
      </c>
      <c r="U842">
        <v>-3.25</v>
      </c>
      <c r="V842">
        <v>-0.16</v>
      </c>
      <c r="W842">
        <v>6.11</v>
      </c>
      <c r="X842">
        <v>1.91</v>
      </c>
      <c r="Y842" t="s">
        <v>48</v>
      </c>
      <c r="Z842">
        <v>-1.33</v>
      </c>
      <c r="AA842" t="s">
        <v>5055</v>
      </c>
      <c r="AB842" t="s">
        <v>50</v>
      </c>
    </row>
    <row r="843" spans="1:28" x14ac:dyDescent="0.2">
      <c r="A843" t="s">
        <v>5009</v>
      </c>
      <c r="B843">
        <v>24</v>
      </c>
      <c r="C843" t="s">
        <v>5056</v>
      </c>
      <c r="D843">
        <v>1675173237</v>
      </c>
      <c r="E843" t="s">
        <v>45</v>
      </c>
      <c r="F843" t="s">
        <v>52</v>
      </c>
      <c r="G843">
        <v>-5.76</v>
      </c>
      <c r="H843">
        <v>25.38</v>
      </c>
      <c r="I843">
        <v>68.959999999999994</v>
      </c>
      <c r="J843">
        <v>1378</v>
      </c>
      <c r="K843">
        <v>1376.5</v>
      </c>
      <c r="L843">
        <v>99.9</v>
      </c>
      <c r="M843" s="1">
        <v>8.0555555555555561E-2</v>
      </c>
      <c r="N843">
        <v>0.8</v>
      </c>
      <c r="O843">
        <v>10.039999999999999</v>
      </c>
      <c r="P843">
        <v>16.57</v>
      </c>
      <c r="Q843" t="s">
        <v>47</v>
      </c>
      <c r="R843" t="s">
        <v>47</v>
      </c>
      <c r="S843">
        <v>10</v>
      </c>
      <c r="T843">
        <v>15.8</v>
      </c>
      <c r="U843">
        <v>-3.97</v>
      </c>
      <c r="V843">
        <v>0.35</v>
      </c>
      <c r="W843">
        <v>6.06</v>
      </c>
      <c r="X843">
        <v>1.99</v>
      </c>
      <c r="Y843" t="s">
        <v>48</v>
      </c>
      <c r="Z843">
        <v>2.69</v>
      </c>
      <c r="AA843" t="s">
        <v>5057</v>
      </c>
      <c r="AB843" t="s">
        <v>50</v>
      </c>
    </row>
    <row r="844" spans="1:28" x14ac:dyDescent="0.2">
      <c r="A844" t="s">
        <v>5009</v>
      </c>
      <c r="B844">
        <v>25</v>
      </c>
      <c r="C844" t="s">
        <v>5058</v>
      </c>
      <c r="D844">
        <v>1675173255</v>
      </c>
      <c r="E844" t="s">
        <v>62</v>
      </c>
      <c r="F844" t="s">
        <v>52</v>
      </c>
      <c r="G844">
        <v>-7.36</v>
      </c>
      <c r="H844">
        <v>31.23</v>
      </c>
      <c r="I844">
        <v>63.28</v>
      </c>
      <c r="J844">
        <v>1450.3</v>
      </c>
      <c r="K844">
        <v>1446.5</v>
      </c>
      <c r="L844">
        <v>99.7</v>
      </c>
      <c r="M844" s="1">
        <v>9.8611111111111108E-2</v>
      </c>
      <c r="N844">
        <v>0.8</v>
      </c>
      <c r="O844">
        <v>6.49</v>
      </c>
      <c r="P844">
        <v>17.260000000000002</v>
      </c>
      <c r="Q844" t="s">
        <v>47</v>
      </c>
      <c r="R844" t="s">
        <v>47</v>
      </c>
      <c r="S844">
        <v>6.5</v>
      </c>
      <c r="T844">
        <v>19</v>
      </c>
      <c r="U844">
        <v>-4.32</v>
      </c>
      <c r="V844">
        <v>2.56</v>
      </c>
      <c r="W844">
        <v>5.75</v>
      </c>
      <c r="X844">
        <v>2.13</v>
      </c>
      <c r="Y844" t="s">
        <v>48</v>
      </c>
      <c r="Z844">
        <v>-4.13</v>
      </c>
      <c r="AA844" t="s">
        <v>5059</v>
      </c>
      <c r="AB844" t="s">
        <v>50</v>
      </c>
    </row>
    <row r="845" spans="1:28" x14ac:dyDescent="0.2">
      <c r="A845" t="s">
        <v>5009</v>
      </c>
      <c r="B845">
        <v>26</v>
      </c>
      <c r="C845" t="s">
        <v>5060</v>
      </c>
      <c r="D845">
        <v>1675173271</v>
      </c>
      <c r="E845" t="s">
        <v>45</v>
      </c>
      <c r="F845" t="s">
        <v>46</v>
      </c>
      <c r="G845">
        <v>-16.68</v>
      </c>
      <c r="H845">
        <v>20.239999999999998</v>
      </c>
      <c r="I845">
        <v>68.42</v>
      </c>
      <c r="J845">
        <v>1325.1</v>
      </c>
      <c r="K845">
        <v>1325.1</v>
      </c>
      <c r="L845">
        <v>100</v>
      </c>
      <c r="M845" s="1">
        <v>7.9166666666666663E-2</v>
      </c>
      <c r="N845">
        <v>0.8</v>
      </c>
      <c r="O845">
        <v>10.210000000000001</v>
      </c>
      <c r="P845">
        <v>14.93</v>
      </c>
      <c r="Q845" t="s">
        <v>47</v>
      </c>
      <c r="R845" t="s">
        <v>47</v>
      </c>
      <c r="S845">
        <v>10.199999999999999</v>
      </c>
      <c r="T845">
        <v>15.5</v>
      </c>
      <c r="U845">
        <v>-4.9000000000000004</v>
      </c>
      <c r="V845">
        <v>0.41</v>
      </c>
      <c r="W845">
        <v>6.05</v>
      </c>
      <c r="X845">
        <v>2.0499999999999998</v>
      </c>
      <c r="Y845" t="s">
        <v>48</v>
      </c>
      <c r="Z845">
        <v>0.62</v>
      </c>
      <c r="AA845" t="s">
        <v>5061</v>
      </c>
      <c r="AB845" t="s">
        <v>50</v>
      </c>
    </row>
    <row r="846" spans="1:28" x14ac:dyDescent="0.2">
      <c r="A846" t="s">
        <v>5009</v>
      </c>
      <c r="B846">
        <v>27</v>
      </c>
      <c r="C846" t="s">
        <v>5062</v>
      </c>
      <c r="D846">
        <v>1675173290</v>
      </c>
      <c r="E846" t="s">
        <v>45</v>
      </c>
      <c r="F846" t="s">
        <v>46</v>
      </c>
      <c r="G846">
        <v>-10.67</v>
      </c>
      <c r="H846">
        <v>17.350000000000001</v>
      </c>
      <c r="I846">
        <v>68.19</v>
      </c>
      <c r="J846">
        <v>1507.6</v>
      </c>
      <c r="K846">
        <v>1507.1</v>
      </c>
      <c r="L846">
        <v>100</v>
      </c>
      <c r="M846" s="1">
        <v>7.9166666666666663E-2</v>
      </c>
      <c r="N846">
        <v>0.9</v>
      </c>
      <c r="O846">
        <v>11.82</v>
      </c>
      <c r="P846">
        <v>14.4</v>
      </c>
      <c r="Q846" t="s">
        <v>47</v>
      </c>
      <c r="R846" t="s">
        <v>47</v>
      </c>
      <c r="S846">
        <v>11.8</v>
      </c>
      <c r="T846">
        <v>17.7</v>
      </c>
      <c r="U846">
        <v>-4.51</v>
      </c>
      <c r="V846">
        <v>-0.91</v>
      </c>
      <c r="W846">
        <v>5.98</v>
      </c>
      <c r="X846">
        <v>2.12</v>
      </c>
      <c r="Y846">
        <v>1.7269210800000001</v>
      </c>
      <c r="Z846">
        <v>-1.51</v>
      </c>
      <c r="AA846" t="s">
        <v>5063</v>
      </c>
      <c r="AB846" t="s">
        <v>50</v>
      </c>
    </row>
    <row r="847" spans="1:28" x14ac:dyDescent="0.2">
      <c r="A847" t="s">
        <v>5009</v>
      </c>
      <c r="B847">
        <v>28</v>
      </c>
      <c r="C847" t="s">
        <v>5064</v>
      </c>
      <c r="D847">
        <v>1675173306</v>
      </c>
      <c r="E847" t="s">
        <v>48</v>
      </c>
      <c r="F847" t="s">
        <v>46</v>
      </c>
      <c r="G847" t="s">
        <v>48</v>
      </c>
      <c r="H847" t="s">
        <v>48</v>
      </c>
      <c r="I847">
        <v>62.48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48</v>
      </c>
      <c r="Q847" t="s">
        <v>47</v>
      </c>
      <c r="R847" t="s">
        <v>47</v>
      </c>
      <c r="S847" t="s">
        <v>48</v>
      </c>
      <c r="T847" t="s">
        <v>48</v>
      </c>
      <c r="U847" t="s">
        <v>48</v>
      </c>
      <c r="V847" t="s">
        <v>48</v>
      </c>
      <c r="W847" t="s">
        <v>48</v>
      </c>
      <c r="X847" t="s">
        <v>48</v>
      </c>
      <c r="Y847" t="s">
        <v>48</v>
      </c>
      <c r="Z847" t="s">
        <v>48</v>
      </c>
      <c r="AA847" t="s">
        <v>5065</v>
      </c>
      <c r="AB847" t="s">
        <v>50</v>
      </c>
    </row>
    <row r="848" spans="1:28" x14ac:dyDescent="0.2">
      <c r="A848" t="s">
        <v>5009</v>
      </c>
      <c r="B848">
        <v>29</v>
      </c>
      <c r="C848" t="s">
        <v>5066</v>
      </c>
      <c r="D848">
        <v>1675173333</v>
      </c>
      <c r="E848" t="s">
        <v>62</v>
      </c>
      <c r="F848" t="s">
        <v>52</v>
      </c>
      <c r="G848">
        <v>-0.63</v>
      </c>
      <c r="H848">
        <v>28.52</v>
      </c>
      <c r="I848">
        <v>62.28</v>
      </c>
      <c r="J848">
        <v>1520.9</v>
      </c>
      <c r="K848">
        <v>1458.1</v>
      </c>
      <c r="L848">
        <v>95.9</v>
      </c>
      <c r="M848" s="1">
        <v>0.10277777777777779</v>
      </c>
      <c r="N848">
        <v>0.9</v>
      </c>
      <c r="O848">
        <v>6.1</v>
      </c>
      <c r="P848">
        <v>15.75</v>
      </c>
      <c r="Q848" t="s">
        <v>47</v>
      </c>
      <c r="R848" t="s">
        <v>47</v>
      </c>
      <c r="S848">
        <v>6.1</v>
      </c>
      <c r="T848">
        <v>21.2</v>
      </c>
      <c r="U848">
        <v>-4.01</v>
      </c>
      <c r="V848">
        <v>2.5499999999999998</v>
      </c>
      <c r="W848">
        <v>5.6</v>
      </c>
      <c r="X848">
        <v>2.4300000000000002</v>
      </c>
      <c r="Y848">
        <v>1.5208835599999999</v>
      </c>
      <c r="Z848">
        <v>-16.510000000000002</v>
      </c>
      <c r="AA848" t="s">
        <v>5067</v>
      </c>
      <c r="AB848" t="s">
        <v>50</v>
      </c>
    </row>
    <row r="849" spans="1:28" x14ac:dyDescent="0.2">
      <c r="A849" t="s">
        <v>5009</v>
      </c>
      <c r="B849">
        <v>30</v>
      </c>
      <c r="C849" t="s">
        <v>5068</v>
      </c>
      <c r="D849">
        <v>1675173349</v>
      </c>
      <c r="E849" t="s">
        <v>45</v>
      </c>
      <c r="F849" t="s">
        <v>46</v>
      </c>
      <c r="G849">
        <v>0.89</v>
      </c>
      <c r="H849">
        <v>14.06</v>
      </c>
      <c r="I849">
        <v>68.55</v>
      </c>
      <c r="J849">
        <v>1464.9</v>
      </c>
      <c r="K849">
        <v>1439.3</v>
      </c>
      <c r="L849">
        <v>98.3</v>
      </c>
      <c r="M849" s="1">
        <v>7.7777777777777779E-2</v>
      </c>
      <c r="N849">
        <v>0.8</v>
      </c>
      <c r="O849">
        <v>11.92</v>
      </c>
      <c r="P849">
        <v>11.92</v>
      </c>
      <c r="Q849" t="s">
        <v>47</v>
      </c>
      <c r="R849" t="s">
        <v>47</v>
      </c>
      <c r="S849">
        <v>11.9</v>
      </c>
      <c r="T849">
        <v>17.7</v>
      </c>
      <c r="U849">
        <v>-3.52</v>
      </c>
      <c r="V849">
        <v>-0.17</v>
      </c>
      <c r="W849">
        <v>5.89</v>
      </c>
      <c r="X849">
        <v>2.4300000000000002</v>
      </c>
      <c r="Y849">
        <v>1.4066124</v>
      </c>
      <c r="Z849">
        <v>-10.73</v>
      </c>
      <c r="AA849" t="s">
        <v>5069</v>
      </c>
      <c r="AB849" t="s">
        <v>50</v>
      </c>
    </row>
    <row r="850" spans="1:28" x14ac:dyDescent="0.2">
      <c r="A850" t="s">
        <v>5009</v>
      </c>
      <c r="B850">
        <v>31</v>
      </c>
      <c r="C850" t="s">
        <v>5070</v>
      </c>
      <c r="D850">
        <v>1675173372</v>
      </c>
      <c r="E850" t="s">
        <v>57</v>
      </c>
      <c r="F850" t="s">
        <v>46</v>
      </c>
      <c r="G850">
        <v>-8.6199999999999992</v>
      </c>
      <c r="H850">
        <v>3.45</v>
      </c>
      <c r="I850">
        <v>61.27</v>
      </c>
      <c r="J850">
        <v>1895.8</v>
      </c>
      <c r="K850">
        <v>999.4</v>
      </c>
      <c r="L850">
        <v>52.7</v>
      </c>
      <c r="M850" s="1">
        <v>0.2986111111111111</v>
      </c>
      <c r="N850">
        <v>0.8</v>
      </c>
      <c r="O850">
        <v>-10.78</v>
      </c>
      <c r="P850">
        <v>-2.1</v>
      </c>
      <c r="Q850" t="s">
        <v>47</v>
      </c>
      <c r="R850" t="s">
        <v>47</v>
      </c>
      <c r="S850">
        <v>-10.8</v>
      </c>
      <c r="T850">
        <v>-9.6</v>
      </c>
      <c r="U850">
        <v>-2.79</v>
      </c>
      <c r="V850">
        <v>2.4300000000000002</v>
      </c>
      <c r="W850">
        <v>5.91</v>
      </c>
      <c r="X850">
        <v>2.11</v>
      </c>
      <c r="Y850">
        <v>1.40239906</v>
      </c>
      <c r="Z850">
        <v>58.19</v>
      </c>
      <c r="AA850" t="s">
        <v>5071</v>
      </c>
      <c r="AB850" t="s">
        <v>50</v>
      </c>
    </row>
    <row r="851" spans="1:28" x14ac:dyDescent="0.2">
      <c r="A851" t="s">
        <v>5009</v>
      </c>
      <c r="B851">
        <v>32</v>
      </c>
      <c r="C851" t="s">
        <v>5072</v>
      </c>
      <c r="D851">
        <v>1675173407</v>
      </c>
      <c r="E851" t="s">
        <v>409</v>
      </c>
      <c r="F851" t="s">
        <v>46</v>
      </c>
      <c r="G851">
        <v>20.51</v>
      </c>
      <c r="H851">
        <v>35.130000000000003</v>
      </c>
      <c r="I851">
        <v>60.92</v>
      </c>
      <c r="J851">
        <v>1685.7</v>
      </c>
      <c r="K851">
        <v>478.3</v>
      </c>
      <c r="L851">
        <v>28.4</v>
      </c>
      <c r="M851" s="1">
        <v>0.32500000000000001</v>
      </c>
      <c r="N851">
        <v>0.9</v>
      </c>
      <c r="O851">
        <v>-3.38</v>
      </c>
      <c r="P851">
        <v>-5.95</v>
      </c>
      <c r="Q851" t="s">
        <v>47</v>
      </c>
      <c r="R851" t="s">
        <v>47</v>
      </c>
      <c r="S851">
        <v>-3.4</v>
      </c>
      <c r="T851">
        <v>-6.6</v>
      </c>
      <c r="U851">
        <v>-0.2</v>
      </c>
      <c r="V851">
        <v>4.3</v>
      </c>
      <c r="W851">
        <v>5.42</v>
      </c>
      <c r="X851">
        <v>2.4</v>
      </c>
      <c r="Y851" t="s">
        <v>48</v>
      </c>
      <c r="Z851">
        <v>73.510000000000005</v>
      </c>
      <c r="AA851" t="s">
        <v>5073</v>
      </c>
      <c r="AB851" t="s">
        <v>50</v>
      </c>
    </row>
    <row r="852" spans="1:28" x14ac:dyDescent="0.2">
      <c r="A852" t="s">
        <v>5009</v>
      </c>
      <c r="B852">
        <v>33</v>
      </c>
      <c r="C852" t="s">
        <v>5074</v>
      </c>
      <c r="D852">
        <v>1675173423</v>
      </c>
      <c r="E852" t="s">
        <v>57</v>
      </c>
      <c r="F852" t="s">
        <v>46</v>
      </c>
      <c r="G852">
        <v>-0.55000000000000004</v>
      </c>
      <c r="H852">
        <v>4.17</v>
      </c>
      <c r="I852">
        <v>62.01</v>
      </c>
      <c r="J852">
        <v>1967.2</v>
      </c>
      <c r="K852">
        <v>1384.7</v>
      </c>
      <c r="L852">
        <v>70.400000000000006</v>
      </c>
      <c r="M852" s="1">
        <v>0.31805555555555554</v>
      </c>
      <c r="N852">
        <v>0.7</v>
      </c>
      <c r="O852">
        <v>-10.3</v>
      </c>
      <c r="P852">
        <v>-12.97</v>
      </c>
      <c r="Q852" t="s">
        <v>47</v>
      </c>
      <c r="R852" t="s">
        <v>47</v>
      </c>
      <c r="S852">
        <v>-10.3</v>
      </c>
      <c r="T852">
        <v>-13.6</v>
      </c>
      <c r="U852">
        <v>-1.21</v>
      </c>
      <c r="V852">
        <v>2.63</v>
      </c>
      <c r="W852">
        <v>5.78</v>
      </c>
      <c r="X852">
        <v>2.1800000000000002</v>
      </c>
      <c r="Y852" t="s">
        <v>48</v>
      </c>
      <c r="Z852">
        <v>45.26</v>
      </c>
      <c r="AA852" t="s">
        <v>5075</v>
      </c>
      <c r="AB852" t="s">
        <v>50</v>
      </c>
    </row>
    <row r="853" spans="1:28" x14ac:dyDescent="0.2">
      <c r="A853" t="s">
        <v>5009</v>
      </c>
      <c r="B853">
        <v>34</v>
      </c>
      <c r="C853" t="s">
        <v>5076</v>
      </c>
      <c r="D853">
        <v>1675173438</v>
      </c>
      <c r="E853" t="s">
        <v>409</v>
      </c>
      <c r="F853" t="s">
        <v>46</v>
      </c>
      <c r="G853">
        <v>28.47</v>
      </c>
      <c r="H853">
        <v>40.81</v>
      </c>
      <c r="I853">
        <v>61.73</v>
      </c>
      <c r="J853">
        <v>1754</v>
      </c>
      <c r="K853">
        <v>515</v>
      </c>
      <c r="L853">
        <v>29.4</v>
      </c>
      <c r="M853" s="1">
        <v>0.36249999999999999</v>
      </c>
      <c r="N853">
        <v>0.9</v>
      </c>
      <c r="O853">
        <v>-0.72</v>
      </c>
      <c r="P853">
        <v>-5.52</v>
      </c>
      <c r="Q853" t="s">
        <v>47</v>
      </c>
      <c r="R853" t="s">
        <v>47</v>
      </c>
      <c r="S853">
        <v>-0.7</v>
      </c>
      <c r="T853">
        <v>-7.9</v>
      </c>
      <c r="U853">
        <v>0.25</v>
      </c>
      <c r="V853">
        <v>3.84</v>
      </c>
      <c r="W853">
        <v>5.45</v>
      </c>
      <c r="X853">
        <v>2.59</v>
      </c>
      <c r="Y853" t="s">
        <v>48</v>
      </c>
      <c r="Z853">
        <v>72.92</v>
      </c>
      <c r="AA853" t="s">
        <v>5077</v>
      </c>
      <c r="AB853" t="s">
        <v>50</v>
      </c>
    </row>
    <row r="854" spans="1:28" x14ac:dyDescent="0.2">
      <c r="A854" t="s">
        <v>5009</v>
      </c>
      <c r="B854">
        <v>35</v>
      </c>
      <c r="C854" t="s">
        <v>5078</v>
      </c>
      <c r="D854">
        <v>1675173454</v>
      </c>
      <c r="E854" t="s">
        <v>409</v>
      </c>
      <c r="F854" t="s">
        <v>46</v>
      </c>
      <c r="G854">
        <v>-3.95</v>
      </c>
      <c r="H854">
        <v>10.029999999999999</v>
      </c>
      <c r="I854">
        <v>60.27</v>
      </c>
      <c r="J854">
        <v>1749</v>
      </c>
      <c r="K854">
        <v>779.2</v>
      </c>
      <c r="L854">
        <v>44.5</v>
      </c>
      <c r="M854" s="1">
        <v>0.3444444444444445</v>
      </c>
      <c r="N854">
        <v>0.8</v>
      </c>
      <c r="O854">
        <v>-3.62</v>
      </c>
      <c r="P854">
        <v>-13.19</v>
      </c>
      <c r="Q854" t="s">
        <v>47</v>
      </c>
      <c r="R854" t="s">
        <v>47</v>
      </c>
      <c r="S854">
        <v>-3.6</v>
      </c>
      <c r="T854">
        <v>-12</v>
      </c>
      <c r="U854">
        <v>-1.82</v>
      </c>
      <c r="V854">
        <v>3.2</v>
      </c>
      <c r="W854">
        <v>5.31</v>
      </c>
      <c r="X854">
        <v>2.5</v>
      </c>
      <c r="Y854">
        <v>1.4590415999999999</v>
      </c>
      <c r="Z854">
        <v>63.54</v>
      </c>
      <c r="AA854" t="s">
        <v>5079</v>
      </c>
      <c r="AB854" t="s">
        <v>50</v>
      </c>
    </row>
    <row r="855" spans="1:28" x14ac:dyDescent="0.2">
      <c r="A855" t="s">
        <v>5009</v>
      </c>
      <c r="B855">
        <v>36</v>
      </c>
      <c r="C855" t="s">
        <v>5080</v>
      </c>
      <c r="D855">
        <v>1675173473</v>
      </c>
      <c r="E855" t="s">
        <v>45</v>
      </c>
      <c r="F855" t="s">
        <v>52</v>
      </c>
      <c r="G855">
        <v>-5.41</v>
      </c>
      <c r="H855">
        <v>33.31</v>
      </c>
      <c r="I855">
        <v>69.14</v>
      </c>
      <c r="J855">
        <v>1518.5</v>
      </c>
      <c r="K855">
        <v>1518.4</v>
      </c>
      <c r="L855">
        <v>100</v>
      </c>
      <c r="M855" s="1">
        <v>6.6666666666666666E-2</v>
      </c>
      <c r="N855">
        <v>0.9</v>
      </c>
      <c r="O855">
        <v>14.26</v>
      </c>
      <c r="P855">
        <v>16.27</v>
      </c>
      <c r="Q855" t="s">
        <v>47</v>
      </c>
      <c r="R855" t="s">
        <v>47</v>
      </c>
      <c r="S855">
        <v>14.3</v>
      </c>
      <c r="T855">
        <v>15.5</v>
      </c>
      <c r="U855">
        <v>-4.55</v>
      </c>
      <c r="V855">
        <v>0.87</v>
      </c>
      <c r="W855">
        <v>5.75</v>
      </c>
      <c r="X855">
        <v>2.44</v>
      </c>
      <c r="Y855">
        <v>1.7207431799999999</v>
      </c>
      <c r="Z855">
        <v>-0.61</v>
      </c>
      <c r="AA855" t="s">
        <v>5081</v>
      </c>
      <c r="AB855" t="s">
        <v>50</v>
      </c>
    </row>
    <row r="856" spans="1:28" x14ac:dyDescent="0.2">
      <c r="A856" t="s">
        <v>5009</v>
      </c>
      <c r="B856">
        <v>37</v>
      </c>
      <c r="C856" t="s">
        <v>5082</v>
      </c>
      <c r="D856">
        <v>1675173490</v>
      </c>
      <c r="E856" t="s">
        <v>45</v>
      </c>
      <c r="F856" t="s">
        <v>46</v>
      </c>
      <c r="G856">
        <v>26.48</v>
      </c>
      <c r="H856">
        <v>28.46</v>
      </c>
      <c r="I856">
        <v>69.3</v>
      </c>
      <c r="J856">
        <v>1435.9</v>
      </c>
      <c r="K856">
        <v>1435.8</v>
      </c>
      <c r="L856">
        <v>100</v>
      </c>
      <c r="M856" s="1">
        <v>8.0555555555555561E-2</v>
      </c>
      <c r="N856">
        <v>0.9</v>
      </c>
      <c r="O856">
        <v>10.63</v>
      </c>
      <c r="P856">
        <v>12.93</v>
      </c>
      <c r="Q856" t="s">
        <v>47</v>
      </c>
      <c r="R856" t="s">
        <v>47</v>
      </c>
      <c r="S856">
        <v>10.6</v>
      </c>
      <c r="T856">
        <v>16.8</v>
      </c>
      <c r="U856">
        <v>-1.52</v>
      </c>
      <c r="V856">
        <v>0.73</v>
      </c>
      <c r="W856">
        <v>5.88</v>
      </c>
      <c r="X856">
        <v>2.5299999999999998</v>
      </c>
      <c r="Y856">
        <v>1.86307526</v>
      </c>
      <c r="Z856">
        <v>0.69</v>
      </c>
      <c r="AA856" t="s">
        <v>5083</v>
      </c>
      <c r="AB856" t="s">
        <v>50</v>
      </c>
    </row>
    <row r="857" spans="1:28" x14ac:dyDescent="0.2">
      <c r="A857" t="s">
        <v>5009</v>
      </c>
      <c r="B857">
        <v>38</v>
      </c>
      <c r="C857" t="s">
        <v>5084</v>
      </c>
      <c r="D857">
        <v>1675173510</v>
      </c>
      <c r="E857" t="s">
        <v>45</v>
      </c>
      <c r="F857" t="s">
        <v>46</v>
      </c>
      <c r="G857">
        <v>20.27</v>
      </c>
      <c r="H857">
        <v>36.159999999999997</v>
      </c>
      <c r="I857">
        <v>70.09</v>
      </c>
      <c r="J857">
        <v>1357.5</v>
      </c>
      <c r="K857">
        <v>1357.5</v>
      </c>
      <c r="L857">
        <v>100</v>
      </c>
      <c r="M857" s="1">
        <v>7.2222222222222229E-2</v>
      </c>
      <c r="N857">
        <v>1</v>
      </c>
      <c r="O857">
        <v>12.2</v>
      </c>
      <c r="P857">
        <v>15.52</v>
      </c>
      <c r="Q857" t="s">
        <v>47</v>
      </c>
      <c r="R857" t="s">
        <v>47</v>
      </c>
      <c r="S857">
        <v>12.2</v>
      </c>
      <c r="T857">
        <v>15.8</v>
      </c>
      <c r="U857">
        <v>-1.64</v>
      </c>
      <c r="V857">
        <v>0.45</v>
      </c>
      <c r="W857">
        <v>6.13</v>
      </c>
      <c r="X857">
        <v>1.93</v>
      </c>
      <c r="Y857">
        <v>1.64945984</v>
      </c>
      <c r="Z857">
        <v>-0.06</v>
      </c>
      <c r="AA857" t="s">
        <v>5085</v>
      </c>
      <c r="AB857" t="s">
        <v>50</v>
      </c>
    </row>
    <row r="858" spans="1:28" x14ac:dyDescent="0.2">
      <c r="A858" t="s">
        <v>5009</v>
      </c>
      <c r="B858">
        <v>39</v>
      </c>
      <c r="C858" t="s">
        <v>5086</v>
      </c>
      <c r="D858">
        <v>1675173526</v>
      </c>
      <c r="E858" t="s">
        <v>62</v>
      </c>
      <c r="F858" t="s">
        <v>46</v>
      </c>
      <c r="G858">
        <v>12.36</v>
      </c>
      <c r="H858">
        <v>26.58</v>
      </c>
      <c r="I858">
        <v>64.59</v>
      </c>
      <c r="J858">
        <v>1517.6</v>
      </c>
      <c r="K858">
        <v>1481.5</v>
      </c>
      <c r="L858">
        <v>97.6</v>
      </c>
      <c r="M858" s="1">
        <v>0.10833333333333334</v>
      </c>
      <c r="N858">
        <v>0.9</v>
      </c>
      <c r="O858">
        <v>4.16</v>
      </c>
      <c r="P858">
        <v>17.73</v>
      </c>
      <c r="Q858" t="s">
        <v>47</v>
      </c>
      <c r="R858" t="s">
        <v>47</v>
      </c>
      <c r="S858">
        <v>4.2</v>
      </c>
      <c r="T858">
        <v>19.5</v>
      </c>
      <c r="U858">
        <v>-2.83</v>
      </c>
      <c r="V858">
        <v>1.67</v>
      </c>
      <c r="W858">
        <v>5.58</v>
      </c>
      <c r="X858">
        <v>2.2799999999999998</v>
      </c>
      <c r="Y858" t="s">
        <v>48</v>
      </c>
      <c r="Z858">
        <v>-12.52</v>
      </c>
      <c r="AA858" t="s">
        <v>5087</v>
      </c>
      <c r="AB858" t="s">
        <v>50</v>
      </c>
    </row>
    <row r="859" spans="1:28" x14ac:dyDescent="0.2">
      <c r="A859" t="s">
        <v>5009</v>
      </c>
      <c r="B859">
        <v>40</v>
      </c>
      <c r="C859" t="s">
        <v>5088</v>
      </c>
      <c r="D859">
        <v>1675173544</v>
      </c>
      <c r="E859" t="s">
        <v>57</v>
      </c>
      <c r="F859" t="s">
        <v>46</v>
      </c>
      <c r="G859">
        <v>11.74</v>
      </c>
      <c r="H859">
        <v>15.96</v>
      </c>
      <c r="I859">
        <v>62.63</v>
      </c>
      <c r="J859">
        <v>2037.1</v>
      </c>
      <c r="K859">
        <v>1406.2</v>
      </c>
      <c r="L859">
        <v>69</v>
      </c>
      <c r="M859" s="1">
        <v>0.31111111111111112</v>
      </c>
      <c r="N859">
        <v>0.8</v>
      </c>
      <c r="O859">
        <v>-11.2</v>
      </c>
      <c r="P859">
        <v>-11.64</v>
      </c>
      <c r="Q859" t="s">
        <v>47</v>
      </c>
      <c r="R859" t="s">
        <v>47</v>
      </c>
      <c r="S859">
        <v>-11.2</v>
      </c>
      <c r="T859">
        <v>-12.6</v>
      </c>
      <c r="U859">
        <v>0.01</v>
      </c>
      <c r="V859">
        <v>3.08</v>
      </c>
      <c r="W859">
        <v>5.99</v>
      </c>
      <c r="X859">
        <v>1.94</v>
      </c>
      <c r="Y859" t="s">
        <v>48</v>
      </c>
      <c r="Z859">
        <v>46.35</v>
      </c>
      <c r="AA859" t="s">
        <v>5089</v>
      </c>
      <c r="AB859" t="s">
        <v>50</v>
      </c>
    </row>
    <row r="860" spans="1:28" x14ac:dyDescent="0.2">
      <c r="A860" t="s">
        <v>5009</v>
      </c>
      <c r="B860">
        <v>41</v>
      </c>
      <c r="C860" t="s">
        <v>5090</v>
      </c>
      <c r="D860">
        <v>1675173559</v>
      </c>
      <c r="E860" t="s">
        <v>409</v>
      </c>
      <c r="F860" t="s">
        <v>46</v>
      </c>
      <c r="G860">
        <v>-0.74</v>
      </c>
      <c r="H860">
        <v>9.2100000000000009</v>
      </c>
      <c r="I860">
        <v>63.27</v>
      </c>
      <c r="J860">
        <v>1892.1</v>
      </c>
      <c r="K860">
        <v>640.5</v>
      </c>
      <c r="L860">
        <v>33.9</v>
      </c>
      <c r="M860" s="1">
        <v>0.32500000000000001</v>
      </c>
      <c r="N860">
        <v>0.9</v>
      </c>
      <c r="O860">
        <v>-4.3499999999999996</v>
      </c>
      <c r="P860">
        <v>-10.01</v>
      </c>
      <c r="Q860" t="s">
        <v>47</v>
      </c>
      <c r="R860" t="s">
        <v>47</v>
      </c>
      <c r="S860">
        <v>-4.3</v>
      </c>
      <c r="T860">
        <v>-7.8</v>
      </c>
      <c r="U860">
        <v>-1.52</v>
      </c>
      <c r="V860">
        <v>1.21</v>
      </c>
      <c r="W860">
        <v>5.63</v>
      </c>
      <c r="X860">
        <v>2.23</v>
      </c>
      <c r="Y860" t="s">
        <v>48</v>
      </c>
      <c r="Z860">
        <v>70.209999999999994</v>
      </c>
      <c r="AA860" t="s">
        <v>5091</v>
      </c>
      <c r="AB860" t="s">
        <v>50</v>
      </c>
    </row>
    <row r="861" spans="1:28" x14ac:dyDescent="0.2">
      <c r="A861" t="s">
        <v>5009</v>
      </c>
      <c r="B861">
        <v>42</v>
      </c>
      <c r="C861" t="s">
        <v>5092</v>
      </c>
      <c r="D861">
        <v>1675173574</v>
      </c>
      <c r="E861" t="s">
        <v>45</v>
      </c>
      <c r="F861" t="s">
        <v>52</v>
      </c>
      <c r="G861">
        <v>7.52</v>
      </c>
      <c r="H861">
        <v>30.48</v>
      </c>
      <c r="I861">
        <v>73.209999999999994</v>
      </c>
      <c r="J861">
        <v>1358.6</v>
      </c>
      <c r="K861">
        <v>1358.2</v>
      </c>
      <c r="L861">
        <v>100</v>
      </c>
      <c r="M861" s="1">
        <v>6.5277777777777782E-2</v>
      </c>
      <c r="N861">
        <v>0.9</v>
      </c>
      <c r="O861">
        <v>13.64</v>
      </c>
      <c r="P861">
        <v>16.78</v>
      </c>
      <c r="Q861" t="s">
        <v>47</v>
      </c>
      <c r="R861" t="s">
        <v>47</v>
      </c>
      <c r="S861">
        <v>13.6</v>
      </c>
      <c r="T861">
        <v>14.4</v>
      </c>
      <c r="U861">
        <v>-2.79</v>
      </c>
      <c r="V861">
        <v>-0.55000000000000004</v>
      </c>
      <c r="W861">
        <v>6.16</v>
      </c>
      <c r="X861">
        <v>1.86</v>
      </c>
      <c r="Y861">
        <v>1.5211410000000001</v>
      </c>
      <c r="Z861">
        <v>1.41</v>
      </c>
      <c r="AA861" t="s">
        <v>5093</v>
      </c>
      <c r="AB861" t="s">
        <v>50</v>
      </c>
    </row>
    <row r="862" spans="1:28" x14ac:dyDescent="0.2">
      <c r="A862" t="s">
        <v>5009</v>
      </c>
      <c r="B862">
        <v>43</v>
      </c>
      <c r="C862" t="s">
        <v>5094</v>
      </c>
      <c r="D862">
        <v>1675621802</v>
      </c>
      <c r="E862" t="s">
        <v>48</v>
      </c>
      <c r="F862" t="s">
        <v>46</v>
      </c>
      <c r="G862" t="s">
        <v>48</v>
      </c>
      <c r="H862" t="s">
        <v>48</v>
      </c>
      <c r="I862" t="s">
        <v>48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48</v>
      </c>
      <c r="Q862" t="s">
        <v>47</v>
      </c>
      <c r="R862" t="s">
        <v>47</v>
      </c>
      <c r="S862" t="s">
        <v>48</v>
      </c>
      <c r="T862" t="s">
        <v>48</v>
      </c>
      <c r="U862" t="s">
        <v>48</v>
      </c>
      <c r="V862" t="s">
        <v>48</v>
      </c>
      <c r="W862" t="s">
        <v>48</v>
      </c>
      <c r="X862" t="s">
        <v>48</v>
      </c>
      <c r="Y862" t="s">
        <v>48</v>
      </c>
      <c r="Z862" t="s">
        <v>48</v>
      </c>
      <c r="AA862" t="s">
        <v>5095</v>
      </c>
      <c r="AB862" t="s">
        <v>50</v>
      </c>
    </row>
    <row r="863" spans="1:28" x14ac:dyDescent="0.2">
      <c r="A863" t="s">
        <v>5009</v>
      </c>
      <c r="B863">
        <v>44</v>
      </c>
      <c r="C863" t="s">
        <v>5096</v>
      </c>
      <c r="D863">
        <v>1675621828</v>
      </c>
      <c r="E863" t="s">
        <v>45</v>
      </c>
      <c r="F863" t="s">
        <v>52</v>
      </c>
      <c r="G863">
        <v>-4.41</v>
      </c>
      <c r="H863">
        <v>34.71</v>
      </c>
      <c r="I863">
        <v>73.48</v>
      </c>
      <c r="J863">
        <v>1605.8</v>
      </c>
      <c r="K863">
        <v>1593.3</v>
      </c>
      <c r="L863">
        <v>99.2</v>
      </c>
      <c r="M863" s="1">
        <v>5.5555555555555552E-2</v>
      </c>
      <c r="N863">
        <v>0.9</v>
      </c>
      <c r="O863">
        <v>14.97</v>
      </c>
      <c r="P863">
        <v>15.43</v>
      </c>
      <c r="Q863" t="s">
        <v>47</v>
      </c>
      <c r="R863" t="s">
        <v>47</v>
      </c>
      <c r="S863">
        <v>15</v>
      </c>
      <c r="T863">
        <v>12.4</v>
      </c>
      <c r="U863">
        <v>-3.26</v>
      </c>
      <c r="V863">
        <v>-1.4</v>
      </c>
      <c r="W863">
        <v>6.44</v>
      </c>
      <c r="X863">
        <v>1.3</v>
      </c>
      <c r="Y863" t="s">
        <v>48</v>
      </c>
      <c r="Z863">
        <v>7.14</v>
      </c>
      <c r="AA863" t="s">
        <v>5097</v>
      </c>
      <c r="AB863" t="s">
        <v>50</v>
      </c>
    </row>
    <row r="864" spans="1:28" x14ac:dyDescent="0.2">
      <c r="A864" t="s">
        <v>5009</v>
      </c>
      <c r="B864">
        <v>45</v>
      </c>
      <c r="C864" t="s">
        <v>5098</v>
      </c>
      <c r="D864">
        <v>1675621847</v>
      </c>
      <c r="E864" t="s">
        <v>62</v>
      </c>
      <c r="F864" t="s">
        <v>46</v>
      </c>
      <c r="G864">
        <v>-26</v>
      </c>
      <c r="H864">
        <v>29.57</v>
      </c>
      <c r="I864">
        <v>67.84</v>
      </c>
      <c r="J864">
        <v>1539.3</v>
      </c>
      <c r="K864">
        <v>1470.2</v>
      </c>
      <c r="L864">
        <v>95.5</v>
      </c>
      <c r="M864" s="1">
        <v>8.8888888888888892E-2</v>
      </c>
      <c r="N864">
        <v>0.9</v>
      </c>
      <c r="O864">
        <v>8.64</v>
      </c>
      <c r="P864">
        <v>15.7</v>
      </c>
      <c r="Q864" t="s">
        <v>47</v>
      </c>
      <c r="R864" t="s">
        <v>47</v>
      </c>
      <c r="S864">
        <v>8.6</v>
      </c>
      <c r="T864">
        <v>17.5</v>
      </c>
      <c r="U864">
        <v>-5.48</v>
      </c>
      <c r="V864">
        <v>-0.16</v>
      </c>
      <c r="W864">
        <v>6.1</v>
      </c>
      <c r="X864">
        <v>1.48</v>
      </c>
      <c r="Y864" t="s">
        <v>48</v>
      </c>
      <c r="Z864">
        <v>-17.23</v>
      </c>
      <c r="AA864" t="s">
        <v>5099</v>
      </c>
      <c r="AB864" t="s">
        <v>50</v>
      </c>
    </row>
    <row r="865" spans="1:28" x14ac:dyDescent="0.2">
      <c r="A865" t="s">
        <v>5009</v>
      </c>
      <c r="B865">
        <v>46</v>
      </c>
      <c r="C865" t="s">
        <v>5100</v>
      </c>
      <c r="D865">
        <v>1675621866</v>
      </c>
      <c r="E865" t="s">
        <v>45</v>
      </c>
      <c r="F865" t="s">
        <v>46</v>
      </c>
      <c r="G865">
        <v>3.76</v>
      </c>
      <c r="H865">
        <v>12.29</v>
      </c>
      <c r="I865">
        <v>72.3</v>
      </c>
      <c r="J865">
        <v>1604</v>
      </c>
      <c r="K865">
        <v>1572</v>
      </c>
      <c r="L865">
        <v>98</v>
      </c>
      <c r="M865" s="1">
        <v>5.8333333333333327E-2</v>
      </c>
      <c r="N865">
        <v>0.9</v>
      </c>
      <c r="O865">
        <v>14.63</v>
      </c>
      <c r="P865">
        <v>17.38</v>
      </c>
      <c r="Q865" t="s">
        <v>47</v>
      </c>
      <c r="R865" t="s">
        <v>47</v>
      </c>
      <c r="S865">
        <v>14.6</v>
      </c>
      <c r="T865">
        <v>13</v>
      </c>
      <c r="U865">
        <v>-2.5499999999999998</v>
      </c>
      <c r="V865">
        <v>-2.66</v>
      </c>
      <c r="W865">
        <v>6.32</v>
      </c>
      <c r="X865">
        <v>1.1599999999999999</v>
      </c>
      <c r="Y865" t="s">
        <v>48</v>
      </c>
      <c r="Z865">
        <v>-11.46</v>
      </c>
      <c r="AA865" t="s">
        <v>5101</v>
      </c>
      <c r="AB865" t="s">
        <v>50</v>
      </c>
    </row>
    <row r="866" spans="1:28" x14ac:dyDescent="0.2">
      <c r="A866" t="s">
        <v>5009</v>
      </c>
      <c r="B866">
        <v>47</v>
      </c>
      <c r="C866" t="s">
        <v>5102</v>
      </c>
      <c r="D866">
        <v>1675621889</v>
      </c>
      <c r="E866" t="s">
        <v>57</v>
      </c>
      <c r="F866" t="s">
        <v>46</v>
      </c>
      <c r="G866">
        <v>-35.07</v>
      </c>
      <c r="H866">
        <v>3.19</v>
      </c>
      <c r="I866">
        <v>66.930000000000007</v>
      </c>
      <c r="J866">
        <v>1835.7</v>
      </c>
      <c r="K866">
        <v>840.5</v>
      </c>
      <c r="L866">
        <v>45.8</v>
      </c>
      <c r="M866" s="1">
        <v>0.29722222222222222</v>
      </c>
      <c r="N866">
        <v>0.9</v>
      </c>
      <c r="O866">
        <v>-9.01</v>
      </c>
      <c r="P866">
        <v>-3.12</v>
      </c>
      <c r="Q866" t="s">
        <v>47</v>
      </c>
      <c r="R866" t="s">
        <v>47</v>
      </c>
      <c r="S866">
        <v>-9</v>
      </c>
      <c r="T866">
        <v>-7.9</v>
      </c>
      <c r="U866">
        <v>-4.6500000000000004</v>
      </c>
      <c r="V866">
        <v>-0.15</v>
      </c>
      <c r="W866">
        <v>6.29</v>
      </c>
      <c r="X866">
        <v>1.75</v>
      </c>
      <c r="Y866">
        <v>1.4861812599999999</v>
      </c>
      <c r="Z866">
        <v>62.75</v>
      </c>
      <c r="AA866" t="s">
        <v>5103</v>
      </c>
      <c r="AB866" t="s">
        <v>50</v>
      </c>
    </row>
    <row r="867" spans="1:28" x14ac:dyDescent="0.2">
      <c r="A867" t="s">
        <v>5009</v>
      </c>
      <c r="B867">
        <v>48</v>
      </c>
      <c r="C867" t="s">
        <v>5104</v>
      </c>
      <c r="D867">
        <v>1675621946</v>
      </c>
      <c r="E867" t="s">
        <v>45</v>
      </c>
      <c r="F867" t="s">
        <v>52</v>
      </c>
      <c r="G867">
        <v>-5.91</v>
      </c>
      <c r="H867">
        <v>24.46</v>
      </c>
      <c r="I867">
        <v>75.2</v>
      </c>
      <c r="J867">
        <v>1657</v>
      </c>
      <c r="K867">
        <v>1652.1</v>
      </c>
      <c r="L867">
        <v>99.7</v>
      </c>
      <c r="M867" s="1">
        <v>6.25E-2</v>
      </c>
      <c r="N867">
        <v>0.9</v>
      </c>
      <c r="O867">
        <v>14.06</v>
      </c>
      <c r="P867">
        <v>13.85</v>
      </c>
      <c r="Q867" t="s">
        <v>47</v>
      </c>
      <c r="R867" t="s">
        <v>47</v>
      </c>
      <c r="S867">
        <v>14.1</v>
      </c>
      <c r="T867">
        <v>14</v>
      </c>
      <c r="U867">
        <v>-3.27</v>
      </c>
      <c r="V867">
        <v>-2.25</v>
      </c>
      <c r="W867">
        <v>6.41</v>
      </c>
      <c r="X867">
        <v>1.3</v>
      </c>
      <c r="Y867" t="s">
        <v>48</v>
      </c>
      <c r="Z867">
        <v>4.4400000000000004</v>
      </c>
      <c r="AA867" t="s">
        <v>5105</v>
      </c>
      <c r="AB867" t="s">
        <v>50</v>
      </c>
    </row>
    <row r="868" spans="1:28" x14ac:dyDescent="0.2">
      <c r="A868" t="s">
        <v>5009</v>
      </c>
      <c r="B868">
        <v>49</v>
      </c>
      <c r="C868" t="s">
        <v>5106</v>
      </c>
      <c r="D868">
        <v>1675621965</v>
      </c>
      <c r="E868" t="s">
        <v>62</v>
      </c>
      <c r="F868" t="s">
        <v>46</v>
      </c>
      <c r="G868">
        <v>-33.770000000000003</v>
      </c>
      <c r="H868">
        <v>4.42</v>
      </c>
      <c r="I868">
        <v>68.11</v>
      </c>
      <c r="J868">
        <v>1677.9</v>
      </c>
      <c r="K868">
        <v>1594</v>
      </c>
      <c r="L868">
        <v>95</v>
      </c>
      <c r="M868" s="1">
        <v>9.0277777777777776E-2</v>
      </c>
      <c r="N868">
        <v>0.9</v>
      </c>
      <c r="O868">
        <v>8.9499999999999993</v>
      </c>
      <c r="P868">
        <v>22.06</v>
      </c>
      <c r="Q868" t="s">
        <v>47</v>
      </c>
      <c r="R868" t="s">
        <v>47</v>
      </c>
      <c r="S868">
        <v>8.9</v>
      </c>
      <c r="T868">
        <v>18.5</v>
      </c>
      <c r="U868">
        <v>-6.86</v>
      </c>
      <c r="V868">
        <v>-1.86</v>
      </c>
      <c r="W868">
        <v>5.94</v>
      </c>
      <c r="X868">
        <v>1.5</v>
      </c>
      <c r="Y868" t="s">
        <v>48</v>
      </c>
      <c r="Z868">
        <v>-18.190000000000001</v>
      </c>
      <c r="AA868" t="s">
        <v>5107</v>
      </c>
      <c r="AB868" t="s">
        <v>50</v>
      </c>
    </row>
    <row r="869" spans="1:28" x14ac:dyDescent="0.2">
      <c r="A869" t="s">
        <v>5009</v>
      </c>
      <c r="B869">
        <v>50</v>
      </c>
      <c r="C869" t="s">
        <v>5108</v>
      </c>
      <c r="D869">
        <v>1675621994</v>
      </c>
      <c r="E869" t="s">
        <v>45</v>
      </c>
      <c r="F869" t="s">
        <v>46</v>
      </c>
      <c r="G869">
        <v>-14.3</v>
      </c>
      <c r="H869">
        <v>38.72</v>
      </c>
      <c r="I869">
        <v>75.2</v>
      </c>
      <c r="J869">
        <v>1602.1</v>
      </c>
      <c r="K869">
        <v>1600</v>
      </c>
      <c r="L869">
        <v>99.9</v>
      </c>
      <c r="M869" s="1">
        <v>5.1388888888888894E-2</v>
      </c>
      <c r="N869">
        <v>0.9</v>
      </c>
      <c r="O869">
        <v>15.78</v>
      </c>
      <c r="P869">
        <v>13.96</v>
      </c>
      <c r="Q869" t="s">
        <v>47</v>
      </c>
      <c r="R869" t="s">
        <v>47</v>
      </c>
      <c r="S869">
        <v>15.8</v>
      </c>
      <c r="T869">
        <v>11.6</v>
      </c>
      <c r="U869">
        <v>-3.92</v>
      </c>
      <c r="V869">
        <v>-1.5</v>
      </c>
      <c r="W869">
        <v>6.55</v>
      </c>
      <c r="X869">
        <v>1.2</v>
      </c>
      <c r="Y869" t="s">
        <v>48</v>
      </c>
      <c r="Z869">
        <v>2.94</v>
      </c>
      <c r="AA869" t="s">
        <v>5109</v>
      </c>
      <c r="AB869" t="s">
        <v>50</v>
      </c>
    </row>
    <row r="870" spans="1:28" x14ac:dyDescent="0.2">
      <c r="A870" t="s">
        <v>5009</v>
      </c>
      <c r="B870">
        <v>51</v>
      </c>
      <c r="C870" t="s">
        <v>5110</v>
      </c>
      <c r="D870">
        <v>1675622999</v>
      </c>
      <c r="E870" t="s">
        <v>45</v>
      </c>
      <c r="F870" t="s">
        <v>46</v>
      </c>
      <c r="G870">
        <v>-4.82</v>
      </c>
      <c r="H870">
        <v>6.69</v>
      </c>
      <c r="I870">
        <v>75.06</v>
      </c>
      <c r="J870">
        <v>1454.9</v>
      </c>
      <c r="K870">
        <v>1449.9</v>
      </c>
      <c r="L870">
        <v>99.7</v>
      </c>
      <c r="M870" s="1">
        <v>6.1111111111111116E-2</v>
      </c>
      <c r="N870">
        <v>1</v>
      </c>
      <c r="O870">
        <v>13.67</v>
      </c>
      <c r="P870">
        <v>13.99</v>
      </c>
      <c r="Q870" t="s">
        <v>47</v>
      </c>
      <c r="R870" t="s">
        <v>47</v>
      </c>
      <c r="S870">
        <v>13.7</v>
      </c>
      <c r="T870">
        <v>13.1</v>
      </c>
      <c r="U870">
        <v>-2.93</v>
      </c>
      <c r="V870">
        <v>-3.45</v>
      </c>
      <c r="W870">
        <v>6.54</v>
      </c>
      <c r="X870">
        <v>1.1000000000000001</v>
      </c>
      <c r="Y870">
        <v>2.0887985200000001</v>
      </c>
      <c r="Z870">
        <v>4.76</v>
      </c>
      <c r="AA870" t="s">
        <v>5111</v>
      </c>
      <c r="AB870" t="s">
        <v>50</v>
      </c>
    </row>
    <row r="871" spans="1:28" x14ac:dyDescent="0.2">
      <c r="A871" t="s">
        <v>5009</v>
      </c>
      <c r="B871">
        <v>52</v>
      </c>
      <c r="C871" t="s">
        <v>5112</v>
      </c>
      <c r="D871">
        <v>1675623008</v>
      </c>
      <c r="E871" t="s">
        <v>45</v>
      </c>
      <c r="F871" t="s">
        <v>46</v>
      </c>
      <c r="G871">
        <v>14.6</v>
      </c>
      <c r="H871">
        <v>32.78</v>
      </c>
      <c r="I871">
        <v>74.150000000000006</v>
      </c>
      <c r="J871">
        <v>1472.5</v>
      </c>
      <c r="K871">
        <v>1451.4</v>
      </c>
      <c r="L871">
        <v>98.6</v>
      </c>
      <c r="M871" s="1">
        <v>6.5277777777777782E-2</v>
      </c>
      <c r="N871">
        <v>0.9</v>
      </c>
      <c r="O871">
        <v>12.92</v>
      </c>
      <c r="P871">
        <v>16.02</v>
      </c>
      <c r="Q871" t="s">
        <v>47</v>
      </c>
      <c r="R871" t="s">
        <v>47</v>
      </c>
      <c r="S871">
        <v>12.9</v>
      </c>
      <c r="T871">
        <v>13.9</v>
      </c>
      <c r="U871">
        <v>-1.56</v>
      </c>
      <c r="V871">
        <v>-0.86</v>
      </c>
      <c r="W871">
        <v>6.28</v>
      </c>
      <c r="X871">
        <v>1.3</v>
      </c>
      <c r="Y871">
        <v>2.1032999999999999</v>
      </c>
      <c r="Z871">
        <v>-9.73</v>
      </c>
      <c r="AA871" t="s">
        <v>5113</v>
      </c>
      <c r="AB871" t="s">
        <v>50</v>
      </c>
    </row>
    <row r="872" spans="1:28" x14ac:dyDescent="0.2">
      <c r="A872" t="s">
        <v>5009</v>
      </c>
      <c r="B872">
        <v>53</v>
      </c>
      <c r="C872" t="s">
        <v>5114</v>
      </c>
      <c r="D872">
        <v>1675623017</v>
      </c>
      <c r="E872" t="s">
        <v>45</v>
      </c>
      <c r="F872" t="s">
        <v>52</v>
      </c>
      <c r="G872">
        <v>-4.71</v>
      </c>
      <c r="H872">
        <v>35.28</v>
      </c>
      <c r="I872">
        <v>73.55</v>
      </c>
      <c r="J872">
        <v>1493.2</v>
      </c>
      <c r="K872">
        <v>1490.6</v>
      </c>
      <c r="L872">
        <v>99.8</v>
      </c>
      <c r="M872" s="1">
        <v>6.6666666666666666E-2</v>
      </c>
      <c r="N872">
        <v>0.9</v>
      </c>
      <c r="O872">
        <v>12.78</v>
      </c>
      <c r="P872">
        <v>12.48</v>
      </c>
      <c r="Q872" t="s">
        <v>47</v>
      </c>
      <c r="R872" t="s">
        <v>47</v>
      </c>
      <c r="S872">
        <v>12.8</v>
      </c>
      <c r="T872">
        <v>13.9</v>
      </c>
      <c r="U872">
        <v>-2.83</v>
      </c>
      <c r="V872">
        <v>-0.94</v>
      </c>
      <c r="W872">
        <v>6.36</v>
      </c>
      <c r="X872">
        <v>1.1299999999999999</v>
      </c>
      <c r="Y872" t="s">
        <v>48</v>
      </c>
      <c r="Z872">
        <v>3.4</v>
      </c>
      <c r="AA872" t="s">
        <v>5115</v>
      </c>
      <c r="AB872" t="s">
        <v>50</v>
      </c>
    </row>
    <row r="873" spans="1:28" x14ac:dyDescent="0.2">
      <c r="A873" t="s">
        <v>5009</v>
      </c>
      <c r="B873">
        <v>54</v>
      </c>
      <c r="C873" t="s">
        <v>5116</v>
      </c>
      <c r="D873">
        <v>1675623048</v>
      </c>
      <c r="E873" t="s">
        <v>45</v>
      </c>
      <c r="F873" t="s">
        <v>46</v>
      </c>
      <c r="G873">
        <v>-6.97</v>
      </c>
      <c r="H873">
        <v>15.34</v>
      </c>
      <c r="I873">
        <v>66.849999999999994</v>
      </c>
      <c r="J873">
        <v>1957.4</v>
      </c>
      <c r="K873">
        <v>498.8</v>
      </c>
      <c r="L873">
        <v>25.5</v>
      </c>
      <c r="M873" s="1">
        <v>0.26111111111111113</v>
      </c>
      <c r="N873">
        <v>0.8</v>
      </c>
      <c r="O873">
        <v>-5.98</v>
      </c>
      <c r="P873">
        <v>7.0000000000000007E-2</v>
      </c>
      <c r="Q873" t="s">
        <v>47</v>
      </c>
      <c r="R873" t="s">
        <v>47</v>
      </c>
      <c r="S873">
        <v>-6</v>
      </c>
      <c r="T873">
        <v>-2.5</v>
      </c>
      <c r="U873">
        <v>-2.19</v>
      </c>
      <c r="V873">
        <v>1.1499999999999999</v>
      </c>
      <c r="W873">
        <v>6.32</v>
      </c>
      <c r="X873">
        <v>1.44</v>
      </c>
      <c r="Y873">
        <v>1.8456916800000001</v>
      </c>
      <c r="Z873">
        <v>75.239999999999995</v>
      </c>
      <c r="AA873" t="s">
        <v>5117</v>
      </c>
      <c r="AB873" t="s">
        <v>50</v>
      </c>
    </row>
    <row r="874" spans="1:28" x14ac:dyDescent="0.2">
      <c r="A874" t="s">
        <v>5009</v>
      </c>
      <c r="B874">
        <v>55</v>
      </c>
      <c r="C874" t="s">
        <v>5118</v>
      </c>
      <c r="D874">
        <v>1675623061</v>
      </c>
      <c r="E874" t="s">
        <v>57</v>
      </c>
      <c r="F874" t="s">
        <v>52</v>
      </c>
      <c r="G874">
        <v>-7.19</v>
      </c>
      <c r="H874">
        <v>18.190000000000001</v>
      </c>
      <c r="I874">
        <v>68.25</v>
      </c>
      <c r="J874">
        <v>1543.1</v>
      </c>
      <c r="K874">
        <v>1485</v>
      </c>
      <c r="L874">
        <v>96.2</v>
      </c>
      <c r="M874" s="1">
        <v>9.8611111111111108E-2</v>
      </c>
      <c r="N874">
        <v>0.9</v>
      </c>
      <c r="O874">
        <v>7.12</v>
      </c>
      <c r="P874">
        <v>20.52</v>
      </c>
      <c r="Q874" t="s">
        <v>47</v>
      </c>
      <c r="R874" t="s">
        <v>47</v>
      </c>
      <c r="S874">
        <v>7.1</v>
      </c>
      <c r="T874">
        <v>19.5</v>
      </c>
      <c r="U874">
        <v>-4.16</v>
      </c>
      <c r="V874">
        <v>-0.56999999999999995</v>
      </c>
      <c r="W874">
        <v>6.13</v>
      </c>
      <c r="X874">
        <v>1.55</v>
      </c>
      <c r="Y874">
        <v>1.7921199999999999</v>
      </c>
      <c r="Z874">
        <v>-15.78</v>
      </c>
      <c r="AA874" t="s">
        <v>5119</v>
      </c>
      <c r="AB874" t="s">
        <v>50</v>
      </c>
    </row>
    <row r="875" spans="1:28" x14ac:dyDescent="0.2">
      <c r="A875" t="s">
        <v>5009</v>
      </c>
      <c r="B875">
        <v>56</v>
      </c>
      <c r="C875" t="s">
        <v>5120</v>
      </c>
      <c r="D875">
        <v>1675623090</v>
      </c>
      <c r="E875" t="s">
        <v>45</v>
      </c>
      <c r="F875" t="s">
        <v>46</v>
      </c>
      <c r="G875">
        <v>-4.8099999999999996</v>
      </c>
      <c r="H875">
        <v>42.65</v>
      </c>
      <c r="I875">
        <v>75.56</v>
      </c>
      <c r="J875">
        <v>1653.8</v>
      </c>
      <c r="K875">
        <v>1643.8</v>
      </c>
      <c r="L875">
        <v>99.4</v>
      </c>
      <c r="M875" s="1">
        <v>5.5555555555555552E-2</v>
      </c>
      <c r="N875">
        <v>0.8</v>
      </c>
      <c r="O875">
        <v>15.1</v>
      </c>
      <c r="P875">
        <v>9.01</v>
      </c>
      <c r="Q875" t="s">
        <v>47</v>
      </c>
      <c r="R875" t="s">
        <v>47</v>
      </c>
      <c r="S875">
        <v>15.1</v>
      </c>
      <c r="T875">
        <v>12.8</v>
      </c>
      <c r="U875">
        <v>-2.34</v>
      </c>
      <c r="V875">
        <v>-1.1100000000000001</v>
      </c>
      <c r="W875">
        <v>6.51</v>
      </c>
      <c r="X875">
        <v>0.97</v>
      </c>
      <c r="Y875">
        <v>2.1161422700000001</v>
      </c>
      <c r="Z875">
        <v>6.3</v>
      </c>
      <c r="AA875" t="s">
        <v>5121</v>
      </c>
      <c r="AB875" t="s">
        <v>50</v>
      </c>
    </row>
    <row r="876" spans="1:28" x14ac:dyDescent="0.2">
      <c r="A876" t="s">
        <v>5009</v>
      </c>
      <c r="B876">
        <v>57</v>
      </c>
      <c r="C876" t="s">
        <v>5122</v>
      </c>
      <c r="D876">
        <v>1675623123</v>
      </c>
      <c r="E876" t="s">
        <v>57</v>
      </c>
      <c r="F876" t="s">
        <v>46</v>
      </c>
      <c r="G876">
        <v>-21.49</v>
      </c>
      <c r="H876">
        <v>0.84</v>
      </c>
      <c r="I876">
        <v>66.040000000000006</v>
      </c>
      <c r="J876">
        <v>1933.3</v>
      </c>
      <c r="K876">
        <v>727.5</v>
      </c>
      <c r="L876">
        <v>37.6</v>
      </c>
      <c r="M876" s="1">
        <v>0.3125</v>
      </c>
      <c r="N876">
        <v>0.8</v>
      </c>
      <c r="O876">
        <v>-6.18</v>
      </c>
      <c r="P876">
        <v>-2.44</v>
      </c>
      <c r="Q876" t="s">
        <v>47</v>
      </c>
      <c r="R876" t="s">
        <v>47</v>
      </c>
      <c r="S876">
        <v>-6.2</v>
      </c>
      <c r="T876">
        <v>-7.8</v>
      </c>
      <c r="U876">
        <v>-3.22</v>
      </c>
      <c r="V876">
        <v>0.32</v>
      </c>
      <c r="W876">
        <v>6.29</v>
      </c>
      <c r="X876">
        <v>1.39</v>
      </c>
      <c r="Y876">
        <v>1.8674869999999999</v>
      </c>
      <c r="Z876">
        <v>67.900000000000006</v>
      </c>
      <c r="AA876" t="s">
        <v>5123</v>
      </c>
      <c r="AB876" t="s">
        <v>50</v>
      </c>
    </row>
    <row r="877" spans="1:28" x14ac:dyDescent="0.2">
      <c r="A877" t="s">
        <v>5009</v>
      </c>
      <c r="B877">
        <v>58</v>
      </c>
      <c r="C877" t="s">
        <v>5124</v>
      </c>
      <c r="D877">
        <v>1675623149</v>
      </c>
      <c r="E877" t="s">
        <v>62</v>
      </c>
      <c r="F877" t="s">
        <v>46</v>
      </c>
      <c r="G877">
        <v>-8.15</v>
      </c>
      <c r="H877">
        <v>11.81</v>
      </c>
      <c r="I877">
        <v>71.94</v>
      </c>
      <c r="J877">
        <v>1606.3</v>
      </c>
      <c r="K877">
        <v>1578.7</v>
      </c>
      <c r="L877">
        <v>98.3</v>
      </c>
      <c r="M877" s="1">
        <v>6.1111111111111116E-2</v>
      </c>
      <c r="N877">
        <v>0.8</v>
      </c>
      <c r="O877">
        <v>14.3</v>
      </c>
      <c r="P877">
        <v>3.76</v>
      </c>
      <c r="Q877" t="s">
        <v>47</v>
      </c>
      <c r="R877" t="s">
        <v>47</v>
      </c>
      <c r="S877">
        <v>14.3</v>
      </c>
      <c r="T877">
        <v>13.8</v>
      </c>
      <c r="U877">
        <v>-2.48</v>
      </c>
      <c r="V877">
        <v>-2.79</v>
      </c>
      <c r="W877">
        <v>6.35</v>
      </c>
      <c r="X877">
        <v>1.24</v>
      </c>
      <c r="Y877" t="s">
        <v>48</v>
      </c>
      <c r="Z877">
        <v>-10.64</v>
      </c>
      <c r="AA877" t="s">
        <v>5125</v>
      </c>
      <c r="AB877" t="s">
        <v>50</v>
      </c>
    </row>
    <row r="878" spans="1:28" x14ac:dyDescent="0.2">
      <c r="A878" t="s">
        <v>5009</v>
      </c>
      <c r="B878">
        <v>59</v>
      </c>
      <c r="C878" t="s">
        <v>5126</v>
      </c>
      <c r="D878">
        <v>1675623164</v>
      </c>
      <c r="E878" t="s">
        <v>62</v>
      </c>
      <c r="F878" t="s">
        <v>46</v>
      </c>
      <c r="G878">
        <v>-18.12</v>
      </c>
      <c r="H878">
        <v>19.53</v>
      </c>
      <c r="I878">
        <v>72.23</v>
      </c>
      <c r="J878">
        <v>1609.6</v>
      </c>
      <c r="K878">
        <v>1582.2</v>
      </c>
      <c r="L878">
        <v>98.3</v>
      </c>
      <c r="M878" s="1">
        <v>6.1111111111111116E-2</v>
      </c>
      <c r="N878">
        <v>0.9</v>
      </c>
      <c r="O878">
        <v>14.13</v>
      </c>
      <c r="P878">
        <v>7.91</v>
      </c>
      <c r="Q878" t="s">
        <v>47</v>
      </c>
      <c r="R878" t="s">
        <v>47</v>
      </c>
      <c r="S878">
        <v>14.1</v>
      </c>
      <c r="T878">
        <v>13.7</v>
      </c>
      <c r="U878">
        <v>-4.17</v>
      </c>
      <c r="V878">
        <v>-1.78</v>
      </c>
      <c r="W878">
        <v>6.28</v>
      </c>
      <c r="X878">
        <v>1.55</v>
      </c>
      <c r="Y878" t="s">
        <v>48</v>
      </c>
      <c r="Z878">
        <v>-10.58</v>
      </c>
      <c r="AA878" t="s">
        <v>5127</v>
      </c>
      <c r="AB878" t="s">
        <v>50</v>
      </c>
    </row>
    <row r="879" spans="1:28" x14ac:dyDescent="0.2">
      <c r="A879" t="s">
        <v>5009</v>
      </c>
      <c r="B879">
        <v>60</v>
      </c>
      <c r="C879" t="s">
        <v>5128</v>
      </c>
      <c r="D879">
        <v>1675623178</v>
      </c>
      <c r="E879" t="s">
        <v>57</v>
      </c>
      <c r="F879" t="s">
        <v>46</v>
      </c>
      <c r="G879">
        <v>-26.76</v>
      </c>
      <c r="H879">
        <v>-8.85</v>
      </c>
      <c r="I879">
        <v>67.959999999999994</v>
      </c>
      <c r="J879">
        <v>1848.1</v>
      </c>
      <c r="K879">
        <v>422.9</v>
      </c>
      <c r="L879">
        <v>22.9</v>
      </c>
      <c r="M879" s="1">
        <v>0.27777777777777779</v>
      </c>
      <c r="N879">
        <v>0.8</v>
      </c>
      <c r="O879">
        <v>-5.01</v>
      </c>
      <c r="P879">
        <v>-0.6</v>
      </c>
      <c r="Q879" t="s">
        <v>47</v>
      </c>
      <c r="R879" t="s">
        <v>47</v>
      </c>
      <c r="S879">
        <v>-5</v>
      </c>
      <c r="T879">
        <v>-3.5</v>
      </c>
      <c r="U879">
        <v>-4.34</v>
      </c>
      <c r="V879">
        <v>-0.82</v>
      </c>
      <c r="W879">
        <v>6.23</v>
      </c>
      <c r="X879">
        <v>1.86</v>
      </c>
      <c r="Y879">
        <v>1.7829685200000001</v>
      </c>
      <c r="Z879">
        <v>76.77</v>
      </c>
      <c r="AA879" t="s">
        <v>5129</v>
      </c>
      <c r="AB879" t="s">
        <v>50</v>
      </c>
    </row>
    <row r="880" spans="1:28" x14ac:dyDescent="0.2">
      <c r="A880" t="s">
        <v>5009</v>
      </c>
      <c r="B880">
        <v>61</v>
      </c>
      <c r="C880" t="s">
        <v>5130</v>
      </c>
      <c r="D880">
        <v>1675623223</v>
      </c>
      <c r="E880" t="s">
        <v>45</v>
      </c>
      <c r="F880" t="s">
        <v>46</v>
      </c>
      <c r="G880">
        <v>-19.64</v>
      </c>
      <c r="H880">
        <v>35.74</v>
      </c>
      <c r="I880">
        <v>77.17</v>
      </c>
      <c r="J880">
        <v>1761.6</v>
      </c>
      <c r="K880">
        <v>1760.7</v>
      </c>
      <c r="L880">
        <v>99.9</v>
      </c>
      <c r="M880" s="1">
        <v>6.25E-2</v>
      </c>
      <c r="N880">
        <v>0.9</v>
      </c>
      <c r="O880">
        <v>14.23</v>
      </c>
      <c r="P880">
        <v>9.3000000000000007</v>
      </c>
      <c r="Q880" t="s">
        <v>47</v>
      </c>
      <c r="R880" t="s">
        <v>47</v>
      </c>
      <c r="S880">
        <v>14.2</v>
      </c>
      <c r="T880">
        <v>14.1</v>
      </c>
      <c r="U880">
        <v>-4.2300000000000004</v>
      </c>
      <c r="V880">
        <v>-1.42</v>
      </c>
      <c r="W880">
        <v>6.43</v>
      </c>
      <c r="X880">
        <v>1.43</v>
      </c>
      <c r="Y880" t="s">
        <v>48</v>
      </c>
      <c r="Z880">
        <v>1.87</v>
      </c>
      <c r="AA880" t="s">
        <v>5131</v>
      </c>
      <c r="AB880" t="s">
        <v>50</v>
      </c>
    </row>
    <row r="881" spans="1:28" x14ac:dyDescent="0.2">
      <c r="A881" t="s">
        <v>5009</v>
      </c>
      <c r="B881">
        <v>62</v>
      </c>
      <c r="C881" t="s">
        <v>5132</v>
      </c>
      <c r="D881">
        <v>1675623254</v>
      </c>
      <c r="E881" t="s">
        <v>45</v>
      </c>
      <c r="F881" t="s">
        <v>46</v>
      </c>
      <c r="G881">
        <v>-11.32</v>
      </c>
      <c r="H881">
        <v>5.69</v>
      </c>
      <c r="I881">
        <v>75.63</v>
      </c>
      <c r="J881">
        <v>1716.8</v>
      </c>
      <c r="K881">
        <v>1716.6</v>
      </c>
      <c r="L881">
        <v>100</v>
      </c>
      <c r="M881" s="1">
        <v>6.25E-2</v>
      </c>
      <c r="N881">
        <v>0.9</v>
      </c>
      <c r="O881">
        <v>14.56</v>
      </c>
      <c r="P881">
        <v>13.5</v>
      </c>
      <c r="Q881" t="s">
        <v>47</v>
      </c>
      <c r="R881" t="s">
        <v>47</v>
      </c>
      <c r="S881">
        <v>14.6</v>
      </c>
      <c r="T881">
        <v>14.2</v>
      </c>
      <c r="U881">
        <v>-3.55</v>
      </c>
      <c r="V881">
        <v>-3.55</v>
      </c>
      <c r="W881">
        <v>6.42</v>
      </c>
      <c r="X881">
        <v>1.1200000000000001</v>
      </c>
      <c r="Y881" t="s">
        <v>48</v>
      </c>
      <c r="Z881">
        <v>0.83</v>
      </c>
      <c r="AA881" t="s">
        <v>5133</v>
      </c>
      <c r="AB881" t="s">
        <v>50</v>
      </c>
    </row>
    <row r="882" spans="1:28" x14ac:dyDescent="0.2">
      <c r="A882" t="s">
        <v>5009</v>
      </c>
      <c r="B882">
        <v>63</v>
      </c>
      <c r="C882" t="s">
        <v>5134</v>
      </c>
      <c r="D882">
        <v>1675623285</v>
      </c>
      <c r="E882" t="s">
        <v>45</v>
      </c>
      <c r="F882" t="s">
        <v>46</v>
      </c>
      <c r="G882">
        <v>-22</v>
      </c>
      <c r="H882">
        <v>32.96</v>
      </c>
      <c r="I882">
        <v>75.349999999999994</v>
      </c>
      <c r="J882">
        <v>1656.9</v>
      </c>
      <c r="K882">
        <v>1622.6</v>
      </c>
      <c r="L882">
        <v>97.9</v>
      </c>
      <c r="M882" s="1">
        <v>6.25E-2</v>
      </c>
      <c r="N882">
        <v>0.8</v>
      </c>
      <c r="O882">
        <v>13.85</v>
      </c>
      <c r="P882">
        <v>5.31</v>
      </c>
      <c r="Q882" t="s">
        <v>47</v>
      </c>
      <c r="R882" t="s">
        <v>47</v>
      </c>
      <c r="S882">
        <v>13.8</v>
      </c>
      <c r="T882">
        <v>13.9</v>
      </c>
      <c r="U882">
        <v>-3.9</v>
      </c>
      <c r="V882">
        <v>-1.67</v>
      </c>
      <c r="W882">
        <v>6.34</v>
      </c>
      <c r="X882">
        <v>1.25</v>
      </c>
      <c r="Y882" t="s">
        <v>48</v>
      </c>
      <c r="Z882">
        <v>-11.68</v>
      </c>
      <c r="AA882" t="s">
        <v>5135</v>
      </c>
      <c r="AB882" t="s">
        <v>50</v>
      </c>
    </row>
    <row r="883" spans="1:28" x14ac:dyDescent="0.2">
      <c r="A883" t="s">
        <v>5009</v>
      </c>
      <c r="B883">
        <v>64</v>
      </c>
      <c r="C883" t="s">
        <v>5136</v>
      </c>
      <c r="D883">
        <v>1675623301</v>
      </c>
      <c r="E883" t="s">
        <v>45</v>
      </c>
      <c r="F883" t="s">
        <v>52</v>
      </c>
      <c r="G883">
        <v>-4.45</v>
      </c>
      <c r="H883">
        <v>30.07</v>
      </c>
      <c r="I883">
        <v>75.22</v>
      </c>
      <c r="J883">
        <v>1716.8</v>
      </c>
      <c r="K883">
        <v>1694.5</v>
      </c>
      <c r="L883">
        <v>98.7</v>
      </c>
      <c r="M883" s="1">
        <v>6.1111111111111116E-2</v>
      </c>
      <c r="N883">
        <v>0.9</v>
      </c>
      <c r="O883">
        <v>14.4</v>
      </c>
      <c r="P883">
        <v>8.6999999999999993</v>
      </c>
      <c r="Q883" t="s">
        <v>47</v>
      </c>
      <c r="R883" t="s">
        <v>47</v>
      </c>
      <c r="S883">
        <v>14.4</v>
      </c>
      <c r="T883">
        <v>13.7</v>
      </c>
      <c r="U883">
        <v>-2.5499999999999998</v>
      </c>
      <c r="V883">
        <v>-1.79</v>
      </c>
      <c r="W883">
        <v>6.42</v>
      </c>
      <c r="X883">
        <v>1.22</v>
      </c>
      <c r="Y883" t="s">
        <v>48</v>
      </c>
      <c r="Z883">
        <v>-9.25</v>
      </c>
      <c r="AA883" t="s">
        <v>5137</v>
      </c>
      <c r="AB883" t="s">
        <v>50</v>
      </c>
    </row>
    <row r="884" spans="1:28" x14ac:dyDescent="0.2">
      <c r="A884" t="s">
        <v>5009</v>
      </c>
      <c r="B884">
        <v>65</v>
      </c>
      <c r="C884" t="s">
        <v>5138</v>
      </c>
      <c r="D884">
        <v>1675623319</v>
      </c>
      <c r="E884" t="s">
        <v>57</v>
      </c>
      <c r="F884" t="s">
        <v>52</v>
      </c>
      <c r="G884">
        <v>-8.85</v>
      </c>
      <c r="H884">
        <v>21.65</v>
      </c>
      <c r="I884">
        <v>68.290000000000006</v>
      </c>
      <c r="J884">
        <v>1957.2</v>
      </c>
      <c r="K884">
        <v>647.29999999999995</v>
      </c>
      <c r="L884">
        <v>33.1</v>
      </c>
      <c r="M884" s="1">
        <v>0.30694444444444441</v>
      </c>
      <c r="N884">
        <v>0.8</v>
      </c>
      <c r="O884">
        <v>-5.57</v>
      </c>
      <c r="P884">
        <v>0.09</v>
      </c>
      <c r="Q884" t="s">
        <v>47</v>
      </c>
      <c r="R884" t="s">
        <v>47</v>
      </c>
      <c r="S884">
        <v>-5.6</v>
      </c>
      <c r="T884">
        <v>-6.5</v>
      </c>
      <c r="U884">
        <v>-2.33</v>
      </c>
      <c r="V884">
        <v>1.27</v>
      </c>
      <c r="W884">
        <v>6.28</v>
      </c>
      <c r="X884">
        <v>1.41</v>
      </c>
      <c r="Y884">
        <v>1.83192062</v>
      </c>
      <c r="Z884">
        <v>70.69</v>
      </c>
      <c r="AA884" t="s">
        <v>5139</v>
      </c>
      <c r="AB884" t="s">
        <v>50</v>
      </c>
    </row>
    <row r="885" spans="1:28" x14ac:dyDescent="0.2">
      <c r="A885" t="s">
        <v>5009</v>
      </c>
      <c r="B885">
        <v>66</v>
      </c>
      <c r="C885" t="s">
        <v>5140</v>
      </c>
      <c r="D885">
        <v>1675623359</v>
      </c>
      <c r="E885" t="s">
        <v>57</v>
      </c>
      <c r="F885" t="s">
        <v>46</v>
      </c>
      <c r="G885">
        <v>-12.53</v>
      </c>
      <c r="H885">
        <v>5.09</v>
      </c>
      <c r="I885">
        <v>68.78</v>
      </c>
      <c r="J885">
        <v>1901.8</v>
      </c>
      <c r="K885">
        <v>782.6</v>
      </c>
      <c r="L885">
        <v>41.1</v>
      </c>
      <c r="M885" s="1">
        <v>0.31805555555555554</v>
      </c>
      <c r="N885">
        <v>0.8</v>
      </c>
      <c r="O885">
        <v>-5.89</v>
      </c>
      <c r="P885">
        <v>0.91</v>
      </c>
      <c r="Q885" t="s">
        <v>47</v>
      </c>
      <c r="R885" t="s">
        <v>47</v>
      </c>
      <c r="S885">
        <v>-5.9</v>
      </c>
      <c r="T885">
        <v>-8.5</v>
      </c>
      <c r="U885">
        <v>-2.91</v>
      </c>
      <c r="V885">
        <v>-0.02</v>
      </c>
      <c r="W885">
        <v>6.29</v>
      </c>
      <c r="X885">
        <v>1.58</v>
      </c>
      <c r="Y885">
        <v>1.8721122699999999</v>
      </c>
      <c r="Z885">
        <v>65.7</v>
      </c>
      <c r="AA885" t="s">
        <v>5141</v>
      </c>
      <c r="AB885" t="s">
        <v>50</v>
      </c>
    </row>
    <row r="886" spans="1:28" x14ac:dyDescent="0.2">
      <c r="A886" t="s">
        <v>5009</v>
      </c>
      <c r="B886">
        <v>67</v>
      </c>
      <c r="C886" t="s">
        <v>5142</v>
      </c>
      <c r="D886">
        <v>1675623374</v>
      </c>
      <c r="E886" t="s">
        <v>45</v>
      </c>
      <c r="F886" t="s">
        <v>46</v>
      </c>
      <c r="G886">
        <v>-17.89</v>
      </c>
      <c r="H886">
        <v>21.67</v>
      </c>
      <c r="I886">
        <v>76.92</v>
      </c>
      <c r="J886">
        <v>1763</v>
      </c>
      <c r="K886">
        <v>1753</v>
      </c>
      <c r="L886">
        <v>99.4</v>
      </c>
      <c r="M886" s="1">
        <v>6.25E-2</v>
      </c>
      <c r="N886">
        <v>0.8</v>
      </c>
      <c r="O886">
        <v>14.31</v>
      </c>
      <c r="P886">
        <v>8.17</v>
      </c>
      <c r="Q886" t="s">
        <v>47</v>
      </c>
      <c r="R886" t="s">
        <v>47</v>
      </c>
      <c r="S886">
        <v>14.3</v>
      </c>
      <c r="T886">
        <v>14.3</v>
      </c>
      <c r="U886">
        <v>-3.86</v>
      </c>
      <c r="V886">
        <v>-2.15</v>
      </c>
      <c r="W886">
        <v>6.32</v>
      </c>
      <c r="X886">
        <v>1.31</v>
      </c>
      <c r="Y886" t="s">
        <v>48</v>
      </c>
      <c r="Z886">
        <v>-6.1</v>
      </c>
      <c r="AA886" t="s">
        <v>5143</v>
      </c>
      <c r="AB886" t="s">
        <v>50</v>
      </c>
    </row>
    <row r="887" spans="1:28" x14ac:dyDescent="0.2">
      <c r="A887" t="s">
        <v>5009</v>
      </c>
      <c r="B887">
        <v>68</v>
      </c>
      <c r="C887" t="s">
        <v>5144</v>
      </c>
      <c r="D887">
        <v>1675623389</v>
      </c>
      <c r="E887" t="s">
        <v>45</v>
      </c>
      <c r="F887" t="s">
        <v>46</v>
      </c>
      <c r="G887">
        <v>-31.02</v>
      </c>
      <c r="H887">
        <v>39</v>
      </c>
      <c r="I887">
        <v>77.14</v>
      </c>
      <c r="J887">
        <v>1682.1</v>
      </c>
      <c r="K887">
        <v>1668.8</v>
      </c>
      <c r="L887">
        <v>99.2</v>
      </c>
      <c r="M887" s="1">
        <v>6.25E-2</v>
      </c>
      <c r="N887">
        <v>0.8</v>
      </c>
      <c r="O887">
        <v>14.35</v>
      </c>
      <c r="P887">
        <v>6.55</v>
      </c>
      <c r="Q887" t="s">
        <v>47</v>
      </c>
      <c r="R887" t="s">
        <v>47</v>
      </c>
      <c r="S887">
        <v>14.3</v>
      </c>
      <c r="T887">
        <v>14.2</v>
      </c>
      <c r="U887">
        <v>-4.9400000000000004</v>
      </c>
      <c r="V887">
        <v>-1.83</v>
      </c>
      <c r="W887">
        <v>6.52</v>
      </c>
      <c r="X887">
        <v>1.37</v>
      </c>
      <c r="Y887">
        <v>2.1166038500000002</v>
      </c>
      <c r="Z887">
        <v>-7.2</v>
      </c>
      <c r="AA887" t="s">
        <v>5145</v>
      </c>
      <c r="AB887" t="s">
        <v>50</v>
      </c>
    </row>
    <row r="888" spans="1:28" x14ac:dyDescent="0.2">
      <c r="A888" t="s">
        <v>5009</v>
      </c>
      <c r="B888">
        <v>69</v>
      </c>
      <c r="C888" t="s">
        <v>5146</v>
      </c>
      <c r="D888">
        <v>1675623405</v>
      </c>
      <c r="E888" t="s">
        <v>45</v>
      </c>
      <c r="F888" t="s">
        <v>46</v>
      </c>
      <c r="G888">
        <v>-12.36</v>
      </c>
      <c r="H888">
        <v>27.64</v>
      </c>
      <c r="I888">
        <v>75.12</v>
      </c>
      <c r="J888">
        <v>1754.6</v>
      </c>
      <c r="K888">
        <v>1734.9</v>
      </c>
      <c r="L888">
        <v>98.9</v>
      </c>
      <c r="M888" s="1">
        <v>6.1111111111111116E-2</v>
      </c>
      <c r="N888">
        <v>1</v>
      </c>
      <c r="O888">
        <v>14.46</v>
      </c>
      <c r="P888">
        <v>14.2</v>
      </c>
      <c r="Q888" t="s">
        <v>47</v>
      </c>
      <c r="R888" t="s">
        <v>47</v>
      </c>
      <c r="S888">
        <v>14.5</v>
      </c>
      <c r="T888">
        <v>14.1</v>
      </c>
      <c r="U888">
        <v>-3.98</v>
      </c>
      <c r="V888">
        <v>-1.87</v>
      </c>
      <c r="W888">
        <v>6.38</v>
      </c>
      <c r="X888">
        <v>1.37</v>
      </c>
      <c r="Y888" t="s">
        <v>48</v>
      </c>
      <c r="Z888">
        <v>-8.61</v>
      </c>
      <c r="AA888" t="s">
        <v>5147</v>
      </c>
      <c r="AB888" t="s">
        <v>50</v>
      </c>
    </row>
    <row r="889" spans="1:28" x14ac:dyDescent="0.2">
      <c r="A889" t="s">
        <v>5009</v>
      </c>
      <c r="B889">
        <v>70</v>
      </c>
      <c r="C889" t="s">
        <v>5148</v>
      </c>
      <c r="D889">
        <v>1675623462</v>
      </c>
      <c r="E889" t="s">
        <v>57</v>
      </c>
      <c r="F889" t="s">
        <v>46</v>
      </c>
      <c r="G889">
        <v>-27.3</v>
      </c>
      <c r="H889">
        <v>2.0299999999999998</v>
      </c>
      <c r="I889">
        <v>67.37</v>
      </c>
      <c r="J889">
        <v>1895.4</v>
      </c>
      <c r="K889">
        <v>474.3</v>
      </c>
      <c r="L889">
        <v>25</v>
      </c>
      <c r="M889" s="1">
        <v>0.27083333333333331</v>
      </c>
      <c r="N889">
        <v>0.9</v>
      </c>
      <c r="O889">
        <v>-5.53</v>
      </c>
      <c r="P889">
        <v>0.92</v>
      </c>
      <c r="Q889" t="s">
        <v>47</v>
      </c>
      <c r="R889" t="s">
        <v>47</v>
      </c>
      <c r="S889">
        <v>-5.5</v>
      </c>
      <c r="T889">
        <v>-3.1</v>
      </c>
      <c r="U889">
        <v>-4.1100000000000003</v>
      </c>
      <c r="V889">
        <v>-0.24</v>
      </c>
      <c r="W889">
        <v>6.3</v>
      </c>
      <c r="X889">
        <v>1.48</v>
      </c>
      <c r="Y889">
        <v>1.74111938</v>
      </c>
      <c r="Z889">
        <v>75.510000000000005</v>
      </c>
      <c r="AA889" t="s">
        <v>5149</v>
      </c>
      <c r="AB889" t="s">
        <v>50</v>
      </c>
    </row>
    <row r="890" spans="1:28" x14ac:dyDescent="0.2">
      <c r="A890" t="s">
        <v>5009</v>
      </c>
      <c r="B890">
        <v>71</v>
      </c>
      <c r="C890" t="s">
        <v>5150</v>
      </c>
      <c r="D890">
        <v>1675623485</v>
      </c>
      <c r="E890" t="s">
        <v>45</v>
      </c>
      <c r="F890" t="s">
        <v>52</v>
      </c>
      <c r="G890">
        <v>-8.4600000000000009</v>
      </c>
      <c r="H890">
        <v>30.46</v>
      </c>
      <c r="I890">
        <v>76.56</v>
      </c>
      <c r="J890">
        <v>1776.8</v>
      </c>
      <c r="K890">
        <v>1775.8</v>
      </c>
      <c r="L890">
        <v>99.9</v>
      </c>
      <c r="M890" s="1">
        <v>7.6388888888888895E-2</v>
      </c>
      <c r="N890">
        <v>0.9</v>
      </c>
      <c r="O890">
        <v>11.66</v>
      </c>
      <c r="P890">
        <v>20.41</v>
      </c>
      <c r="Q890" t="s">
        <v>47</v>
      </c>
      <c r="R890" t="s">
        <v>47</v>
      </c>
      <c r="S890">
        <v>11.7</v>
      </c>
      <c r="T890">
        <v>16.5</v>
      </c>
      <c r="U890">
        <v>-4.16</v>
      </c>
      <c r="V890">
        <v>-1.25</v>
      </c>
      <c r="W890">
        <v>6.35</v>
      </c>
      <c r="X890">
        <v>1.32</v>
      </c>
      <c r="Y890" t="s">
        <v>48</v>
      </c>
      <c r="Z890">
        <v>1.9</v>
      </c>
      <c r="AA890" t="s">
        <v>5151</v>
      </c>
      <c r="AB890" t="s">
        <v>50</v>
      </c>
    </row>
    <row r="891" spans="1:28" x14ac:dyDescent="0.2">
      <c r="A891" t="s">
        <v>5009</v>
      </c>
      <c r="B891">
        <v>72</v>
      </c>
      <c r="C891" t="s">
        <v>5152</v>
      </c>
      <c r="D891">
        <v>1675623501</v>
      </c>
      <c r="E891" t="s">
        <v>45</v>
      </c>
      <c r="F891" t="s">
        <v>46</v>
      </c>
      <c r="G891">
        <v>-25.26</v>
      </c>
      <c r="H891">
        <v>45.77</v>
      </c>
      <c r="I891">
        <v>76.540000000000006</v>
      </c>
      <c r="J891">
        <v>1719.9</v>
      </c>
      <c r="K891">
        <v>1719.9</v>
      </c>
      <c r="L891">
        <v>100</v>
      </c>
      <c r="M891" s="1">
        <v>6.5277777777777782E-2</v>
      </c>
      <c r="N891">
        <v>0.8</v>
      </c>
      <c r="O891">
        <v>13.6</v>
      </c>
      <c r="P891">
        <v>8.52</v>
      </c>
      <c r="Q891" t="s">
        <v>47</v>
      </c>
      <c r="R891" t="s">
        <v>47</v>
      </c>
      <c r="S891">
        <v>13.6</v>
      </c>
      <c r="T891">
        <v>14.6</v>
      </c>
      <c r="U891">
        <v>-4.45</v>
      </c>
      <c r="V891">
        <v>-0.56000000000000005</v>
      </c>
      <c r="W891">
        <v>6.34</v>
      </c>
      <c r="X891">
        <v>1.18</v>
      </c>
      <c r="Y891" t="s">
        <v>48</v>
      </c>
      <c r="Z891">
        <v>-0.52</v>
      </c>
      <c r="AA891" t="s">
        <v>5153</v>
      </c>
      <c r="AB891" t="s">
        <v>50</v>
      </c>
    </row>
    <row r="892" spans="1:28" x14ac:dyDescent="0.2">
      <c r="A892" t="s">
        <v>5009</v>
      </c>
      <c r="B892">
        <v>73</v>
      </c>
      <c r="C892" t="s">
        <v>5154</v>
      </c>
      <c r="D892">
        <v>1675623521</v>
      </c>
      <c r="E892" t="s">
        <v>62</v>
      </c>
      <c r="F892" t="s">
        <v>46</v>
      </c>
      <c r="G892">
        <v>-16.38</v>
      </c>
      <c r="H892">
        <v>28.35</v>
      </c>
      <c r="I892">
        <v>69.28</v>
      </c>
      <c r="J892">
        <v>1723.7</v>
      </c>
      <c r="K892">
        <v>1714.6</v>
      </c>
      <c r="L892">
        <v>99.5</v>
      </c>
      <c r="M892" s="1">
        <v>9.0277777777777776E-2</v>
      </c>
      <c r="N892">
        <v>0.9</v>
      </c>
      <c r="O892">
        <v>8.81</v>
      </c>
      <c r="P892">
        <v>20.79</v>
      </c>
      <c r="Q892" t="s">
        <v>47</v>
      </c>
      <c r="R892" t="s">
        <v>47</v>
      </c>
      <c r="S892">
        <v>8.8000000000000007</v>
      </c>
      <c r="T892">
        <v>18.8</v>
      </c>
      <c r="U892">
        <v>-5.12</v>
      </c>
      <c r="V892">
        <v>0.13</v>
      </c>
      <c r="W892">
        <v>6.12</v>
      </c>
      <c r="X892">
        <v>1.54</v>
      </c>
      <c r="Y892" t="s">
        <v>48</v>
      </c>
      <c r="Z892">
        <v>-5.88</v>
      </c>
      <c r="AA892" t="s">
        <v>5155</v>
      </c>
      <c r="AB892" t="s">
        <v>50</v>
      </c>
    </row>
    <row r="893" spans="1:28" x14ac:dyDescent="0.2">
      <c r="A893" t="s">
        <v>5009</v>
      </c>
      <c r="B893">
        <v>74</v>
      </c>
      <c r="C893" t="s">
        <v>5156</v>
      </c>
      <c r="D893">
        <v>1676226252</v>
      </c>
      <c r="E893" t="s">
        <v>57</v>
      </c>
      <c r="F893" t="s">
        <v>46</v>
      </c>
      <c r="G893">
        <v>-19.57</v>
      </c>
      <c r="H893">
        <v>34.549999999999997</v>
      </c>
      <c r="I893">
        <v>66.489999999999995</v>
      </c>
      <c r="J893">
        <v>1820.6</v>
      </c>
      <c r="K893">
        <v>677.2</v>
      </c>
      <c r="L893">
        <v>37.200000000000003</v>
      </c>
      <c r="M893" s="1">
        <v>0.31805555555555554</v>
      </c>
      <c r="N893">
        <v>0.9</v>
      </c>
      <c r="O893">
        <v>-5.66</v>
      </c>
      <c r="P893">
        <v>-8.66</v>
      </c>
      <c r="Q893" t="s">
        <v>47</v>
      </c>
      <c r="R893" t="s">
        <v>47</v>
      </c>
      <c r="S893">
        <v>-5.7</v>
      </c>
      <c r="T893">
        <v>-8.1999999999999993</v>
      </c>
      <c r="U893">
        <v>-2.08</v>
      </c>
      <c r="V893">
        <v>2.46</v>
      </c>
      <c r="W893">
        <v>5.84</v>
      </c>
      <c r="X893">
        <v>1.05</v>
      </c>
      <c r="Y893">
        <v>1.6096591899999999</v>
      </c>
      <c r="Z893">
        <v>68.16</v>
      </c>
      <c r="AA893" t="s">
        <v>5157</v>
      </c>
      <c r="AB893" t="s">
        <v>50</v>
      </c>
    </row>
    <row r="894" spans="1:28" x14ac:dyDescent="0.2">
      <c r="A894" t="s">
        <v>5009</v>
      </c>
      <c r="B894">
        <v>75</v>
      </c>
      <c r="C894" t="s">
        <v>5158</v>
      </c>
      <c r="D894">
        <v>1676226266</v>
      </c>
      <c r="E894" t="s">
        <v>57</v>
      </c>
      <c r="F894" t="s">
        <v>46</v>
      </c>
      <c r="G894">
        <v>-15.62</v>
      </c>
      <c r="H894">
        <v>22.24</v>
      </c>
      <c r="I894">
        <v>66.13</v>
      </c>
      <c r="J894">
        <v>1924</v>
      </c>
      <c r="K894">
        <v>1013</v>
      </c>
      <c r="L894">
        <v>52.7</v>
      </c>
      <c r="M894" s="1">
        <v>0.30555555555555552</v>
      </c>
      <c r="N894">
        <v>0.9</v>
      </c>
      <c r="O894">
        <v>-9.5299999999999994</v>
      </c>
      <c r="P894">
        <v>-6.44</v>
      </c>
      <c r="Q894" t="s">
        <v>47</v>
      </c>
      <c r="R894" t="s">
        <v>47</v>
      </c>
      <c r="S894">
        <v>-9.5</v>
      </c>
      <c r="T894">
        <v>-9.6</v>
      </c>
      <c r="U894">
        <v>-1.99</v>
      </c>
      <c r="V894">
        <v>2.76</v>
      </c>
      <c r="W894">
        <v>5.66</v>
      </c>
      <c r="X894">
        <v>1.0900000000000001</v>
      </c>
      <c r="Y894">
        <v>1.6781234700000001</v>
      </c>
      <c r="Z894">
        <v>58.23</v>
      </c>
      <c r="AA894" t="s">
        <v>5159</v>
      </c>
      <c r="AB894" t="s">
        <v>50</v>
      </c>
    </row>
    <row r="895" spans="1:28" x14ac:dyDescent="0.2">
      <c r="A895" t="s">
        <v>5009</v>
      </c>
      <c r="B895">
        <v>76</v>
      </c>
      <c r="C895" t="s">
        <v>5160</v>
      </c>
      <c r="D895">
        <v>1676226294</v>
      </c>
      <c r="E895" t="s">
        <v>57</v>
      </c>
      <c r="F895" t="s">
        <v>52</v>
      </c>
      <c r="G895">
        <v>-9.94</v>
      </c>
      <c r="H895">
        <v>26.17</v>
      </c>
      <c r="I895">
        <v>66.89</v>
      </c>
      <c r="J895">
        <v>1980.2</v>
      </c>
      <c r="K895">
        <v>1132.7</v>
      </c>
      <c r="L895">
        <v>57.2</v>
      </c>
      <c r="M895" s="1">
        <v>0.3</v>
      </c>
      <c r="N895">
        <v>0.9</v>
      </c>
      <c r="O895">
        <v>-10.94</v>
      </c>
      <c r="P895">
        <v>-8.9700000000000006</v>
      </c>
      <c r="Q895" t="s">
        <v>47</v>
      </c>
      <c r="R895" t="s">
        <v>47</v>
      </c>
      <c r="S895">
        <v>-10.9</v>
      </c>
      <c r="T895">
        <v>-9.8000000000000007</v>
      </c>
      <c r="U895">
        <v>-1.32</v>
      </c>
      <c r="V895">
        <v>2.86</v>
      </c>
      <c r="W895">
        <v>5.79</v>
      </c>
      <c r="X895">
        <v>1.1599999999999999</v>
      </c>
      <c r="Y895">
        <v>1.6212654099999999</v>
      </c>
      <c r="Z895">
        <v>55.11</v>
      </c>
      <c r="AA895" t="s">
        <v>5161</v>
      </c>
      <c r="AB895" t="s">
        <v>50</v>
      </c>
    </row>
    <row r="896" spans="1:28" x14ac:dyDescent="0.2">
      <c r="A896" t="s">
        <v>5009</v>
      </c>
      <c r="B896">
        <v>77</v>
      </c>
      <c r="C896" t="s">
        <v>5162</v>
      </c>
      <c r="D896">
        <v>1676226306</v>
      </c>
      <c r="E896" t="s">
        <v>45</v>
      </c>
      <c r="F896" t="s">
        <v>46</v>
      </c>
      <c r="G896">
        <v>-33.32</v>
      </c>
      <c r="H896">
        <v>35.86</v>
      </c>
      <c r="I896">
        <v>77.33</v>
      </c>
      <c r="J896">
        <v>1710.2</v>
      </c>
      <c r="K896">
        <v>1706</v>
      </c>
      <c r="L896">
        <v>99.8</v>
      </c>
      <c r="M896" s="1">
        <v>5.4166666666666669E-2</v>
      </c>
      <c r="N896">
        <v>1</v>
      </c>
      <c r="O896">
        <v>15.71</v>
      </c>
      <c r="P896">
        <v>11.23</v>
      </c>
      <c r="Q896" t="s">
        <v>47</v>
      </c>
      <c r="R896" t="s">
        <v>47</v>
      </c>
      <c r="S896">
        <v>15.7</v>
      </c>
      <c r="T896">
        <v>12.5</v>
      </c>
      <c r="U896">
        <v>-4.99</v>
      </c>
      <c r="V896">
        <v>-0.98</v>
      </c>
      <c r="W896">
        <v>6.05</v>
      </c>
      <c r="X896">
        <v>0.83</v>
      </c>
      <c r="Y896">
        <v>2.1213570000000002</v>
      </c>
      <c r="Z896">
        <v>4.0199999999999996</v>
      </c>
      <c r="AA896" t="s">
        <v>5163</v>
      </c>
      <c r="AB896" t="s">
        <v>50</v>
      </c>
    </row>
    <row r="897" spans="1:28" x14ac:dyDescent="0.2">
      <c r="A897" t="s">
        <v>5009</v>
      </c>
      <c r="B897">
        <v>78</v>
      </c>
      <c r="C897" t="s">
        <v>5164</v>
      </c>
      <c r="D897">
        <v>1676226321</v>
      </c>
      <c r="E897" t="s">
        <v>62</v>
      </c>
      <c r="F897" t="s">
        <v>46</v>
      </c>
      <c r="G897">
        <v>-13.71</v>
      </c>
      <c r="H897">
        <v>49.72</v>
      </c>
      <c r="I897">
        <v>68.58</v>
      </c>
      <c r="J897">
        <v>1997.3</v>
      </c>
      <c r="K897">
        <v>1996.3</v>
      </c>
      <c r="L897">
        <v>99.9</v>
      </c>
      <c r="M897" s="1">
        <v>0.39305555555555555</v>
      </c>
      <c r="N897">
        <v>0.5</v>
      </c>
      <c r="O897">
        <v>4.96</v>
      </c>
      <c r="P897">
        <v>13.7</v>
      </c>
      <c r="Q897" t="s">
        <v>47</v>
      </c>
      <c r="R897" t="s">
        <v>47</v>
      </c>
      <c r="S897">
        <v>5</v>
      </c>
      <c r="T897">
        <v>-21.8</v>
      </c>
      <c r="U897">
        <v>-3.83</v>
      </c>
      <c r="V897">
        <v>1.68</v>
      </c>
      <c r="W897">
        <v>5.59</v>
      </c>
      <c r="X897">
        <v>1.18</v>
      </c>
      <c r="Y897" t="s">
        <v>48</v>
      </c>
      <c r="Z897">
        <v>1.89</v>
      </c>
      <c r="AA897" t="s">
        <v>5165</v>
      </c>
      <c r="AB897" t="s">
        <v>50</v>
      </c>
    </row>
    <row r="898" spans="1:28" x14ac:dyDescent="0.2">
      <c r="A898" t="s">
        <v>5009</v>
      </c>
      <c r="B898">
        <v>79</v>
      </c>
      <c r="C898" t="s">
        <v>5166</v>
      </c>
      <c r="D898">
        <v>1676226333</v>
      </c>
      <c r="E898" t="s">
        <v>45</v>
      </c>
      <c r="F898" t="s">
        <v>46</v>
      </c>
      <c r="G898">
        <v>-25.87</v>
      </c>
      <c r="H898">
        <v>2.97</v>
      </c>
      <c r="I898">
        <v>75.930000000000007</v>
      </c>
      <c r="J898">
        <v>1692.9</v>
      </c>
      <c r="K898">
        <v>1689.5</v>
      </c>
      <c r="L898">
        <v>99.8</v>
      </c>
      <c r="M898" s="1">
        <v>8.0555555555555561E-2</v>
      </c>
      <c r="N898">
        <v>0.9</v>
      </c>
      <c r="O898">
        <v>10.86</v>
      </c>
      <c r="P898">
        <v>12.4</v>
      </c>
      <c r="Q898" t="s">
        <v>47</v>
      </c>
      <c r="R898" t="s">
        <v>47</v>
      </c>
      <c r="S898">
        <v>10.9</v>
      </c>
      <c r="T898">
        <v>16.8</v>
      </c>
      <c r="U898">
        <v>-4.3499999999999996</v>
      </c>
      <c r="V898">
        <v>-3.42</v>
      </c>
      <c r="W898">
        <v>5.83</v>
      </c>
      <c r="X898">
        <v>0.74</v>
      </c>
      <c r="Y898" t="s">
        <v>48</v>
      </c>
      <c r="Z898">
        <v>3.64</v>
      </c>
      <c r="AA898" t="s">
        <v>5167</v>
      </c>
      <c r="AB898" t="s">
        <v>50</v>
      </c>
    </row>
    <row r="899" spans="1:28" x14ac:dyDescent="0.2">
      <c r="A899" t="s">
        <v>5009</v>
      </c>
      <c r="B899">
        <v>80</v>
      </c>
      <c r="C899" t="s">
        <v>5168</v>
      </c>
      <c r="D899">
        <v>1676226356</v>
      </c>
      <c r="E899" t="s">
        <v>45</v>
      </c>
      <c r="F899" t="s">
        <v>46</v>
      </c>
      <c r="G899">
        <v>-24.39</v>
      </c>
      <c r="H899">
        <v>30.52</v>
      </c>
      <c r="I899">
        <v>77.290000000000006</v>
      </c>
      <c r="J899">
        <v>1751.7</v>
      </c>
      <c r="K899">
        <v>1748.1</v>
      </c>
      <c r="L899">
        <v>99.8</v>
      </c>
      <c r="M899" s="1">
        <v>5.2777777777777778E-2</v>
      </c>
      <c r="N899">
        <v>0.9</v>
      </c>
      <c r="O899">
        <v>15.77</v>
      </c>
      <c r="P899">
        <v>11.01</v>
      </c>
      <c r="Q899" t="s">
        <v>47</v>
      </c>
      <c r="R899" t="s">
        <v>47</v>
      </c>
      <c r="S899">
        <v>15.8</v>
      </c>
      <c r="T899">
        <v>12.2</v>
      </c>
      <c r="U899">
        <v>-4.07</v>
      </c>
      <c r="V899">
        <v>-0.99</v>
      </c>
      <c r="W899">
        <v>6</v>
      </c>
      <c r="X899">
        <v>0.71</v>
      </c>
      <c r="Y899" t="s">
        <v>48</v>
      </c>
      <c r="Z899">
        <v>3.67</v>
      </c>
      <c r="AA899" t="s">
        <v>5169</v>
      </c>
      <c r="AB899" t="s">
        <v>50</v>
      </c>
    </row>
    <row r="900" spans="1:28" x14ac:dyDescent="0.2">
      <c r="A900" t="s">
        <v>5009</v>
      </c>
      <c r="B900">
        <v>81</v>
      </c>
      <c r="C900" t="s">
        <v>5170</v>
      </c>
      <c r="D900">
        <v>1676226385</v>
      </c>
      <c r="E900" t="s">
        <v>57</v>
      </c>
      <c r="F900" t="s">
        <v>52</v>
      </c>
      <c r="G900">
        <v>-8.58</v>
      </c>
      <c r="H900">
        <v>28.58</v>
      </c>
      <c r="I900">
        <v>66.58</v>
      </c>
      <c r="J900">
        <v>1889.2</v>
      </c>
      <c r="K900">
        <v>649.70000000000005</v>
      </c>
      <c r="L900">
        <v>34.4</v>
      </c>
      <c r="M900" s="1">
        <v>0.30972222222222223</v>
      </c>
      <c r="N900">
        <v>0.8</v>
      </c>
      <c r="O900">
        <v>-5.84</v>
      </c>
      <c r="P900">
        <v>1.01</v>
      </c>
      <c r="Q900" t="s">
        <v>47</v>
      </c>
      <c r="R900" t="s">
        <v>47</v>
      </c>
      <c r="S900">
        <v>-5.8</v>
      </c>
      <c r="T900">
        <v>-7.3</v>
      </c>
      <c r="U900">
        <v>-2.11</v>
      </c>
      <c r="V900">
        <v>2.63</v>
      </c>
      <c r="W900">
        <v>5.77</v>
      </c>
      <c r="X900">
        <v>1.18</v>
      </c>
      <c r="Y900">
        <v>1.6198253600000001</v>
      </c>
      <c r="Z900">
        <v>69.89</v>
      </c>
      <c r="AA900" t="s">
        <v>5171</v>
      </c>
      <c r="AB900" t="s">
        <v>50</v>
      </c>
    </row>
    <row r="901" spans="1:28" x14ac:dyDescent="0.2">
      <c r="A901" t="s">
        <v>5009</v>
      </c>
      <c r="B901">
        <v>82</v>
      </c>
      <c r="C901" t="s">
        <v>5172</v>
      </c>
      <c r="D901">
        <v>1676226445</v>
      </c>
      <c r="E901" t="s">
        <v>409</v>
      </c>
      <c r="F901" t="s">
        <v>46</v>
      </c>
      <c r="G901">
        <v>-11.67</v>
      </c>
      <c r="H901">
        <v>44.22</v>
      </c>
      <c r="I901">
        <v>70.13</v>
      </c>
      <c r="J901">
        <v>2084.4</v>
      </c>
      <c r="K901">
        <v>782.7</v>
      </c>
      <c r="L901">
        <v>37.6</v>
      </c>
      <c r="M901" s="1">
        <v>0.31111111111111112</v>
      </c>
      <c r="N901">
        <v>0.8</v>
      </c>
      <c r="O901">
        <v>-6.2</v>
      </c>
      <c r="P901">
        <v>0.24</v>
      </c>
      <c r="Q901" t="s">
        <v>47</v>
      </c>
      <c r="R901" t="s">
        <v>47</v>
      </c>
      <c r="S901">
        <v>-6.2</v>
      </c>
      <c r="T901">
        <v>-7.7</v>
      </c>
      <c r="U901">
        <v>-2.13</v>
      </c>
      <c r="V901">
        <v>3.42</v>
      </c>
      <c r="W901">
        <v>5.77</v>
      </c>
      <c r="X901">
        <v>1</v>
      </c>
      <c r="Y901">
        <v>1.7194175700000001</v>
      </c>
      <c r="Z901">
        <v>67.94</v>
      </c>
      <c r="AA901" t="s">
        <v>5173</v>
      </c>
      <c r="AB901" t="s">
        <v>50</v>
      </c>
    </row>
    <row r="902" spans="1:28" x14ac:dyDescent="0.2">
      <c r="A902" t="s">
        <v>5009</v>
      </c>
      <c r="B902">
        <v>83</v>
      </c>
      <c r="C902" t="s">
        <v>5174</v>
      </c>
      <c r="D902">
        <v>1676226458</v>
      </c>
      <c r="E902" t="s">
        <v>409</v>
      </c>
      <c r="F902" t="s">
        <v>46</v>
      </c>
      <c r="G902">
        <v>-30.34</v>
      </c>
      <c r="H902">
        <v>14.08</v>
      </c>
      <c r="I902">
        <v>68.12</v>
      </c>
      <c r="J902">
        <v>1913.8</v>
      </c>
      <c r="K902">
        <v>341.3</v>
      </c>
      <c r="L902">
        <v>17.8</v>
      </c>
      <c r="M902" s="1">
        <v>0.36388888888888887</v>
      </c>
      <c r="N902">
        <v>1</v>
      </c>
      <c r="O902">
        <v>-0.55000000000000004</v>
      </c>
      <c r="P902">
        <v>-5.17</v>
      </c>
      <c r="Q902" t="s">
        <v>47</v>
      </c>
      <c r="R902" t="s">
        <v>47</v>
      </c>
      <c r="S902">
        <v>-0.5</v>
      </c>
      <c r="T902">
        <v>-5.7</v>
      </c>
      <c r="U902">
        <v>-3.65</v>
      </c>
      <c r="V902">
        <v>0.82</v>
      </c>
      <c r="W902">
        <v>5.32</v>
      </c>
      <c r="X902">
        <v>1.34</v>
      </c>
      <c r="Y902">
        <v>1.5942935899999999</v>
      </c>
      <c r="Z902">
        <v>79.73</v>
      </c>
      <c r="AA902" t="s">
        <v>5175</v>
      </c>
      <c r="AB902" t="s">
        <v>50</v>
      </c>
    </row>
    <row r="903" spans="1:28" x14ac:dyDescent="0.2">
      <c r="A903" t="s">
        <v>5009</v>
      </c>
      <c r="B903">
        <v>84</v>
      </c>
      <c r="C903" t="s">
        <v>5176</v>
      </c>
      <c r="D903">
        <v>1676226472</v>
      </c>
      <c r="E903" t="s">
        <v>57</v>
      </c>
      <c r="F903" t="s">
        <v>46</v>
      </c>
      <c r="G903">
        <v>-5.98</v>
      </c>
      <c r="H903">
        <v>13.69</v>
      </c>
      <c r="I903">
        <v>69.38</v>
      </c>
      <c r="J903">
        <v>2006.3</v>
      </c>
      <c r="K903">
        <v>1042.2</v>
      </c>
      <c r="L903">
        <v>51.9</v>
      </c>
      <c r="M903" s="1">
        <v>0.29583333333333334</v>
      </c>
      <c r="N903">
        <v>0.9</v>
      </c>
      <c r="O903">
        <v>-10.08</v>
      </c>
      <c r="P903">
        <v>-4.42</v>
      </c>
      <c r="Q903" t="s">
        <v>47</v>
      </c>
      <c r="R903" t="s">
        <v>47</v>
      </c>
      <c r="S903">
        <v>-10.1</v>
      </c>
      <c r="T903">
        <v>-8.1999999999999993</v>
      </c>
      <c r="U903">
        <v>-1.06</v>
      </c>
      <c r="V903">
        <v>1.36</v>
      </c>
      <c r="W903">
        <v>5.82</v>
      </c>
      <c r="X903">
        <v>0.85</v>
      </c>
      <c r="Y903">
        <v>1.7805576299999999</v>
      </c>
      <c r="Z903">
        <v>58.7</v>
      </c>
      <c r="AA903" t="s">
        <v>5177</v>
      </c>
      <c r="AB903" t="s">
        <v>50</v>
      </c>
    </row>
    <row r="904" spans="1:28" x14ac:dyDescent="0.2">
      <c r="A904" t="s">
        <v>5009</v>
      </c>
      <c r="B904">
        <v>85</v>
      </c>
      <c r="C904" t="s">
        <v>5178</v>
      </c>
      <c r="D904">
        <v>1676226485</v>
      </c>
      <c r="E904" t="s">
        <v>45</v>
      </c>
      <c r="F904" t="s">
        <v>46</v>
      </c>
      <c r="G904">
        <v>-12.9</v>
      </c>
      <c r="H904">
        <v>25.89</v>
      </c>
      <c r="I904">
        <v>77.98</v>
      </c>
      <c r="J904">
        <v>1732</v>
      </c>
      <c r="K904">
        <v>1710.3</v>
      </c>
      <c r="L904">
        <v>98.8</v>
      </c>
      <c r="M904" s="1">
        <v>5.5555555555555552E-2</v>
      </c>
      <c r="N904">
        <v>1</v>
      </c>
      <c r="O904">
        <v>15.02</v>
      </c>
      <c r="P904">
        <v>11.35</v>
      </c>
      <c r="Q904" t="s">
        <v>47</v>
      </c>
      <c r="R904" t="s">
        <v>47</v>
      </c>
      <c r="S904">
        <v>15</v>
      </c>
      <c r="T904">
        <v>12.5</v>
      </c>
      <c r="U904">
        <v>-2.98</v>
      </c>
      <c r="V904">
        <v>-1.92</v>
      </c>
      <c r="W904">
        <v>5.98</v>
      </c>
      <c r="X904">
        <v>0.68</v>
      </c>
      <c r="Y904" t="s">
        <v>48</v>
      </c>
      <c r="Z904">
        <v>9.07</v>
      </c>
      <c r="AA904" t="s">
        <v>5179</v>
      </c>
      <c r="AB904" t="s">
        <v>50</v>
      </c>
    </row>
    <row r="905" spans="1:28" x14ac:dyDescent="0.2">
      <c r="A905" t="s">
        <v>5009</v>
      </c>
      <c r="B905">
        <v>86</v>
      </c>
      <c r="C905" t="s">
        <v>5180</v>
      </c>
      <c r="D905">
        <v>1676226499</v>
      </c>
      <c r="E905" t="s">
        <v>45</v>
      </c>
      <c r="F905" t="s">
        <v>46</v>
      </c>
      <c r="G905">
        <v>-23.43</v>
      </c>
      <c r="H905">
        <v>9.4</v>
      </c>
      <c r="I905">
        <v>78.88</v>
      </c>
      <c r="J905">
        <v>1644.4</v>
      </c>
      <c r="K905">
        <v>1640.1</v>
      </c>
      <c r="L905">
        <v>99.7</v>
      </c>
      <c r="M905" s="1">
        <v>6.25E-2</v>
      </c>
      <c r="N905">
        <v>1</v>
      </c>
      <c r="O905">
        <v>13.68</v>
      </c>
      <c r="P905">
        <v>12.76</v>
      </c>
      <c r="Q905" t="s">
        <v>47</v>
      </c>
      <c r="R905" t="s">
        <v>47</v>
      </c>
      <c r="S905">
        <v>13.7</v>
      </c>
      <c r="T905">
        <v>13.5</v>
      </c>
      <c r="U905">
        <v>-4.01</v>
      </c>
      <c r="V905">
        <v>-3.32</v>
      </c>
      <c r="W905">
        <v>6.01</v>
      </c>
      <c r="X905">
        <v>0.59</v>
      </c>
      <c r="Y905" t="s">
        <v>48</v>
      </c>
      <c r="Z905">
        <v>4.12</v>
      </c>
      <c r="AA905" t="s">
        <v>5181</v>
      </c>
      <c r="AB905" t="s">
        <v>50</v>
      </c>
    </row>
    <row r="906" spans="1:28" x14ac:dyDescent="0.2">
      <c r="A906" t="s">
        <v>5009</v>
      </c>
      <c r="B906">
        <v>87</v>
      </c>
      <c r="C906" t="s">
        <v>5182</v>
      </c>
      <c r="D906">
        <v>1676226520</v>
      </c>
      <c r="E906" t="s">
        <v>57</v>
      </c>
      <c r="F906" t="s">
        <v>46</v>
      </c>
      <c r="G906">
        <v>-20.3</v>
      </c>
      <c r="H906">
        <v>9.98</v>
      </c>
      <c r="I906">
        <v>67.83</v>
      </c>
      <c r="J906">
        <v>1969.6</v>
      </c>
      <c r="K906">
        <v>723.3</v>
      </c>
      <c r="L906">
        <v>36.700000000000003</v>
      </c>
      <c r="M906" s="1">
        <v>0.30694444444444441</v>
      </c>
      <c r="N906">
        <v>0.8</v>
      </c>
      <c r="O906">
        <v>-6.46</v>
      </c>
      <c r="P906">
        <v>-0.17</v>
      </c>
      <c r="Q906" t="s">
        <v>47</v>
      </c>
      <c r="R906" t="s">
        <v>47</v>
      </c>
      <c r="S906">
        <v>-6.5</v>
      </c>
      <c r="T906">
        <v>-7.3</v>
      </c>
      <c r="U906">
        <v>-3.06</v>
      </c>
      <c r="V906">
        <v>0.84</v>
      </c>
      <c r="W906">
        <v>5.79</v>
      </c>
      <c r="X906">
        <v>1.17</v>
      </c>
      <c r="Y906">
        <v>1.74659538</v>
      </c>
      <c r="Z906">
        <v>68.45</v>
      </c>
      <c r="AA906" t="s">
        <v>5183</v>
      </c>
      <c r="AB906" t="s">
        <v>50</v>
      </c>
    </row>
    <row r="907" spans="1:28" x14ac:dyDescent="0.2">
      <c r="A907" t="s">
        <v>5009</v>
      </c>
      <c r="B907">
        <v>88</v>
      </c>
      <c r="C907" t="s">
        <v>5184</v>
      </c>
      <c r="D907">
        <v>1676226551</v>
      </c>
      <c r="E907" t="s">
        <v>57</v>
      </c>
      <c r="F907" t="s">
        <v>52</v>
      </c>
      <c r="G907">
        <v>-4.3600000000000003</v>
      </c>
      <c r="H907">
        <v>33.82</v>
      </c>
      <c r="I907">
        <v>68.72</v>
      </c>
      <c r="J907">
        <v>2009.5</v>
      </c>
      <c r="K907">
        <v>704.7</v>
      </c>
      <c r="L907">
        <v>35.1</v>
      </c>
      <c r="M907" s="1">
        <v>0.29722222222222222</v>
      </c>
      <c r="N907">
        <v>0.9</v>
      </c>
      <c r="O907">
        <v>-6.67</v>
      </c>
      <c r="P907">
        <v>-2.39</v>
      </c>
      <c r="Q907" t="s">
        <v>47</v>
      </c>
      <c r="R907" t="s">
        <v>47</v>
      </c>
      <c r="S907">
        <v>-6.7</v>
      </c>
      <c r="T907">
        <v>-6.3</v>
      </c>
      <c r="U907">
        <v>-1.29</v>
      </c>
      <c r="V907">
        <v>3.16</v>
      </c>
      <c r="W907">
        <v>5.68</v>
      </c>
      <c r="X907">
        <v>1.04</v>
      </c>
      <c r="Y907">
        <v>1.66842651</v>
      </c>
      <c r="Z907">
        <v>69.47</v>
      </c>
      <c r="AA907" t="s">
        <v>5185</v>
      </c>
      <c r="AB907" t="s">
        <v>50</v>
      </c>
    </row>
    <row r="908" spans="1:28" x14ac:dyDescent="0.2">
      <c r="A908" t="s">
        <v>5009</v>
      </c>
      <c r="B908">
        <v>89</v>
      </c>
      <c r="C908" t="s">
        <v>5186</v>
      </c>
      <c r="D908">
        <v>1676226579</v>
      </c>
      <c r="E908" t="s">
        <v>45</v>
      </c>
      <c r="F908" t="s">
        <v>46</v>
      </c>
      <c r="G908">
        <v>-21.98</v>
      </c>
      <c r="H908">
        <v>27.05</v>
      </c>
      <c r="I908">
        <v>77.790000000000006</v>
      </c>
      <c r="J908">
        <v>1789.4</v>
      </c>
      <c r="K908">
        <v>1768</v>
      </c>
      <c r="L908">
        <v>98.8</v>
      </c>
      <c r="M908" s="1">
        <v>6.1111111111111116E-2</v>
      </c>
      <c r="N908">
        <v>0.9</v>
      </c>
      <c r="O908">
        <v>14.4</v>
      </c>
      <c r="P908">
        <v>10.98</v>
      </c>
      <c r="Q908" t="s">
        <v>47</v>
      </c>
      <c r="R908" t="s">
        <v>47</v>
      </c>
      <c r="S908">
        <v>14.4</v>
      </c>
      <c r="T908">
        <v>13.9</v>
      </c>
      <c r="U908">
        <v>-4.05</v>
      </c>
      <c r="V908">
        <v>-1.56</v>
      </c>
      <c r="W908">
        <v>5.96</v>
      </c>
      <c r="X908">
        <v>0.9</v>
      </c>
      <c r="Y908" t="s">
        <v>48</v>
      </c>
      <c r="Z908">
        <v>-8.8699999999999992</v>
      </c>
      <c r="AA908" t="s">
        <v>5187</v>
      </c>
      <c r="AB908" t="s">
        <v>50</v>
      </c>
    </row>
    <row r="909" spans="1:28" x14ac:dyDescent="0.2">
      <c r="A909" t="s">
        <v>5009</v>
      </c>
      <c r="B909">
        <v>90</v>
      </c>
      <c r="C909" t="s">
        <v>5188</v>
      </c>
      <c r="D909">
        <v>1676226601</v>
      </c>
      <c r="E909" t="s">
        <v>57</v>
      </c>
      <c r="F909" t="s">
        <v>46</v>
      </c>
      <c r="G909">
        <v>-7.71</v>
      </c>
      <c r="H909">
        <v>16.75</v>
      </c>
      <c r="I909">
        <v>70.11</v>
      </c>
      <c r="J909">
        <v>2020.2</v>
      </c>
      <c r="K909">
        <v>691.9</v>
      </c>
      <c r="L909">
        <v>34.200000000000003</v>
      </c>
      <c r="M909" s="1">
        <v>0.30833333333333335</v>
      </c>
      <c r="N909">
        <v>0.8</v>
      </c>
      <c r="O909">
        <v>-5.96</v>
      </c>
      <c r="P909">
        <v>1.17</v>
      </c>
      <c r="Q909" t="s">
        <v>47</v>
      </c>
      <c r="R909" t="s">
        <v>47</v>
      </c>
      <c r="S909">
        <v>-6</v>
      </c>
      <c r="T909">
        <v>-6.9</v>
      </c>
      <c r="U909">
        <v>-2.04</v>
      </c>
      <c r="V909">
        <v>0.95</v>
      </c>
      <c r="W909">
        <v>5.84</v>
      </c>
      <c r="X909">
        <v>1.1599999999999999</v>
      </c>
      <c r="Y909">
        <v>1.74233818</v>
      </c>
      <c r="Z909">
        <v>69.97</v>
      </c>
      <c r="AA909" t="s">
        <v>5189</v>
      </c>
      <c r="AB909" t="s">
        <v>50</v>
      </c>
    </row>
    <row r="910" spans="1:28" x14ac:dyDescent="0.2">
      <c r="A910" t="s">
        <v>5009</v>
      </c>
      <c r="B910">
        <v>91</v>
      </c>
      <c r="C910" t="s">
        <v>5190</v>
      </c>
      <c r="D910">
        <v>1676226637</v>
      </c>
      <c r="E910" t="s">
        <v>409</v>
      </c>
      <c r="F910" t="s">
        <v>46</v>
      </c>
      <c r="G910">
        <v>-32.700000000000003</v>
      </c>
      <c r="H910">
        <v>11.68</v>
      </c>
      <c r="I910">
        <v>71.44</v>
      </c>
      <c r="J910">
        <v>2005.5</v>
      </c>
      <c r="K910">
        <v>746</v>
      </c>
      <c r="L910">
        <v>37.200000000000003</v>
      </c>
      <c r="M910" s="1">
        <v>0.3125</v>
      </c>
      <c r="N910">
        <v>0.8</v>
      </c>
      <c r="O910">
        <v>-6.02</v>
      </c>
      <c r="P910">
        <v>0.24</v>
      </c>
      <c r="Q910" t="s">
        <v>47</v>
      </c>
      <c r="R910" t="s">
        <v>47</v>
      </c>
      <c r="S910">
        <v>-6</v>
      </c>
      <c r="T910">
        <v>-7.6</v>
      </c>
      <c r="U910">
        <v>-4.07</v>
      </c>
      <c r="V910">
        <v>0.34</v>
      </c>
      <c r="W910">
        <v>5.79</v>
      </c>
      <c r="X910">
        <v>1.04</v>
      </c>
      <c r="Y910">
        <v>1.7722435000000001</v>
      </c>
      <c r="Z910">
        <v>68.16</v>
      </c>
      <c r="AA910" t="s">
        <v>5191</v>
      </c>
      <c r="AB910" t="s">
        <v>50</v>
      </c>
    </row>
    <row r="911" spans="1:28" x14ac:dyDescent="0.2">
      <c r="A911" t="s">
        <v>5009</v>
      </c>
      <c r="B911">
        <v>92</v>
      </c>
      <c r="C911" t="s">
        <v>5192</v>
      </c>
      <c r="D911">
        <v>1676226667</v>
      </c>
      <c r="E911" t="s">
        <v>45</v>
      </c>
      <c r="F911" t="s">
        <v>46</v>
      </c>
      <c r="G911">
        <v>-7.6</v>
      </c>
      <c r="H911">
        <v>44.83</v>
      </c>
      <c r="I911">
        <v>79.19</v>
      </c>
      <c r="J911">
        <v>1763.3</v>
      </c>
      <c r="K911">
        <v>1763.2</v>
      </c>
      <c r="L911">
        <v>100</v>
      </c>
      <c r="M911" s="1">
        <v>6.25E-2</v>
      </c>
      <c r="N911">
        <v>0.9</v>
      </c>
      <c r="O911">
        <v>14.01</v>
      </c>
      <c r="P911">
        <v>14.9</v>
      </c>
      <c r="Q911" t="s">
        <v>47</v>
      </c>
      <c r="R911" t="s">
        <v>47</v>
      </c>
      <c r="S911">
        <v>14</v>
      </c>
      <c r="T911">
        <v>13.9</v>
      </c>
      <c r="U911">
        <v>-3.01</v>
      </c>
      <c r="V911">
        <v>-0.28000000000000003</v>
      </c>
      <c r="W911">
        <v>6</v>
      </c>
      <c r="X911">
        <v>0.85</v>
      </c>
      <c r="Y911" t="s">
        <v>48</v>
      </c>
      <c r="Z911">
        <v>-0.48</v>
      </c>
      <c r="AA911" t="s">
        <v>5193</v>
      </c>
      <c r="AB911" t="s">
        <v>50</v>
      </c>
    </row>
    <row r="912" spans="1:28" x14ac:dyDescent="0.2">
      <c r="A912" t="s">
        <v>5009</v>
      </c>
      <c r="B912">
        <v>93</v>
      </c>
      <c r="C912" t="s">
        <v>5194</v>
      </c>
      <c r="D912">
        <v>1676227464</v>
      </c>
      <c r="E912" t="s">
        <v>57</v>
      </c>
      <c r="F912" t="s">
        <v>52</v>
      </c>
      <c r="G912">
        <v>-7.8</v>
      </c>
      <c r="H912">
        <v>31.73</v>
      </c>
      <c r="I912">
        <v>65.31</v>
      </c>
      <c r="J912">
        <v>1804.3</v>
      </c>
      <c r="K912">
        <v>949.8</v>
      </c>
      <c r="L912">
        <v>52.6</v>
      </c>
      <c r="M912" s="1">
        <v>0.30138888888888887</v>
      </c>
      <c r="N912">
        <v>0.8</v>
      </c>
      <c r="O912">
        <v>-9.5299999999999994</v>
      </c>
      <c r="P912">
        <v>-2.39</v>
      </c>
      <c r="Q912" t="s">
        <v>47</v>
      </c>
      <c r="R912" t="s">
        <v>47</v>
      </c>
      <c r="S912">
        <v>-9.5</v>
      </c>
      <c r="T912">
        <v>-9</v>
      </c>
      <c r="U912">
        <v>-1.87</v>
      </c>
      <c r="V912">
        <v>3.08</v>
      </c>
      <c r="W912">
        <v>5.85</v>
      </c>
      <c r="X912">
        <v>1.3</v>
      </c>
      <c r="Y912">
        <v>1.67285156</v>
      </c>
      <c r="Z912">
        <v>58.24</v>
      </c>
      <c r="AA912" t="s">
        <v>5195</v>
      </c>
      <c r="AB912" t="s">
        <v>50</v>
      </c>
    </row>
    <row r="913" spans="1:28" x14ac:dyDescent="0.2">
      <c r="A913" t="s">
        <v>5009</v>
      </c>
      <c r="B913">
        <v>94</v>
      </c>
      <c r="C913" t="s">
        <v>5196</v>
      </c>
      <c r="D913">
        <v>1676227477</v>
      </c>
      <c r="E913" t="s">
        <v>62</v>
      </c>
      <c r="F913" t="s">
        <v>46</v>
      </c>
      <c r="G913">
        <v>-9.48</v>
      </c>
      <c r="H913">
        <v>11.85</v>
      </c>
      <c r="I913">
        <v>68.03</v>
      </c>
      <c r="J913">
        <v>1520.8</v>
      </c>
      <c r="K913">
        <v>1458.8</v>
      </c>
      <c r="L913">
        <v>95.9</v>
      </c>
      <c r="M913" s="1">
        <v>0.10694444444444444</v>
      </c>
      <c r="N913">
        <v>0.9</v>
      </c>
      <c r="O913">
        <v>4.8899999999999997</v>
      </c>
      <c r="P913">
        <v>18.350000000000001</v>
      </c>
      <c r="Q913" t="s">
        <v>47</v>
      </c>
      <c r="R913" t="s">
        <v>47</v>
      </c>
      <c r="S913">
        <v>4.9000000000000004</v>
      </c>
      <c r="T913">
        <v>20.100000000000001</v>
      </c>
      <c r="U913">
        <v>-3.87</v>
      </c>
      <c r="V913">
        <v>0.09</v>
      </c>
      <c r="W913">
        <v>5.59</v>
      </c>
      <c r="X913">
        <v>1.3</v>
      </c>
      <c r="Y913">
        <v>1.69949722</v>
      </c>
      <c r="Z913">
        <v>-16.420000000000002</v>
      </c>
      <c r="AA913" t="s">
        <v>5197</v>
      </c>
      <c r="AB913" t="s">
        <v>50</v>
      </c>
    </row>
    <row r="914" spans="1:28" x14ac:dyDescent="0.2">
      <c r="A914" t="s">
        <v>5009</v>
      </c>
      <c r="B914">
        <v>95</v>
      </c>
      <c r="C914" t="s">
        <v>5198</v>
      </c>
      <c r="D914">
        <v>1676227492</v>
      </c>
      <c r="E914" t="s">
        <v>57</v>
      </c>
      <c r="F914" t="s">
        <v>46</v>
      </c>
      <c r="G914">
        <v>-10.26</v>
      </c>
      <c r="H914">
        <v>23.5</v>
      </c>
      <c r="I914">
        <v>67.17</v>
      </c>
      <c r="J914">
        <v>2001.9</v>
      </c>
      <c r="K914">
        <v>1019.9</v>
      </c>
      <c r="L914">
        <v>50.9</v>
      </c>
      <c r="M914" s="1">
        <v>0.29722222222222222</v>
      </c>
      <c r="N914">
        <v>0.9</v>
      </c>
      <c r="O914">
        <v>-10.18</v>
      </c>
      <c r="P914">
        <v>-4.68</v>
      </c>
      <c r="Q914" t="s">
        <v>47</v>
      </c>
      <c r="R914" t="s">
        <v>47</v>
      </c>
      <c r="S914">
        <v>-10.199999999999999</v>
      </c>
      <c r="T914">
        <v>-8.6999999999999993</v>
      </c>
      <c r="U914">
        <v>-1.86</v>
      </c>
      <c r="V914">
        <v>1.69</v>
      </c>
      <c r="W914">
        <v>5.92</v>
      </c>
      <c r="X914">
        <v>1.29</v>
      </c>
      <c r="Y914">
        <v>1.5469436599999999</v>
      </c>
      <c r="Z914">
        <v>59.37</v>
      </c>
      <c r="AA914" t="s">
        <v>5199</v>
      </c>
      <c r="AB914" t="s">
        <v>50</v>
      </c>
    </row>
    <row r="915" spans="1:28" x14ac:dyDescent="0.2">
      <c r="A915" t="s">
        <v>5009</v>
      </c>
      <c r="B915">
        <v>96</v>
      </c>
      <c r="C915" t="s">
        <v>5200</v>
      </c>
      <c r="D915">
        <v>1676227505</v>
      </c>
      <c r="E915" t="s">
        <v>45</v>
      </c>
      <c r="F915" t="s">
        <v>52</v>
      </c>
      <c r="G915">
        <v>-6.18</v>
      </c>
      <c r="H915">
        <v>27.48</v>
      </c>
      <c r="I915">
        <v>76.91</v>
      </c>
      <c r="J915">
        <v>1647.9</v>
      </c>
      <c r="K915">
        <v>1636.6</v>
      </c>
      <c r="L915">
        <v>99.3</v>
      </c>
      <c r="M915" s="1">
        <v>4.9999999999999996E-2</v>
      </c>
      <c r="N915">
        <v>0.9</v>
      </c>
      <c r="O915">
        <v>15.56</v>
      </c>
      <c r="P915">
        <v>10.7</v>
      </c>
      <c r="Q915" t="s">
        <v>47</v>
      </c>
      <c r="R915" t="s">
        <v>47</v>
      </c>
      <c r="S915">
        <v>15.6</v>
      </c>
      <c r="T915">
        <v>11.4</v>
      </c>
      <c r="U915">
        <v>-2.33</v>
      </c>
      <c r="V915">
        <v>-1.32</v>
      </c>
      <c r="W915">
        <v>6.15</v>
      </c>
      <c r="X915">
        <v>0.69</v>
      </c>
      <c r="Y915" t="s">
        <v>48</v>
      </c>
      <c r="Z915">
        <v>6.72</v>
      </c>
      <c r="AA915" t="s">
        <v>5201</v>
      </c>
      <c r="AB915" t="s">
        <v>50</v>
      </c>
    </row>
    <row r="916" spans="1:28" x14ac:dyDescent="0.2">
      <c r="A916" t="s">
        <v>5009</v>
      </c>
      <c r="B916">
        <v>97</v>
      </c>
      <c r="C916" t="s">
        <v>5202</v>
      </c>
      <c r="D916">
        <v>1676227544</v>
      </c>
      <c r="E916" t="s">
        <v>57</v>
      </c>
      <c r="F916" t="s">
        <v>46</v>
      </c>
      <c r="G916">
        <v>11.64</v>
      </c>
      <c r="H916">
        <v>32.9</v>
      </c>
      <c r="I916">
        <v>67.27</v>
      </c>
      <c r="J916">
        <v>1998.9</v>
      </c>
      <c r="K916">
        <v>1028</v>
      </c>
      <c r="L916">
        <v>51.4</v>
      </c>
      <c r="M916" s="1">
        <v>0.29305555555555557</v>
      </c>
      <c r="N916">
        <v>0.9</v>
      </c>
      <c r="O916">
        <v>-10.28</v>
      </c>
      <c r="P916">
        <v>-4.6900000000000004</v>
      </c>
      <c r="Q916" t="s">
        <v>47</v>
      </c>
      <c r="R916" t="s">
        <v>47</v>
      </c>
      <c r="S916">
        <v>-10.3</v>
      </c>
      <c r="T916">
        <v>-8</v>
      </c>
      <c r="U916">
        <v>-0.01</v>
      </c>
      <c r="V916">
        <v>3.4</v>
      </c>
      <c r="W916">
        <v>5.92</v>
      </c>
      <c r="X916">
        <v>1.37</v>
      </c>
      <c r="Y916">
        <v>1.6577243800000001</v>
      </c>
      <c r="Z916">
        <v>59.05</v>
      </c>
      <c r="AA916" t="s">
        <v>5203</v>
      </c>
      <c r="AB916" t="s">
        <v>50</v>
      </c>
    </row>
    <row r="917" spans="1:28" x14ac:dyDescent="0.2">
      <c r="A917" t="s">
        <v>5009</v>
      </c>
      <c r="B917">
        <v>98</v>
      </c>
      <c r="C917" t="s">
        <v>5204</v>
      </c>
      <c r="D917">
        <v>1676227560</v>
      </c>
      <c r="E917" t="s">
        <v>45</v>
      </c>
      <c r="F917" t="s">
        <v>52</v>
      </c>
      <c r="G917">
        <v>7.9</v>
      </c>
      <c r="H917">
        <v>34.64</v>
      </c>
      <c r="I917">
        <v>78.31</v>
      </c>
      <c r="J917">
        <v>1660.5</v>
      </c>
      <c r="K917">
        <v>1649.5</v>
      </c>
      <c r="L917">
        <v>99.3</v>
      </c>
      <c r="M917" s="1">
        <v>4.8611111111111112E-2</v>
      </c>
      <c r="N917">
        <v>0.9</v>
      </c>
      <c r="O917">
        <v>15.72</v>
      </c>
      <c r="P917">
        <v>13.72</v>
      </c>
      <c r="Q917" t="s">
        <v>47</v>
      </c>
      <c r="R917" t="s">
        <v>47</v>
      </c>
      <c r="S917">
        <v>15.7</v>
      </c>
      <c r="T917">
        <v>10.9</v>
      </c>
      <c r="U917">
        <v>-1.56</v>
      </c>
      <c r="V917">
        <v>-0.97</v>
      </c>
      <c r="W917">
        <v>6.2</v>
      </c>
      <c r="X917">
        <v>0.93</v>
      </c>
      <c r="Y917" t="s">
        <v>48</v>
      </c>
      <c r="Z917">
        <v>6.59</v>
      </c>
      <c r="AA917" t="s">
        <v>5205</v>
      </c>
      <c r="AB917" t="s">
        <v>50</v>
      </c>
    </row>
    <row r="918" spans="1:28" x14ac:dyDescent="0.2">
      <c r="A918" t="s">
        <v>5009</v>
      </c>
      <c r="B918">
        <v>99</v>
      </c>
      <c r="C918" t="s">
        <v>5206</v>
      </c>
      <c r="D918">
        <v>1676227589</v>
      </c>
      <c r="E918" t="s">
        <v>48</v>
      </c>
      <c r="F918" t="s">
        <v>46</v>
      </c>
      <c r="G918" t="s">
        <v>48</v>
      </c>
      <c r="H918" t="s">
        <v>48</v>
      </c>
      <c r="I918">
        <v>66.31</v>
      </c>
      <c r="J918" t="s">
        <v>48</v>
      </c>
      <c r="K918" t="s">
        <v>48</v>
      </c>
      <c r="L918" t="s">
        <v>48</v>
      </c>
      <c r="M918" t="s">
        <v>48</v>
      </c>
      <c r="N918" t="s">
        <v>48</v>
      </c>
      <c r="O918" t="s">
        <v>48</v>
      </c>
      <c r="P918" t="s">
        <v>48</v>
      </c>
      <c r="Q918" t="s">
        <v>47</v>
      </c>
      <c r="R918" t="s">
        <v>47</v>
      </c>
      <c r="S918" t="s">
        <v>48</v>
      </c>
      <c r="T918" t="s">
        <v>48</v>
      </c>
      <c r="U918" t="s">
        <v>48</v>
      </c>
      <c r="V918" t="s">
        <v>48</v>
      </c>
      <c r="W918" t="s">
        <v>48</v>
      </c>
      <c r="X918" t="s">
        <v>48</v>
      </c>
      <c r="Y918" t="s">
        <v>48</v>
      </c>
      <c r="Z918" t="s">
        <v>48</v>
      </c>
      <c r="AA918" t="s">
        <v>5207</v>
      </c>
      <c r="AB918" t="s">
        <v>50</v>
      </c>
    </row>
    <row r="919" spans="1:28" x14ac:dyDescent="0.2">
      <c r="A919" t="s">
        <v>5009</v>
      </c>
      <c r="B919">
        <v>100</v>
      </c>
      <c r="C919" t="s">
        <v>5208</v>
      </c>
      <c r="D919">
        <v>1676227606</v>
      </c>
      <c r="E919" t="s">
        <v>45</v>
      </c>
      <c r="F919" t="s">
        <v>46</v>
      </c>
      <c r="G919">
        <v>3.16</v>
      </c>
      <c r="H919">
        <v>43.48</v>
      </c>
      <c r="I919">
        <v>78.63</v>
      </c>
      <c r="J919">
        <v>1660.4</v>
      </c>
      <c r="K919">
        <v>1648.2</v>
      </c>
      <c r="L919">
        <v>99.3</v>
      </c>
      <c r="M919" s="1">
        <v>5.4166666666666669E-2</v>
      </c>
      <c r="N919">
        <v>0.9</v>
      </c>
      <c r="O919">
        <v>14.91</v>
      </c>
      <c r="P919">
        <v>6.83</v>
      </c>
      <c r="Q919" t="s">
        <v>47</v>
      </c>
      <c r="R919" t="s">
        <v>47</v>
      </c>
      <c r="S919">
        <v>14.9</v>
      </c>
      <c r="T919">
        <v>11.9</v>
      </c>
      <c r="U919">
        <v>-1.01</v>
      </c>
      <c r="V919">
        <v>-0.83</v>
      </c>
      <c r="W919">
        <v>6.27</v>
      </c>
      <c r="X919">
        <v>0.6</v>
      </c>
      <c r="Y919" t="s">
        <v>48</v>
      </c>
      <c r="Z919">
        <v>6.96</v>
      </c>
      <c r="AA919" t="s">
        <v>5209</v>
      </c>
      <c r="AB919" t="s">
        <v>50</v>
      </c>
    </row>
    <row r="920" spans="1:28" x14ac:dyDescent="0.2">
      <c r="A920" t="s">
        <v>5009</v>
      </c>
      <c r="B920">
        <v>101</v>
      </c>
      <c r="C920" t="s">
        <v>5210</v>
      </c>
      <c r="D920">
        <v>1676227627</v>
      </c>
      <c r="E920" t="s">
        <v>409</v>
      </c>
      <c r="F920" t="s">
        <v>52</v>
      </c>
      <c r="G920">
        <v>-1.48</v>
      </c>
      <c r="H920">
        <v>39.729999999999997</v>
      </c>
      <c r="I920">
        <v>67.86</v>
      </c>
      <c r="J920">
        <v>1947.2</v>
      </c>
      <c r="K920">
        <v>509.8</v>
      </c>
      <c r="L920">
        <v>26.2</v>
      </c>
      <c r="M920" s="1">
        <v>0.35694444444444445</v>
      </c>
      <c r="N920">
        <v>0.9</v>
      </c>
      <c r="O920">
        <v>-1.1299999999999999</v>
      </c>
      <c r="P920">
        <v>-4.22</v>
      </c>
      <c r="Q920" t="s">
        <v>47</v>
      </c>
      <c r="R920" t="s">
        <v>47</v>
      </c>
      <c r="S920">
        <v>-1.1000000000000001</v>
      </c>
      <c r="T920">
        <v>-7.6</v>
      </c>
      <c r="U920">
        <v>-1.41</v>
      </c>
      <c r="V920">
        <v>2.83</v>
      </c>
      <c r="W920">
        <v>5.45</v>
      </c>
      <c r="X920">
        <v>1.56</v>
      </c>
      <c r="Y920">
        <v>1.5978279099999999</v>
      </c>
      <c r="Z920">
        <v>74.819999999999993</v>
      </c>
      <c r="AA920" t="s">
        <v>5211</v>
      </c>
      <c r="AB920" t="s">
        <v>50</v>
      </c>
    </row>
    <row r="921" spans="1:28" x14ac:dyDescent="0.2">
      <c r="A921" t="s">
        <v>5009</v>
      </c>
      <c r="B921">
        <v>102</v>
      </c>
      <c r="C921" t="s">
        <v>5212</v>
      </c>
      <c r="D921">
        <v>1676227648</v>
      </c>
      <c r="E921" t="s">
        <v>45</v>
      </c>
      <c r="F921" t="s">
        <v>52</v>
      </c>
      <c r="G921">
        <v>1.61</v>
      </c>
      <c r="H921">
        <v>26.56</v>
      </c>
      <c r="I921">
        <v>79.81</v>
      </c>
      <c r="J921">
        <v>1807.1</v>
      </c>
      <c r="K921">
        <v>1776.3</v>
      </c>
      <c r="L921">
        <v>98.3</v>
      </c>
      <c r="M921" s="1">
        <v>5.9722222222222225E-2</v>
      </c>
      <c r="N921">
        <v>0.9</v>
      </c>
      <c r="O921">
        <v>15.2</v>
      </c>
      <c r="P921">
        <v>16.420000000000002</v>
      </c>
      <c r="Q921" t="s">
        <v>47</v>
      </c>
      <c r="R921" t="s">
        <v>47</v>
      </c>
      <c r="S921">
        <v>15.2</v>
      </c>
      <c r="T921">
        <v>14</v>
      </c>
      <c r="U921">
        <v>-2.23</v>
      </c>
      <c r="V921">
        <v>-2.16</v>
      </c>
      <c r="W921">
        <v>6.21</v>
      </c>
      <c r="X921">
        <v>0.82</v>
      </c>
      <c r="Y921">
        <v>1.8747158100000001</v>
      </c>
      <c r="Z921">
        <v>-10.59</v>
      </c>
      <c r="AA921" t="s">
        <v>5213</v>
      </c>
      <c r="AB921" t="s">
        <v>50</v>
      </c>
    </row>
    <row r="922" spans="1:28" x14ac:dyDescent="0.2">
      <c r="A922" t="s">
        <v>5009</v>
      </c>
      <c r="B922">
        <v>103</v>
      </c>
      <c r="C922" t="s">
        <v>5214</v>
      </c>
      <c r="D922">
        <v>1676227697</v>
      </c>
      <c r="E922" t="s">
        <v>45</v>
      </c>
      <c r="F922" t="s">
        <v>46</v>
      </c>
      <c r="G922">
        <v>-22.91</v>
      </c>
      <c r="H922">
        <v>18.149999999999999</v>
      </c>
      <c r="I922">
        <v>76.94</v>
      </c>
      <c r="J922">
        <v>1674.2</v>
      </c>
      <c r="K922">
        <v>1665.4</v>
      </c>
      <c r="L922">
        <v>99.5</v>
      </c>
      <c r="M922" s="1">
        <v>5.1388888888888894E-2</v>
      </c>
      <c r="N922">
        <v>0.9</v>
      </c>
      <c r="O922">
        <v>15.87</v>
      </c>
      <c r="P922">
        <v>14.58</v>
      </c>
      <c r="Q922" t="s">
        <v>47</v>
      </c>
      <c r="R922" t="s">
        <v>47</v>
      </c>
      <c r="S922">
        <v>15.9</v>
      </c>
      <c r="T922">
        <v>11.7</v>
      </c>
      <c r="U922">
        <v>-3.97</v>
      </c>
      <c r="V922">
        <v>-2.14</v>
      </c>
      <c r="W922">
        <v>6.12</v>
      </c>
      <c r="X922">
        <v>0.45</v>
      </c>
      <c r="Y922" t="s">
        <v>48</v>
      </c>
      <c r="Z922">
        <v>5.89</v>
      </c>
      <c r="AA922" t="s">
        <v>5215</v>
      </c>
      <c r="AB922" t="s">
        <v>50</v>
      </c>
    </row>
    <row r="923" spans="1:28" x14ac:dyDescent="0.2">
      <c r="A923" t="s">
        <v>5009</v>
      </c>
      <c r="B923">
        <v>104</v>
      </c>
      <c r="C923" t="s">
        <v>5216</v>
      </c>
      <c r="D923">
        <v>1676227709</v>
      </c>
      <c r="E923" t="s">
        <v>57</v>
      </c>
      <c r="F923" t="s">
        <v>46</v>
      </c>
      <c r="G923">
        <v>-19.14</v>
      </c>
      <c r="H923">
        <v>19.75</v>
      </c>
      <c r="I923">
        <v>68.72</v>
      </c>
      <c r="J923">
        <v>1966.3</v>
      </c>
      <c r="K923">
        <v>701.4</v>
      </c>
      <c r="L923">
        <v>35.700000000000003</v>
      </c>
      <c r="M923" s="1">
        <v>0.30555555555555552</v>
      </c>
      <c r="N923">
        <v>1</v>
      </c>
      <c r="O923">
        <v>-6.37</v>
      </c>
      <c r="P923">
        <v>-5.32</v>
      </c>
      <c r="Q923" t="s">
        <v>47</v>
      </c>
      <c r="R923" t="s">
        <v>47</v>
      </c>
      <c r="S923">
        <v>-6.4</v>
      </c>
      <c r="T923">
        <v>-6.9</v>
      </c>
      <c r="U923">
        <v>-2.23</v>
      </c>
      <c r="V923">
        <v>1.24</v>
      </c>
      <c r="W923">
        <v>5.9</v>
      </c>
      <c r="X923">
        <v>0.93</v>
      </c>
      <c r="Y923">
        <v>1.75474548</v>
      </c>
      <c r="Z923">
        <v>69.099999999999994</v>
      </c>
      <c r="AA923" t="s">
        <v>5217</v>
      </c>
      <c r="AB923" t="s">
        <v>50</v>
      </c>
    </row>
    <row r="924" spans="1:28" x14ac:dyDescent="0.2">
      <c r="A924" t="s">
        <v>5009</v>
      </c>
      <c r="B924">
        <v>105</v>
      </c>
      <c r="C924" t="s">
        <v>5218</v>
      </c>
      <c r="D924">
        <v>1676227722</v>
      </c>
      <c r="E924" t="s">
        <v>45</v>
      </c>
      <c r="F924" t="s">
        <v>46</v>
      </c>
      <c r="G924">
        <v>-15.77</v>
      </c>
      <c r="H924">
        <v>29.46</v>
      </c>
      <c r="I924">
        <v>76.510000000000005</v>
      </c>
      <c r="J924">
        <v>1657.6</v>
      </c>
      <c r="K924">
        <v>1647.9</v>
      </c>
      <c r="L924">
        <v>99.4</v>
      </c>
      <c r="M924" s="1">
        <v>5.4166666666666669E-2</v>
      </c>
      <c r="N924">
        <v>0.9</v>
      </c>
      <c r="O924">
        <v>15.09</v>
      </c>
      <c r="P924">
        <v>12.86</v>
      </c>
      <c r="Q924" t="s">
        <v>47</v>
      </c>
      <c r="R924" t="s">
        <v>47</v>
      </c>
      <c r="S924">
        <v>15.1</v>
      </c>
      <c r="T924">
        <v>12.2</v>
      </c>
      <c r="U924">
        <v>-3.5</v>
      </c>
      <c r="V924">
        <v>-1.82</v>
      </c>
      <c r="W924">
        <v>6.11</v>
      </c>
      <c r="X924">
        <v>0.79</v>
      </c>
      <c r="Y924" t="s">
        <v>48</v>
      </c>
      <c r="Z924">
        <v>6.21</v>
      </c>
      <c r="AA924" t="s">
        <v>5219</v>
      </c>
      <c r="AB924" t="s">
        <v>50</v>
      </c>
    </row>
    <row r="925" spans="1:28" x14ac:dyDescent="0.2">
      <c r="A925" t="s">
        <v>5009</v>
      </c>
      <c r="B925">
        <v>106</v>
      </c>
      <c r="C925" t="s">
        <v>5220</v>
      </c>
      <c r="D925">
        <v>1676227734</v>
      </c>
      <c r="E925" t="s">
        <v>45</v>
      </c>
      <c r="F925" t="s">
        <v>46</v>
      </c>
      <c r="G925">
        <v>-29.52</v>
      </c>
      <c r="H925">
        <v>19.61</v>
      </c>
      <c r="I925">
        <v>77.11</v>
      </c>
      <c r="J925">
        <v>1630.3</v>
      </c>
      <c r="K925">
        <v>1630.3</v>
      </c>
      <c r="L925">
        <v>100</v>
      </c>
      <c r="M925" s="1">
        <v>6.25E-2</v>
      </c>
      <c r="N925">
        <v>1</v>
      </c>
      <c r="O925">
        <v>13.79</v>
      </c>
      <c r="P925">
        <v>14.69</v>
      </c>
      <c r="Q925" t="s">
        <v>47</v>
      </c>
      <c r="R925" t="s">
        <v>47</v>
      </c>
      <c r="S925">
        <v>13.8</v>
      </c>
      <c r="T925">
        <v>13.7</v>
      </c>
      <c r="U925">
        <v>-4.8499999999999996</v>
      </c>
      <c r="V925">
        <v>-2.29</v>
      </c>
      <c r="W925">
        <v>6.03</v>
      </c>
      <c r="X925">
        <v>0.68</v>
      </c>
      <c r="Y925" t="s">
        <v>48</v>
      </c>
      <c r="Z925">
        <v>-0.04</v>
      </c>
      <c r="AA925" t="s">
        <v>5221</v>
      </c>
      <c r="AB925" t="s">
        <v>50</v>
      </c>
    </row>
    <row r="926" spans="1:28" x14ac:dyDescent="0.2">
      <c r="A926" t="s">
        <v>5009</v>
      </c>
      <c r="B926">
        <v>107</v>
      </c>
      <c r="C926" t="s">
        <v>5222</v>
      </c>
      <c r="D926">
        <v>1676227753</v>
      </c>
      <c r="E926" t="s">
        <v>45</v>
      </c>
      <c r="F926" t="s">
        <v>46</v>
      </c>
      <c r="G926">
        <v>-11.36</v>
      </c>
      <c r="H926">
        <v>32.869999999999997</v>
      </c>
      <c r="I926">
        <v>76.19</v>
      </c>
      <c r="J926">
        <v>1750</v>
      </c>
      <c r="K926">
        <v>1736.2</v>
      </c>
      <c r="L926">
        <v>99.2</v>
      </c>
      <c r="M926" s="1">
        <v>4.9999999999999996E-2</v>
      </c>
      <c r="N926">
        <v>0.9</v>
      </c>
      <c r="O926">
        <v>16.2</v>
      </c>
      <c r="P926">
        <v>14.21</v>
      </c>
      <c r="Q926" t="s">
        <v>47</v>
      </c>
      <c r="R926" t="s">
        <v>47</v>
      </c>
      <c r="S926">
        <v>16.2</v>
      </c>
      <c r="T926">
        <v>11.8</v>
      </c>
      <c r="U926">
        <v>-3.14</v>
      </c>
      <c r="V926">
        <v>-1.23</v>
      </c>
      <c r="W926">
        <v>6</v>
      </c>
      <c r="X926">
        <v>0.7</v>
      </c>
      <c r="Y926" t="s">
        <v>48</v>
      </c>
      <c r="Z926">
        <v>-7.22</v>
      </c>
      <c r="AA926" t="s">
        <v>5223</v>
      </c>
      <c r="AB926" t="s">
        <v>50</v>
      </c>
    </row>
    <row r="927" spans="1:28" x14ac:dyDescent="0.2">
      <c r="A927" t="s">
        <v>5009</v>
      </c>
      <c r="B927">
        <v>108</v>
      </c>
      <c r="C927" t="s">
        <v>5224</v>
      </c>
      <c r="D927">
        <v>1676227803</v>
      </c>
      <c r="E927" t="s">
        <v>57</v>
      </c>
      <c r="F927" t="s">
        <v>46</v>
      </c>
      <c r="G927">
        <v>-11.25</v>
      </c>
      <c r="H927">
        <v>8.41</v>
      </c>
      <c r="I927">
        <v>67.61</v>
      </c>
      <c r="J927">
        <v>1881.8</v>
      </c>
      <c r="K927">
        <v>501.1</v>
      </c>
      <c r="L927">
        <v>26.6</v>
      </c>
      <c r="M927" s="1">
        <v>0.26805555555555555</v>
      </c>
      <c r="N927">
        <v>0.9</v>
      </c>
      <c r="O927">
        <v>-6.12</v>
      </c>
      <c r="P927">
        <v>0.11</v>
      </c>
      <c r="Q927" t="s">
        <v>47</v>
      </c>
      <c r="R927" t="s">
        <v>47</v>
      </c>
      <c r="S927">
        <v>-6.1</v>
      </c>
      <c r="T927">
        <v>-3.1</v>
      </c>
      <c r="U927">
        <v>-2.17</v>
      </c>
      <c r="V927">
        <v>0.45</v>
      </c>
      <c r="W927">
        <v>5.94</v>
      </c>
      <c r="X927">
        <v>1.08</v>
      </c>
      <c r="Y927">
        <v>1.6899719200000001</v>
      </c>
      <c r="Z927">
        <v>74.56</v>
      </c>
      <c r="AA927" t="s">
        <v>5225</v>
      </c>
      <c r="AB927" t="s">
        <v>50</v>
      </c>
    </row>
    <row r="928" spans="1:28" x14ac:dyDescent="0.2">
      <c r="A928" t="s">
        <v>5009</v>
      </c>
      <c r="B928">
        <v>109</v>
      </c>
      <c r="C928" t="s">
        <v>5226</v>
      </c>
      <c r="D928">
        <v>1676227823</v>
      </c>
      <c r="E928" t="s">
        <v>45</v>
      </c>
      <c r="F928" t="s">
        <v>52</v>
      </c>
      <c r="G928">
        <v>-0.76</v>
      </c>
      <c r="H928">
        <v>20.52</v>
      </c>
      <c r="I928">
        <v>77.47</v>
      </c>
      <c r="J928">
        <v>1734</v>
      </c>
      <c r="K928">
        <v>1713.9</v>
      </c>
      <c r="L928">
        <v>98.8</v>
      </c>
      <c r="M928" s="1">
        <v>6.1111111111111116E-2</v>
      </c>
      <c r="N928">
        <v>0.9</v>
      </c>
      <c r="O928">
        <v>14.2</v>
      </c>
      <c r="P928">
        <v>18.239999999999998</v>
      </c>
      <c r="Q928" t="s">
        <v>47</v>
      </c>
      <c r="R928" t="s">
        <v>47</v>
      </c>
      <c r="S928">
        <v>14.2</v>
      </c>
      <c r="T928">
        <v>13.8</v>
      </c>
      <c r="U928">
        <v>-2.77</v>
      </c>
      <c r="V928">
        <v>-2.08</v>
      </c>
      <c r="W928">
        <v>6.02</v>
      </c>
      <c r="X928">
        <v>0.9</v>
      </c>
      <c r="Y928" t="s">
        <v>48</v>
      </c>
      <c r="Z928">
        <v>-8.75</v>
      </c>
      <c r="AA928" t="s">
        <v>5227</v>
      </c>
      <c r="AB928" t="s">
        <v>50</v>
      </c>
    </row>
    <row r="929" spans="1:28" x14ac:dyDescent="0.2">
      <c r="A929" t="s">
        <v>5009</v>
      </c>
      <c r="B929">
        <v>110</v>
      </c>
      <c r="C929" t="s">
        <v>5228</v>
      </c>
      <c r="D929">
        <v>1676227846</v>
      </c>
      <c r="E929" t="s">
        <v>57</v>
      </c>
      <c r="F929" t="s">
        <v>46</v>
      </c>
      <c r="G929">
        <v>-27.13</v>
      </c>
      <c r="H929">
        <v>20.309999999999999</v>
      </c>
      <c r="I929">
        <v>69.16</v>
      </c>
      <c r="J929">
        <v>1929</v>
      </c>
      <c r="K929">
        <v>645.5</v>
      </c>
      <c r="L929">
        <v>33.5</v>
      </c>
      <c r="M929" s="1">
        <v>0.31111111111111112</v>
      </c>
      <c r="N929">
        <v>0.9</v>
      </c>
      <c r="O929">
        <v>-5.65</v>
      </c>
      <c r="P929">
        <v>-2.57</v>
      </c>
      <c r="Q929" t="s">
        <v>47</v>
      </c>
      <c r="R929" t="s">
        <v>47</v>
      </c>
      <c r="S929">
        <v>-5.7</v>
      </c>
      <c r="T929">
        <v>-7</v>
      </c>
      <c r="U929">
        <v>-3.4</v>
      </c>
      <c r="V929">
        <v>1.0900000000000001</v>
      </c>
      <c r="W929">
        <v>5.94</v>
      </c>
      <c r="X929">
        <v>1.1499999999999999</v>
      </c>
      <c r="Y929">
        <v>1.64316368</v>
      </c>
      <c r="Z929">
        <v>70.45</v>
      </c>
      <c r="AA929" t="s">
        <v>5229</v>
      </c>
      <c r="AB929" t="s">
        <v>50</v>
      </c>
    </row>
    <row r="930" spans="1:28" x14ac:dyDescent="0.2">
      <c r="A930" t="s">
        <v>5009</v>
      </c>
      <c r="B930">
        <v>111</v>
      </c>
      <c r="C930" t="s">
        <v>5230</v>
      </c>
      <c r="D930">
        <v>1676227861</v>
      </c>
      <c r="E930" t="s">
        <v>45</v>
      </c>
      <c r="F930" t="s">
        <v>46</v>
      </c>
      <c r="G930">
        <v>7.94</v>
      </c>
      <c r="H930">
        <v>45.68</v>
      </c>
      <c r="I930">
        <v>75.88</v>
      </c>
      <c r="J930">
        <v>1708</v>
      </c>
      <c r="K930">
        <v>1682.5</v>
      </c>
      <c r="L930">
        <v>98.5</v>
      </c>
      <c r="M930" s="1">
        <v>6.1111111111111116E-2</v>
      </c>
      <c r="N930">
        <v>0.9</v>
      </c>
      <c r="O930">
        <v>15.34</v>
      </c>
      <c r="P930">
        <v>18.010000000000002</v>
      </c>
      <c r="Q930" t="s">
        <v>47</v>
      </c>
      <c r="R930" t="s">
        <v>47</v>
      </c>
      <c r="S930">
        <v>15.3</v>
      </c>
      <c r="T930">
        <v>14.9</v>
      </c>
      <c r="U930">
        <v>-2.09</v>
      </c>
      <c r="V930">
        <v>-0.09</v>
      </c>
      <c r="W930">
        <v>6.1</v>
      </c>
      <c r="X930">
        <v>1.1200000000000001</v>
      </c>
      <c r="Y930">
        <v>1.5806560000000001</v>
      </c>
      <c r="Z930">
        <v>-9.91</v>
      </c>
      <c r="AA930" t="s">
        <v>5231</v>
      </c>
      <c r="AB930" t="s">
        <v>50</v>
      </c>
    </row>
    <row r="931" spans="1:28" x14ac:dyDescent="0.2">
      <c r="A931" t="s">
        <v>5009</v>
      </c>
      <c r="B931">
        <v>112</v>
      </c>
      <c r="C931" t="s">
        <v>5232</v>
      </c>
      <c r="D931">
        <v>1676227893</v>
      </c>
      <c r="E931" t="s">
        <v>45</v>
      </c>
      <c r="F931" t="s">
        <v>52</v>
      </c>
      <c r="G931">
        <v>-6.61</v>
      </c>
      <c r="H931">
        <v>38.729999999999997</v>
      </c>
      <c r="I931">
        <v>76.13</v>
      </c>
      <c r="J931">
        <v>1662.4</v>
      </c>
      <c r="K931">
        <v>1639.3</v>
      </c>
      <c r="L931">
        <v>98.6</v>
      </c>
      <c r="M931" s="1">
        <v>6.3888888888888884E-2</v>
      </c>
      <c r="N931">
        <v>0.9</v>
      </c>
      <c r="O931">
        <v>13.44</v>
      </c>
      <c r="P931">
        <v>8.83</v>
      </c>
      <c r="Q931" t="s">
        <v>47</v>
      </c>
      <c r="R931" t="s">
        <v>47</v>
      </c>
      <c r="S931">
        <v>13.4</v>
      </c>
      <c r="T931">
        <v>14.1</v>
      </c>
      <c r="U931">
        <v>-2.44</v>
      </c>
      <c r="V931">
        <v>-0.62</v>
      </c>
      <c r="W931">
        <v>6</v>
      </c>
      <c r="X931">
        <v>0.91</v>
      </c>
      <c r="Y931" t="s">
        <v>48</v>
      </c>
      <c r="Z931">
        <v>-9.56</v>
      </c>
      <c r="AA931" t="s">
        <v>5233</v>
      </c>
      <c r="AB931" t="s">
        <v>50</v>
      </c>
    </row>
    <row r="932" spans="1:28" x14ac:dyDescent="0.2">
      <c r="A932" t="s">
        <v>5009</v>
      </c>
      <c r="B932">
        <v>113</v>
      </c>
      <c r="C932" t="s">
        <v>5234</v>
      </c>
      <c r="D932">
        <v>1676227919</v>
      </c>
      <c r="E932" t="s">
        <v>57</v>
      </c>
      <c r="F932" t="s">
        <v>46</v>
      </c>
      <c r="G932">
        <v>-16.739999999999998</v>
      </c>
      <c r="H932">
        <v>41.47</v>
      </c>
      <c r="I932">
        <v>68.27</v>
      </c>
      <c r="J932">
        <v>1825.4</v>
      </c>
      <c r="K932">
        <v>679.6</v>
      </c>
      <c r="L932">
        <v>37.200000000000003</v>
      </c>
      <c r="M932" s="1">
        <v>0.30694444444444441</v>
      </c>
      <c r="N932">
        <v>0.9</v>
      </c>
      <c r="O932">
        <v>-6.35</v>
      </c>
      <c r="P932">
        <v>-1.31</v>
      </c>
      <c r="Q932" t="s">
        <v>47</v>
      </c>
      <c r="R932" t="s">
        <v>47</v>
      </c>
      <c r="S932">
        <v>-6.4</v>
      </c>
      <c r="T932">
        <v>-7.1</v>
      </c>
      <c r="U932">
        <v>-2.58</v>
      </c>
      <c r="V932">
        <v>3.32</v>
      </c>
      <c r="W932">
        <v>5.82</v>
      </c>
      <c r="X932">
        <v>1.1200000000000001</v>
      </c>
      <c r="Y932">
        <v>1.7115573900000001</v>
      </c>
      <c r="Z932">
        <v>68.14</v>
      </c>
      <c r="AA932" t="s">
        <v>5235</v>
      </c>
      <c r="AB932" t="s">
        <v>50</v>
      </c>
    </row>
    <row r="933" spans="1:28" x14ac:dyDescent="0.2">
      <c r="A933" t="s">
        <v>5009</v>
      </c>
      <c r="B933">
        <v>114</v>
      </c>
      <c r="C933" t="s">
        <v>5236</v>
      </c>
      <c r="D933">
        <v>1676227942</v>
      </c>
      <c r="E933" t="s">
        <v>57</v>
      </c>
      <c r="F933" t="s">
        <v>46</v>
      </c>
      <c r="G933">
        <v>-22.23</v>
      </c>
      <c r="H933">
        <v>14.12</v>
      </c>
      <c r="I933">
        <v>69.17</v>
      </c>
      <c r="J933">
        <v>1929.4</v>
      </c>
      <c r="K933">
        <v>720.6</v>
      </c>
      <c r="L933">
        <v>37.299999999999997</v>
      </c>
      <c r="M933" s="1">
        <v>0.30694444444444441</v>
      </c>
      <c r="N933">
        <v>0.8</v>
      </c>
      <c r="O933">
        <v>-6.48</v>
      </c>
      <c r="P933">
        <v>-0.03</v>
      </c>
      <c r="Q933" t="s">
        <v>47</v>
      </c>
      <c r="R933" t="s">
        <v>47</v>
      </c>
      <c r="S933">
        <v>-6.5</v>
      </c>
      <c r="T933">
        <v>-7.1</v>
      </c>
      <c r="U933">
        <v>-3.32</v>
      </c>
      <c r="V933">
        <v>0.97</v>
      </c>
      <c r="W933">
        <v>5.71</v>
      </c>
      <c r="X933">
        <v>1.23</v>
      </c>
      <c r="Y933">
        <v>1.8080806700000001</v>
      </c>
      <c r="Z933">
        <v>68.069999999999993</v>
      </c>
      <c r="AA933" t="s">
        <v>5237</v>
      </c>
      <c r="AB933" t="s">
        <v>50</v>
      </c>
    </row>
    <row r="934" spans="1:28" x14ac:dyDescent="0.2">
      <c r="A934" t="s">
        <v>5009</v>
      </c>
      <c r="B934">
        <v>115</v>
      </c>
      <c r="C934" t="s">
        <v>5238</v>
      </c>
      <c r="D934">
        <v>1676227967</v>
      </c>
      <c r="E934" t="s">
        <v>45</v>
      </c>
      <c r="F934" t="s">
        <v>46</v>
      </c>
      <c r="G934">
        <v>-6.68</v>
      </c>
      <c r="H934">
        <v>52.09</v>
      </c>
      <c r="I934">
        <v>76.86</v>
      </c>
      <c r="J934">
        <v>1694.3</v>
      </c>
      <c r="K934">
        <v>1694.3</v>
      </c>
      <c r="L934">
        <v>100</v>
      </c>
      <c r="M934" s="1">
        <v>6.25E-2</v>
      </c>
      <c r="N934">
        <v>0.9</v>
      </c>
      <c r="O934">
        <v>14.26</v>
      </c>
      <c r="P934">
        <v>14.87</v>
      </c>
      <c r="Q934" t="s">
        <v>47</v>
      </c>
      <c r="R934" t="s">
        <v>47</v>
      </c>
      <c r="S934">
        <v>14.3</v>
      </c>
      <c r="T934">
        <v>14.1</v>
      </c>
      <c r="U934">
        <v>-2.98</v>
      </c>
      <c r="V934">
        <v>0.32</v>
      </c>
      <c r="W934">
        <v>6.02</v>
      </c>
      <c r="X934">
        <v>0.91</v>
      </c>
      <c r="Y934">
        <v>2.1071224200000001</v>
      </c>
      <c r="Z934">
        <v>-0.4</v>
      </c>
      <c r="AA934" t="s">
        <v>5239</v>
      </c>
      <c r="AB934" t="s">
        <v>50</v>
      </c>
    </row>
    <row r="935" spans="1:28" x14ac:dyDescent="0.2">
      <c r="A935" t="s">
        <v>5009</v>
      </c>
      <c r="B935">
        <v>116</v>
      </c>
      <c r="C935" t="s">
        <v>5240</v>
      </c>
      <c r="D935">
        <v>1676227991</v>
      </c>
      <c r="E935" t="s">
        <v>45</v>
      </c>
      <c r="F935" t="s">
        <v>46</v>
      </c>
      <c r="G935">
        <v>-27.17</v>
      </c>
      <c r="H935">
        <v>15.43</v>
      </c>
      <c r="I935">
        <v>76.67</v>
      </c>
      <c r="J935">
        <v>1689</v>
      </c>
      <c r="K935">
        <v>1677.7</v>
      </c>
      <c r="L935">
        <v>99.3</v>
      </c>
      <c r="M935" s="1">
        <v>5.8333333333333327E-2</v>
      </c>
      <c r="N935">
        <v>1</v>
      </c>
      <c r="O935">
        <v>14.86</v>
      </c>
      <c r="P935">
        <v>14.3</v>
      </c>
      <c r="Q935" t="s">
        <v>47</v>
      </c>
      <c r="R935" t="s">
        <v>47</v>
      </c>
      <c r="S935">
        <v>14.9</v>
      </c>
      <c r="T935">
        <v>13.3</v>
      </c>
      <c r="U935">
        <v>-4.78</v>
      </c>
      <c r="V935">
        <v>-2.59</v>
      </c>
      <c r="W935">
        <v>5.94</v>
      </c>
      <c r="X935">
        <v>0.87</v>
      </c>
      <c r="Y935" t="s">
        <v>48</v>
      </c>
      <c r="Z935">
        <v>-6.63</v>
      </c>
      <c r="AA935" t="s">
        <v>5241</v>
      </c>
      <c r="AB935" t="s">
        <v>50</v>
      </c>
    </row>
    <row r="936" spans="1:28" x14ac:dyDescent="0.2">
      <c r="A936" t="s">
        <v>5009</v>
      </c>
      <c r="B936">
        <v>117</v>
      </c>
      <c r="C936" t="s">
        <v>5242</v>
      </c>
      <c r="D936">
        <v>1676228020</v>
      </c>
      <c r="E936" t="s">
        <v>45</v>
      </c>
      <c r="F936" t="s">
        <v>46</v>
      </c>
      <c r="G936">
        <v>17.829999999999998</v>
      </c>
      <c r="H936">
        <v>57.51</v>
      </c>
      <c r="I936">
        <v>78.739999999999995</v>
      </c>
      <c r="J936">
        <v>1771</v>
      </c>
      <c r="K936">
        <v>1770.2</v>
      </c>
      <c r="L936">
        <v>100</v>
      </c>
      <c r="M936" s="1">
        <v>6.3888888888888884E-2</v>
      </c>
      <c r="N936">
        <v>0.9</v>
      </c>
      <c r="O936">
        <v>13.92</v>
      </c>
      <c r="P936">
        <v>17.28</v>
      </c>
      <c r="Q936" t="s">
        <v>47</v>
      </c>
      <c r="R936" t="s">
        <v>47</v>
      </c>
      <c r="S936">
        <v>13.9</v>
      </c>
      <c r="T936">
        <v>14.5</v>
      </c>
      <c r="U936">
        <v>-0.98</v>
      </c>
      <c r="V936">
        <v>0.63</v>
      </c>
      <c r="W936">
        <v>6.23</v>
      </c>
      <c r="X936">
        <v>0.94</v>
      </c>
      <c r="Y936">
        <v>2.0949077599999999</v>
      </c>
      <c r="Z936">
        <v>1.76</v>
      </c>
      <c r="AA936" t="s">
        <v>5243</v>
      </c>
      <c r="AB936" t="s">
        <v>50</v>
      </c>
    </row>
    <row r="937" spans="1:28" x14ac:dyDescent="0.2">
      <c r="A937" t="s">
        <v>5009</v>
      </c>
      <c r="B937">
        <v>118</v>
      </c>
      <c r="C937" t="s">
        <v>5244</v>
      </c>
      <c r="D937">
        <v>1676228040</v>
      </c>
      <c r="E937" t="s">
        <v>45</v>
      </c>
      <c r="F937" t="s">
        <v>52</v>
      </c>
      <c r="G937">
        <v>-2.69</v>
      </c>
      <c r="H937">
        <v>21.6</v>
      </c>
      <c r="I937">
        <v>77.44</v>
      </c>
      <c r="J937">
        <v>1745.1</v>
      </c>
      <c r="K937">
        <v>1745.1</v>
      </c>
      <c r="L937">
        <v>100</v>
      </c>
      <c r="M937" s="1">
        <v>6.5277777777777782E-2</v>
      </c>
      <c r="N937">
        <v>0.9</v>
      </c>
      <c r="O937">
        <v>13.66</v>
      </c>
      <c r="P937">
        <v>17.71</v>
      </c>
      <c r="Q937" t="s">
        <v>47</v>
      </c>
      <c r="R937" t="s">
        <v>47</v>
      </c>
      <c r="S937">
        <v>13.7</v>
      </c>
      <c r="T937">
        <v>14.5</v>
      </c>
      <c r="U937">
        <v>-2.91</v>
      </c>
      <c r="V937">
        <v>-1.81</v>
      </c>
      <c r="W937">
        <v>5.97</v>
      </c>
      <c r="X937">
        <v>0.9</v>
      </c>
      <c r="Y937" t="s">
        <v>48</v>
      </c>
      <c r="Z937">
        <v>-0.41</v>
      </c>
      <c r="AA937" t="s">
        <v>5245</v>
      </c>
      <c r="AB937" t="s">
        <v>50</v>
      </c>
    </row>
    <row r="938" spans="1:28" x14ac:dyDescent="0.2">
      <c r="A938" t="s">
        <v>5009</v>
      </c>
      <c r="B938">
        <v>119</v>
      </c>
      <c r="C938" t="s">
        <v>5246</v>
      </c>
      <c r="D938">
        <v>1676228064</v>
      </c>
      <c r="E938" t="s">
        <v>45</v>
      </c>
      <c r="F938" t="s">
        <v>52</v>
      </c>
      <c r="G938">
        <v>-8.73</v>
      </c>
      <c r="H938">
        <v>22.3</v>
      </c>
      <c r="I938">
        <v>77.3</v>
      </c>
      <c r="J938">
        <v>1703.1</v>
      </c>
      <c r="K938">
        <v>1703</v>
      </c>
      <c r="L938">
        <v>100</v>
      </c>
      <c r="M938" s="1">
        <v>6.5277777777777782E-2</v>
      </c>
      <c r="N938">
        <v>1</v>
      </c>
      <c r="O938">
        <v>13.42</v>
      </c>
      <c r="P938">
        <v>15.97</v>
      </c>
      <c r="Q938" t="s">
        <v>47</v>
      </c>
      <c r="R938" t="s">
        <v>47</v>
      </c>
      <c r="S938">
        <v>13.4</v>
      </c>
      <c r="T938">
        <v>14.5</v>
      </c>
      <c r="U938">
        <v>-3.26</v>
      </c>
      <c r="V938">
        <v>-1.88</v>
      </c>
      <c r="W938">
        <v>5.97</v>
      </c>
      <c r="X938">
        <v>0.88</v>
      </c>
      <c r="Y938" t="s">
        <v>48</v>
      </c>
      <c r="Z938">
        <v>-0.57999999999999996</v>
      </c>
      <c r="AA938" t="s">
        <v>5247</v>
      </c>
      <c r="AB938" t="s">
        <v>50</v>
      </c>
    </row>
    <row r="939" spans="1:28" x14ac:dyDescent="0.2">
      <c r="A939" t="s">
        <v>5009</v>
      </c>
      <c r="B939">
        <v>120</v>
      </c>
      <c r="C939" t="s">
        <v>5248</v>
      </c>
      <c r="D939">
        <v>1676228084</v>
      </c>
      <c r="E939" t="s">
        <v>45</v>
      </c>
      <c r="F939" t="s">
        <v>52</v>
      </c>
      <c r="G939">
        <v>-2.64</v>
      </c>
      <c r="H939">
        <v>37.04</v>
      </c>
      <c r="I939">
        <v>79.25</v>
      </c>
      <c r="J939">
        <v>1643.5</v>
      </c>
      <c r="K939">
        <v>1616.7</v>
      </c>
      <c r="L939">
        <v>98.4</v>
      </c>
      <c r="M939" s="1">
        <v>5.8333333333333327E-2</v>
      </c>
      <c r="N939">
        <v>0.9</v>
      </c>
      <c r="O939">
        <v>14.12</v>
      </c>
      <c r="P939">
        <v>15.2</v>
      </c>
      <c r="Q939" t="s">
        <v>47</v>
      </c>
      <c r="R939" t="s">
        <v>47</v>
      </c>
      <c r="S939">
        <v>14.1</v>
      </c>
      <c r="T939">
        <v>12.6</v>
      </c>
      <c r="U939">
        <v>-2.42</v>
      </c>
      <c r="V939">
        <v>-0.78</v>
      </c>
      <c r="W939">
        <v>6.07</v>
      </c>
      <c r="X939">
        <v>0.69</v>
      </c>
      <c r="Y939" t="s">
        <v>48</v>
      </c>
      <c r="Z939">
        <v>-10.36</v>
      </c>
      <c r="AA939" t="s">
        <v>5249</v>
      </c>
      <c r="AB939" t="s">
        <v>50</v>
      </c>
    </row>
    <row r="940" spans="1:28" x14ac:dyDescent="0.2">
      <c r="A940" t="s">
        <v>4467</v>
      </c>
      <c r="B940">
        <v>1</v>
      </c>
      <c r="C940" t="s">
        <v>4468</v>
      </c>
      <c r="D940">
        <v>1644762756</v>
      </c>
      <c r="E940" t="s">
        <v>45</v>
      </c>
      <c r="F940" t="s">
        <v>46</v>
      </c>
      <c r="G940">
        <v>8.8699999999999992</v>
      </c>
      <c r="H940">
        <v>47.37</v>
      </c>
      <c r="I940">
        <v>82.9</v>
      </c>
      <c r="J940">
        <v>2069.9</v>
      </c>
      <c r="K940">
        <v>2053.1</v>
      </c>
      <c r="L940">
        <v>99.2</v>
      </c>
      <c r="M940" s="1">
        <v>3.7499999999999999E-2</v>
      </c>
      <c r="N940">
        <v>0.7</v>
      </c>
      <c r="O940">
        <v>18.37</v>
      </c>
      <c r="P940">
        <v>7.38</v>
      </c>
      <c r="Q940" t="s">
        <v>47</v>
      </c>
      <c r="R940" t="s">
        <v>47</v>
      </c>
      <c r="S940">
        <v>18.399999999999999</v>
      </c>
      <c r="T940">
        <v>9.4</v>
      </c>
      <c r="U940">
        <v>-1.06</v>
      </c>
      <c r="V940">
        <v>-2.0699999999999998</v>
      </c>
      <c r="W940">
        <v>5.73</v>
      </c>
      <c r="X940">
        <v>0.98</v>
      </c>
      <c r="Y940" t="s">
        <v>48</v>
      </c>
      <c r="Z940">
        <v>7.3</v>
      </c>
      <c r="AA940" t="s">
        <v>4469</v>
      </c>
      <c r="AB940" t="s">
        <v>50</v>
      </c>
    </row>
    <row r="941" spans="1:28" x14ac:dyDescent="0.2">
      <c r="A941" t="s">
        <v>4467</v>
      </c>
      <c r="B941">
        <v>2</v>
      </c>
      <c r="C941" t="s">
        <v>4470</v>
      </c>
      <c r="D941">
        <v>1644762767</v>
      </c>
      <c r="E941" t="s">
        <v>45</v>
      </c>
      <c r="F941" t="s">
        <v>52</v>
      </c>
      <c r="G941">
        <v>-1.74</v>
      </c>
      <c r="H941">
        <v>29.31</v>
      </c>
      <c r="I941">
        <v>83.71</v>
      </c>
      <c r="J941">
        <v>2085.8000000000002</v>
      </c>
      <c r="K941">
        <v>2071.3000000000002</v>
      </c>
      <c r="L941">
        <v>99.3</v>
      </c>
      <c r="M941" s="1">
        <v>4.8611111111111112E-2</v>
      </c>
      <c r="N941">
        <v>1</v>
      </c>
      <c r="O941">
        <v>17.89</v>
      </c>
      <c r="P941">
        <v>12.99</v>
      </c>
      <c r="Q941" t="s">
        <v>47</v>
      </c>
      <c r="R941" t="s">
        <v>47</v>
      </c>
      <c r="S941">
        <v>17.899999999999999</v>
      </c>
      <c r="T941">
        <v>12.6</v>
      </c>
      <c r="U941">
        <v>-2.54</v>
      </c>
      <c r="V941">
        <v>-1.77</v>
      </c>
      <c r="W941">
        <v>5.74</v>
      </c>
      <c r="X941">
        <v>1.1299999999999999</v>
      </c>
      <c r="Y941">
        <v>1.78700638</v>
      </c>
      <c r="Z941">
        <v>6.77</v>
      </c>
      <c r="AA941" t="s">
        <v>4471</v>
      </c>
      <c r="AB941" t="s">
        <v>50</v>
      </c>
    </row>
    <row r="942" spans="1:28" x14ac:dyDescent="0.2">
      <c r="A942" t="s">
        <v>4467</v>
      </c>
      <c r="B942">
        <v>3</v>
      </c>
      <c r="C942" t="s">
        <v>4472</v>
      </c>
      <c r="D942">
        <v>1644762797</v>
      </c>
      <c r="E942" t="s">
        <v>48</v>
      </c>
      <c r="F942" t="s">
        <v>46</v>
      </c>
      <c r="G942" t="s">
        <v>48</v>
      </c>
      <c r="H942" t="s">
        <v>48</v>
      </c>
      <c r="I942" t="s">
        <v>48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48</v>
      </c>
      <c r="Q942" t="s">
        <v>47</v>
      </c>
      <c r="R942" t="s">
        <v>47</v>
      </c>
      <c r="S942" t="s">
        <v>48</v>
      </c>
      <c r="T942" t="s">
        <v>48</v>
      </c>
      <c r="U942" t="s">
        <v>48</v>
      </c>
      <c r="V942" t="s">
        <v>48</v>
      </c>
      <c r="W942" t="s">
        <v>48</v>
      </c>
      <c r="X942" t="s">
        <v>48</v>
      </c>
      <c r="Y942" t="s">
        <v>48</v>
      </c>
      <c r="Z942" t="s">
        <v>48</v>
      </c>
      <c r="AA942" t="s">
        <v>4473</v>
      </c>
      <c r="AB942" t="s">
        <v>50</v>
      </c>
    </row>
    <row r="943" spans="1:28" x14ac:dyDescent="0.2">
      <c r="A943" t="s">
        <v>4467</v>
      </c>
      <c r="B943">
        <v>4</v>
      </c>
      <c r="C943" t="s">
        <v>4474</v>
      </c>
      <c r="D943">
        <v>1644762809</v>
      </c>
      <c r="E943" t="s">
        <v>48</v>
      </c>
      <c r="F943" t="s">
        <v>46</v>
      </c>
      <c r="G943" t="s">
        <v>48</v>
      </c>
      <c r="H943" t="s">
        <v>48</v>
      </c>
      <c r="I943" t="s">
        <v>48</v>
      </c>
      <c r="J943" t="s">
        <v>48</v>
      </c>
      <c r="K943" t="s">
        <v>48</v>
      </c>
      <c r="L943" t="s">
        <v>48</v>
      </c>
      <c r="M943" t="s">
        <v>48</v>
      </c>
      <c r="N943" t="s">
        <v>48</v>
      </c>
      <c r="O943" t="s">
        <v>48</v>
      </c>
      <c r="P943" t="s">
        <v>48</v>
      </c>
      <c r="Q943" t="s">
        <v>47</v>
      </c>
      <c r="R943" t="s">
        <v>47</v>
      </c>
      <c r="S943" t="s">
        <v>48</v>
      </c>
      <c r="T943" t="s">
        <v>48</v>
      </c>
      <c r="U943" t="s">
        <v>48</v>
      </c>
      <c r="V943" t="s">
        <v>48</v>
      </c>
      <c r="W943" t="s">
        <v>48</v>
      </c>
      <c r="X943" t="s">
        <v>48</v>
      </c>
      <c r="Y943" t="s">
        <v>48</v>
      </c>
      <c r="Z943" t="s">
        <v>48</v>
      </c>
      <c r="AA943" t="s">
        <v>4475</v>
      </c>
      <c r="AB943" t="s">
        <v>50</v>
      </c>
    </row>
    <row r="944" spans="1:28" x14ac:dyDescent="0.2">
      <c r="A944" t="s">
        <v>4467</v>
      </c>
      <c r="B944">
        <v>5</v>
      </c>
      <c r="C944" t="s">
        <v>4476</v>
      </c>
      <c r="D944">
        <v>1644762822</v>
      </c>
      <c r="E944" t="s">
        <v>45</v>
      </c>
      <c r="F944" t="s">
        <v>52</v>
      </c>
      <c r="G944">
        <v>-0.32</v>
      </c>
      <c r="H944">
        <v>34.14</v>
      </c>
      <c r="I944">
        <v>82.64</v>
      </c>
      <c r="J944">
        <v>2808.4</v>
      </c>
      <c r="K944">
        <v>2753.6</v>
      </c>
      <c r="L944">
        <v>98</v>
      </c>
      <c r="M944" s="1">
        <v>2.0833333333333332E-2</v>
      </c>
      <c r="N944">
        <v>1</v>
      </c>
      <c r="O944">
        <v>22.14</v>
      </c>
      <c r="P944">
        <v>4.0599999999999996</v>
      </c>
      <c r="Q944" t="s">
        <v>47</v>
      </c>
      <c r="R944" t="s">
        <v>47</v>
      </c>
      <c r="S944">
        <v>22.1</v>
      </c>
      <c r="T944">
        <v>5.8</v>
      </c>
      <c r="U944">
        <v>-1.31</v>
      </c>
      <c r="V944">
        <v>-1.76</v>
      </c>
      <c r="W944">
        <v>5.49</v>
      </c>
      <c r="X944">
        <v>0.67</v>
      </c>
      <c r="Y944" t="s">
        <v>48</v>
      </c>
      <c r="Z944">
        <v>11.34</v>
      </c>
      <c r="AA944" t="s">
        <v>4477</v>
      </c>
      <c r="AB944" t="s">
        <v>50</v>
      </c>
    </row>
    <row r="945" spans="1:28" x14ac:dyDescent="0.2">
      <c r="A945" t="s">
        <v>4467</v>
      </c>
      <c r="B945">
        <v>6</v>
      </c>
      <c r="C945" t="s">
        <v>4478</v>
      </c>
      <c r="D945">
        <v>1644762844</v>
      </c>
      <c r="E945" t="s">
        <v>62</v>
      </c>
      <c r="F945" t="s">
        <v>46</v>
      </c>
      <c r="G945">
        <v>-12.71</v>
      </c>
      <c r="H945">
        <v>22.42</v>
      </c>
      <c r="I945">
        <v>75.2</v>
      </c>
      <c r="J945">
        <v>1403.8</v>
      </c>
      <c r="K945">
        <v>1186.8</v>
      </c>
      <c r="L945">
        <v>84.5</v>
      </c>
      <c r="M945" s="1">
        <v>4.3055555555555562E-2</v>
      </c>
      <c r="N945">
        <v>0.9</v>
      </c>
      <c r="O945">
        <v>13.41</v>
      </c>
      <c r="P945">
        <v>7.79</v>
      </c>
      <c r="Q945" t="s">
        <v>47</v>
      </c>
      <c r="R945" t="s">
        <v>47</v>
      </c>
      <c r="S945">
        <v>13.4</v>
      </c>
      <c r="T945">
        <v>7.6</v>
      </c>
      <c r="U945">
        <v>-3.17</v>
      </c>
      <c r="V945">
        <v>-0.16</v>
      </c>
      <c r="W945">
        <v>5.35</v>
      </c>
      <c r="X945">
        <v>1.17</v>
      </c>
      <c r="Y945">
        <v>2.1361541700000002</v>
      </c>
      <c r="Z945">
        <v>32.29</v>
      </c>
      <c r="AA945" t="s">
        <v>4479</v>
      </c>
      <c r="AB945" t="s">
        <v>50</v>
      </c>
    </row>
    <row r="946" spans="1:28" x14ac:dyDescent="0.2">
      <c r="A946" t="s">
        <v>4467</v>
      </c>
      <c r="B946">
        <v>7</v>
      </c>
      <c r="C946" t="s">
        <v>4480</v>
      </c>
      <c r="D946">
        <v>1644762866</v>
      </c>
      <c r="E946" t="s">
        <v>48</v>
      </c>
      <c r="F946" t="s">
        <v>46</v>
      </c>
      <c r="G946" t="s">
        <v>48</v>
      </c>
      <c r="H946" t="s">
        <v>48</v>
      </c>
      <c r="I946" t="s">
        <v>48</v>
      </c>
      <c r="J946" t="s">
        <v>48</v>
      </c>
      <c r="K946" t="s">
        <v>48</v>
      </c>
      <c r="L946" t="s">
        <v>48</v>
      </c>
      <c r="M946" t="s">
        <v>48</v>
      </c>
      <c r="N946" t="s">
        <v>48</v>
      </c>
      <c r="O946" t="s">
        <v>48</v>
      </c>
      <c r="P946" t="s">
        <v>48</v>
      </c>
      <c r="Q946" t="s">
        <v>47</v>
      </c>
      <c r="R946" t="s">
        <v>47</v>
      </c>
      <c r="S946" t="s">
        <v>48</v>
      </c>
      <c r="T946" t="s">
        <v>48</v>
      </c>
      <c r="U946" t="s">
        <v>48</v>
      </c>
      <c r="V946" t="s">
        <v>48</v>
      </c>
      <c r="W946" t="s">
        <v>48</v>
      </c>
      <c r="X946" t="s">
        <v>48</v>
      </c>
      <c r="Y946" t="s">
        <v>48</v>
      </c>
      <c r="Z946" t="s">
        <v>48</v>
      </c>
      <c r="AA946" t="s">
        <v>4481</v>
      </c>
      <c r="AB946" t="s">
        <v>50</v>
      </c>
    </row>
    <row r="947" spans="1:28" x14ac:dyDescent="0.2">
      <c r="A947" t="s">
        <v>4467</v>
      </c>
      <c r="B947">
        <v>8</v>
      </c>
      <c r="C947" t="s">
        <v>4482</v>
      </c>
      <c r="D947">
        <v>1644762879</v>
      </c>
      <c r="E947" t="s">
        <v>48</v>
      </c>
      <c r="F947" t="s">
        <v>52</v>
      </c>
      <c r="G947" t="s">
        <v>48</v>
      </c>
      <c r="H947" t="s">
        <v>48</v>
      </c>
      <c r="I947">
        <v>83.09</v>
      </c>
      <c r="J947" t="s">
        <v>48</v>
      </c>
      <c r="K947" t="s">
        <v>48</v>
      </c>
      <c r="L947" t="s">
        <v>48</v>
      </c>
      <c r="M947" t="s">
        <v>48</v>
      </c>
      <c r="N947" t="s">
        <v>48</v>
      </c>
      <c r="O947" t="s">
        <v>48</v>
      </c>
      <c r="P947" t="s">
        <v>48</v>
      </c>
      <c r="Q947" t="s">
        <v>47</v>
      </c>
      <c r="R947" t="s">
        <v>47</v>
      </c>
      <c r="S947" t="s">
        <v>48</v>
      </c>
      <c r="T947" t="s">
        <v>48</v>
      </c>
      <c r="U947" t="s">
        <v>48</v>
      </c>
      <c r="V947" t="s">
        <v>48</v>
      </c>
      <c r="W947" t="s">
        <v>48</v>
      </c>
      <c r="X947" t="s">
        <v>48</v>
      </c>
      <c r="Y947" t="s">
        <v>48</v>
      </c>
      <c r="Z947" t="s">
        <v>48</v>
      </c>
      <c r="AA947" t="s">
        <v>4483</v>
      </c>
      <c r="AB947" t="s">
        <v>50</v>
      </c>
    </row>
    <row r="948" spans="1:28" x14ac:dyDescent="0.2">
      <c r="A948" t="s">
        <v>4467</v>
      </c>
      <c r="B948">
        <v>9</v>
      </c>
      <c r="C948" t="s">
        <v>4484</v>
      </c>
      <c r="D948">
        <v>1644762890</v>
      </c>
      <c r="E948" t="s">
        <v>48</v>
      </c>
      <c r="F948" t="s">
        <v>46</v>
      </c>
      <c r="G948" t="s">
        <v>48</v>
      </c>
      <c r="H948" t="s">
        <v>48</v>
      </c>
      <c r="I948" t="s">
        <v>48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48</v>
      </c>
      <c r="Q948" t="s">
        <v>47</v>
      </c>
      <c r="R948" t="s">
        <v>47</v>
      </c>
      <c r="S948" t="s">
        <v>48</v>
      </c>
      <c r="T948" t="s">
        <v>48</v>
      </c>
      <c r="U948" t="s">
        <v>48</v>
      </c>
      <c r="V948" t="s">
        <v>48</v>
      </c>
      <c r="W948" t="s">
        <v>48</v>
      </c>
      <c r="X948" t="s">
        <v>48</v>
      </c>
      <c r="Y948" t="s">
        <v>48</v>
      </c>
      <c r="Z948" t="s">
        <v>48</v>
      </c>
      <c r="AA948" t="s">
        <v>4485</v>
      </c>
      <c r="AB948" t="s">
        <v>50</v>
      </c>
    </row>
    <row r="949" spans="1:28" x14ac:dyDescent="0.2">
      <c r="A949" t="s">
        <v>4467</v>
      </c>
      <c r="B949">
        <v>10</v>
      </c>
      <c r="C949" t="s">
        <v>4486</v>
      </c>
      <c r="D949">
        <v>1644762903</v>
      </c>
      <c r="E949" t="s">
        <v>45</v>
      </c>
      <c r="F949" t="s">
        <v>52</v>
      </c>
      <c r="G949">
        <v>-3.7</v>
      </c>
      <c r="H949">
        <v>27.71</v>
      </c>
      <c r="I949">
        <v>85.75</v>
      </c>
      <c r="J949">
        <v>2140.4</v>
      </c>
      <c r="K949">
        <v>2106.5</v>
      </c>
      <c r="L949">
        <v>98.4</v>
      </c>
      <c r="M949" s="1">
        <v>4.5833333333333337E-2</v>
      </c>
      <c r="N949">
        <v>0.9</v>
      </c>
      <c r="O949">
        <v>18.260000000000002</v>
      </c>
      <c r="P949">
        <v>13.71</v>
      </c>
      <c r="Q949" t="s">
        <v>47</v>
      </c>
      <c r="R949" t="s">
        <v>47</v>
      </c>
      <c r="S949">
        <v>18.3</v>
      </c>
      <c r="T949">
        <v>11.7</v>
      </c>
      <c r="U949">
        <v>-2.79</v>
      </c>
      <c r="V949">
        <v>-1.94</v>
      </c>
      <c r="W949">
        <v>5.77</v>
      </c>
      <c r="X949">
        <v>1.1399999999999999</v>
      </c>
      <c r="Y949">
        <v>1.7798194899999999</v>
      </c>
      <c r="Z949">
        <v>10.210000000000001</v>
      </c>
      <c r="AA949" t="s">
        <v>4487</v>
      </c>
      <c r="AB949" t="s">
        <v>50</v>
      </c>
    </row>
    <row r="950" spans="1:28" x14ac:dyDescent="0.2">
      <c r="A950" t="s">
        <v>4467</v>
      </c>
      <c r="B950">
        <v>11</v>
      </c>
      <c r="C950" t="s">
        <v>4488</v>
      </c>
      <c r="D950">
        <v>1644762920</v>
      </c>
      <c r="E950" t="s">
        <v>62</v>
      </c>
      <c r="F950" t="s">
        <v>46</v>
      </c>
      <c r="G950">
        <v>-13.04</v>
      </c>
      <c r="H950">
        <v>39.79</v>
      </c>
      <c r="I950">
        <v>75.87</v>
      </c>
      <c r="J950">
        <v>1291.7</v>
      </c>
      <c r="K950">
        <v>1223.5</v>
      </c>
      <c r="L950">
        <v>94.7</v>
      </c>
      <c r="M950" s="1">
        <v>5.2777777777777778E-2</v>
      </c>
      <c r="N950">
        <v>0.9</v>
      </c>
      <c r="O950">
        <v>13.4</v>
      </c>
      <c r="P950">
        <v>4.92</v>
      </c>
      <c r="Q950" t="s">
        <v>47</v>
      </c>
      <c r="R950" t="s">
        <v>47</v>
      </c>
      <c r="S950">
        <v>13.4</v>
      </c>
      <c r="T950">
        <v>10.3</v>
      </c>
      <c r="U950">
        <v>-2.92</v>
      </c>
      <c r="V950">
        <v>0.77</v>
      </c>
      <c r="W950">
        <v>5.42</v>
      </c>
      <c r="X950">
        <v>1.19</v>
      </c>
      <c r="Y950">
        <v>1.9401378600000001</v>
      </c>
      <c r="Z950">
        <v>18.71</v>
      </c>
      <c r="AA950" t="s">
        <v>4489</v>
      </c>
      <c r="AB950" t="s">
        <v>50</v>
      </c>
    </row>
    <row r="951" spans="1:28" x14ac:dyDescent="0.2">
      <c r="A951" t="s">
        <v>4467</v>
      </c>
      <c r="B951">
        <v>12</v>
      </c>
      <c r="C951" t="s">
        <v>4490</v>
      </c>
      <c r="D951">
        <v>1644762943</v>
      </c>
      <c r="E951" t="s">
        <v>57</v>
      </c>
      <c r="F951" t="s">
        <v>52</v>
      </c>
      <c r="G951">
        <v>-7.52</v>
      </c>
      <c r="H951">
        <v>30.6</v>
      </c>
      <c r="I951">
        <v>69.7</v>
      </c>
      <c r="J951">
        <v>1893.1</v>
      </c>
      <c r="K951">
        <v>1017</v>
      </c>
      <c r="L951">
        <v>53.7</v>
      </c>
      <c r="M951" s="1">
        <v>0.3</v>
      </c>
      <c r="N951">
        <v>0.9</v>
      </c>
      <c r="O951">
        <v>-9.7200000000000006</v>
      </c>
      <c r="P951">
        <v>-11.2</v>
      </c>
      <c r="Q951" t="s">
        <v>47</v>
      </c>
      <c r="R951" t="s">
        <v>47</v>
      </c>
      <c r="S951">
        <v>-9.6999999999999993</v>
      </c>
      <c r="T951">
        <v>-8.6999999999999993</v>
      </c>
      <c r="U951">
        <v>-0.81</v>
      </c>
      <c r="V951">
        <v>2.25</v>
      </c>
      <c r="W951">
        <v>5.39</v>
      </c>
      <c r="X951">
        <v>1.06</v>
      </c>
      <c r="Y951">
        <v>1.8118343400000001</v>
      </c>
      <c r="Z951">
        <v>57.51</v>
      </c>
      <c r="AA951" t="s">
        <v>4491</v>
      </c>
      <c r="AB951" t="s">
        <v>50</v>
      </c>
    </row>
    <row r="952" spans="1:28" x14ac:dyDescent="0.2">
      <c r="A952" t="s">
        <v>4467</v>
      </c>
      <c r="B952">
        <v>13</v>
      </c>
      <c r="C952" t="s">
        <v>4492</v>
      </c>
      <c r="D952">
        <v>1644762955</v>
      </c>
      <c r="E952" t="s">
        <v>62</v>
      </c>
      <c r="F952" t="s">
        <v>52</v>
      </c>
      <c r="G952">
        <v>2.02</v>
      </c>
      <c r="H952">
        <v>18.28</v>
      </c>
      <c r="I952">
        <v>75.849999999999994</v>
      </c>
      <c r="J952">
        <v>1339.1</v>
      </c>
      <c r="K952">
        <v>1263.8</v>
      </c>
      <c r="L952">
        <v>94.4</v>
      </c>
      <c r="M952" s="1">
        <v>5.2777777777777778E-2</v>
      </c>
      <c r="N952">
        <v>0.9</v>
      </c>
      <c r="O952">
        <v>13.9</v>
      </c>
      <c r="P952">
        <v>9.3699999999999992</v>
      </c>
      <c r="Q952" t="s">
        <v>47</v>
      </c>
      <c r="R952" t="s">
        <v>47</v>
      </c>
      <c r="S952">
        <v>13.9</v>
      </c>
      <c r="T952">
        <v>10.5</v>
      </c>
      <c r="U952">
        <v>-2</v>
      </c>
      <c r="V952">
        <v>-1.1599999999999999</v>
      </c>
      <c r="W952">
        <v>5.48</v>
      </c>
      <c r="X952">
        <v>1.24</v>
      </c>
      <c r="Y952">
        <v>1.8450869999999999</v>
      </c>
      <c r="Z952">
        <v>19.3</v>
      </c>
      <c r="AA952" t="s">
        <v>4493</v>
      </c>
      <c r="AB952" t="s">
        <v>50</v>
      </c>
    </row>
    <row r="953" spans="1:28" x14ac:dyDescent="0.2">
      <c r="A953" t="s">
        <v>4467</v>
      </c>
      <c r="B953">
        <v>14</v>
      </c>
      <c r="C953" t="s">
        <v>4494</v>
      </c>
      <c r="D953">
        <v>1644762968</v>
      </c>
      <c r="E953" t="s">
        <v>57</v>
      </c>
      <c r="F953" t="s">
        <v>52</v>
      </c>
      <c r="G953">
        <v>7.43</v>
      </c>
      <c r="H953">
        <v>23.33</v>
      </c>
      <c r="I953">
        <v>70.319999999999993</v>
      </c>
      <c r="J953">
        <v>1989.7</v>
      </c>
      <c r="K953">
        <v>860.8</v>
      </c>
      <c r="L953">
        <v>43.3</v>
      </c>
      <c r="M953" s="1">
        <v>0.31388888888888888</v>
      </c>
      <c r="N953">
        <v>0.9</v>
      </c>
      <c r="O953">
        <v>-6.65</v>
      </c>
      <c r="P953">
        <v>-5.84</v>
      </c>
      <c r="Q953" t="s">
        <v>47</v>
      </c>
      <c r="R953" t="s">
        <v>47</v>
      </c>
      <c r="S953">
        <v>-6.7</v>
      </c>
      <c r="T953">
        <v>-8.6999999999999993</v>
      </c>
      <c r="U953">
        <v>0.03</v>
      </c>
      <c r="V953">
        <v>1.98</v>
      </c>
      <c r="W953">
        <v>5.37</v>
      </c>
      <c r="X953">
        <v>1.08</v>
      </c>
      <c r="Y953">
        <v>1.75838089</v>
      </c>
      <c r="Z953">
        <v>64.36</v>
      </c>
      <c r="AA953" t="s">
        <v>4495</v>
      </c>
      <c r="AB953" t="s">
        <v>50</v>
      </c>
    </row>
    <row r="954" spans="1:28" x14ac:dyDescent="0.2">
      <c r="A954" t="s">
        <v>4467</v>
      </c>
      <c r="B954">
        <v>15</v>
      </c>
      <c r="C954" t="s">
        <v>4496</v>
      </c>
      <c r="D954">
        <v>1644762982</v>
      </c>
      <c r="E954" t="s">
        <v>45</v>
      </c>
      <c r="F954" t="s">
        <v>46</v>
      </c>
      <c r="G954">
        <v>-10.29</v>
      </c>
      <c r="H954">
        <v>36.42</v>
      </c>
      <c r="I954">
        <v>83</v>
      </c>
      <c r="J954">
        <v>2016</v>
      </c>
      <c r="K954">
        <v>2015</v>
      </c>
      <c r="L954">
        <v>100</v>
      </c>
      <c r="M954" s="1">
        <v>4.8611111111111112E-2</v>
      </c>
      <c r="N954">
        <v>0.7</v>
      </c>
      <c r="O954">
        <v>16.82</v>
      </c>
      <c r="P954">
        <v>4.34</v>
      </c>
      <c r="Q954" t="s">
        <v>47</v>
      </c>
      <c r="R954" t="s">
        <v>47</v>
      </c>
      <c r="S954">
        <v>16.8</v>
      </c>
      <c r="T954">
        <v>11.9</v>
      </c>
      <c r="U954">
        <v>-2.23</v>
      </c>
      <c r="V954">
        <v>-2.34</v>
      </c>
      <c r="W954">
        <v>5.26</v>
      </c>
      <c r="X954">
        <v>0.24</v>
      </c>
      <c r="Y954" t="s">
        <v>48</v>
      </c>
      <c r="Z954">
        <v>1.8</v>
      </c>
      <c r="AA954" t="s">
        <v>4497</v>
      </c>
      <c r="AB954" t="s">
        <v>50</v>
      </c>
    </row>
    <row r="955" spans="1:28" x14ac:dyDescent="0.2">
      <c r="A955" t="s">
        <v>4467</v>
      </c>
      <c r="B955">
        <v>16</v>
      </c>
      <c r="C955" t="s">
        <v>4498</v>
      </c>
      <c r="D955">
        <v>1644763000</v>
      </c>
      <c r="E955" t="s">
        <v>62</v>
      </c>
      <c r="F955" t="s">
        <v>52</v>
      </c>
      <c r="G955">
        <v>-7.8</v>
      </c>
      <c r="H955">
        <v>23.55</v>
      </c>
      <c r="I955">
        <v>75.459999999999994</v>
      </c>
      <c r="J955">
        <v>1363.3</v>
      </c>
      <c r="K955">
        <v>1290.5999999999999</v>
      </c>
      <c r="L955">
        <v>94.7</v>
      </c>
      <c r="M955" s="1">
        <v>5.6944444444444443E-2</v>
      </c>
      <c r="N955">
        <v>0.9</v>
      </c>
      <c r="O955">
        <v>13.26</v>
      </c>
      <c r="P955">
        <v>6.06</v>
      </c>
      <c r="Q955" t="s">
        <v>47</v>
      </c>
      <c r="R955" t="s">
        <v>47</v>
      </c>
      <c r="S955">
        <v>13.3</v>
      </c>
      <c r="T955">
        <v>11.5</v>
      </c>
      <c r="U955">
        <v>-2.68</v>
      </c>
      <c r="V955">
        <v>-0.34</v>
      </c>
      <c r="W955">
        <v>5.33</v>
      </c>
      <c r="X955">
        <v>1.32</v>
      </c>
      <c r="Y955">
        <v>1.8924922900000001</v>
      </c>
      <c r="Z955">
        <v>18.8</v>
      </c>
      <c r="AA955" t="s">
        <v>4499</v>
      </c>
      <c r="AB955" t="s">
        <v>50</v>
      </c>
    </row>
    <row r="956" spans="1:28" x14ac:dyDescent="0.2">
      <c r="A956" t="s">
        <v>4467</v>
      </c>
      <c r="B956">
        <v>17</v>
      </c>
      <c r="C956" t="s">
        <v>4500</v>
      </c>
      <c r="D956">
        <v>1644763770</v>
      </c>
      <c r="E956" t="s">
        <v>45</v>
      </c>
      <c r="F956" t="s">
        <v>52</v>
      </c>
      <c r="G956">
        <v>-0.04</v>
      </c>
      <c r="H956">
        <v>29.04</v>
      </c>
      <c r="I956">
        <v>82.75</v>
      </c>
      <c r="J956">
        <v>2037.6</v>
      </c>
      <c r="K956">
        <v>2026.8</v>
      </c>
      <c r="L956">
        <v>99.5</v>
      </c>
      <c r="M956" s="1">
        <v>4.5833333333333337E-2</v>
      </c>
      <c r="N956">
        <v>0.9</v>
      </c>
      <c r="O956">
        <v>18.13</v>
      </c>
      <c r="P956">
        <v>8.8000000000000007</v>
      </c>
      <c r="Q956" t="s">
        <v>47</v>
      </c>
      <c r="R956" t="s">
        <v>47</v>
      </c>
      <c r="S956">
        <v>18.100000000000001</v>
      </c>
      <c r="T956">
        <v>12</v>
      </c>
      <c r="U956">
        <v>-1.98</v>
      </c>
      <c r="V956">
        <v>-1.79</v>
      </c>
      <c r="W956">
        <v>6.01</v>
      </c>
      <c r="X956">
        <v>1.1000000000000001</v>
      </c>
      <c r="Y956">
        <v>1.8348998999999999</v>
      </c>
      <c r="Z956">
        <v>5.91</v>
      </c>
      <c r="AA956" t="s">
        <v>4501</v>
      </c>
      <c r="AB956" t="s">
        <v>50</v>
      </c>
    </row>
    <row r="957" spans="1:28" x14ac:dyDescent="0.2">
      <c r="A957" t="s">
        <v>4467</v>
      </c>
      <c r="B957">
        <v>18</v>
      </c>
      <c r="C957" t="s">
        <v>4502</v>
      </c>
      <c r="D957">
        <v>1644763796</v>
      </c>
      <c r="E957" t="s">
        <v>62</v>
      </c>
      <c r="F957" t="s">
        <v>46</v>
      </c>
      <c r="G957">
        <v>-10.220000000000001</v>
      </c>
      <c r="H957">
        <v>16.07</v>
      </c>
      <c r="I957">
        <v>75.16</v>
      </c>
      <c r="J957">
        <v>1374.5</v>
      </c>
      <c r="K957">
        <v>1300.7</v>
      </c>
      <c r="L957">
        <v>94.6</v>
      </c>
      <c r="M957" s="1">
        <v>5.6944444444444443E-2</v>
      </c>
      <c r="N957">
        <v>0.9</v>
      </c>
      <c r="O957">
        <v>13.43</v>
      </c>
      <c r="P957">
        <v>12.05</v>
      </c>
      <c r="Q957" t="s">
        <v>47</v>
      </c>
      <c r="R957" t="s">
        <v>47</v>
      </c>
      <c r="S957">
        <v>13.4</v>
      </c>
      <c r="T957">
        <v>11.5</v>
      </c>
      <c r="U957">
        <v>-3.36</v>
      </c>
      <c r="V957">
        <v>-1.3</v>
      </c>
      <c r="W957">
        <v>5.75</v>
      </c>
      <c r="X957">
        <v>1.24</v>
      </c>
      <c r="Y957">
        <v>1.8938388799999999</v>
      </c>
      <c r="Z957">
        <v>18.86</v>
      </c>
      <c r="AA957" t="s">
        <v>4503</v>
      </c>
      <c r="AB957" t="s">
        <v>50</v>
      </c>
    </row>
    <row r="958" spans="1:28" x14ac:dyDescent="0.2">
      <c r="A958" t="s">
        <v>4467</v>
      </c>
      <c r="B958">
        <v>19</v>
      </c>
      <c r="C958" t="s">
        <v>4504</v>
      </c>
      <c r="D958">
        <v>1644763807</v>
      </c>
      <c r="E958" t="s">
        <v>62</v>
      </c>
      <c r="F958" t="s">
        <v>52</v>
      </c>
      <c r="G958">
        <v>-8.32</v>
      </c>
      <c r="H958">
        <v>33.93</v>
      </c>
      <c r="I958">
        <v>68.02</v>
      </c>
      <c r="J958">
        <v>1891.9</v>
      </c>
      <c r="K958">
        <v>681</v>
      </c>
      <c r="L958">
        <v>36</v>
      </c>
      <c r="M958" s="1">
        <v>0.30277777777777776</v>
      </c>
      <c r="N958">
        <v>0.9</v>
      </c>
      <c r="O958">
        <v>-6.17</v>
      </c>
      <c r="P958">
        <v>-9.98</v>
      </c>
      <c r="Q958" t="s">
        <v>47</v>
      </c>
      <c r="R958" t="s">
        <v>47</v>
      </c>
      <c r="S958">
        <v>-6.2</v>
      </c>
      <c r="T958">
        <v>-6.5</v>
      </c>
      <c r="U958">
        <v>-1.25</v>
      </c>
      <c r="V958">
        <v>2.87</v>
      </c>
      <c r="W958">
        <v>5.52</v>
      </c>
      <c r="X958">
        <v>1.29</v>
      </c>
      <c r="Y958">
        <v>1.9423866299999999</v>
      </c>
      <c r="Z958">
        <v>68.900000000000006</v>
      </c>
      <c r="AA958" t="s">
        <v>4505</v>
      </c>
      <c r="AB958" t="s">
        <v>50</v>
      </c>
    </row>
    <row r="959" spans="1:28" x14ac:dyDescent="0.2">
      <c r="A959" t="s">
        <v>4467</v>
      </c>
      <c r="B959">
        <v>20</v>
      </c>
      <c r="C959" t="s">
        <v>4506</v>
      </c>
      <c r="D959">
        <v>1644763818</v>
      </c>
      <c r="E959" t="s">
        <v>57</v>
      </c>
      <c r="F959" t="s">
        <v>52</v>
      </c>
      <c r="G959">
        <v>2.56</v>
      </c>
      <c r="H959">
        <v>29.53</v>
      </c>
      <c r="I959">
        <v>68.959999999999994</v>
      </c>
      <c r="J959">
        <v>2024.8</v>
      </c>
      <c r="K959">
        <v>978.8</v>
      </c>
      <c r="L959">
        <v>48.3</v>
      </c>
      <c r="M959" s="1">
        <v>0.31388888888888888</v>
      </c>
      <c r="N959">
        <v>0.9</v>
      </c>
      <c r="O959">
        <v>-7.74</v>
      </c>
      <c r="P959">
        <v>-8.75</v>
      </c>
      <c r="Q959" t="s">
        <v>47</v>
      </c>
      <c r="R959" t="s">
        <v>47</v>
      </c>
      <c r="S959">
        <v>-7.7</v>
      </c>
      <c r="T959">
        <v>-9.8000000000000007</v>
      </c>
      <c r="U959">
        <v>-0.21</v>
      </c>
      <c r="V959">
        <v>2.02</v>
      </c>
      <c r="W959">
        <v>5.62</v>
      </c>
      <c r="X959">
        <v>1.1399999999999999</v>
      </c>
      <c r="Y959">
        <v>1.73932076</v>
      </c>
      <c r="Z959">
        <v>61.09</v>
      </c>
      <c r="AA959" t="s">
        <v>4507</v>
      </c>
      <c r="AB959" t="s">
        <v>50</v>
      </c>
    </row>
    <row r="960" spans="1:28" x14ac:dyDescent="0.2">
      <c r="A960" t="s">
        <v>4467</v>
      </c>
      <c r="B960">
        <v>21</v>
      </c>
      <c r="C960" t="s">
        <v>4508</v>
      </c>
      <c r="D960">
        <v>1644763829</v>
      </c>
      <c r="E960" t="s">
        <v>62</v>
      </c>
      <c r="F960" t="s">
        <v>46</v>
      </c>
      <c r="G960">
        <v>-10.59</v>
      </c>
      <c r="H960">
        <v>8.07</v>
      </c>
      <c r="I960">
        <v>75.58</v>
      </c>
      <c r="J960">
        <v>1451.7</v>
      </c>
      <c r="K960">
        <v>1403.9</v>
      </c>
      <c r="L960">
        <v>96.7</v>
      </c>
      <c r="M960" s="1">
        <v>4.9999999999999996E-2</v>
      </c>
      <c r="N960">
        <v>0.9</v>
      </c>
      <c r="O960">
        <v>14.81</v>
      </c>
      <c r="P960">
        <v>8.3000000000000007</v>
      </c>
      <c r="Q960" t="s">
        <v>47</v>
      </c>
      <c r="R960" t="s">
        <v>47</v>
      </c>
      <c r="S960">
        <v>14.8</v>
      </c>
      <c r="T960">
        <v>10.8</v>
      </c>
      <c r="U960">
        <v>-2.88</v>
      </c>
      <c r="V960">
        <v>-2.02</v>
      </c>
      <c r="W960">
        <v>5.57</v>
      </c>
      <c r="X960">
        <v>1.07</v>
      </c>
      <c r="Y960">
        <v>2.0123519999999999</v>
      </c>
      <c r="Z960">
        <v>14.74</v>
      </c>
      <c r="AA960" t="s">
        <v>4509</v>
      </c>
      <c r="AB960" t="s">
        <v>50</v>
      </c>
    </row>
    <row r="961" spans="1:28" x14ac:dyDescent="0.2">
      <c r="A961" t="s">
        <v>4467</v>
      </c>
      <c r="B961">
        <v>22</v>
      </c>
      <c r="C961" t="s">
        <v>4510</v>
      </c>
      <c r="D961">
        <v>1644763849</v>
      </c>
      <c r="E961" t="s">
        <v>57</v>
      </c>
      <c r="F961" t="s">
        <v>46</v>
      </c>
      <c r="G961">
        <v>-12.69</v>
      </c>
      <c r="H961">
        <v>30.26</v>
      </c>
      <c r="I961">
        <v>68.19</v>
      </c>
      <c r="J961">
        <v>1923.9</v>
      </c>
      <c r="K961">
        <v>1065.2</v>
      </c>
      <c r="L961">
        <v>55.4</v>
      </c>
      <c r="M961" s="1">
        <v>0.2986111111111111</v>
      </c>
      <c r="N961">
        <v>0.9</v>
      </c>
      <c r="O961">
        <v>-10.43</v>
      </c>
      <c r="P961">
        <v>-9.7799999999999994</v>
      </c>
      <c r="Q961" t="s">
        <v>47</v>
      </c>
      <c r="R961" t="s">
        <v>47</v>
      </c>
      <c r="S961">
        <v>-10.4</v>
      </c>
      <c r="T961">
        <v>-9</v>
      </c>
      <c r="U961">
        <v>-1.64</v>
      </c>
      <c r="V961">
        <v>2.3199999999999998</v>
      </c>
      <c r="W961">
        <v>5.59</v>
      </c>
      <c r="X961">
        <v>1.29</v>
      </c>
      <c r="Y961">
        <v>1.7399960000000001</v>
      </c>
      <c r="Z961">
        <v>56.38</v>
      </c>
      <c r="AA961" t="s">
        <v>4511</v>
      </c>
      <c r="AB961" t="s">
        <v>50</v>
      </c>
    </row>
    <row r="962" spans="1:28" x14ac:dyDescent="0.2">
      <c r="A962" t="s">
        <v>4467</v>
      </c>
      <c r="B962">
        <v>23</v>
      </c>
      <c r="C962" t="s">
        <v>4512</v>
      </c>
      <c r="D962">
        <v>1644763860</v>
      </c>
      <c r="E962" t="s">
        <v>45</v>
      </c>
      <c r="F962" t="s">
        <v>52</v>
      </c>
      <c r="G962">
        <v>5.32</v>
      </c>
      <c r="H962">
        <v>30.13</v>
      </c>
      <c r="I962">
        <v>82.56</v>
      </c>
      <c r="J962">
        <v>2070.5</v>
      </c>
      <c r="K962">
        <v>1971.3</v>
      </c>
      <c r="L962">
        <v>95.2</v>
      </c>
      <c r="M962" s="1">
        <v>4.5833333333333337E-2</v>
      </c>
      <c r="N962">
        <v>0.9</v>
      </c>
      <c r="O962">
        <v>17.47</v>
      </c>
      <c r="P962">
        <v>10.46</v>
      </c>
      <c r="Q962" t="s">
        <v>47</v>
      </c>
      <c r="R962" t="s">
        <v>47</v>
      </c>
      <c r="S962">
        <v>17.5</v>
      </c>
      <c r="T962">
        <v>11.4</v>
      </c>
      <c r="U962">
        <v>-1.66</v>
      </c>
      <c r="V962">
        <v>-1.1399999999999999</v>
      </c>
      <c r="W962">
        <v>5.84</v>
      </c>
      <c r="X962">
        <v>1.1100000000000001</v>
      </c>
      <c r="Y962">
        <v>1.8220787000000001</v>
      </c>
      <c r="Z962">
        <v>17.809999999999999</v>
      </c>
      <c r="AA962" t="s">
        <v>4513</v>
      </c>
      <c r="AB962" t="s">
        <v>50</v>
      </c>
    </row>
    <row r="963" spans="1:28" x14ac:dyDescent="0.2">
      <c r="A963" t="s">
        <v>4467</v>
      </c>
      <c r="B963">
        <v>24</v>
      </c>
      <c r="C963" t="s">
        <v>4514</v>
      </c>
      <c r="D963">
        <v>1644763877</v>
      </c>
      <c r="E963" t="s">
        <v>48</v>
      </c>
      <c r="F963" t="s">
        <v>46</v>
      </c>
      <c r="G963" t="s">
        <v>48</v>
      </c>
      <c r="H963" t="s">
        <v>48</v>
      </c>
      <c r="I963" t="s">
        <v>48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48</v>
      </c>
      <c r="Q963" t="s">
        <v>47</v>
      </c>
      <c r="R963" t="s">
        <v>47</v>
      </c>
      <c r="S963" t="s">
        <v>48</v>
      </c>
      <c r="T963" t="s">
        <v>48</v>
      </c>
      <c r="U963" t="s">
        <v>48</v>
      </c>
      <c r="V963" t="s">
        <v>48</v>
      </c>
      <c r="W963" t="s">
        <v>48</v>
      </c>
      <c r="X963" t="s">
        <v>48</v>
      </c>
      <c r="Y963" t="s">
        <v>48</v>
      </c>
      <c r="Z963" t="s">
        <v>48</v>
      </c>
      <c r="AA963" t="s">
        <v>4515</v>
      </c>
      <c r="AB963" t="s">
        <v>50</v>
      </c>
    </row>
    <row r="964" spans="1:28" x14ac:dyDescent="0.2">
      <c r="A964" t="s">
        <v>4467</v>
      </c>
      <c r="B964">
        <v>25</v>
      </c>
      <c r="C964" t="s">
        <v>4516</v>
      </c>
      <c r="D964">
        <v>1644763898</v>
      </c>
      <c r="E964" t="s">
        <v>62</v>
      </c>
      <c r="F964" t="s">
        <v>46</v>
      </c>
      <c r="G964">
        <v>20.86</v>
      </c>
      <c r="H964">
        <v>44.13</v>
      </c>
      <c r="I964">
        <v>73.36</v>
      </c>
      <c r="J964">
        <v>1375.6</v>
      </c>
      <c r="K964">
        <v>1275.2</v>
      </c>
      <c r="L964">
        <v>92.7</v>
      </c>
      <c r="M964" s="1">
        <v>5.2777777777777778E-2</v>
      </c>
      <c r="N964">
        <v>0.9</v>
      </c>
      <c r="O964">
        <v>13.71</v>
      </c>
      <c r="P964">
        <v>12.57</v>
      </c>
      <c r="Q964" t="s">
        <v>47</v>
      </c>
      <c r="R964" t="s">
        <v>47</v>
      </c>
      <c r="S964">
        <v>13.7</v>
      </c>
      <c r="T964">
        <v>10.6</v>
      </c>
      <c r="U964">
        <v>-0.7</v>
      </c>
      <c r="V964">
        <v>1.29</v>
      </c>
      <c r="W964">
        <v>5.56</v>
      </c>
      <c r="X964">
        <v>1.34</v>
      </c>
      <c r="Y964">
        <v>1.8871479</v>
      </c>
      <c r="Z964">
        <v>22.02</v>
      </c>
      <c r="AA964" t="s">
        <v>4517</v>
      </c>
      <c r="AB964" t="s">
        <v>50</v>
      </c>
    </row>
    <row r="965" spans="1:28" x14ac:dyDescent="0.2">
      <c r="A965" t="s">
        <v>4467</v>
      </c>
      <c r="B965">
        <v>26</v>
      </c>
      <c r="C965" t="s">
        <v>4518</v>
      </c>
      <c r="D965">
        <v>1644763929</v>
      </c>
      <c r="E965" t="s">
        <v>45</v>
      </c>
      <c r="F965" t="s">
        <v>46</v>
      </c>
      <c r="G965">
        <v>-20.170000000000002</v>
      </c>
      <c r="H965">
        <v>23.84</v>
      </c>
      <c r="I965">
        <v>80.92</v>
      </c>
      <c r="J965">
        <v>2185.6999999999998</v>
      </c>
      <c r="K965">
        <v>2097.9</v>
      </c>
      <c r="L965">
        <v>96</v>
      </c>
      <c r="M965" s="1">
        <v>4.027777777777778E-2</v>
      </c>
      <c r="N965">
        <v>0.7</v>
      </c>
      <c r="O965">
        <v>18.43</v>
      </c>
      <c r="P965">
        <v>6.17</v>
      </c>
      <c r="Q965" t="s">
        <v>47</v>
      </c>
      <c r="R965" t="s">
        <v>47</v>
      </c>
      <c r="S965">
        <v>18.399999999999999</v>
      </c>
      <c r="T965">
        <v>10</v>
      </c>
      <c r="U965">
        <v>-3.89</v>
      </c>
      <c r="V965">
        <v>-3.76</v>
      </c>
      <c r="W965">
        <v>5.16</v>
      </c>
      <c r="X965">
        <v>0.57999999999999996</v>
      </c>
      <c r="Y965" t="s">
        <v>48</v>
      </c>
      <c r="Z965">
        <v>16.29</v>
      </c>
      <c r="AA965" t="s">
        <v>4519</v>
      </c>
      <c r="AB965" t="s">
        <v>50</v>
      </c>
    </row>
    <row r="966" spans="1:28" x14ac:dyDescent="0.2">
      <c r="A966" t="s">
        <v>4467</v>
      </c>
      <c r="B966">
        <v>27</v>
      </c>
      <c r="C966" t="s">
        <v>4520</v>
      </c>
      <c r="D966">
        <v>1644763941</v>
      </c>
      <c r="E966" t="s">
        <v>45</v>
      </c>
      <c r="F966" t="s">
        <v>46</v>
      </c>
      <c r="G966">
        <v>-6.96</v>
      </c>
      <c r="H966">
        <v>16.27</v>
      </c>
      <c r="I966">
        <v>79.97</v>
      </c>
      <c r="J966">
        <v>2252.3000000000002</v>
      </c>
      <c r="K966">
        <v>2245.6999999999998</v>
      </c>
      <c r="L966">
        <v>99.7</v>
      </c>
      <c r="M966" s="1">
        <v>6.25E-2</v>
      </c>
      <c r="N966">
        <v>0.7</v>
      </c>
      <c r="O966">
        <v>15.68</v>
      </c>
      <c r="P966">
        <v>5.62</v>
      </c>
      <c r="Q966" t="s">
        <v>47</v>
      </c>
      <c r="R966" t="s">
        <v>47</v>
      </c>
      <c r="S966">
        <v>15.7</v>
      </c>
      <c r="T966">
        <v>15.6</v>
      </c>
      <c r="U966">
        <v>-2.67</v>
      </c>
      <c r="V966">
        <v>-4</v>
      </c>
      <c r="W966">
        <v>5.24</v>
      </c>
      <c r="X966">
        <v>0.97</v>
      </c>
      <c r="Y966" t="s">
        <v>48</v>
      </c>
      <c r="Z966">
        <v>4.3600000000000003</v>
      </c>
      <c r="AA966" t="s">
        <v>4521</v>
      </c>
      <c r="AB966" t="s">
        <v>50</v>
      </c>
    </row>
    <row r="967" spans="1:28" x14ac:dyDescent="0.2">
      <c r="A967" t="s">
        <v>4467</v>
      </c>
      <c r="B967">
        <v>28</v>
      </c>
      <c r="C967" t="s">
        <v>4522</v>
      </c>
      <c r="D967">
        <v>1644763960</v>
      </c>
      <c r="E967" t="s">
        <v>45</v>
      </c>
      <c r="F967" t="s">
        <v>52</v>
      </c>
      <c r="G967">
        <v>-4.34</v>
      </c>
      <c r="H967">
        <v>36.17</v>
      </c>
      <c r="I967">
        <v>82.83</v>
      </c>
      <c r="J967">
        <v>2072.6</v>
      </c>
      <c r="K967">
        <v>2056.6999999999998</v>
      </c>
      <c r="L967">
        <v>99.2</v>
      </c>
      <c r="M967" s="1">
        <v>4.5833333333333337E-2</v>
      </c>
      <c r="N967">
        <v>0.9</v>
      </c>
      <c r="O967">
        <v>18.57</v>
      </c>
      <c r="P967">
        <v>10.83</v>
      </c>
      <c r="Q967" t="s">
        <v>47</v>
      </c>
      <c r="R967" t="s">
        <v>47</v>
      </c>
      <c r="S967">
        <v>18.600000000000001</v>
      </c>
      <c r="T967">
        <v>12</v>
      </c>
      <c r="U967">
        <v>-3.07</v>
      </c>
      <c r="V967">
        <v>-1.57</v>
      </c>
      <c r="W967">
        <v>5.84</v>
      </c>
      <c r="X967">
        <v>1.6</v>
      </c>
      <c r="Y967">
        <v>1.70399284</v>
      </c>
      <c r="Z967">
        <v>7.11</v>
      </c>
      <c r="AA967" t="s">
        <v>4523</v>
      </c>
      <c r="AB967" t="s">
        <v>50</v>
      </c>
    </row>
    <row r="968" spans="1:28" x14ac:dyDescent="0.2">
      <c r="A968" t="s">
        <v>4467</v>
      </c>
      <c r="B968">
        <v>29</v>
      </c>
      <c r="C968" t="s">
        <v>4524</v>
      </c>
      <c r="D968">
        <v>1644763991</v>
      </c>
      <c r="E968" t="s">
        <v>48</v>
      </c>
      <c r="F968" t="s">
        <v>46</v>
      </c>
      <c r="G968" t="s">
        <v>48</v>
      </c>
      <c r="H968" t="s">
        <v>48</v>
      </c>
      <c r="I968">
        <v>82.28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48</v>
      </c>
      <c r="Q968" t="s">
        <v>47</v>
      </c>
      <c r="R968" t="s">
        <v>47</v>
      </c>
      <c r="S968" t="s">
        <v>48</v>
      </c>
      <c r="T968" t="s">
        <v>48</v>
      </c>
      <c r="U968" t="s">
        <v>48</v>
      </c>
      <c r="V968" t="s">
        <v>48</v>
      </c>
      <c r="W968" t="s">
        <v>48</v>
      </c>
      <c r="X968" t="s">
        <v>48</v>
      </c>
      <c r="Y968" t="s">
        <v>48</v>
      </c>
      <c r="Z968" t="s">
        <v>48</v>
      </c>
      <c r="AA968" t="s">
        <v>4525</v>
      </c>
      <c r="AB968" t="s">
        <v>50</v>
      </c>
    </row>
    <row r="969" spans="1:28" x14ac:dyDescent="0.2">
      <c r="A969" t="s">
        <v>4467</v>
      </c>
      <c r="B969">
        <v>30</v>
      </c>
      <c r="C969" t="s">
        <v>4526</v>
      </c>
      <c r="D969">
        <v>1644764008</v>
      </c>
      <c r="E969" t="s">
        <v>48</v>
      </c>
      <c r="F969" t="s">
        <v>46</v>
      </c>
      <c r="G969" t="s">
        <v>48</v>
      </c>
      <c r="H969" t="s">
        <v>48</v>
      </c>
      <c r="I969" t="s">
        <v>48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48</v>
      </c>
      <c r="Q969" t="s">
        <v>47</v>
      </c>
      <c r="R969" t="s">
        <v>47</v>
      </c>
      <c r="S969" t="s">
        <v>48</v>
      </c>
      <c r="T969" t="s">
        <v>48</v>
      </c>
      <c r="U969" t="s">
        <v>48</v>
      </c>
      <c r="V969" t="s">
        <v>48</v>
      </c>
      <c r="W969" t="s">
        <v>48</v>
      </c>
      <c r="X969" t="s">
        <v>48</v>
      </c>
      <c r="Y969" t="s">
        <v>48</v>
      </c>
      <c r="Z969" t="s">
        <v>48</v>
      </c>
      <c r="AA969" t="s">
        <v>4527</v>
      </c>
      <c r="AB969" t="s">
        <v>50</v>
      </c>
    </row>
    <row r="970" spans="1:28" x14ac:dyDescent="0.2">
      <c r="A970" t="s">
        <v>4467</v>
      </c>
      <c r="B970">
        <v>31</v>
      </c>
      <c r="C970" t="s">
        <v>4528</v>
      </c>
      <c r="D970">
        <v>1644764027</v>
      </c>
      <c r="E970" t="s">
        <v>57</v>
      </c>
      <c r="F970" t="s">
        <v>46</v>
      </c>
      <c r="G970">
        <v>9.11</v>
      </c>
      <c r="H970">
        <v>43.45</v>
      </c>
      <c r="I970">
        <v>68.11</v>
      </c>
      <c r="J970">
        <v>1778.4</v>
      </c>
      <c r="K970">
        <v>930.5</v>
      </c>
      <c r="L970">
        <v>52.3</v>
      </c>
      <c r="M970" s="1">
        <v>0.32916666666666666</v>
      </c>
      <c r="N970">
        <v>0.8</v>
      </c>
      <c r="O970">
        <v>-5.69</v>
      </c>
      <c r="P970">
        <v>-4.92</v>
      </c>
      <c r="Q970" t="s">
        <v>47</v>
      </c>
      <c r="R970" t="s">
        <v>47</v>
      </c>
      <c r="S970">
        <v>-5.7</v>
      </c>
      <c r="T970">
        <v>-10.5</v>
      </c>
      <c r="U970">
        <v>-0.39</v>
      </c>
      <c r="V970">
        <v>2.86</v>
      </c>
      <c r="W970">
        <v>5.78</v>
      </c>
      <c r="X970">
        <v>1.51</v>
      </c>
      <c r="Y970" t="s">
        <v>48</v>
      </c>
      <c r="Z970">
        <v>58.45</v>
      </c>
      <c r="AA970" t="s">
        <v>4529</v>
      </c>
      <c r="AB970" t="s">
        <v>50</v>
      </c>
    </row>
    <row r="971" spans="1:28" x14ac:dyDescent="0.2">
      <c r="A971" t="s">
        <v>4467</v>
      </c>
      <c r="B971">
        <v>32</v>
      </c>
      <c r="C971" t="s">
        <v>4530</v>
      </c>
      <c r="D971">
        <v>1644764046</v>
      </c>
      <c r="E971" t="s">
        <v>48</v>
      </c>
      <c r="F971" t="s">
        <v>46</v>
      </c>
      <c r="G971" t="s">
        <v>48</v>
      </c>
      <c r="H971" t="s">
        <v>48</v>
      </c>
      <c r="I971" t="s">
        <v>48</v>
      </c>
      <c r="J971" t="s">
        <v>48</v>
      </c>
      <c r="K971" t="s">
        <v>48</v>
      </c>
      <c r="L971" t="s">
        <v>48</v>
      </c>
      <c r="M971" t="s">
        <v>48</v>
      </c>
      <c r="N971" t="s">
        <v>48</v>
      </c>
      <c r="O971" t="s">
        <v>48</v>
      </c>
      <c r="P971" t="s">
        <v>48</v>
      </c>
      <c r="Q971" t="s">
        <v>47</v>
      </c>
      <c r="R971" t="s">
        <v>47</v>
      </c>
      <c r="S971" t="s">
        <v>48</v>
      </c>
      <c r="T971" t="s">
        <v>48</v>
      </c>
      <c r="U971" t="s">
        <v>48</v>
      </c>
      <c r="V971" t="s">
        <v>48</v>
      </c>
      <c r="W971" t="s">
        <v>48</v>
      </c>
      <c r="X971" t="s">
        <v>48</v>
      </c>
      <c r="Y971" t="s">
        <v>48</v>
      </c>
      <c r="Z971" t="s">
        <v>48</v>
      </c>
      <c r="AA971" t="s">
        <v>4531</v>
      </c>
      <c r="AB971" t="s">
        <v>50</v>
      </c>
    </row>
    <row r="972" spans="1:28" x14ac:dyDescent="0.2">
      <c r="A972" t="s">
        <v>4467</v>
      </c>
      <c r="B972">
        <v>33</v>
      </c>
      <c r="C972" t="s">
        <v>4532</v>
      </c>
      <c r="D972">
        <v>1644764075</v>
      </c>
      <c r="E972" t="s">
        <v>48</v>
      </c>
      <c r="F972" t="s">
        <v>46</v>
      </c>
      <c r="G972" t="s">
        <v>48</v>
      </c>
      <c r="H972" t="s">
        <v>48</v>
      </c>
      <c r="I972" t="s">
        <v>48</v>
      </c>
      <c r="J972" t="s">
        <v>48</v>
      </c>
      <c r="K972" t="s">
        <v>48</v>
      </c>
      <c r="L972" t="s">
        <v>48</v>
      </c>
      <c r="M972" t="s">
        <v>48</v>
      </c>
      <c r="N972" t="s">
        <v>48</v>
      </c>
      <c r="O972" t="s">
        <v>48</v>
      </c>
      <c r="P972" t="s">
        <v>48</v>
      </c>
      <c r="Q972" t="s">
        <v>47</v>
      </c>
      <c r="R972" t="s">
        <v>47</v>
      </c>
      <c r="S972" t="s">
        <v>48</v>
      </c>
      <c r="T972" t="s">
        <v>48</v>
      </c>
      <c r="U972" t="s">
        <v>48</v>
      </c>
      <c r="V972" t="s">
        <v>48</v>
      </c>
      <c r="W972" t="s">
        <v>48</v>
      </c>
      <c r="X972" t="s">
        <v>48</v>
      </c>
      <c r="Y972" t="s">
        <v>48</v>
      </c>
      <c r="Z972" t="s">
        <v>48</v>
      </c>
      <c r="AA972" t="s">
        <v>4533</v>
      </c>
      <c r="AB972" t="s">
        <v>50</v>
      </c>
    </row>
    <row r="973" spans="1:28" x14ac:dyDescent="0.2">
      <c r="A973" t="s">
        <v>4467</v>
      </c>
      <c r="B973">
        <v>34</v>
      </c>
      <c r="C973" t="s">
        <v>4534</v>
      </c>
      <c r="D973">
        <v>1644764595</v>
      </c>
      <c r="E973" t="s">
        <v>48</v>
      </c>
      <c r="F973" t="s">
        <v>46</v>
      </c>
      <c r="G973" t="s">
        <v>48</v>
      </c>
      <c r="H973" t="s">
        <v>48</v>
      </c>
      <c r="I973" t="s">
        <v>48</v>
      </c>
      <c r="J973" t="s">
        <v>48</v>
      </c>
      <c r="K973" t="s">
        <v>48</v>
      </c>
      <c r="L973" t="s">
        <v>48</v>
      </c>
      <c r="M973" t="s">
        <v>48</v>
      </c>
      <c r="N973" t="s">
        <v>48</v>
      </c>
      <c r="O973" t="s">
        <v>48</v>
      </c>
      <c r="P973" t="s">
        <v>48</v>
      </c>
      <c r="Q973" t="s">
        <v>47</v>
      </c>
      <c r="R973" t="s">
        <v>47</v>
      </c>
      <c r="S973" t="s">
        <v>48</v>
      </c>
      <c r="T973" t="s">
        <v>48</v>
      </c>
      <c r="U973" t="s">
        <v>48</v>
      </c>
      <c r="V973" t="s">
        <v>48</v>
      </c>
      <c r="W973" t="s">
        <v>48</v>
      </c>
      <c r="X973" t="s">
        <v>48</v>
      </c>
      <c r="Y973" t="s">
        <v>48</v>
      </c>
      <c r="Z973" t="s">
        <v>48</v>
      </c>
      <c r="AA973" t="s">
        <v>4535</v>
      </c>
      <c r="AB973" t="s">
        <v>50</v>
      </c>
    </row>
    <row r="974" spans="1:28" x14ac:dyDescent="0.2">
      <c r="A974" t="s">
        <v>4467</v>
      </c>
      <c r="B974">
        <v>35</v>
      </c>
      <c r="C974" t="s">
        <v>4536</v>
      </c>
      <c r="D974">
        <v>1644764608</v>
      </c>
      <c r="E974" t="s">
        <v>409</v>
      </c>
      <c r="F974" t="s">
        <v>46</v>
      </c>
      <c r="G974">
        <v>-7.24</v>
      </c>
      <c r="H974">
        <v>16.89</v>
      </c>
      <c r="I974">
        <v>72.959999999999994</v>
      </c>
      <c r="J974">
        <v>2135.8000000000002</v>
      </c>
      <c r="K974">
        <v>110</v>
      </c>
      <c r="L974">
        <v>5.0999999999999996</v>
      </c>
      <c r="M974" s="1">
        <v>0.36944444444444446</v>
      </c>
      <c r="N974">
        <v>0.9</v>
      </c>
      <c r="O974">
        <v>0.03</v>
      </c>
      <c r="P974">
        <v>-2.38</v>
      </c>
      <c r="Q974" t="s">
        <v>47</v>
      </c>
      <c r="R974" t="s">
        <v>47</v>
      </c>
      <c r="S974">
        <v>0</v>
      </c>
      <c r="T974">
        <v>-2.5</v>
      </c>
      <c r="U974">
        <v>-1.83</v>
      </c>
      <c r="V974">
        <v>0.18</v>
      </c>
      <c r="W974">
        <v>5.8</v>
      </c>
      <c r="X974">
        <v>1.3</v>
      </c>
      <c r="Y974">
        <v>1.7005233799999999</v>
      </c>
      <c r="Z974">
        <v>87.05</v>
      </c>
      <c r="AA974" t="s">
        <v>4537</v>
      </c>
      <c r="AB974" t="s">
        <v>50</v>
      </c>
    </row>
    <row r="975" spans="1:28" x14ac:dyDescent="0.2">
      <c r="A975" t="s">
        <v>4467</v>
      </c>
      <c r="B975">
        <v>36</v>
      </c>
      <c r="C975" t="s">
        <v>4538</v>
      </c>
      <c r="D975">
        <v>1644764622</v>
      </c>
      <c r="E975" t="s">
        <v>62</v>
      </c>
      <c r="F975" t="s">
        <v>46</v>
      </c>
      <c r="G975">
        <v>-26.87</v>
      </c>
      <c r="H975">
        <v>-5.81</v>
      </c>
      <c r="I975">
        <v>71.790000000000006</v>
      </c>
      <c r="J975">
        <v>2193.8000000000002</v>
      </c>
      <c r="K975">
        <v>446.2</v>
      </c>
      <c r="L975">
        <v>20.3</v>
      </c>
      <c r="M975" s="1">
        <v>0.3666666666666667</v>
      </c>
      <c r="N975">
        <v>0.8</v>
      </c>
      <c r="O975">
        <v>-0.28999999999999998</v>
      </c>
      <c r="P975">
        <v>-0.55000000000000004</v>
      </c>
      <c r="Q975" t="s">
        <v>47</v>
      </c>
      <c r="R975" t="s">
        <v>47</v>
      </c>
      <c r="S975">
        <v>-0.3</v>
      </c>
      <c r="T975">
        <v>-6.1</v>
      </c>
      <c r="U975">
        <v>-3.73</v>
      </c>
      <c r="V975">
        <v>-1.45</v>
      </c>
      <c r="W975">
        <v>5.58</v>
      </c>
      <c r="X975">
        <v>1.26</v>
      </c>
      <c r="Y975">
        <v>1.8739242599999999</v>
      </c>
      <c r="Z975">
        <v>78.260000000000005</v>
      </c>
      <c r="AA975" t="s">
        <v>4539</v>
      </c>
      <c r="AB975" t="s">
        <v>50</v>
      </c>
    </row>
    <row r="976" spans="1:28" x14ac:dyDescent="0.2">
      <c r="A976" t="s">
        <v>4467</v>
      </c>
      <c r="B976">
        <v>37</v>
      </c>
      <c r="C976" t="s">
        <v>4540</v>
      </c>
      <c r="D976">
        <v>1644764643</v>
      </c>
      <c r="E976" t="s">
        <v>48</v>
      </c>
      <c r="F976" t="s">
        <v>46</v>
      </c>
      <c r="G976" t="s">
        <v>48</v>
      </c>
      <c r="H976" t="s">
        <v>48</v>
      </c>
      <c r="I976" t="s">
        <v>48</v>
      </c>
      <c r="J976" t="s">
        <v>48</v>
      </c>
      <c r="K976" t="s">
        <v>48</v>
      </c>
      <c r="L976" t="s">
        <v>48</v>
      </c>
      <c r="M976" t="s">
        <v>48</v>
      </c>
      <c r="N976" t="s">
        <v>48</v>
      </c>
      <c r="O976" t="s">
        <v>48</v>
      </c>
      <c r="P976" t="s">
        <v>48</v>
      </c>
      <c r="Q976" t="s">
        <v>47</v>
      </c>
      <c r="R976" t="s">
        <v>47</v>
      </c>
      <c r="S976" t="s">
        <v>48</v>
      </c>
      <c r="T976" t="s">
        <v>48</v>
      </c>
      <c r="U976" t="s">
        <v>48</v>
      </c>
      <c r="V976" t="s">
        <v>48</v>
      </c>
      <c r="W976" t="s">
        <v>48</v>
      </c>
      <c r="X976" t="s">
        <v>48</v>
      </c>
      <c r="Y976" t="s">
        <v>48</v>
      </c>
      <c r="Z976" t="s">
        <v>48</v>
      </c>
      <c r="AA976" t="s">
        <v>4541</v>
      </c>
      <c r="AB976" t="s">
        <v>50</v>
      </c>
    </row>
    <row r="977" spans="1:28" x14ac:dyDescent="0.2">
      <c r="A977" t="s">
        <v>4467</v>
      </c>
      <c r="B977">
        <v>38</v>
      </c>
      <c r="C977" t="s">
        <v>4542</v>
      </c>
      <c r="D977">
        <v>1644764665</v>
      </c>
      <c r="E977" t="s">
        <v>62</v>
      </c>
      <c r="F977" t="s">
        <v>46</v>
      </c>
      <c r="G977">
        <v>-5.2</v>
      </c>
      <c r="H977">
        <v>16.86</v>
      </c>
      <c r="I977">
        <v>76.010000000000005</v>
      </c>
      <c r="J977">
        <v>1351.9</v>
      </c>
      <c r="K977">
        <v>1288.2</v>
      </c>
      <c r="L977">
        <v>95.3</v>
      </c>
      <c r="M977" s="1">
        <v>5.1388888888888894E-2</v>
      </c>
      <c r="N977">
        <v>0.9</v>
      </c>
      <c r="O977">
        <v>14.51</v>
      </c>
      <c r="P977">
        <v>11.14</v>
      </c>
      <c r="Q977" t="s">
        <v>47</v>
      </c>
      <c r="R977" t="s">
        <v>47</v>
      </c>
      <c r="S977">
        <v>14.5</v>
      </c>
      <c r="T977">
        <v>10.6</v>
      </c>
      <c r="U977">
        <v>-2.75</v>
      </c>
      <c r="V977">
        <v>-2.31</v>
      </c>
      <c r="W977">
        <v>5.73</v>
      </c>
      <c r="X977">
        <v>1.2</v>
      </c>
      <c r="Y977">
        <v>1.72140312</v>
      </c>
      <c r="Z977">
        <v>17.66</v>
      </c>
      <c r="AA977" t="s">
        <v>4543</v>
      </c>
      <c r="AB977" t="s">
        <v>50</v>
      </c>
    </row>
    <row r="978" spans="1:28" x14ac:dyDescent="0.2">
      <c r="A978" t="s">
        <v>4467</v>
      </c>
      <c r="B978">
        <v>39</v>
      </c>
      <c r="C978" t="s">
        <v>4544</v>
      </c>
      <c r="D978">
        <v>1644764684</v>
      </c>
      <c r="E978" t="s">
        <v>45</v>
      </c>
      <c r="F978" t="s">
        <v>46</v>
      </c>
      <c r="G978">
        <v>-17.25</v>
      </c>
      <c r="H978">
        <v>1.46</v>
      </c>
      <c r="I978">
        <v>82.37</v>
      </c>
      <c r="J978">
        <v>2118.5</v>
      </c>
      <c r="K978">
        <v>2115.8000000000002</v>
      </c>
      <c r="L978">
        <v>99.9</v>
      </c>
      <c r="M978" s="1">
        <v>4.8611111111111112E-2</v>
      </c>
      <c r="N978">
        <v>0.9</v>
      </c>
      <c r="O978">
        <v>18.68</v>
      </c>
      <c r="P978">
        <v>15.04</v>
      </c>
      <c r="Q978" t="s">
        <v>47</v>
      </c>
      <c r="R978" t="s">
        <v>47</v>
      </c>
      <c r="S978">
        <v>18.7</v>
      </c>
      <c r="T978">
        <v>12.9</v>
      </c>
      <c r="U978">
        <v>-4.1500000000000004</v>
      </c>
      <c r="V978">
        <v>-4.3899999999999997</v>
      </c>
      <c r="W978">
        <v>5.93</v>
      </c>
      <c r="X978">
        <v>1.1599999999999999</v>
      </c>
      <c r="Y978">
        <v>1.7895145400000001</v>
      </c>
      <c r="Z978">
        <v>2.88</v>
      </c>
      <c r="AA978" t="s">
        <v>4545</v>
      </c>
      <c r="AB978" t="s">
        <v>50</v>
      </c>
    </row>
    <row r="979" spans="1:28" x14ac:dyDescent="0.2">
      <c r="A979" t="s">
        <v>4467</v>
      </c>
      <c r="B979">
        <v>40</v>
      </c>
      <c r="C979" t="s">
        <v>4546</v>
      </c>
      <c r="D979">
        <v>1644764699</v>
      </c>
      <c r="E979" t="s">
        <v>45</v>
      </c>
      <c r="F979" t="s">
        <v>52</v>
      </c>
      <c r="G979">
        <v>1.85</v>
      </c>
      <c r="H979">
        <v>23.26</v>
      </c>
      <c r="I979">
        <v>82.74</v>
      </c>
      <c r="J979">
        <v>2143.8000000000002</v>
      </c>
      <c r="K979">
        <v>2134.9</v>
      </c>
      <c r="L979">
        <v>99.6</v>
      </c>
      <c r="M979" s="1">
        <v>5.1388888888888894E-2</v>
      </c>
      <c r="N979">
        <v>0.9</v>
      </c>
      <c r="O979">
        <v>17.61</v>
      </c>
      <c r="P979">
        <v>15.62</v>
      </c>
      <c r="Q979" t="s">
        <v>47</v>
      </c>
      <c r="R979" t="s">
        <v>47</v>
      </c>
      <c r="S979">
        <v>17.600000000000001</v>
      </c>
      <c r="T979">
        <v>13.3</v>
      </c>
      <c r="U979">
        <v>-2.46</v>
      </c>
      <c r="V979">
        <v>-2.66</v>
      </c>
      <c r="W979">
        <v>6.06</v>
      </c>
      <c r="X979">
        <v>1.1200000000000001</v>
      </c>
      <c r="Y979">
        <v>1.89779282</v>
      </c>
      <c r="Z979">
        <v>5.22</v>
      </c>
      <c r="AA979" t="s">
        <v>4547</v>
      </c>
      <c r="AB979" t="s">
        <v>50</v>
      </c>
    </row>
    <row r="980" spans="1:28" x14ac:dyDescent="0.2">
      <c r="A980" t="s">
        <v>4467</v>
      </c>
      <c r="B980">
        <v>41</v>
      </c>
      <c r="C980" t="s">
        <v>4548</v>
      </c>
      <c r="D980">
        <v>1644764730</v>
      </c>
      <c r="E980" t="s">
        <v>48</v>
      </c>
      <c r="F980" t="s">
        <v>46</v>
      </c>
      <c r="G980" t="s">
        <v>48</v>
      </c>
      <c r="H980" t="s">
        <v>48</v>
      </c>
      <c r="I980" t="s">
        <v>48</v>
      </c>
      <c r="J980" t="s">
        <v>48</v>
      </c>
      <c r="K980" t="s">
        <v>48</v>
      </c>
      <c r="L980" t="s">
        <v>48</v>
      </c>
      <c r="M980" t="s">
        <v>48</v>
      </c>
      <c r="N980" t="s">
        <v>48</v>
      </c>
      <c r="O980" t="s">
        <v>48</v>
      </c>
      <c r="P980" t="s">
        <v>48</v>
      </c>
      <c r="Q980" t="s">
        <v>47</v>
      </c>
      <c r="R980" t="s">
        <v>47</v>
      </c>
      <c r="S980" t="s">
        <v>48</v>
      </c>
      <c r="T980" t="s">
        <v>48</v>
      </c>
      <c r="U980" t="s">
        <v>48</v>
      </c>
      <c r="V980" t="s">
        <v>48</v>
      </c>
      <c r="W980" t="s">
        <v>48</v>
      </c>
      <c r="X980" t="s">
        <v>48</v>
      </c>
      <c r="Y980" t="s">
        <v>48</v>
      </c>
      <c r="Z980" t="s">
        <v>48</v>
      </c>
      <c r="AA980" t="s">
        <v>4549</v>
      </c>
      <c r="AB980" t="s">
        <v>50</v>
      </c>
    </row>
    <row r="981" spans="1:28" x14ac:dyDescent="0.2">
      <c r="A981" t="s">
        <v>4467</v>
      </c>
      <c r="B981">
        <v>42</v>
      </c>
      <c r="C981" t="s">
        <v>4550</v>
      </c>
      <c r="D981">
        <v>1644764744</v>
      </c>
      <c r="E981" t="s">
        <v>45</v>
      </c>
      <c r="F981" t="s">
        <v>52</v>
      </c>
      <c r="G981">
        <v>0.74</v>
      </c>
      <c r="H981">
        <v>21.69</v>
      </c>
      <c r="I981">
        <v>81.95</v>
      </c>
      <c r="J981">
        <v>1677.3</v>
      </c>
      <c r="K981">
        <v>1626.8</v>
      </c>
      <c r="L981">
        <v>97</v>
      </c>
      <c r="M981" s="1">
        <v>4.1666666666666666E-3</v>
      </c>
      <c r="N981">
        <v>0.6</v>
      </c>
      <c r="O981">
        <v>18.850000000000001</v>
      </c>
      <c r="P981">
        <v>7.84</v>
      </c>
      <c r="Q981" t="s">
        <v>47</v>
      </c>
      <c r="R981" t="s">
        <v>47</v>
      </c>
      <c r="S981">
        <v>18.8</v>
      </c>
      <c r="T981">
        <v>1</v>
      </c>
      <c r="U981">
        <v>-2.11</v>
      </c>
      <c r="V981">
        <v>-4.38</v>
      </c>
      <c r="W981">
        <v>5.31</v>
      </c>
      <c r="X981">
        <v>0.94</v>
      </c>
      <c r="Y981" t="s">
        <v>48</v>
      </c>
      <c r="Z981">
        <v>14.1</v>
      </c>
      <c r="AA981" t="s">
        <v>4551</v>
      </c>
      <c r="AB981" t="s">
        <v>50</v>
      </c>
    </row>
    <row r="982" spans="1:28" x14ac:dyDescent="0.2">
      <c r="A982" t="s">
        <v>4467</v>
      </c>
      <c r="B982">
        <v>43</v>
      </c>
      <c r="C982" t="s">
        <v>4552</v>
      </c>
      <c r="D982">
        <v>1644764769</v>
      </c>
      <c r="E982" t="s">
        <v>57</v>
      </c>
      <c r="F982" t="s">
        <v>46</v>
      </c>
      <c r="G982">
        <v>-20.88</v>
      </c>
      <c r="H982">
        <v>4.1100000000000003</v>
      </c>
      <c r="I982">
        <v>71.77</v>
      </c>
      <c r="J982">
        <v>2084</v>
      </c>
      <c r="K982">
        <v>709.8</v>
      </c>
      <c r="L982">
        <v>34.1</v>
      </c>
      <c r="M982" s="1">
        <v>0.3263888888888889</v>
      </c>
      <c r="N982">
        <v>0.9</v>
      </c>
      <c r="O982">
        <v>-4.33</v>
      </c>
      <c r="P982">
        <v>-7.1</v>
      </c>
      <c r="Q982" t="s">
        <v>47</v>
      </c>
      <c r="R982" t="s">
        <v>47</v>
      </c>
      <c r="S982">
        <v>-4.3</v>
      </c>
      <c r="T982">
        <v>-8.1</v>
      </c>
      <c r="U982">
        <v>-3.05</v>
      </c>
      <c r="V982">
        <v>-0.68</v>
      </c>
      <c r="W982">
        <v>5.59</v>
      </c>
      <c r="X982">
        <v>1.71</v>
      </c>
      <c r="Y982">
        <v>1.6687641099999999</v>
      </c>
      <c r="Z982">
        <v>70.09</v>
      </c>
      <c r="AA982" t="s">
        <v>4553</v>
      </c>
      <c r="AB982" t="s">
        <v>50</v>
      </c>
    </row>
    <row r="983" spans="1:28" x14ac:dyDescent="0.2">
      <c r="A983" t="s">
        <v>4467</v>
      </c>
      <c r="B983">
        <v>44</v>
      </c>
      <c r="C983" t="s">
        <v>4554</v>
      </c>
      <c r="D983">
        <v>1644764790</v>
      </c>
      <c r="E983" t="s">
        <v>48</v>
      </c>
      <c r="F983" t="s">
        <v>46</v>
      </c>
      <c r="G983" t="s">
        <v>48</v>
      </c>
      <c r="H983" t="s">
        <v>48</v>
      </c>
      <c r="I983">
        <v>81.25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48</v>
      </c>
      <c r="Q983" t="s">
        <v>47</v>
      </c>
      <c r="R983" t="s">
        <v>47</v>
      </c>
      <c r="S983" t="s">
        <v>48</v>
      </c>
      <c r="T983" t="s">
        <v>48</v>
      </c>
      <c r="U983" t="s">
        <v>48</v>
      </c>
      <c r="V983" t="s">
        <v>48</v>
      </c>
      <c r="W983" t="s">
        <v>48</v>
      </c>
      <c r="X983" t="s">
        <v>48</v>
      </c>
      <c r="Y983" t="s">
        <v>48</v>
      </c>
      <c r="Z983" t="s">
        <v>48</v>
      </c>
      <c r="AA983" t="s">
        <v>4555</v>
      </c>
      <c r="AB983" t="s">
        <v>50</v>
      </c>
    </row>
    <row r="984" spans="1:28" x14ac:dyDescent="0.2">
      <c r="A984" t="s">
        <v>4467</v>
      </c>
      <c r="B984">
        <v>45</v>
      </c>
      <c r="C984" t="s">
        <v>4556</v>
      </c>
      <c r="D984">
        <v>1644764820</v>
      </c>
      <c r="E984" t="s">
        <v>62</v>
      </c>
      <c r="F984" t="s">
        <v>46</v>
      </c>
      <c r="G984">
        <v>-8.0399999999999991</v>
      </c>
      <c r="H984">
        <v>54.21</v>
      </c>
      <c r="I984">
        <v>75.23</v>
      </c>
      <c r="J984">
        <v>1377.9</v>
      </c>
      <c r="K984">
        <v>1301.7</v>
      </c>
      <c r="L984">
        <v>94.5</v>
      </c>
      <c r="M984" s="1">
        <v>4.9999999999999996E-2</v>
      </c>
      <c r="N984">
        <v>0.8</v>
      </c>
      <c r="O984">
        <v>14.64</v>
      </c>
      <c r="P984">
        <v>10.64</v>
      </c>
      <c r="Q984" t="s">
        <v>47</v>
      </c>
      <c r="R984" t="s">
        <v>47</v>
      </c>
      <c r="S984">
        <v>14.6</v>
      </c>
      <c r="T984">
        <v>10.5</v>
      </c>
      <c r="U984">
        <v>-3.27</v>
      </c>
      <c r="V984">
        <v>0.48</v>
      </c>
      <c r="W984">
        <v>5.81</v>
      </c>
      <c r="X984">
        <v>1.51</v>
      </c>
      <c r="Y984">
        <v>1.6584682500000001</v>
      </c>
      <c r="Z984">
        <v>19.14</v>
      </c>
      <c r="AA984" t="s">
        <v>4557</v>
      </c>
      <c r="AB984" t="s">
        <v>50</v>
      </c>
    </row>
    <row r="985" spans="1:28" x14ac:dyDescent="0.2">
      <c r="A985" t="s">
        <v>4467</v>
      </c>
      <c r="B985">
        <v>46</v>
      </c>
      <c r="C985" t="s">
        <v>4558</v>
      </c>
      <c r="D985">
        <v>1644764845</v>
      </c>
      <c r="E985" t="s">
        <v>62</v>
      </c>
      <c r="F985" t="s">
        <v>46</v>
      </c>
      <c r="G985">
        <v>-1.28</v>
      </c>
      <c r="H985">
        <v>11.7</v>
      </c>
      <c r="I985">
        <v>75.09</v>
      </c>
      <c r="J985">
        <v>1381.4</v>
      </c>
      <c r="K985">
        <v>1368.9</v>
      </c>
      <c r="L985">
        <v>99.1</v>
      </c>
      <c r="M985" s="1">
        <v>5.4166666666666669E-2</v>
      </c>
      <c r="N985">
        <v>0.9</v>
      </c>
      <c r="O985">
        <v>14.56</v>
      </c>
      <c r="P985">
        <v>13.46</v>
      </c>
      <c r="Q985" t="s">
        <v>47</v>
      </c>
      <c r="R985" t="s">
        <v>47</v>
      </c>
      <c r="S985">
        <v>14.6</v>
      </c>
      <c r="T985">
        <v>11.5</v>
      </c>
      <c r="U985">
        <v>-2.95</v>
      </c>
      <c r="V985">
        <v>-1.82</v>
      </c>
      <c r="W985">
        <v>5.64</v>
      </c>
      <c r="X985">
        <v>1.48</v>
      </c>
      <c r="Y985">
        <v>1.9549903900000001</v>
      </c>
      <c r="Z985">
        <v>7.73</v>
      </c>
      <c r="AA985" t="s">
        <v>4559</v>
      </c>
      <c r="AB985" t="s">
        <v>50</v>
      </c>
    </row>
    <row r="986" spans="1:28" x14ac:dyDescent="0.2">
      <c r="A986" t="s">
        <v>4467</v>
      </c>
      <c r="B986">
        <v>47</v>
      </c>
      <c r="C986" t="s">
        <v>4560</v>
      </c>
      <c r="D986">
        <v>1644764865</v>
      </c>
      <c r="E986" t="s">
        <v>57</v>
      </c>
      <c r="F986" t="s">
        <v>46</v>
      </c>
      <c r="G986">
        <v>-11.94</v>
      </c>
      <c r="H986">
        <v>21.23</v>
      </c>
      <c r="I986">
        <v>70.44</v>
      </c>
      <c r="J986">
        <v>2056.4</v>
      </c>
      <c r="K986">
        <v>753.7</v>
      </c>
      <c r="L986">
        <v>36.700000000000003</v>
      </c>
      <c r="M986" s="1">
        <v>0.32777777777777778</v>
      </c>
      <c r="N986">
        <v>1</v>
      </c>
      <c r="O986">
        <v>-4.49</v>
      </c>
      <c r="P986">
        <v>-8.48</v>
      </c>
      <c r="Q986" t="s">
        <v>47</v>
      </c>
      <c r="R986" t="s">
        <v>47</v>
      </c>
      <c r="S986">
        <v>-4.5</v>
      </c>
      <c r="T986">
        <v>-8.5</v>
      </c>
      <c r="U986">
        <v>-2.1</v>
      </c>
      <c r="V986">
        <v>0.97</v>
      </c>
      <c r="W986">
        <v>5.65</v>
      </c>
      <c r="X986">
        <v>1.66</v>
      </c>
      <c r="Y986">
        <v>1.82749557</v>
      </c>
      <c r="Z986">
        <v>68.5</v>
      </c>
      <c r="AA986" t="s">
        <v>4561</v>
      </c>
      <c r="AB986" t="s">
        <v>50</v>
      </c>
    </row>
    <row r="987" spans="1:28" x14ac:dyDescent="0.2">
      <c r="A987" t="s">
        <v>4467</v>
      </c>
      <c r="B987">
        <v>48</v>
      </c>
      <c r="C987" t="s">
        <v>4562</v>
      </c>
      <c r="D987">
        <v>1644765493</v>
      </c>
      <c r="E987" t="s">
        <v>48</v>
      </c>
      <c r="F987" t="s">
        <v>46</v>
      </c>
      <c r="G987" t="s">
        <v>48</v>
      </c>
      <c r="H987" t="s">
        <v>48</v>
      </c>
      <c r="I987" t="s">
        <v>48</v>
      </c>
      <c r="J987" t="s">
        <v>48</v>
      </c>
      <c r="K987" t="s">
        <v>48</v>
      </c>
      <c r="L987" t="s">
        <v>48</v>
      </c>
      <c r="M987" t="s">
        <v>48</v>
      </c>
      <c r="N987" t="s">
        <v>48</v>
      </c>
      <c r="O987" t="s">
        <v>48</v>
      </c>
      <c r="P987" t="s">
        <v>48</v>
      </c>
      <c r="Q987" t="s">
        <v>47</v>
      </c>
      <c r="R987" t="s">
        <v>47</v>
      </c>
      <c r="S987" t="s">
        <v>48</v>
      </c>
      <c r="T987" t="s">
        <v>48</v>
      </c>
      <c r="U987" t="s">
        <v>48</v>
      </c>
      <c r="V987" t="s">
        <v>48</v>
      </c>
      <c r="W987" t="s">
        <v>48</v>
      </c>
      <c r="X987" t="s">
        <v>48</v>
      </c>
      <c r="Y987" t="s">
        <v>48</v>
      </c>
      <c r="Z987" t="s">
        <v>48</v>
      </c>
      <c r="AA987" t="s">
        <v>4563</v>
      </c>
      <c r="AB987" t="s">
        <v>50</v>
      </c>
    </row>
    <row r="988" spans="1:28" x14ac:dyDescent="0.2">
      <c r="A988" t="s">
        <v>4467</v>
      </c>
      <c r="B988">
        <v>49</v>
      </c>
      <c r="C988" t="s">
        <v>4564</v>
      </c>
      <c r="D988">
        <v>1644765504</v>
      </c>
      <c r="E988" t="s">
        <v>48</v>
      </c>
      <c r="F988" t="s">
        <v>46</v>
      </c>
      <c r="G988" t="s">
        <v>48</v>
      </c>
      <c r="H988" t="s">
        <v>48</v>
      </c>
      <c r="I988" t="s">
        <v>48</v>
      </c>
      <c r="J988" t="s">
        <v>48</v>
      </c>
      <c r="K988" t="s">
        <v>48</v>
      </c>
      <c r="L988" t="s">
        <v>48</v>
      </c>
      <c r="M988" t="s">
        <v>48</v>
      </c>
      <c r="N988" t="s">
        <v>48</v>
      </c>
      <c r="O988" t="s">
        <v>48</v>
      </c>
      <c r="P988" t="s">
        <v>48</v>
      </c>
      <c r="Q988" t="s">
        <v>47</v>
      </c>
      <c r="R988" t="s">
        <v>47</v>
      </c>
      <c r="S988" t="s">
        <v>48</v>
      </c>
      <c r="T988" t="s">
        <v>48</v>
      </c>
      <c r="U988" t="s">
        <v>48</v>
      </c>
      <c r="V988" t="s">
        <v>48</v>
      </c>
      <c r="W988" t="s">
        <v>48</v>
      </c>
      <c r="X988" t="s">
        <v>48</v>
      </c>
      <c r="Y988" t="s">
        <v>48</v>
      </c>
      <c r="Z988" t="s">
        <v>48</v>
      </c>
      <c r="AA988" t="s">
        <v>4565</v>
      </c>
      <c r="AB988" t="s">
        <v>50</v>
      </c>
    </row>
    <row r="989" spans="1:28" x14ac:dyDescent="0.2">
      <c r="A989" t="s">
        <v>4467</v>
      </c>
      <c r="B989">
        <v>50</v>
      </c>
      <c r="C989" t="s">
        <v>4566</v>
      </c>
      <c r="D989">
        <v>1644765516</v>
      </c>
      <c r="E989" t="s">
        <v>48</v>
      </c>
      <c r="F989" t="s">
        <v>46</v>
      </c>
      <c r="G989" t="s">
        <v>48</v>
      </c>
      <c r="H989" t="s">
        <v>48</v>
      </c>
      <c r="I989" t="s">
        <v>48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48</v>
      </c>
      <c r="Q989" t="s">
        <v>47</v>
      </c>
      <c r="R989" t="s">
        <v>47</v>
      </c>
      <c r="S989" t="s">
        <v>48</v>
      </c>
      <c r="T989" t="s">
        <v>48</v>
      </c>
      <c r="U989" t="s">
        <v>48</v>
      </c>
      <c r="V989" t="s">
        <v>48</v>
      </c>
      <c r="W989" t="s">
        <v>48</v>
      </c>
      <c r="X989" t="s">
        <v>48</v>
      </c>
      <c r="Y989" t="s">
        <v>48</v>
      </c>
      <c r="Z989" t="s">
        <v>48</v>
      </c>
      <c r="AA989" t="s">
        <v>4567</v>
      </c>
      <c r="AB989" t="s">
        <v>50</v>
      </c>
    </row>
    <row r="990" spans="1:28" x14ac:dyDescent="0.2">
      <c r="A990" t="s">
        <v>4467</v>
      </c>
      <c r="B990">
        <v>51</v>
      </c>
      <c r="C990" t="s">
        <v>4568</v>
      </c>
      <c r="D990">
        <v>1644765537</v>
      </c>
      <c r="E990" t="s">
        <v>48</v>
      </c>
      <c r="F990" t="s">
        <v>46</v>
      </c>
      <c r="G990" t="s">
        <v>48</v>
      </c>
      <c r="H990" t="s">
        <v>48</v>
      </c>
      <c r="I990" t="s">
        <v>48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48</v>
      </c>
      <c r="Q990" t="s">
        <v>47</v>
      </c>
      <c r="R990" t="s">
        <v>47</v>
      </c>
      <c r="S990" t="s">
        <v>48</v>
      </c>
      <c r="T990" t="s">
        <v>48</v>
      </c>
      <c r="U990" t="s">
        <v>48</v>
      </c>
      <c r="V990" t="s">
        <v>48</v>
      </c>
      <c r="W990" t="s">
        <v>48</v>
      </c>
      <c r="X990" t="s">
        <v>48</v>
      </c>
      <c r="Y990" t="s">
        <v>48</v>
      </c>
      <c r="Z990" t="s">
        <v>48</v>
      </c>
      <c r="AA990" t="s">
        <v>4569</v>
      </c>
      <c r="AB990" t="s">
        <v>50</v>
      </c>
    </row>
    <row r="991" spans="1:28" x14ac:dyDescent="0.2">
      <c r="A991" t="s">
        <v>4467</v>
      </c>
      <c r="B991">
        <v>52</v>
      </c>
      <c r="C991" t="s">
        <v>4570</v>
      </c>
      <c r="D991">
        <v>1644765568</v>
      </c>
      <c r="E991" t="s">
        <v>57</v>
      </c>
      <c r="F991" t="s">
        <v>46</v>
      </c>
      <c r="G991">
        <v>10.99</v>
      </c>
      <c r="H991">
        <v>54.49</v>
      </c>
      <c r="I991">
        <v>67.599999999999994</v>
      </c>
      <c r="J991">
        <v>2051.3000000000002</v>
      </c>
      <c r="K991">
        <v>1038.2</v>
      </c>
      <c r="L991">
        <v>50.6</v>
      </c>
      <c r="M991" s="1">
        <v>0.32916666666666666</v>
      </c>
      <c r="N991">
        <v>0.8</v>
      </c>
      <c r="O991">
        <v>-6.22</v>
      </c>
      <c r="P991">
        <v>-8.9499999999999993</v>
      </c>
      <c r="Q991" t="s">
        <v>47</v>
      </c>
      <c r="R991" t="s">
        <v>47</v>
      </c>
      <c r="S991">
        <v>-6.2</v>
      </c>
      <c r="T991">
        <v>-11.9</v>
      </c>
      <c r="U991">
        <v>0.38</v>
      </c>
      <c r="V991">
        <v>3.43</v>
      </c>
      <c r="W991">
        <v>5.84</v>
      </c>
      <c r="X991">
        <v>1.3</v>
      </c>
      <c r="Y991">
        <v>1.6314716300000001</v>
      </c>
      <c r="Z991">
        <v>59.59</v>
      </c>
      <c r="AA991" t="s">
        <v>4571</v>
      </c>
      <c r="AB991" t="s">
        <v>50</v>
      </c>
    </row>
    <row r="992" spans="1:28" x14ac:dyDescent="0.2">
      <c r="A992" t="s">
        <v>4467</v>
      </c>
      <c r="B992">
        <v>53</v>
      </c>
      <c r="C992" t="s">
        <v>4572</v>
      </c>
      <c r="D992">
        <v>1644765583</v>
      </c>
      <c r="E992" t="s">
        <v>57</v>
      </c>
      <c r="F992" t="s">
        <v>46</v>
      </c>
      <c r="G992">
        <v>7.99</v>
      </c>
      <c r="H992">
        <v>47.04</v>
      </c>
      <c r="I992">
        <v>69.97</v>
      </c>
      <c r="J992">
        <v>2032.4</v>
      </c>
      <c r="K992">
        <v>1293.2</v>
      </c>
      <c r="L992">
        <v>63.6</v>
      </c>
      <c r="M992" s="1">
        <v>0.34166666666666662</v>
      </c>
      <c r="N992">
        <v>0.9</v>
      </c>
      <c r="O992">
        <v>-5.68</v>
      </c>
      <c r="P992">
        <v>-10.82</v>
      </c>
      <c r="Q992" t="s">
        <v>47</v>
      </c>
      <c r="R992" t="s">
        <v>47</v>
      </c>
      <c r="S992">
        <v>-5.7</v>
      </c>
      <c r="T992">
        <v>-14.8</v>
      </c>
      <c r="U992">
        <v>0.25</v>
      </c>
      <c r="V992">
        <v>3.19</v>
      </c>
      <c r="W992">
        <v>5.62</v>
      </c>
      <c r="X992">
        <v>1.34</v>
      </c>
      <c r="Y992">
        <v>1.7791423799999999</v>
      </c>
      <c r="Z992">
        <v>50.48</v>
      </c>
      <c r="AA992" t="s">
        <v>4573</v>
      </c>
      <c r="AB992" t="s">
        <v>50</v>
      </c>
    </row>
    <row r="993" spans="1:28" x14ac:dyDescent="0.2">
      <c r="A993" t="s">
        <v>4467</v>
      </c>
      <c r="B993">
        <v>54</v>
      </c>
      <c r="C993" t="s">
        <v>4574</v>
      </c>
      <c r="D993">
        <v>1644765597</v>
      </c>
      <c r="E993" t="s">
        <v>48</v>
      </c>
      <c r="F993" t="s">
        <v>46</v>
      </c>
      <c r="G993" t="s">
        <v>48</v>
      </c>
      <c r="H993" t="s">
        <v>48</v>
      </c>
      <c r="I993" t="s">
        <v>48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48</v>
      </c>
      <c r="Q993" t="s">
        <v>47</v>
      </c>
      <c r="R993" t="s">
        <v>47</v>
      </c>
      <c r="S993" t="s">
        <v>48</v>
      </c>
      <c r="T993" t="s">
        <v>48</v>
      </c>
      <c r="U993" t="s">
        <v>48</v>
      </c>
      <c r="V993" t="s">
        <v>48</v>
      </c>
      <c r="W993" t="s">
        <v>48</v>
      </c>
      <c r="X993" t="s">
        <v>48</v>
      </c>
      <c r="Y993" t="s">
        <v>48</v>
      </c>
      <c r="Z993" t="s">
        <v>48</v>
      </c>
      <c r="AA993" t="s">
        <v>4575</v>
      </c>
      <c r="AB993" t="s">
        <v>50</v>
      </c>
    </row>
    <row r="994" spans="1:28" x14ac:dyDescent="0.2">
      <c r="A994" t="s">
        <v>4467</v>
      </c>
      <c r="B994">
        <v>55</v>
      </c>
      <c r="C994" t="s">
        <v>4576</v>
      </c>
      <c r="D994">
        <v>1644765627</v>
      </c>
      <c r="E994" t="s">
        <v>45</v>
      </c>
      <c r="F994" t="s">
        <v>46</v>
      </c>
      <c r="G994">
        <v>18.12</v>
      </c>
      <c r="H994">
        <v>41.53</v>
      </c>
      <c r="I994">
        <v>82.58</v>
      </c>
      <c r="J994">
        <v>2161.4</v>
      </c>
      <c r="K994">
        <v>2071.6999999999998</v>
      </c>
      <c r="L994">
        <v>95.8</v>
      </c>
      <c r="M994" s="1">
        <v>4.9999999999999996E-2</v>
      </c>
      <c r="N994">
        <v>0.9</v>
      </c>
      <c r="O994">
        <v>16.7</v>
      </c>
      <c r="P994">
        <v>16.07</v>
      </c>
      <c r="Q994" t="s">
        <v>47</v>
      </c>
      <c r="R994" t="s">
        <v>47</v>
      </c>
      <c r="S994">
        <v>16.7</v>
      </c>
      <c r="T994">
        <v>12.2</v>
      </c>
      <c r="U994">
        <v>-1.05</v>
      </c>
      <c r="V994">
        <v>-1.1100000000000001</v>
      </c>
      <c r="W994">
        <v>6.05</v>
      </c>
      <c r="X994">
        <v>1.1299999999999999</v>
      </c>
      <c r="Y994">
        <v>2.0779724100000001</v>
      </c>
      <c r="Z994">
        <v>16.57</v>
      </c>
      <c r="AA994" t="s">
        <v>4577</v>
      </c>
      <c r="AB994" t="s">
        <v>50</v>
      </c>
    </row>
    <row r="995" spans="1:28" x14ac:dyDescent="0.2">
      <c r="A995" t="s">
        <v>4467</v>
      </c>
      <c r="B995">
        <v>56</v>
      </c>
      <c r="C995" t="s">
        <v>4578</v>
      </c>
      <c r="D995">
        <v>1644765646</v>
      </c>
      <c r="E995" t="s">
        <v>45</v>
      </c>
      <c r="F995" t="s">
        <v>46</v>
      </c>
      <c r="G995">
        <v>-5.18</v>
      </c>
      <c r="H995">
        <v>47.55</v>
      </c>
      <c r="I995">
        <v>84.59</v>
      </c>
      <c r="J995">
        <v>2019.1</v>
      </c>
      <c r="K995">
        <v>1992.1</v>
      </c>
      <c r="L995">
        <v>98.7</v>
      </c>
      <c r="M995" s="1">
        <v>4.8611111111111112E-2</v>
      </c>
      <c r="N995">
        <v>0.8</v>
      </c>
      <c r="O995">
        <v>17.350000000000001</v>
      </c>
      <c r="P995">
        <v>10.44</v>
      </c>
      <c r="Q995" t="s">
        <v>47</v>
      </c>
      <c r="R995" t="s">
        <v>47</v>
      </c>
      <c r="S995">
        <v>17.399999999999999</v>
      </c>
      <c r="T995">
        <v>12.4</v>
      </c>
      <c r="U995">
        <v>-2.5299999999999998</v>
      </c>
      <c r="V995">
        <v>-1.35</v>
      </c>
      <c r="W995">
        <v>6.06</v>
      </c>
      <c r="X995">
        <v>1.04</v>
      </c>
      <c r="Y995">
        <v>1.7989501999999999</v>
      </c>
      <c r="Z995">
        <v>9.3800000000000008</v>
      </c>
      <c r="AA995" t="s">
        <v>4579</v>
      </c>
      <c r="AB995" t="s">
        <v>50</v>
      </c>
    </row>
    <row r="996" spans="1:28" x14ac:dyDescent="0.2">
      <c r="A996" t="s">
        <v>4467</v>
      </c>
      <c r="B996">
        <v>57</v>
      </c>
      <c r="C996" t="s">
        <v>4580</v>
      </c>
      <c r="D996">
        <v>1644765697</v>
      </c>
      <c r="E996" t="s">
        <v>48</v>
      </c>
      <c r="F996" t="s">
        <v>46</v>
      </c>
      <c r="G996" t="s">
        <v>48</v>
      </c>
      <c r="H996" t="s">
        <v>48</v>
      </c>
      <c r="I996" t="s">
        <v>48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48</v>
      </c>
      <c r="Q996" t="s">
        <v>47</v>
      </c>
      <c r="R996" t="s">
        <v>47</v>
      </c>
      <c r="S996" t="s">
        <v>48</v>
      </c>
      <c r="T996" t="s">
        <v>48</v>
      </c>
      <c r="U996" t="s">
        <v>48</v>
      </c>
      <c r="V996" t="s">
        <v>48</v>
      </c>
      <c r="W996" t="s">
        <v>48</v>
      </c>
      <c r="X996" t="s">
        <v>48</v>
      </c>
      <c r="Y996" t="s">
        <v>48</v>
      </c>
      <c r="Z996" t="s">
        <v>48</v>
      </c>
      <c r="AA996" t="s">
        <v>4581</v>
      </c>
      <c r="AB996" t="s">
        <v>50</v>
      </c>
    </row>
    <row r="997" spans="1:28" x14ac:dyDescent="0.2">
      <c r="A997" t="s">
        <v>4467</v>
      </c>
      <c r="B997">
        <v>58</v>
      </c>
      <c r="C997" t="s">
        <v>4582</v>
      </c>
      <c r="D997">
        <v>1644765716</v>
      </c>
      <c r="E997" t="s">
        <v>62</v>
      </c>
      <c r="F997" t="s">
        <v>46</v>
      </c>
      <c r="G997">
        <v>-5.0999999999999996</v>
      </c>
      <c r="H997">
        <v>17.37</v>
      </c>
      <c r="I997">
        <v>74.78</v>
      </c>
      <c r="J997">
        <v>1387.6</v>
      </c>
      <c r="K997">
        <v>1254.3</v>
      </c>
      <c r="L997">
        <v>90.4</v>
      </c>
      <c r="M997" s="1">
        <v>4.027777777777778E-2</v>
      </c>
      <c r="N997">
        <v>0.8</v>
      </c>
      <c r="O997">
        <v>14.35</v>
      </c>
      <c r="P997">
        <v>6.32</v>
      </c>
      <c r="Q997" t="s">
        <v>47</v>
      </c>
      <c r="R997" t="s">
        <v>47</v>
      </c>
      <c r="S997">
        <v>14.3</v>
      </c>
      <c r="T997">
        <v>7.7</v>
      </c>
      <c r="U997">
        <v>-2.44</v>
      </c>
      <c r="V997">
        <v>-0.64</v>
      </c>
      <c r="W997">
        <v>5.78</v>
      </c>
      <c r="X997">
        <v>1.43</v>
      </c>
      <c r="Y997" t="s">
        <v>48</v>
      </c>
      <c r="Z997">
        <v>25.32</v>
      </c>
      <c r="AA997" t="s">
        <v>4583</v>
      </c>
      <c r="AB997" t="s">
        <v>50</v>
      </c>
    </row>
    <row r="998" spans="1:28" x14ac:dyDescent="0.2">
      <c r="A998" t="s">
        <v>4467</v>
      </c>
      <c r="B998">
        <v>59</v>
      </c>
      <c r="C998" t="s">
        <v>4584</v>
      </c>
      <c r="D998">
        <v>1644765732</v>
      </c>
      <c r="E998" t="s">
        <v>48</v>
      </c>
      <c r="F998" t="s">
        <v>46</v>
      </c>
      <c r="G998" t="s">
        <v>48</v>
      </c>
      <c r="H998" t="s">
        <v>48</v>
      </c>
      <c r="I998" t="s">
        <v>48</v>
      </c>
      <c r="J998" t="s">
        <v>48</v>
      </c>
      <c r="K998" t="s">
        <v>48</v>
      </c>
      <c r="L998" t="s">
        <v>48</v>
      </c>
      <c r="M998" t="s">
        <v>48</v>
      </c>
      <c r="N998" t="s">
        <v>48</v>
      </c>
      <c r="O998" t="s">
        <v>48</v>
      </c>
      <c r="P998" t="s">
        <v>48</v>
      </c>
      <c r="Q998" t="s">
        <v>47</v>
      </c>
      <c r="R998" t="s">
        <v>47</v>
      </c>
      <c r="S998" t="s">
        <v>48</v>
      </c>
      <c r="T998" t="s">
        <v>48</v>
      </c>
      <c r="U998" t="s">
        <v>48</v>
      </c>
      <c r="V998" t="s">
        <v>48</v>
      </c>
      <c r="W998" t="s">
        <v>48</v>
      </c>
      <c r="X998" t="s">
        <v>48</v>
      </c>
      <c r="Y998" t="s">
        <v>48</v>
      </c>
      <c r="Z998" t="s">
        <v>48</v>
      </c>
      <c r="AA998" t="s">
        <v>4585</v>
      </c>
      <c r="AB998" t="s">
        <v>50</v>
      </c>
    </row>
    <row r="999" spans="1:28" x14ac:dyDescent="0.2">
      <c r="A999" t="s">
        <v>4467</v>
      </c>
      <c r="B999">
        <v>60</v>
      </c>
      <c r="C999" t="s">
        <v>4586</v>
      </c>
      <c r="D999">
        <v>1644765758</v>
      </c>
      <c r="E999" t="s">
        <v>48</v>
      </c>
      <c r="F999" t="s">
        <v>46</v>
      </c>
      <c r="G999" t="s">
        <v>48</v>
      </c>
      <c r="H999" t="s">
        <v>48</v>
      </c>
      <c r="I999">
        <v>73.88</v>
      </c>
      <c r="J999" t="s">
        <v>48</v>
      </c>
      <c r="K999" t="s">
        <v>48</v>
      </c>
      <c r="L999" t="s">
        <v>48</v>
      </c>
      <c r="M999" t="s">
        <v>48</v>
      </c>
      <c r="N999" t="s">
        <v>48</v>
      </c>
      <c r="O999" t="s">
        <v>48</v>
      </c>
      <c r="P999" t="s">
        <v>48</v>
      </c>
      <c r="Q999" t="s">
        <v>47</v>
      </c>
      <c r="R999" t="s">
        <v>47</v>
      </c>
      <c r="S999" t="s">
        <v>48</v>
      </c>
      <c r="T999" t="s">
        <v>48</v>
      </c>
      <c r="U999" t="s">
        <v>48</v>
      </c>
      <c r="V999" t="s">
        <v>48</v>
      </c>
      <c r="W999" t="s">
        <v>48</v>
      </c>
      <c r="X999" t="s">
        <v>48</v>
      </c>
      <c r="Y999" t="s">
        <v>48</v>
      </c>
      <c r="Z999" t="s">
        <v>48</v>
      </c>
      <c r="AA999" t="s">
        <v>4587</v>
      </c>
      <c r="AB999" t="s">
        <v>50</v>
      </c>
    </row>
    <row r="1000" spans="1:28" x14ac:dyDescent="0.2">
      <c r="A1000" t="s">
        <v>4467</v>
      </c>
      <c r="B1000">
        <v>61</v>
      </c>
      <c r="C1000" t="s">
        <v>4588</v>
      </c>
      <c r="D1000">
        <v>1645374643</v>
      </c>
      <c r="E1000" t="s">
        <v>45</v>
      </c>
      <c r="F1000" t="s">
        <v>46</v>
      </c>
      <c r="G1000">
        <v>-11.87</v>
      </c>
      <c r="H1000">
        <v>30.08</v>
      </c>
      <c r="I1000">
        <v>84.69</v>
      </c>
      <c r="J1000">
        <v>1990.3</v>
      </c>
      <c r="K1000">
        <v>1989.4</v>
      </c>
      <c r="L1000">
        <v>100</v>
      </c>
      <c r="M1000" s="1">
        <v>5.9722222222222225E-2</v>
      </c>
      <c r="N1000">
        <v>0.9</v>
      </c>
      <c r="O1000">
        <v>15.56</v>
      </c>
      <c r="P1000">
        <v>16.059999999999999</v>
      </c>
      <c r="Q1000" t="s">
        <v>47</v>
      </c>
      <c r="R1000" t="s">
        <v>47</v>
      </c>
      <c r="S1000">
        <v>15.6</v>
      </c>
      <c r="T1000">
        <v>14.7</v>
      </c>
      <c r="U1000">
        <v>-3.6</v>
      </c>
      <c r="V1000">
        <v>-2.0299999999999998</v>
      </c>
      <c r="W1000">
        <v>5.57</v>
      </c>
      <c r="X1000">
        <v>1.01</v>
      </c>
      <c r="Y1000">
        <v>1.8179016100000001</v>
      </c>
      <c r="Z1000">
        <v>1.7</v>
      </c>
      <c r="AA1000" t="s">
        <v>4589</v>
      </c>
      <c r="AB1000" t="s">
        <v>50</v>
      </c>
    </row>
    <row r="1001" spans="1:28" x14ac:dyDescent="0.2">
      <c r="A1001" t="s">
        <v>4467</v>
      </c>
      <c r="B1001">
        <v>62</v>
      </c>
      <c r="C1001" t="s">
        <v>4590</v>
      </c>
      <c r="D1001">
        <v>1645374665</v>
      </c>
      <c r="E1001" t="s">
        <v>45</v>
      </c>
      <c r="F1001" t="s">
        <v>46</v>
      </c>
      <c r="G1001">
        <v>-18.64</v>
      </c>
      <c r="H1001">
        <v>30.3</v>
      </c>
      <c r="I1001">
        <v>84.48</v>
      </c>
      <c r="J1001">
        <v>1967.1</v>
      </c>
      <c r="K1001">
        <v>1961.4</v>
      </c>
      <c r="L1001">
        <v>99.7</v>
      </c>
      <c r="M1001" s="1">
        <v>4.8611111111111112E-2</v>
      </c>
      <c r="N1001">
        <v>1</v>
      </c>
      <c r="O1001">
        <v>17.38</v>
      </c>
      <c r="P1001">
        <v>12.68</v>
      </c>
      <c r="Q1001" t="s">
        <v>47</v>
      </c>
      <c r="R1001" t="s">
        <v>47</v>
      </c>
      <c r="S1001">
        <v>17.399999999999999</v>
      </c>
      <c r="T1001">
        <v>12.4</v>
      </c>
      <c r="U1001">
        <v>-3.93</v>
      </c>
      <c r="V1001">
        <v>-1.57</v>
      </c>
      <c r="W1001">
        <v>5.62</v>
      </c>
      <c r="X1001">
        <v>1.04</v>
      </c>
      <c r="Y1001">
        <v>1.7952613799999999</v>
      </c>
      <c r="Z1001">
        <v>4.3899999999999997</v>
      </c>
      <c r="AA1001" t="s">
        <v>4591</v>
      </c>
      <c r="AB1001" t="s">
        <v>50</v>
      </c>
    </row>
    <row r="1002" spans="1:28" x14ac:dyDescent="0.2">
      <c r="A1002" t="s">
        <v>4467</v>
      </c>
      <c r="B1002">
        <v>63</v>
      </c>
      <c r="C1002" t="s">
        <v>4592</v>
      </c>
      <c r="D1002">
        <v>1645374678</v>
      </c>
      <c r="E1002" t="s">
        <v>45</v>
      </c>
      <c r="F1002" t="s">
        <v>46</v>
      </c>
      <c r="G1002">
        <v>-12.74</v>
      </c>
      <c r="H1002">
        <v>29.58</v>
      </c>
      <c r="I1002">
        <v>84.36</v>
      </c>
      <c r="J1002">
        <v>2054.9</v>
      </c>
      <c r="K1002">
        <v>2053.6</v>
      </c>
      <c r="L1002">
        <v>99.9</v>
      </c>
      <c r="M1002" s="1">
        <v>4.7222222222222221E-2</v>
      </c>
      <c r="N1002">
        <v>0.9</v>
      </c>
      <c r="O1002">
        <v>17.84</v>
      </c>
      <c r="P1002">
        <v>15.77</v>
      </c>
      <c r="Q1002" t="s">
        <v>47</v>
      </c>
      <c r="R1002" t="s">
        <v>47</v>
      </c>
      <c r="S1002">
        <v>17.8</v>
      </c>
      <c r="T1002">
        <v>12.2</v>
      </c>
      <c r="U1002">
        <v>-3.53</v>
      </c>
      <c r="V1002">
        <v>-1.45</v>
      </c>
      <c r="W1002">
        <v>5.66</v>
      </c>
      <c r="X1002">
        <v>0.88</v>
      </c>
      <c r="Y1002">
        <v>1.88843918</v>
      </c>
      <c r="Z1002">
        <v>2.02</v>
      </c>
      <c r="AA1002" t="s">
        <v>4593</v>
      </c>
      <c r="AB1002" t="s">
        <v>50</v>
      </c>
    </row>
    <row r="1003" spans="1:28" x14ac:dyDescent="0.2">
      <c r="A1003" t="s">
        <v>4467</v>
      </c>
      <c r="B1003">
        <v>64</v>
      </c>
      <c r="C1003" t="s">
        <v>4594</v>
      </c>
      <c r="D1003">
        <v>1645374692</v>
      </c>
      <c r="E1003" t="s">
        <v>45</v>
      </c>
      <c r="F1003" t="s">
        <v>46</v>
      </c>
      <c r="G1003">
        <v>-31.33</v>
      </c>
      <c r="H1003">
        <v>22.37</v>
      </c>
      <c r="I1003">
        <v>84.39</v>
      </c>
      <c r="J1003">
        <v>2086.9</v>
      </c>
      <c r="K1003">
        <v>2058.9</v>
      </c>
      <c r="L1003">
        <v>98.7</v>
      </c>
      <c r="M1003" s="1">
        <v>4.5833333333333337E-2</v>
      </c>
      <c r="N1003">
        <v>0.9</v>
      </c>
      <c r="O1003">
        <v>18.079999999999998</v>
      </c>
      <c r="P1003">
        <v>10.97</v>
      </c>
      <c r="Q1003" t="s">
        <v>47</v>
      </c>
      <c r="R1003" t="s">
        <v>47</v>
      </c>
      <c r="S1003">
        <v>18.100000000000001</v>
      </c>
      <c r="T1003">
        <v>11.9</v>
      </c>
      <c r="U1003">
        <v>-4.8</v>
      </c>
      <c r="V1003">
        <v>-2.5099999999999998</v>
      </c>
      <c r="W1003">
        <v>5.62</v>
      </c>
      <c r="X1003">
        <v>0.92</v>
      </c>
      <c r="Y1003">
        <v>1.84152794</v>
      </c>
      <c r="Z1003">
        <v>9.39</v>
      </c>
      <c r="AA1003" t="s">
        <v>4595</v>
      </c>
      <c r="AB1003" t="s">
        <v>50</v>
      </c>
    </row>
    <row r="1004" spans="1:28" x14ac:dyDescent="0.2">
      <c r="A1004" t="s">
        <v>4467</v>
      </c>
      <c r="B1004">
        <v>65</v>
      </c>
      <c r="C1004" t="s">
        <v>4596</v>
      </c>
      <c r="D1004">
        <v>1645374712</v>
      </c>
      <c r="E1004" t="s">
        <v>45</v>
      </c>
      <c r="F1004" t="s">
        <v>46</v>
      </c>
      <c r="G1004">
        <v>-3.94</v>
      </c>
      <c r="H1004">
        <v>48.83</v>
      </c>
      <c r="I1004">
        <v>85.95</v>
      </c>
      <c r="J1004">
        <v>2051.8000000000002</v>
      </c>
      <c r="K1004">
        <v>2048</v>
      </c>
      <c r="L1004">
        <v>99.8</v>
      </c>
      <c r="M1004" s="1">
        <v>4.4444444444444446E-2</v>
      </c>
      <c r="N1004">
        <v>0.8</v>
      </c>
      <c r="O1004">
        <v>18.11</v>
      </c>
      <c r="P1004">
        <v>15.7</v>
      </c>
      <c r="Q1004" t="s">
        <v>47</v>
      </c>
      <c r="R1004" t="s">
        <v>47</v>
      </c>
      <c r="S1004">
        <v>18.100000000000001</v>
      </c>
      <c r="T1004">
        <v>11.4</v>
      </c>
      <c r="U1004">
        <v>-2.7</v>
      </c>
      <c r="V1004">
        <v>-0.57999999999999996</v>
      </c>
      <c r="W1004">
        <v>5.56</v>
      </c>
      <c r="X1004">
        <v>0.86</v>
      </c>
      <c r="Y1004">
        <v>1.8053722400000001</v>
      </c>
      <c r="Z1004">
        <v>3.48</v>
      </c>
      <c r="AA1004" t="s">
        <v>4597</v>
      </c>
      <c r="AB1004" t="s">
        <v>50</v>
      </c>
    </row>
    <row r="1005" spans="1:28" x14ac:dyDescent="0.2">
      <c r="A1005" t="s">
        <v>4467</v>
      </c>
      <c r="B1005">
        <v>66</v>
      </c>
      <c r="C1005" t="s">
        <v>4598</v>
      </c>
      <c r="D1005">
        <v>1645374744</v>
      </c>
      <c r="E1005" t="s">
        <v>62</v>
      </c>
      <c r="F1005" t="s">
        <v>46</v>
      </c>
      <c r="G1005">
        <v>19.18</v>
      </c>
      <c r="H1005">
        <v>28.61</v>
      </c>
      <c r="I1005">
        <v>74.84</v>
      </c>
      <c r="J1005">
        <v>1382.9</v>
      </c>
      <c r="K1005">
        <v>1359.4</v>
      </c>
      <c r="L1005">
        <v>98.3</v>
      </c>
      <c r="M1005" s="1">
        <v>4.9999999999999996E-2</v>
      </c>
      <c r="N1005">
        <v>0.9</v>
      </c>
      <c r="O1005">
        <v>14.66</v>
      </c>
      <c r="P1005">
        <v>11.66</v>
      </c>
      <c r="Q1005" t="s">
        <v>47</v>
      </c>
      <c r="R1005" t="s">
        <v>47</v>
      </c>
      <c r="S1005">
        <v>14.7</v>
      </c>
      <c r="T1005">
        <v>10.7</v>
      </c>
      <c r="U1005">
        <v>-0.32</v>
      </c>
      <c r="V1005">
        <v>-0.19</v>
      </c>
      <c r="W1005">
        <v>5.4</v>
      </c>
      <c r="X1005">
        <v>0.92</v>
      </c>
      <c r="Y1005">
        <v>1.99989891</v>
      </c>
      <c r="Z1005">
        <v>10.57</v>
      </c>
      <c r="AA1005" t="s">
        <v>4599</v>
      </c>
      <c r="AB1005" t="s">
        <v>50</v>
      </c>
    </row>
    <row r="1006" spans="1:28" x14ac:dyDescent="0.2">
      <c r="A1006" t="s">
        <v>4467</v>
      </c>
      <c r="B1006">
        <v>67</v>
      </c>
      <c r="C1006" t="s">
        <v>4600</v>
      </c>
      <c r="D1006">
        <v>1645374757</v>
      </c>
      <c r="E1006" t="s">
        <v>45</v>
      </c>
      <c r="F1006" t="s">
        <v>52</v>
      </c>
      <c r="G1006">
        <v>-9.61</v>
      </c>
      <c r="H1006">
        <v>25.27</v>
      </c>
      <c r="I1006">
        <v>85.71</v>
      </c>
      <c r="J1006">
        <v>1965.2</v>
      </c>
      <c r="K1006">
        <v>1959.6</v>
      </c>
      <c r="L1006">
        <v>99.7</v>
      </c>
      <c r="M1006" s="1">
        <v>4.9999999999999996E-2</v>
      </c>
      <c r="N1006">
        <v>0.9</v>
      </c>
      <c r="O1006">
        <v>16.95</v>
      </c>
      <c r="P1006">
        <v>16.75</v>
      </c>
      <c r="Q1006" t="s">
        <v>47</v>
      </c>
      <c r="R1006" t="s">
        <v>47</v>
      </c>
      <c r="S1006">
        <v>16.899999999999999</v>
      </c>
      <c r="T1006">
        <v>12.4</v>
      </c>
      <c r="U1006">
        <v>-3.23</v>
      </c>
      <c r="V1006">
        <v>-1.79</v>
      </c>
      <c r="W1006">
        <v>5.61</v>
      </c>
      <c r="X1006">
        <v>0.78</v>
      </c>
      <c r="Y1006">
        <v>1.8830585500000001</v>
      </c>
      <c r="Z1006">
        <v>4.33</v>
      </c>
      <c r="AA1006" t="s">
        <v>4601</v>
      </c>
      <c r="AB1006" t="s">
        <v>50</v>
      </c>
    </row>
    <row r="1007" spans="1:28" x14ac:dyDescent="0.2">
      <c r="A1007" t="s">
        <v>4467</v>
      </c>
      <c r="B1007">
        <v>68</v>
      </c>
      <c r="C1007" t="s">
        <v>4602</v>
      </c>
      <c r="D1007">
        <v>1645374769</v>
      </c>
      <c r="E1007" t="s">
        <v>48</v>
      </c>
      <c r="F1007" t="s">
        <v>46</v>
      </c>
      <c r="G1007" t="s">
        <v>48</v>
      </c>
      <c r="H1007" t="s">
        <v>48</v>
      </c>
      <c r="I1007">
        <v>71.22</v>
      </c>
      <c r="J1007" t="s">
        <v>48</v>
      </c>
      <c r="K1007" t="s">
        <v>48</v>
      </c>
      <c r="L1007" t="s">
        <v>48</v>
      </c>
      <c r="M1007" t="s">
        <v>48</v>
      </c>
      <c r="N1007" t="s">
        <v>48</v>
      </c>
      <c r="O1007" t="s">
        <v>48</v>
      </c>
      <c r="P1007" t="s">
        <v>48</v>
      </c>
      <c r="Q1007" t="s">
        <v>47</v>
      </c>
      <c r="R1007" t="s">
        <v>47</v>
      </c>
      <c r="S1007" t="s">
        <v>48</v>
      </c>
      <c r="T1007" t="s">
        <v>48</v>
      </c>
      <c r="U1007" t="s">
        <v>48</v>
      </c>
      <c r="V1007" t="s">
        <v>48</v>
      </c>
      <c r="W1007" t="s">
        <v>48</v>
      </c>
      <c r="X1007" t="s">
        <v>48</v>
      </c>
      <c r="Y1007" t="s">
        <v>48</v>
      </c>
      <c r="Z1007" t="s">
        <v>48</v>
      </c>
      <c r="AA1007" t="s">
        <v>4603</v>
      </c>
      <c r="AB1007" t="s">
        <v>50</v>
      </c>
    </row>
    <row r="1008" spans="1:28" x14ac:dyDescent="0.2">
      <c r="A1008" t="s">
        <v>4467</v>
      </c>
      <c r="B1008">
        <v>69</v>
      </c>
      <c r="C1008" t="s">
        <v>4604</v>
      </c>
      <c r="D1008">
        <v>1645374792</v>
      </c>
      <c r="E1008" t="s">
        <v>45</v>
      </c>
      <c r="F1008" t="s">
        <v>46</v>
      </c>
      <c r="G1008">
        <v>-16.059999999999999</v>
      </c>
      <c r="H1008">
        <v>37.44</v>
      </c>
      <c r="I1008">
        <v>86.81</v>
      </c>
      <c r="J1008">
        <v>2083.6999999999998</v>
      </c>
      <c r="K1008">
        <v>2050.9</v>
      </c>
      <c r="L1008">
        <v>98.4</v>
      </c>
      <c r="M1008" s="1">
        <v>4.8611111111111112E-2</v>
      </c>
      <c r="N1008">
        <v>0.9</v>
      </c>
      <c r="O1008">
        <v>17.05</v>
      </c>
      <c r="P1008">
        <v>15.99</v>
      </c>
      <c r="Q1008" t="s">
        <v>47</v>
      </c>
      <c r="R1008" t="s">
        <v>47</v>
      </c>
      <c r="S1008">
        <v>17</v>
      </c>
      <c r="T1008">
        <v>12.3</v>
      </c>
      <c r="U1008">
        <v>-3.88</v>
      </c>
      <c r="V1008">
        <v>-0.93</v>
      </c>
      <c r="W1008">
        <v>5.47</v>
      </c>
      <c r="X1008">
        <v>0.9</v>
      </c>
      <c r="Y1008">
        <v>1.9157047300000001</v>
      </c>
      <c r="Z1008">
        <v>-10.19</v>
      </c>
      <c r="AA1008" t="s">
        <v>4605</v>
      </c>
      <c r="AB1008" t="s">
        <v>50</v>
      </c>
    </row>
    <row r="1009" spans="1:28" x14ac:dyDescent="0.2">
      <c r="A1009" t="s">
        <v>4467</v>
      </c>
      <c r="B1009">
        <v>70</v>
      </c>
      <c r="C1009" t="s">
        <v>4606</v>
      </c>
      <c r="D1009">
        <v>1645374809</v>
      </c>
      <c r="E1009" t="s">
        <v>45</v>
      </c>
      <c r="F1009" t="s">
        <v>52</v>
      </c>
      <c r="G1009">
        <v>0.92</v>
      </c>
      <c r="H1009">
        <v>28.56</v>
      </c>
      <c r="I1009">
        <v>83.62</v>
      </c>
      <c r="J1009">
        <v>1912.7</v>
      </c>
      <c r="K1009">
        <v>1909.6</v>
      </c>
      <c r="L1009">
        <v>99.8</v>
      </c>
      <c r="M1009" s="1">
        <v>4.8611111111111112E-2</v>
      </c>
      <c r="N1009">
        <v>0.9</v>
      </c>
      <c r="O1009">
        <v>17.100000000000001</v>
      </c>
      <c r="P1009">
        <v>14.47</v>
      </c>
      <c r="Q1009" t="s">
        <v>47</v>
      </c>
      <c r="R1009" t="s">
        <v>47</v>
      </c>
      <c r="S1009">
        <v>17.100000000000001</v>
      </c>
      <c r="T1009">
        <v>12</v>
      </c>
      <c r="U1009">
        <v>-2.11</v>
      </c>
      <c r="V1009">
        <v>-1.42</v>
      </c>
      <c r="W1009">
        <v>5.39</v>
      </c>
      <c r="X1009">
        <v>0.81</v>
      </c>
      <c r="Y1009">
        <v>1.8922767599999999</v>
      </c>
      <c r="Z1009">
        <v>3.24</v>
      </c>
      <c r="AA1009" t="s">
        <v>4607</v>
      </c>
      <c r="AB1009" t="s">
        <v>50</v>
      </c>
    </row>
    <row r="1010" spans="1:28" x14ac:dyDescent="0.2">
      <c r="A1010" t="s">
        <v>4467</v>
      </c>
      <c r="B1010">
        <v>71</v>
      </c>
      <c r="C1010" t="s">
        <v>4608</v>
      </c>
      <c r="D1010">
        <v>1645374822</v>
      </c>
      <c r="E1010" t="s">
        <v>45</v>
      </c>
      <c r="F1010" t="s">
        <v>46</v>
      </c>
      <c r="G1010">
        <v>-21.52</v>
      </c>
      <c r="H1010">
        <v>10.7</v>
      </c>
      <c r="I1010">
        <v>85.2</v>
      </c>
      <c r="J1010">
        <v>2073.6999999999998</v>
      </c>
      <c r="K1010">
        <v>2063.1</v>
      </c>
      <c r="L1010">
        <v>99.5</v>
      </c>
      <c r="M1010" s="1">
        <v>5.1388888888888894E-2</v>
      </c>
      <c r="N1010">
        <v>0.9</v>
      </c>
      <c r="O1010">
        <v>17.22</v>
      </c>
      <c r="P1010">
        <v>15.38</v>
      </c>
      <c r="Q1010" t="s">
        <v>47</v>
      </c>
      <c r="R1010" t="s">
        <v>47</v>
      </c>
      <c r="S1010">
        <v>17.2</v>
      </c>
      <c r="T1010">
        <v>12.9</v>
      </c>
      <c r="U1010">
        <v>-4.37</v>
      </c>
      <c r="V1010">
        <v>-3</v>
      </c>
      <c r="W1010">
        <v>5.39</v>
      </c>
      <c r="X1010">
        <v>0.93</v>
      </c>
      <c r="Y1010">
        <v>1.9817581200000001</v>
      </c>
      <c r="Z1010">
        <v>5.81</v>
      </c>
      <c r="AA1010" t="s">
        <v>4609</v>
      </c>
      <c r="AB1010" t="s">
        <v>50</v>
      </c>
    </row>
    <row r="1011" spans="1:28" x14ac:dyDescent="0.2">
      <c r="A1011" t="s">
        <v>4467</v>
      </c>
      <c r="B1011">
        <v>72</v>
      </c>
      <c r="C1011" t="s">
        <v>4610</v>
      </c>
      <c r="D1011">
        <v>1645374865</v>
      </c>
      <c r="E1011" t="s">
        <v>45</v>
      </c>
      <c r="F1011" t="s">
        <v>46</v>
      </c>
      <c r="G1011">
        <v>-22.11</v>
      </c>
      <c r="H1011">
        <v>12.91</v>
      </c>
      <c r="I1011">
        <v>85.06</v>
      </c>
      <c r="J1011">
        <v>2118.6999999999998</v>
      </c>
      <c r="K1011">
        <v>2093.9</v>
      </c>
      <c r="L1011">
        <v>98.8</v>
      </c>
      <c r="M1011" s="1">
        <v>4.8611111111111112E-2</v>
      </c>
      <c r="N1011">
        <v>0.8</v>
      </c>
      <c r="O1011">
        <v>17.600000000000001</v>
      </c>
      <c r="P1011">
        <v>18.5</v>
      </c>
      <c r="Q1011" t="s">
        <v>47</v>
      </c>
      <c r="R1011" t="s">
        <v>47</v>
      </c>
      <c r="S1011">
        <v>17.600000000000001</v>
      </c>
      <c r="T1011">
        <v>12.3</v>
      </c>
      <c r="U1011">
        <v>-4.99</v>
      </c>
      <c r="V1011">
        <v>-2.89</v>
      </c>
      <c r="W1011">
        <v>5.32</v>
      </c>
      <c r="X1011">
        <v>1.19</v>
      </c>
      <c r="Y1011">
        <v>1.9930572499999999</v>
      </c>
      <c r="Z1011">
        <v>-8.7799999999999994</v>
      </c>
      <c r="AA1011" t="s">
        <v>4611</v>
      </c>
      <c r="AB1011" t="s">
        <v>50</v>
      </c>
    </row>
    <row r="1012" spans="1:28" x14ac:dyDescent="0.2">
      <c r="A1012" t="s">
        <v>4467</v>
      </c>
      <c r="B1012">
        <v>73</v>
      </c>
      <c r="C1012" t="s">
        <v>4612</v>
      </c>
      <c r="D1012">
        <v>1645374886</v>
      </c>
      <c r="E1012" t="s">
        <v>45</v>
      </c>
      <c r="F1012" t="s">
        <v>52</v>
      </c>
      <c r="G1012">
        <v>-7.06</v>
      </c>
      <c r="H1012">
        <v>20.350000000000001</v>
      </c>
      <c r="I1012">
        <v>84.79</v>
      </c>
      <c r="J1012">
        <v>2026.6</v>
      </c>
      <c r="K1012">
        <v>2011.4</v>
      </c>
      <c r="L1012">
        <v>99.2</v>
      </c>
      <c r="M1012" s="1">
        <v>4.7222222222222221E-2</v>
      </c>
      <c r="N1012">
        <v>0.9</v>
      </c>
      <c r="O1012">
        <v>17.66</v>
      </c>
      <c r="P1012">
        <v>15.9</v>
      </c>
      <c r="Q1012" t="s">
        <v>47</v>
      </c>
      <c r="R1012" t="s">
        <v>47</v>
      </c>
      <c r="S1012">
        <v>17.7</v>
      </c>
      <c r="T1012">
        <v>12.1</v>
      </c>
      <c r="U1012">
        <v>-3.58</v>
      </c>
      <c r="V1012">
        <v>-2.4300000000000002</v>
      </c>
      <c r="W1012">
        <v>5.36</v>
      </c>
      <c r="X1012">
        <v>1.38</v>
      </c>
      <c r="Y1012">
        <v>1.88735962</v>
      </c>
      <c r="Z1012">
        <v>-7.03</v>
      </c>
      <c r="AA1012" t="s">
        <v>4613</v>
      </c>
      <c r="AB1012" t="s">
        <v>50</v>
      </c>
    </row>
    <row r="1013" spans="1:28" x14ac:dyDescent="0.2">
      <c r="A1013" t="s">
        <v>4467</v>
      </c>
      <c r="B1013">
        <v>74</v>
      </c>
      <c r="C1013" t="s">
        <v>4614</v>
      </c>
      <c r="D1013">
        <v>1645374905</v>
      </c>
      <c r="E1013" t="s">
        <v>45</v>
      </c>
      <c r="F1013" t="s">
        <v>46</v>
      </c>
      <c r="G1013">
        <v>-5.27</v>
      </c>
      <c r="H1013">
        <v>13.79</v>
      </c>
      <c r="I1013">
        <v>84.12</v>
      </c>
      <c r="J1013">
        <v>1954.1</v>
      </c>
      <c r="K1013">
        <v>1949.4</v>
      </c>
      <c r="L1013">
        <v>99.8</v>
      </c>
      <c r="M1013" s="1">
        <v>4.8611111111111112E-2</v>
      </c>
      <c r="N1013">
        <v>1</v>
      </c>
      <c r="O1013">
        <v>17.5</v>
      </c>
      <c r="P1013">
        <v>13.2</v>
      </c>
      <c r="Q1013" t="s">
        <v>47</v>
      </c>
      <c r="R1013" t="s">
        <v>47</v>
      </c>
      <c r="S1013">
        <v>17.5</v>
      </c>
      <c r="T1013">
        <v>12.2</v>
      </c>
      <c r="U1013">
        <v>-3.06</v>
      </c>
      <c r="V1013">
        <v>-2.93</v>
      </c>
      <c r="W1013">
        <v>5.45</v>
      </c>
      <c r="X1013">
        <v>1.29</v>
      </c>
      <c r="Y1013">
        <v>1.81583023</v>
      </c>
      <c r="Z1013">
        <v>3.97</v>
      </c>
      <c r="AA1013" t="s">
        <v>4615</v>
      </c>
      <c r="AB1013" t="s">
        <v>50</v>
      </c>
    </row>
    <row r="1014" spans="1:28" x14ac:dyDescent="0.2">
      <c r="A1014" t="s">
        <v>4467</v>
      </c>
      <c r="B1014">
        <v>75</v>
      </c>
      <c r="C1014" t="s">
        <v>4616</v>
      </c>
      <c r="D1014">
        <v>1645374928</v>
      </c>
      <c r="E1014" t="s">
        <v>45</v>
      </c>
      <c r="F1014" t="s">
        <v>46</v>
      </c>
      <c r="G1014">
        <v>-7.02</v>
      </c>
      <c r="H1014">
        <v>8.56</v>
      </c>
      <c r="I1014">
        <v>83.18</v>
      </c>
      <c r="J1014">
        <v>1971.4</v>
      </c>
      <c r="K1014">
        <v>1949</v>
      </c>
      <c r="L1014">
        <v>98.9</v>
      </c>
      <c r="M1014" s="1">
        <v>4.7222222222222221E-2</v>
      </c>
      <c r="N1014">
        <v>0.8</v>
      </c>
      <c r="O1014">
        <v>17.66</v>
      </c>
      <c r="P1014">
        <v>20.46</v>
      </c>
      <c r="Q1014" t="s">
        <v>47</v>
      </c>
      <c r="R1014" t="s">
        <v>47</v>
      </c>
      <c r="S1014">
        <v>17.7</v>
      </c>
      <c r="T1014">
        <v>11.9</v>
      </c>
      <c r="U1014">
        <v>-3.73</v>
      </c>
      <c r="V1014">
        <v>-2.99</v>
      </c>
      <c r="W1014">
        <v>5.46</v>
      </c>
      <c r="X1014">
        <v>1.1299999999999999</v>
      </c>
      <c r="Y1014">
        <v>1.96464729</v>
      </c>
      <c r="Z1014">
        <v>-8.65</v>
      </c>
      <c r="AA1014" t="s">
        <v>4617</v>
      </c>
      <c r="AB1014" t="s">
        <v>50</v>
      </c>
    </row>
    <row r="1015" spans="1:28" x14ac:dyDescent="0.2">
      <c r="A1015" t="s">
        <v>4467</v>
      </c>
      <c r="B1015">
        <v>76</v>
      </c>
      <c r="C1015" t="s">
        <v>4618</v>
      </c>
      <c r="D1015">
        <v>1645374952</v>
      </c>
      <c r="E1015" t="s">
        <v>45</v>
      </c>
      <c r="F1015" t="s">
        <v>46</v>
      </c>
      <c r="G1015">
        <v>-33.880000000000003</v>
      </c>
      <c r="H1015">
        <v>15.3</v>
      </c>
      <c r="I1015">
        <v>85.98</v>
      </c>
      <c r="J1015">
        <v>2114.1999999999998</v>
      </c>
      <c r="K1015">
        <v>2088.4</v>
      </c>
      <c r="L1015">
        <v>98.8</v>
      </c>
      <c r="M1015" s="1">
        <v>4.7222222222222221E-2</v>
      </c>
      <c r="N1015">
        <v>0.8</v>
      </c>
      <c r="O1015">
        <v>17.89</v>
      </c>
      <c r="P1015">
        <v>18.54</v>
      </c>
      <c r="Q1015" t="s">
        <v>47</v>
      </c>
      <c r="R1015" t="s">
        <v>47</v>
      </c>
      <c r="S1015">
        <v>17.899999999999999</v>
      </c>
      <c r="T1015">
        <v>12.4</v>
      </c>
      <c r="U1015">
        <v>-6.07</v>
      </c>
      <c r="V1015">
        <v>-3.19</v>
      </c>
      <c r="W1015">
        <v>5.47</v>
      </c>
      <c r="X1015">
        <v>1.23</v>
      </c>
      <c r="Y1015">
        <v>1.8652782400000001</v>
      </c>
      <c r="Z1015">
        <v>-8.9700000000000006</v>
      </c>
      <c r="AA1015" t="s">
        <v>4619</v>
      </c>
      <c r="AB1015" t="s">
        <v>50</v>
      </c>
    </row>
    <row r="1016" spans="1:28" x14ac:dyDescent="0.2">
      <c r="A1016" t="s">
        <v>4467</v>
      </c>
      <c r="B1016">
        <v>77</v>
      </c>
      <c r="C1016" t="s">
        <v>4620</v>
      </c>
      <c r="D1016">
        <v>1645375011</v>
      </c>
      <c r="E1016" t="s">
        <v>45</v>
      </c>
      <c r="F1016" t="s">
        <v>46</v>
      </c>
      <c r="G1016">
        <v>-20.16</v>
      </c>
      <c r="H1016">
        <v>29.66</v>
      </c>
      <c r="I1016">
        <v>85.49</v>
      </c>
      <c r="J1016">
        <v>1549.8</v>
      </c>
      <c r="K1016">
        <v>1547.8</v>
      </c>
      <c r="L1016">
        <v>99.9</v>
      </c>
      <c r="M1016" s="1">
        <v>6.25E-2</v>
      </c>
      <c r="N1016">
        <v>0.9</v>
      </c>
      <c r="O1016">
        <v>12.8</v>
      </c>
      <c r="P1016">
        <v>12.5</v>
      </c>
      <c r="Q1016" t="s">
        <v>47</v>
      </c>
      <c r="R1016" t="s">
        <v>47</v>
      </c>
      <c r="S1016">
        <v>12.8</v>
      </c>
      <c r="T1016">
        <v>13</v>
      </c>
      <c r="U1016">
        <v>-4.34</v>
      </c>
      <c r="V1016">
        <v>-1.36</v>
      </c>
      <c r="W1016">
        <v>5.37</v>
      </c>
      <c r="X1016">
        <v>1.23</v>
      </c>
      <c r="Y1016">
        <v>2.1041603100000001</v>
      </c>
      <c r="Z1016">
        <v>2.93</v>
      </c>
      <c r="AA1016" t="s">
        <v>4621</v>
      </c>
      <c r="AB1016" t="s">
        <v>50</v>
      </c>
    </row>
    <row r="1017" spans="1:28" x14ac:dyDescent="0.2">
      <c r="A1017" t="s">
        <v>4467</v>
      </c>
      <c r="B1017">
        <v>78</v>
      </c>
      <c r="C1017" t="s">
        <v>4622</v>
      </c>
      <c r="D1017">
        <v>1645375029</v>
      </c>
      <c r="E1017" t="s">
        <v>45</v>
      </c>
      <c r="F1017" t="s">
        <v>52</v>
      </c>
      <c r="G1017">
        <v>-2.31</v>
      </c>
      <c r="H1017">
        <v>26.75</v>
      </c>
      <c r="I1017">
        <v>85.66</v>
      </c>
      <c r="J1017">
        <v>2094</v>
      </c>
      <c r="K1017">
        <v>2094</v>
      </c>
      <c r="L1017">
        <v>100</v>
      </c>
      <c r="M1017" s="1">
        <v>4.4444444444444446E-2</v>
      </c>
      <c r="N1017">
        <v>0.9</v>
      </c>
      <c r="O1017">
        <v>18.41</v>
      </c>
      <c r="P1017">
        <v>15.06</v>
      </c>
      <c r="Q1017" t="s">
        <v>47</v>
      </c>
      <c r="R1017" t="s">
        <v>47</v>
      </c>
      <c r="S1017">
        <v>18.399999999999999</v>
      </c>
      <c r="T1017">
        <v>11.6</v>
      </c>
      <c r="U1017">
        <v>-3.07</v>
      </c>
      <c r="V1017">
        <v>-1.63</v>
      </c>
      <c r="W1017">
        <v>5.4</v>
      </c>
      <c r="X1017">
        <v>1.39</v>
      </c>
      <c r="Y1017">
        <v>1.84445763</v>
      </c>
      <c r="Z1017">
        <v>-0.19</v>
      </c>
      <c r="AA1017" t="s">
        <v>4623</v>
      </c>
      <c r="AB1017" t="s">
        <v>50</v>
      </c>
    </row>
    <row r="1018" spans="1:28" x14ac:dyDescent="0.2">
      <c r="A1018" t="s">
        <v>4467</v>
      </c>
      <c r="B1018">
        <v>79</v>
      </c>
      <c r="C1018" t="s">
        <v>4624</v>
      </c>
      <c r="D1018">
        <v>1645375049</v>
      </c>
      <c r="E1018" t="s">
        <v>57</v>
      </c>
      <c r="F1018" t="s">
        <v>46</v>
      </c>
      <c r="G1018">
        <v>-31.12</v>
      </c>
      <c r="H1018">
        <v>25.19</v>
      </c>
      <c r="I1018">
        <v>70.34</v>
      </c>
      <c r="J1018">
        <v>1792.2</v>
      </c>
      <c r="K1018">
        <v>495.9</v>
      </c>
      <c r="L1018">
        <v>27.7</v>
      </c>
      <c r="M1018" s="1">
        <v>0.32500000000000001</v>
      </c>
      <c r="N1018">
        <v>0.9</v>
      </c>
      <c r="O1018">
        <v>-3.41</v>
      </c>
      <c r="P1018">
        <v>-4</v>
      </c>
      <c r="Q1018" t="s">
        <v>47</v>
      </c>
      <c r="R1018" t="s">
        <v>47</v>
      </c>
      <c r="S1018">
        <v>-3.4</v>
      </c>
      <c r="T1018">
        <v>-6.2</v>
      </c>
      <c r="U1018">
        <v>-3.85</v>
      </c>
      <c r="V1018">
        <v>2.25</v>
      </c>
      <c r="W1018">
        <v>5.13</v>
      </c>
      <c r="X1018">
        <v>1.3</v>
      </c>
      <c r="Y1018">
        <v>1.8815231299999999</v>
      </c>
      <c r="Z1018">
        <v>73.94</v>
      </c>
      <c r="AA1018" t="s">
        <v>4625</v>
      </c>
      <c r="AB1018" t="s">
        <v>50</v>
      </c>
    </row>
    <row r="1019" spans="1:28" x14ac:dyDescent="0.2">
      <c r="A1019" t="s">
        <v>4467</v>
      </c>
      <c r="B1019">
        <v>80</v>
      </c>
      <c r="C1019" t="s">
        <v>4626</v>
      </c>
      <c r="D1019">
        <v>1645375065</v>
      </c>
      <c r="E1019" t="s">
        <v>45</v>
      </c>
      <c r="F1019" t="s">
        <v>52</v>
      </c>
      <c r="G1019">
        <v>7.74</v>
      </c>
      <c r="H1019">
        <v>41.8</v>
      </c>
      <c r="I1019">
        <v>84.88</v>
      </c>
      <c r="J1019">
        <v>2010</v>
      </c>
      <c r="K1019">
        <v>2006</v>
      </c>
      <c r="L1019">
        <v>99.8</v>
      </c>
      <c r="M1019" s="1">
        <v>5.1388888888888894E-2</v>
      </c>
      <c r="N1019">
        <v>0.9</v>
      </c>
      <c r="O1019">
        <v>16.79</v>
      </c>
      <c r="P1019">
        <v>16.29</v>
      </c>
      <c r="Q1019" t="s">
        <v>47</v>
      </c>
      <c r="R1019" t="s">
        <v>47</v>
      </c>
      <c r="S1019">
        <v>16.8</v>
      </c>
      <c r="T1019">
        <v>12.7</v>
      </c>
      <c r="U1019">
        <v>-2.21</v>
      </c>
      <c r="V1019">
        <v>-0.2</v>
      </c>
      <c r="W1019">
        <v>5.37</v>
      </c>
      <c r="X1019">
        <v>1.32</v>
      </c>
      <c r="Y1019">
        <v>1.88775826</v>
      </c>
      <c r="Z1019">
        <v>3.65</v>
      </c>
      <c r="AA1019" t="s">
        <v>4627</v>
      </c>
      <c r="AB1019" t="s">
        <v>50</v>
      </c>
    </row>
    <row r="1020" spans="1:28" x14ac:dyDescent="0.2">
      <c r="A1020" t="s">
        <v>4467</v>
      </c>
      <c r="B1020">
        <v>81</v>
      </c>
      <c r="C1020" t="s">
        <v>4628</v>
      </c>
      <c r="D1020">
        <v>1645375084</v>
      </c>
      <c r="E1020" t="s">
        <v>45</v>
      </c>
      <c r="F1020" t="s">
        <v>52</v>
      </c>
      <c r="G1020">
        <v>-0.63</v>
      </c>
      <c r="H1020">
        <v>40.97</v>
      </c>
      <c r="I1020">
        <v>83.65</v>
      </c>
      <c r="J1020">
        <v>2050.6999999999998</v>
      </c>
      <c r="K1020">
        <v>2050.6999999999998</v>
      </c>
      <c r="L1020">
        <v>100</v>
      </c>
      <c r="M1020" s="1">
        <v>4.5833333333333337E-2</v>
      </c>
      <c r="N1020">
        <v>0.9</v>
      </c>
      <c r="O1020">
        <v>18.22</v>
      </c>
      <c r="P1020">
        <v>13.29</v>
      </c>
      <c r="Q1020" t="s">
        <v>47</v>
      </c>
      <c r="R1020" t="s">
        <v>47</v>
      </c>
      <c r="S1020">
        <v>18.2</v>
      </c>
      <c r="T1020">
        <v>11.8</v>
      </c>
      <c r="U1020">
        <v>-2.66</v>
      </c>
      <c r="V1020">
        <v>-0.75</v>
      </c>
      <c r="W1020">
        <v>5.39</v>
      </c>
      <c r="X1020">
        <v>1.3</v>
      </c>
      <c r="Y1020">
        <v>1.85096741</v>
      </c>
      <c r="Z1020">
        <v>0.12</v>
      </c>
      <c r="AA1020" t="s">
        <v>4629</v>
      </c>
      <c r="AB1020" t="s">
        <v>50</v>
      </c>
    </row>
    <row r="1021" spans="1:28" x14ac:dyDescent="0.2">
      <c r="A1021" t="s">
        <v>4467</v>
      </c>
      <c r="B1021">
        <v>82</v>
      </c>
      <c r="C1021" t="s">
        <v>4630</v>
      </c>
      <c r="D1021">
        <v>1645375113</v>
      </c>
      <c r="E1021" t="s">
        <v>62</v>
      </c>
      <c r="F1021" t="s">
        <v>52</v>
      </c>
      <c r="G1021">
        <v>-2.57</v>
      </c>
      <c r="H1021">
        <v>21.93</v>
      </c>
      <c r="I1021">
        <v>73.38</v>
      </c>
      <c r="J1021">
        <v>1326.8</v>
      </c>
      <c r="K1021">
        <v>1320</v>
      </c>
      <c r="L1021">
        <v>99.5</v>
      </c>
      <c r="M1021" s="1">
        <v>5.2777777777777778E-2</v>
      </c>
      <c r="N1021">
        <v>0.9</v>
      </c>
      <c r="O1021">
        <v>14.04</v>
      </c>
      <c r="P1021">
        <v>14.5</v>
      </c>
      <c r="Q1021" t="s">
        <v>47</v>
      </c>
      <c r="R1021" t="s">
        <v>47</v>
      </c>
      <c r="S1021">
        <v>14</v>
      </c>
      <c r="T1021">
        <v>10.9</v>
      </c>
      <c r="U1021">
        <v>-3.09</v>
      </c>
      <c r="V1021">
        <v>-7.0000000000000007E-2</v>
      </c>
      <c r="W1021">
        <v>5.16</v>
      </c>
      <c r="X1021">
        <v>1.37</v>
      </c>
      <c r="Y1021" t="s">
        <v>48</v>
      </c>
      <c r="Z1021">
        <v>5.81</v>
      </c>
      <c r="AA1021" t="s">
        <v>4631</v>
      </c>
      <c r="AB1021" t="s">
        <v>50</v>
      </c>
    </row>
    <row r="1022" spans="1:28" x14ac:dyDescent="0.2">
      <c r="A1022" t="s">
        <v>4467</v>
      </c>
      <c r="B1022">
        <v>83</v>
      </c>
      <c r="C1022" t="s">
        <v>4632</v>
      </c>
      <c r="D1022">
        <v>1645375169</v>
      </c>
      <c r="E1022" t="s">
        <v>45</v>
      </c>
      <c r="F1022" t="s">
        <v>52</v>
      </c>
      <c r="G1022">
        <v>5.47</v>
      </c>
      <c r="H1022">
        <v>39.86</v>
      </c>
      <c r="I1022">
        <v>84.89</v>
      </c>
      <c r="J1022">
        <v>1986.3</v>
      </c>
      <c r="K1022">
        <v>1978</v>
      </c>
      <c r="L1022">
        <v>99.6</v>
      </c>
      <c r="M1022" s="1">
        <v>4.9999999999999996E-2</v>
      </c>
      <c r="N1022">
        <v>0.9</v>
      </c>
      <c r="O1022">
        <v>16.829999999999998</v>
      </c>
      <c r="P1022">
        <v>16.27</v>
      </c>
      <c r="Q1022" t="s">
        <v>47</v>
      </c>
      <c r="R1022" t="s">
        <v>47</v>
      </c>
      <c r="S1022">
        <v>16.8</v>
      </c>
      <c r="T1022">
        <v>12.1</v>
      </c>
      <c r="U1022">
        <v>-2.31</v>
      </c>
      <c r="V1022">
        <v>-0.37</v>
      </c>
      <c r="W1022">
        <v>5.38</v>
      </c>
      <c r="X1022">
        <v>1.21</v>
      </c>
      <c r="Y1022">
        <v>2.0178794899999999</v>
      </c>
      <c r="Z1022">
        <v>5.23</v>
      </c>
      <c r="AA1022" t="s">
        <v>4633</v>
      </c>
      <c r="AB1022" t="s">
        <v>50</v>
      </c>
    </row>
    <row r="1023" spans="1:28" x14ac:dyDescent="0.2">
      <c r="A1023" t="s">
        <v>4467</v>
      </c>
      <c r="B1023">
        <v>84</v>
      </c>
      <c r="C1023" t="s">
        <v>4634</v>
      </c>
      <c r="D1023">
        <v>1645375194</v>
      </c>
      <c r="E1023" t="s">
        <v>57</v>
      </c>
      <c r="F1023" t="s">
        <v>46</v>
      </c>
      <c r="G1023">
        <v>-14.25</v>
      </c>
      <c r="H1023">
        <v>27.85</v>
      </c>
      <c r="I1023">
        <v>70.430000000000007</v>
      </c>
      <c r="J1023">
        <v>1779.8</v>
      </c>
      <c r="K1023">
        <v>538.6</v>
      </c>
      <c r="L1023">
        <v>30.3</v>
      </c>
      <c r="M1023" s="1">
        <v>0.30555555555555552</v>
      </c>
      <c r="N1023">
        <v>0.9</v>
      </c>
      <c r="O1023">
        <v>-4.8499999999999996</v>
      </c>
      <c r="P1023">
        <v>-3.49</v>
      </c>
      <c r="Q1023" t="s">
        <v>47</v>
      </c>
      <c r="R1023" t="s">
        <v>47</v>
      </c>
      <c r="S1023">
        <v>-4.9000000000000004</v>
      </c>
      <c r="T1023">
        <v>-5.5</v>
      </c>
      <c r="U1023">
        <v>-2.61</v>
      </c>
      <c r="V1023">
        <v>2.77</v>
      </c>
      <c r="W1023">
        <v>4.9800000000000004</v>
      </c>
      <c r="X1023">
        <v>1.51</v>
      </c>
      <c r="Y1023">
        <v>1.93803215</v>
      </c>
      <c r="Z1023">
        <v>72.38</v>
      </c>
      <c r="AA1023" t="s">
        <v>4635</v>
      </c>
      <c r="AB1023" t="s">
        <v>50</v>
      </c>
    </row>
    <row r="1024" spans="1:28" x14ac:dyDescent="0.2">
      <c r="A1024" t="s">
        <v>4467</v>
      </c>
      <c r="B1024">
        <v>85</v>
      </c>
      <c r="C1024" t="s">
        <v>4636</v>
      </c>
      <c r="D1024">
        <v>1645375213</v>
      </c>
      <c r="E1024" t="s">
        <v>48</v>
      </c>
      <c r="F1024" t="s">
        <v>46</v>
      </c>
      <c r="G1024" t="s">
        <v>48</v>
      </c>
      <c r="H1024" t="s">
        <v>48</v>
      </c>
      <c r="I1024" t="s">
        <v>48</v>
      </c>
      <c r="J1024" t="s">
        <v>48</v>
      </c>
      <c r="K1024" t="s">
        <v>48</v>
      </c>
      <c r="L1024" t="s">
        <v>48</v>
      </c>
      <c r="M1024" t="s">
        <v>48</v>
      </c>
      <c r="N1024" t="s">
        <v>48</v>
      </c>
      <c r="O1024" t="s">
        <v>48</v>
      </c>
      <c r="P1024" t="s">
        <v>48</v>
      </c>
      <c r="Q1024" t="s">
        <v>47</v>
      </c>
      <c r="R1024" t="s">
        <v>47</v>
      </c>
      <c r="S1024" t="s">
        <v>48</v>
      </c>
      <c r="T1024" t="s">
        <v>48</v>
      </c>
      <c r="U1024" t="s">
        <v>48</v>
      </c>
      <c r="V1024" t="s">
        <v>48</v>
      </c>
      <c r="W1024" t="s">
        <v>48</v>
      </c>
      <c r="X1024" t="s">
        <v>48</v>
      </c>
      <c r="Y1024" t="s">
        <v>48</v>
      </c>
      <c r="Z1024" t="s">
        <v>48</v>
      </c>
      <c r="AA1024" t="s">
        <v>4637</v>
      </c>
      <c r="AB1024" t="s">
        <v>50</v>
      </c>
    </row>
    <row r="1025" spans="1:28" x14ac:dyDescent="0.2">
      <c r="A1025" t="s">
        <v>4467</v>
      </c>
      <c r="B1025">
        <v>86</v>
      </c>
      <c r="C1025" t="s">
        <v>4638</v>
      </c>
      <c r="D1025">
        <v>1645375250</v>
      </c>
      <c r="E1025" t="s">
        <v>45</v>
      </c>
      <c r="F1025" t="s">
        <v>46</v>
      </c>
      <c r="G1025">
        <v>-10.84</v>
      </c>
      <c r="H1025">
        <v>25.99</v>
      </c>
      <c r="I1025">
        <v>84.66</v>
      </c>
      <c r="J1025">
        <v>1876.2</v>
      </c>
      <c r="K1025">
        <v>1867.3</v>
      </c>
      <c r="L1025">
        <v>99.5</v>
      </c>
      <c r="M1025" s="1">
        <v>5.4166666666666669E-2</v>
      </c>
      <c r="N1025">
        <v>1</v>
      </c>
      <c r="O1025">
        <v>15.51</v>
      </c>
      <c r="P1025">
        <v>13.86</v>
      </c>
      <c r="Q1025" t="s">
        <v>47</v>
      </c>
      <c r="R1025" t="s">
        <v>47</v>
      </c>
      <c r="S1025">
        <v>15.5</v>
      </c>
      <c r="T1025">
        <v>12.7</v>
      </c>
      <c r="U1025">
        <v>-3.66</v>
      </c>
      <c r="V1025">
        <v>-1.5</v>
      </c>
      <c r="W1025">
        <v>5.34</v>
      </c>
      <c r="X1025">
        <v>1.27</v>
      </c>
      <c r="Y1025">
        <v>2.1021728500000001</v>
      </c>
      <c r="Z1025">
        <v>5.59</v>
      </c>
      <c r="AA1025" t="s">
        <v>4639</v>
      </c>
      <c r="AB1025" t="s">
        <v>50</v>
      </c>
    </row>
    <row r="1026" spans="1:28" x14ac:dyDescent="0.2">
      <c r="A1026" t="s">
        <v>4467</v>
      </c>
      <c r="B1026">
        <v>87</v>
      </c>
      <c r="C1026" t="s">
        <v>4640</v>
      </c>
      <c r="D1026">
        <v>1645375293</v>
      </c>
      <c r="E1026" t="s">
        <v>45</v>
      </c>
      <c r="F1026" t="s">
        <v>52</v>
      </c>
      <c r="G1026">
        <v>-2.6</v>
      </c>
      <c r="H1026">
        <v>36.75</v>
      </c>
      <c r="I1026">
        <v>78.34</v>
      </c>
      <c r="J1026">
        <v>2037.6</v>
      </c>
      <c r="K1026">
        <v>1946</v>
      </c>
      <c r="L1026">
        <v>95.5</v>
      </c>
      <c r="M1026" s="1">
        <v>5.4166666666666669E-2</v>
      </c>
      <c r="N1026">
        <v>0.9</v>
      </c>
      <c r="O1026">
        <v>16.63</v>
      </c>
      <c r="P1026">
        <v>15.36</v>
      </c>
      <c r="Q1026" t="s">
        <v>47</v>
      </c>
      <c r="R1026" t="s">
        <v>47</v>
      </c>
      <c r="S1026">
        <v>16.600000000000001</v>
      </c>
      <c r="T1026">
        <v>13.3</v>
      </c>
      <c r="U1026">
        <v>-3.53</v>
      </c>
      <c r="V1026">
        <v>0.47</v>
      </c>
      <c r="W1026">
        <v>5.33</v>
      </c>
      <c r="X1026">
        <v>1.78</v>
      </c>
      <c r="Y1026">
        <v>1.8090095500000001</v>
      </c>
      <c r="Z1026">
        <v>17.239999999999998</v>
      </c>
      <c r="AA1026" t="s">
        <v>4641</v>
      </c>
      <c r="AB1026" t="s">
        <v>50</v>
      </c>
    </row>
    <row r="1027" spans="1:28" x14ac:dyDescent="0.2">
      <c r="A1027" t="s">
        <v>4467</v>
      </c>
      <c r="B1027">
        <v>88</v>
      </c>
      <c r="C1027" t="s">
        <v>4642</v>
      </c>
      <c r="D1027">
        <v>1645376139</v>
      </c>
      <c r="E1027" t="s">
        <v>48</v>
      </c>
      <c r="F1027" t="s">
        <v>46</v>
      </c>
      <c r="G1027" t="s">
        <v>48</v>
      </c>
      <c r="H1027" t="s">
        <v>48</v>
      </c>
      <c r="I1027">
        <v>81.63</v>
      </c>
      <c r="J1027" t="s">
        <v>48</v>
      </c>
      <c r="K1027" t="s">
        <v>48</v>
      </c>
      <c r="L1027" t="s">
        <v>48</v>
      </c>
      <c r="M1027" t="s">
        <v>48</v>
      </c>
      <c r="N1027" t="s">
        <v>48</v>
      </c>
      <c r="O1027" t="s">
        <v>48</v>
      </c>
      <c r="P1027" t="s">
        <v>48</v>
      </c>
      <c r="Q1027" t="s">
        <v>47</v>
      </c>
      <c r="R1027" t="s">
        <v>47</v>
      </c>
      <c r="S1027" t="s">
        <v>48</v>
      </c>
      <c r="T1027" t="s">
        <v>48</v>
      </c>
      <c r="U1027" t="s">
        <v>48</v>
      </c>
      <c r="V1027" t="s">
        <v>48</v>
      </c>
      <c r="W1027" t="s">
        <v>48</v>
      </c>
      <c r="X1027" t="s">
        <v>48</v>
      </c>
      <c r="Y1027" t="s">
        <v>48</v>
      </c>
      <c r="Z1027" t="s">
        <v>48</v>
      </c>
      <c r="AA1027" t="s">
        <v>4643</v>
      </c>
      <c r="AB1027" t="s">
        <v>50</v>
      </c>
    </row>
    <row r="1028" spans="1:28" x14ac:dyDescent="0.2">
      <c r="A1028" t="s">
        <v>4467</v>
      </c>
      <c r="B1028">
        <v>89</v>
      </c>
      <c r="C1028" t="s">
        <v>4644</v>
      </c>
      <c r="D1028">
        <v>1645376158</v>
      </c>
      <c r="E1028" t="s">
        <v>45</v>
      </c>
      <c r="F1028" t="s">
        <v>46</v>
      </c>
      <c r="G1028">
        <v>-15.23</v>
      </c>
      <c r="H1028">
        <v>33.36</v>
      </c>
      <c r="I1028">
        <v>81.36</v>
      </c>
      <c r="J1028">
        <v>2127.8000000000002</v>
      </c>
      <c r="K1028">
        <v>2124.1</v>
      </c>
      <c r="L1028">
        <v>99.8</v>
      </c>
      <c r="M1028" s="1">
        <v>4.7222222222222221E-2</v>
      </c>
      <c r="N1028">
        <v>0.9</v>
      </c>
      <c r="O1028">
        <v>18.010000000000002</v>
      </c>
      <c r="P1028">
        <v>15.45</v>
      </c>
      <c r="Q1028" t="s">
        <v>47</v>
      </c>
      <c r="R1028" t="s">
        <v>47</v>
      </c>
      <c r="S1028">
        <v>18</v>
      </c>
      <c r="T1028">
        <v>12</v>
      </c>
      <c r="U1028">
        <v>-3.87</v>
      </c>
      <c r="V1028">
        <v>-0.77</v>
      </c>
      <c r="W1028">
        <v>5.53</v>
      </c>
      <c r="X1028">
        <v>0.97</v>
      </c>
      <c r="Y1028">
        <v>2.1081237800000001</v>
      </c>
      <c r="Z1028">
        <v>3.39</v>
      </c>
      <c r="AA1028" t="s">
        <v>4645</v>
      </c>
      <c r="AB1028" t="s">
        <v>50</v>
      </c>
    </row>
    <row r="1029" spans="1:28" x14ac:dyDescent="0.2">
      <c r="A1029" t="s">
        <v>4467</v>
      </c>
      <c r="B1029">
        <v>90</v>
      </c>
      <c r="C1029" t="s">
        <v>4646</v>
      </c>
      <c r="D1029">
        <v>1645376178</v>
      </c>
      <c r="E1029" t="s">
        <v>45</v>
      </c>
      <c r="F1029" t="s">
        <v>52</v>
      </c>
      <c r="G1029">
        <v>3.11</v>
      </c>
      <c r="H1029">
        <v>34.130000000000003</v>
      </c>
      <c r="I1029">
        <v>82.85</v>
      </c>
      <c r="J1029">
        <v>2241.8000000000002</v>
      </c>
      <c r="K1029">
        <v>2240.6999999999998</v>
      </c>
      <c r="L1029">
        <v>100</v>
      </c>
      <c r="M1029" s="1">
        <v>4.9999999999999996E-2</v>
      </c>
      <c r="N1029">
        <v>0.9</v>
      </c>
      <c r="O1029">
        <v>18.38</v>
      </c>
      <c r="P1029">
        <v>16.89</v>
      </c>
      <c r="Q1029" t="s">
        <v>47</v>
      </c>
      <c r="R1029" t="s">
        <v>47</v>
      </c>
      <c r="S1029">
        <v>18.399999999999999</v>
      </c>
      <c r="T1029">
        <v>13.3</v>
      </c>
      <c r="U1029">
        <v>-2.21</v>
      </c>
      <c r="V1029">
        <v>-1.49</v>
      </c>
      <c r="W1029">
        <v>5.68</v>
      </c>
      <c r="X1029">
        <v>0.89</v>
      </c>
      <c r="Y1029">
        <v>1.84369659</v>
      </c>
      <c r="Z1029">
        <v>1.79</v>
      </c>
      <c r="AA1029" t="s">
        <v>4647</v>
      </c>
      <c r="AB1029" t="s">
        <v>50</v>
      </c>
    </row>
    <row r="1030" spans="1:28" x14ac:dyDescent="0.2">
      <c r="A1030" t="s">
        <v>4467</v>
      </c>
      <c r="B1030">
        <v>91</v>
      </c>
      <c r="C1030" t="s">
        <v>4648</v>
      </c>
      <c r="D1030">
        <v>1645376196</v>
      </c>
      <c r="E1030" t="s">
        <v>45</v>
      </c>
      <c r="F1030" t="s">
        <v>46</v>
      </c>
      <c r="G1030">
        <v>8.49</v>
      </c>
      <c r="H1030">
        <v>48.15</v>
      </c>
      <c r="I1030">
        <v>82.91</v>
      </c>
      <c r="J1030">
        <v>2118.1999999999998</v>
      </c>
      <c r="K1030">
        <v>2095.1999999999998</v>
      </c>
      <c r="L1030">
        <v>98.9</v>
      </c>
      <c r="M1030" s="1">
        <v>4.7222222222222221E-2</v>
      </c>
      <c r="N1030">
        <v>0.9</v>
      </c>
      <c r="O1030">
        <v>18.09</v>
      </c>
      <c r="P1030">
        <v>17.32</v>
      </c>
      <c r="Q1030" t="s">
        <v>47</v>
      </c>
      <c r="R1030" t="s">
        <v>47</v>
      </c>
      <c r="S1030">
        <v>18.100000000000001</v>
      </c>
      <c r="T1030">
        <v>12.3</v>
      </c>
      <c r="U1030">
        <v>-1.7</v>
      </c>
      <c r="V1030">
        <v>-0.08</v>
      </c>
      <c r="W1030">
        <v>5.58</v>
      </c>
      <c r="X1030">
        <v>0.84</v>
      </c>
      <c r="Y1030">
        <v>1.83523941</v>
      </c>
      <c r="Z1030">
        <v>-8.44</v>
      </c>
      <c r="AA1030" t="s">
        <v>4649</v>
      </c>
      <c r="AB1030" t="s">
        <v>50</v>
      </c>
    </row>
    <row r="1031" spans="1:28" x14ac:dyDescent="0.2">
      <c r="A1031" t="s">
        <v>4467</v>
      </c>
      <c r="B1031">
        <v>92</v>
      </c>
      <c r="C1031" t="s">
        <v>4650</v>
      </c>
      <c r="D1031">
        <v>1645376220</v>
      </c>
      <c r="E1031" t="s">
        <v>62</v>
      </c>
      <c r="F1031" t="s">
        <v>46</v>
      </c>
      <c r="G1031">
        <v>1.04</v>
      </c>
      <c r="H1031">
        <v>14.49</v>
      </c>
      <c r="I1031">
        <v>74.92</v>
      </c>
      <c r="J1031">
        <v>1345.9</v>
      </c>
      <c r="K1031">
        <v>1326.1</v>
      </c>
      <c r="L1031">
        <v>98.5</v>
      </c>
      <c r="M1031" s="1">
        <v>4.5833333333333337E-2</v>
      </c>
      <c r="N1031">
        <v>0.8</v>
      </c>
      <c r="O1031">
        <v>15.13</v>
      </c>
      <c r="P1031">
        <v>13.36</v>
      </c>
      <c r="Q1031" t="s">
        <v>47</v>
      </c>
      <c r="R1031" t="s">
        <v>47</v>
      </c>
      <c r="S1031">
        <v>15.1</v>
      </c>
      <c r="T1031">
        <v>9.8000000000000007</v>
      </c>
      <c r="U1031">
        <v>-2.39</v>
      </c>
      <c r="V1031">
        <v>-0.95</v>
      </c>
      <c r="W1031">
        <v>5.29</v>
      </c>
      <c r="X1031">
        <v>1.1499999999999999</v>
      </c>
      <c r="Y1031">
        <v>2.0982265500000001</v>
      </c>
      <c r="Z1031">
        <v>-9.86</v>
      </c>
      <c r="AA1031" t="s">
        <v>4651</v>
      </c>
      <c r="AB1031" t="s">
        <v>50</v>
      </c>
    </row>
    <row r="1032" spans="1:28" x14ac:dyDescent="0.2">
      <c r="A1032" t="s">
        <v>4467</v>
      </c>
      <c r="B1032">
        <v>93</v>
      </c>
      <c r="C1032" t="s">
        <v>4652</v>
      </c>
      <c r="D1032">
        <v>1645376233</v>
      </c>
      <c r="E1032" t="s">
        <v>48</v>
      </c>
      <c r="F1032" t="s">
        <v>46</v>
      </c>
      <c r="G1032" t="s">
        <v>48</v>
      </c>
      <c r="H1032" t="s">
        <v>48</v>
      </c>
      <c r="I1032">
        <v>70.47</v>
      </c>
      <c r="J1032" t="s">
        <v>48</v>
      </c>
      <c r="K1032" t="s">
        <v>48</v>
      </c>
      <c r="L1032" t="s">
        <v>48</v>
      </c>
      <c r="M1032" t="s">
        <v>48</v>
      </c>
      <c r="N1032" t="s">
        <v>48</v>
      </c>
      <c r="O1032" t="s">
        <v>48</v>
      </c>
      <c r="P1032" t="s">
        <v>48</v>
      </c>
      <c r="Q1032" t="s">
        <v>47</v>
      </c>
      <c r="R1032" t="s">
        <v>47</v>
      </c>
      <c r="S1032" t="s">
        <v>48</v>
      </c>
      <c r="T1032" t="s">
        <v>48</v>
      </c>
      <c r="U1032" t="s">
        <v>48</v>
      </c>
      <c r="V1032" t="s">
        <v>48</v>
      </c>
      <c r="W1032" t="s">
        <v>48</v>
      </c>
      <c r="X1032" t="s">
        <v>48</v>
      </c>
      <c r="Y1032" t="s">
        <v>48</v>
      </c>
      <c r="Z1032" t="s">
        <v>48</v>
      </c>
      <c r="AA1032" t="s">
        <v>4653</v>
      </c>
      <c r="AB1032" t="s">
        <v>50</v>
      </c>
    </row>
    <row r="1033" spans="1:28" x14ac:dyDescent="0.2">
      <c r="A1033" t="s">
        <v>4467</v>
      </c>
      <c r="B1033">
        <v>94</v>
      </c>
      <c r="C1033" t="s">
        <v>4654</v>
      </c>
      <c r="D1033">
        <v>1645376281</v>
      </c>
      <c r="E1033" t="s">
        <v>45</v>
      </c>
      <c r="F1033" t="s">
        <v>46</v>
      </c>
      <c r="G1033">
        <v>-20.69</v>
      </c>
      <c r="H1033">
        <v>27.11</v>
      </c>
      <c r="I1033">
        <v>81.599999999999994</v>
      </c>
      <c r="J1033">
        <v>2038.6</v>
      </c>
      <c r="K1033">
        <v>2031.4</v>
      </c>
      <c r="L1033">
        <v>99.6</v>
      </c>
      <c r="M1033" s="1">
        <v>4.9999999999999996E-2</v>
      </c>
      <c r="N1033">
        <v>0.9</v>
      </c>
      <c r="O1033">
        <v>17.239999999999998</v>
      </c>
      <c r="P1033">
        <v>14.02</v>
      </c>
      <c r="Q1033" t="s">
        <v>47</v>
      </c>
      <c r="R1033" t="s">
        <v>47</v>
      </c>
      <c r="S1033">
        <v>17.2</v>
      </c>
      <c r="T1033">
        <v>12.5</v>
      </c>
      <c r="U1033">
        <v>-4.58</v>
      </c>
      <c r="V1033">
        <v>-1.62</v>
      </c>
      <c r="W1033">
        <v>5.41</v>
      </c>
      <c r="X1033">
        <v>1.28</v>
      </c>
      <c r="Y1033">
        <v>2.0681686400000001</v>
      </c>
      <c r="Z1033">
        <v>4.8</v>
      </c>
      <c r="AA1033" t="s">
        <v>4655</v>
      </c>
      <c r="AB1033" t="s">
        <v>50</v>
      </c>
    </row>
    <row r="1034" spans="1:28" x14ac:dyDescent="0.2">
      <c r="A1034" t="s">
        <v>4467</v>
      </c>
      <c r="B1034">
        <v>95</v>
      </c>
      <c r="C1034" t="s">
        <v>4656</v>
      </c>
      <c r="D1034">
        <v>1645376295</v>
      </c>
      <c r="E1034" t="s">
        <v>45</v>
      </c>
      <c r="F1034" t="s">
        <v>52</v>
      </c>
      <c r="G1034">
        <v>-8.24</v>
      </c>
      <c r="H1034">
        <v>29.69</v>
      </c>
      <c r="I1034">
        <v>83.67</v>
      </c>
      <c r="J1034">
        <v>2088.1</v>
      </c>
      <c r="K1034">
        <v>2079.3000000000002</v>
      </c>
      <c r="L1034">
        <v>99.6</v>
      </c>
      <c r="M1034" s="1">
        <v>4.7222222222222221E-2</v>
      </c>
      <c r="N1034">
        <v>0.9</v>
      </c>
      <c r="O1034">
        <v>17.86</v>
      </c>
      <c r="P1034">
        <v>12.99</v>
      </c>
      <c r="Q1034" t="s">
        <v>47</v>
      </c>
      <c r="R1034" t="s">
        <v>47</v>
      </c>
      <c r="S1034">
        <v>17.899999999999999</v>
      </c>
      <c r="T1034">
        <v>12.3</v>
      </c>
      <c r="U1034">
        <v>-3.29</v>
      </c>
      <c r="V1034">
        <v>-1.01</v>
      </c>
      <c r="W1034">
        <v>5.43</v>
      </c>
      <c r="X1034">
        <v>1.27</v>
      </c>
      <c r="Y1034">
        <v>1.907999</v>
      </c>
      <c r="Z1034">
        <v>5.27</v>
      </c>
      <c r="AA1034" t="s">
        <v>4657</v>
      </c>
      <c r="AB1034" t="s">
        <v>50</v>
      </c>
    </row>
    <row r="1035" spans="1:28" x14ac:dyDescent="0.2">
      <c r="A1035" t="s">
        <v>4467</v>
      </c>
      <c r="B1035">
        <v>96</v>
      </c>
      <c r="C1035" t="s">
        <v>4658</v>
      </c>
      <c r="D1035">
        <v>1645376310</v>
      </c>
      <c r="E1035" t="s">
        <v>45</v>
      </c>
      <c r="F1035" t="s">
        <v>52</v>
      </c>
      <c r="G1035">
        <v>-4.13</v>
      </c>
      <c r="H1035">
        <v>21.97</v>
      </c>
      <c r="I1035">
        <v>83.74</v>
      </c>
      <c r="J1035">
        <v>2082.3000000000002</v>
      </c>
      <c r="K1035">
        <v>2081.5</v>
      </c>
      <c r="L1035">
        <v>100</v>
      </c>
      <c r="M1035" s="1">
        <v>4.8611111111111112E-2</v>
      </c>
      <c r="N1035">
        <v>0.9</v>
      </c>
      <c r="O1035">
        <v>18.23</v>
      </c>
      <c r="P1035">
        <v>16.14</v>
      </c>
      <c r="Q1035" t="s">
        <v>47</v>
      </c>
      <c r="R1035" t="s">
        <v>47</v>
      </c>
      <c r="S1035">
        <v>18.2</v>
      </c>
      <c r="T1035">
        <v>12.9</v>
      </c>
      <c r="U1035">
        <v>-3.1</v>
      </c>
      <c r="V1035">
        <v>-2.42</v>
      </c>
      <c r="W1035">
        <v>5.56</v>
      </c>
      <c r="X1035">
        <v>1.18</v>
      </c>
      <c r="Y1035">
        <v>1.77384758</v>
      </c>
      <c r="Z1035">
        <v>1.58</v>
      </c>
      <c r="AA1035" t="s">
        <v>4659</v>
      </c>
      <c r="AB1035" t="s">
        <v>50</v>
      </c>
    </row>
    <row r="1036" spans="1:28" x14ac:dyDescent="0.2">
      <c r="A1036" t="s">
        <v>4467</v>
      </c>
      <c r="B1036">
        <v>97</v>
      </c>
      <c r="C1036" t="s">
        <v>4660</v>
      </c>
      <c r="D1036">
        <v>1645376328</v>
      </c>
      <c r="E1036" t="s">
        <v>45</v>
      </c>
      <c r="F1036" t="s">
        <v>52</v>
      </c>
      <c r="G1036">
        <v>-6.14</v>
      </c>
      <c r="H1036">
        <v>25.96</v>
      </c>
      <c r="I1036">
        <v>83.87</v>
      </c>
      <c r="J1036">
        <v>2122.4</v>
      </c>
      <c r="K1036">
        <v>2113.5</v>
      </c>
      <c r="L1036">
        <v>99.6</v>
      </c>
      <c r="M1036" s="1">
        <v>5.2777777777777778E-2</v>
      </c>
      <c r="N1036">
        <v>0.8</v>
      </c>
      <c r="O1036">
        <v>17.37</v>
      </c>
      <c r="P1036">
        <v>20.440000000000001</v>
      </c>
      <c r="Q1036" t="s">
        <v>47</v>
      </c>
      <c r="R1036" t="s">
        <v>47</v>
      </c>
      <c r="S1036">
        <v>17.399999999999999</v>
      </c>
      <c r="T1036">
        <v>13.5</v>
      </c>
      <c r="U1036">
        <v>-3.61</v>
      </c>
      <c r="V1036">
        <v>-1.42</v>
      </c>
      <c r="W1036">
        <v>5.4</v>
      </c>
      <c r="X1036">
        <v>1.1200000000000001</v>
      </c>
      <c r="Y1036">
        <v>1.88516426</v>
      </c>
      <c r="Z1036">
        <v>5.26</v>
      </c>
      <c r="AA1036" t="s">
        <v>4661</v>
      </c>
      <c r="AB1036" t="s">
        <v>50</v>
      </c>
    </row>
    <row r="1037" spans="1:28" x14ac:dyDescent="0.2">
      <c r="A1037" t="s">
        <v>4467</v>
      </c>
      <c r="B1037">
        <v>98</v>
      </c>
      <c r="C1037" t="s">
        <v>4662</v>
      </c>
      <c r="D1037">
        <v>1645376348</v>
      </c>
      <c r="E1037" t="s">
        <v>409</v>
      </c>
      <c r="F1037" t="s">
        <v>46</v>
      </c>
      <c r="G1037">
        <v>1.05</v>
      </c>
      <c r="H1037">
        <v>-0.82</v>
      </c>
      <c r="I1037">
        <v>73.19</v>
      </c>
      <c r="J1037">
        <v>1301.9000000000001</v>
      </c>
      <c r="K1037">
        <v>1293.8</v>
      </c>
      <c r="L1037">
        <v>99.4</v>
      </c>
      <c r="M1037" s="1">
        <v>5.2777777777777778E-2</v>
      </c>
      <c r="N1037">
        <v>0.8</v>
      </c>
      <c r="O1037">
        <v>14.35</v>
      </c>
      <c r="P1037">
        <v>18.420000000000002</v>
      </c>
      <c r="Q1037" t="s">
        <v>47</v>
      </c>
      <c r="R1037" t="s">
        <v>47</v>
      </c>
      <c r="S1037">
        <v>14.3</v>
      </c>
      <c r="T1037">
        <v>11.3</v>
      </c>
      <c r="U1037">
        <v>-2.9</v>
      </c>
      <c r="V1037">
        <v>-1.8</v>
      </c>
      <c r="W1037">
        <v>5.15</v>
      </c>
      <c r="X1037">
        <v>1.21</v>
      </c>
      <c r="Y1037">
        <v>1.9876804400000001</v>
      </c>
      <c r="Z1037">
        <v>6.41</v>
      </c>
      <c r="AA1037" t="s">
        <v>4663</v>
      </c>
      <c r="AB1037" t="s">
        <v>50</v>
      </c>
    </row>
    <row r="1038" spans="1:28" x14ac:dyDescent="0.2">
      <c r="A1038" t="s">
        <v>4467</v>
      </c>
      <c r="B1038">
        <v>99</v>
      </c>
      <c r="C1038" t="s">
        <v>4664</v>
      </c>
      <c r="D1038">
        <v>1645376367</v>
      </c>
      <c r="E1038" t="s">
        <v>45</v>
      </c>
      <c r="F1038" t="s">
        <v>46</v>
      </c>
      <c r="G1038">
        <v>8.84</v>
      </c>
      <c r="H1038">
        <v>51.92</v>
      </c>
      <c r="I1038">
        <v>80.900000000000006</v>
      </c>
      <c r="J1038">
        <v>2075.4</v>
      </c>
      <c r="K1038">
        <v>2065</v>
      </c>
      <c r="L1038">
        <v>99.5</v>
      </c>
      <c r="M1038" s="1">
        <v>4.8611111111111112E-2</v>
      </c>
      <c r="N1038">
        <v>1</v>
      </c>
      <c r="O1038">
        <v>17.690000000000001</v>
      </c>
      <c r="P1038">
        <v>11.32</v>
      </c>
      <c r="Q1038" t="s">
        <v>47</v>
      </c>
      <c r="R1038" t="s">
        <v>47</v>
      </c>
      <c r="S1038">
        <v>17.7</v>
      </c>
      <c r="T1038">
        <v>12.4</v>
      </c>
      <c r="U1038">
        <v>-1.47</v>
      </c>
      <c r="V1038">
        <v>0.7</v>
      </c>
      <c r="W1038">
        <v>5.4</v>
      </c>
      <c r="X1038">
        <v>1.1499999999999999</v>
      </c>
      <c r="Y1038">
        <v>1.9428367600000001</v>
      </c>
      <c r="Z1038">
        <v>5.75</v>
      </c>
      <c r="AA1038" t="s">
        <v>4665</v>
      </c>
      <c r="AB1038" t="s">
        <v>50</v>
      </c>
    </row>
    <row r="1039" spans="1:28" x14ac:dyDescent="0.2">
      <c r="A1039" t="s">
        <v>4467</v>
      </c>
      <c r="B1039">
        <v>100</v>
      </c>
      <c r="C1039" t="s">
        <v>4666</v>
      </c>
      <c r="D1039">
        <v>1645376386</v>
      </c>
      <c r="E1039" t="s">
        <v>45</v>
      </c>
      <c r="F1039" t="s">
        <v>52</v>
      </c>
      <c r="G1039">
        <v>-3.63</v>
      </c>
      <c r="H1039">
        <v>32.520000000000003</v>
      </c>
      <c r="I1039">
        <v>82.98</v>
      </c>
      <c r="J1039">
        <v>2156.9</v>
      </c>
      <c r="K1039">
        <v>2142.4</v>
      </c>
      <c r="L1039">
        <v>99.3</v>
      </c>
      <c r="M1039" s="1">
        <v>5.1388888888888894E-2</v>
      </c>
      <c r="N1039">
        <v>0.9</v>
      </c>
      <c r="O1039">
        <v>17.190000000000001</v>
      </c>
      <c r="P1039">
        <v>10.59</v>
      </c>
      <c r="Q1039" t="s">
        <v>47</v>
      </c>
      <c r="R1039" t="s">
        <v>47</v>
      </c>
      <c r="S1039">
        <v>17.2</v>
      </c>
      <c r="T1039">
        <v>13</v>
      </c>
      <c r="U1039">
        <v>-2.7</v>
      </c>
      <c r="V1039">
        <v>-0.99</v>
      </c>
      <c r="W1039">
        <v>5.36</v>
      </c>
      <c r="X1039">
        <v>1.28</v>
      </c>
      <c r="Y1039">
        <v>2.0540256499999998</v>
      </c>
      <c r="Z1039">
        <v>6.64</v>
      </c>
      <c r="AA1039" t="s">
        <v>4667</v>
      </c>
      <c r="AB1039" t="s">
        <v>50</v>
      </c>
    </row>
    <row r="1040" spans="1:28" x14ac:dyDescent="0.2">
      <c r="A1040" t="s">
        <v>4467</v>
      </c>
      <c r="B1040">
        <v>101</v>
      </c>
      <c r="C1040" t="s">
        <v>4668</v>
      </c>
      <c r="D1040">
        <v>1645376433</v>
      </c>
      <c r="E1040" t="s">
        <v>45</v>
      </c>
      <c r="F1040" t="s">
        <v>52</v>
      </c>
      <c r="G1040">
        <v>1.77</v>
      </c>
      <c r="H1040">
        <v>19.95</v>
      </c>
      <c r="I1040">
        <v>82.49</v>
      </c>
      <c r="J1040">
        <v>2154.8000000000002</v>
      </c>
      <c r="K1040">
        <v>2137.6999999999998</v>
      </c>
      <c r="L1040">
        <v>99.2</v>
      </c>
      <c r="M1040" s="1">
        <v>4.5833333333333337E-2</v>
      </c>
      <c r="N1040">
        <v>0.8</v>
      </c>
      <c r="O1040">
        <v>18.25</v>
      </c>
      <c r="P1040">
        <v>17.57</v>
      </c>
      <c r="Q1040" t="s">
        <v>47</v>
      </c>
      <c r="R1040" t="s">
        <v>47</v>
      </c>
      <c r="S1040">
        <v>18.2</v>
      </c>
      <c r="T1040">
        <v>11.9</v>
      </c>
      <c r="U1040">
        <v>-2.79</v>
      </c>
      <c r="V1040">
        <v>-1.78</v>
      </c>
      <c r="W1040">
        <v>5.32</v>
      </c>
      <c r="X1040">
        <v>1.23</v>
      </c>
      <c r="Y1040">
        <v>1.9941997499999999</v>
      </c>
      <c r="Z1040">
        <v>7.21</v>
      </c>
      <c r="AA1040" t="s">
        <v>4669</v>
      </c>
      <c r="AB1040" t="s">
        <v>50</v>
      </c>
    </row>
    <row r="1041" spans="1:28" x14ac:dyDescent="0.2">
      <c r="A1041" t="s">
        <v>4467</v>
      </c>
      <c r="B1041">
        <v>102</v>
      </c>
      <c r="C1041" t="s">
        <v>4670</v>
      </c>
      <c r="D1041">
        <v>1645376473</v>
      </c>
      <c r="E1041" t="s">
        <v>45</v>
      </c>
      <c r="F1041" t="s">
        <v>52</v>
      </c>
      <c r="G1041">
        <v>-1.67</v>
      </c>
      <c r="H1041">
        <v>36.729999999999997</v>
      </c>
      <c r="I1041">
        <v>83.74</v>
      </c>
      <c r="J1041">
        <v>2168.1999999999998</v>
      </c>
      <c r="K1041">
        <v>2157.1</v>
      </c>
      <c r="L1041">
        <v>99.5</v>
      </c>
      <c r="M1041" s="1">
        <v>4.5833333333333337E-2</v>
      </c>
      <c r="N1041">
        <v>0.9</v>
      </c>
      <c r="O1041">
        <v>18.71</v>
      </c>
      <c r="P1041">
        <v>12.18</v>
      </c>
      <c r="Q1041" t="s">
        <v>47</v>
      </c>
      <c r="R1041" t="s">
        <v>47</v>
      </c>
      <c r="S1041">
        <v>18.7</v>
      </c>
      <c r="T1041">
        <v>12.2</v>
      </c>
      <c r="U1041">
        <v>-2.5</v>
      </c>
      <c r="V1041">
        <v>-1.54</v>
      </c>
      <c r="W1041">
        <v>5.55</v>
      </c>
      <c r="X1041">
        <v>1.1599999999999999</v>
      </c>
      <c r="Y1041">
        <v>1.8016433700000001</v>
      </c>
      <c r="Z1041">
        <v>-5.78</v>
      </c>
      <c r="AA1041" t="s">
        <v>4671</v>
      </c>
      <c r="AB1041" t="s">
        <v>50</v>
      </c>
    </row>
    <row r="1042" spans="1:28" x14ac:dyDescent="0.2">
      <c r="A1042" t="s">
        <v>4467</v>
      </c>
      <c r="B1042">
        <v>103</v>
      </c>
      <c r="C1042" t="s">
        <v>4672</v>
      </c>
      <c r="D1042">
        <v>1645376493</v>
      </c>
      <c r="E1042" t="s">
        <v>45</v>
      </c>
      <c r="F1042" t="s">
        <v>46</v>
      </c>
      <c r="G1042">
        <v>-12.29</v>
      </c>
      <c r="H1042">
        <v>27.51</v>
      </c>
      <c r="I1042">
        <v>83.22</v>
      </c>
      <c r="J1042">
        <v>2040.3</v>
      </c>
      <c r="K1042">
        <v>2022.4</v>
      </c>
      <c r="L1042">
        <v>99.1</v>
      </c>
      <c r="M1042" s="1">
        <v>4.8611111111111112E-2</v>
      </c>
      <c r="N1042">
        <v>1</v>
      </c>
      <c r="O1042">
        <v>17.54</v>
      </c>
      <c r="P1042">
        <v>13.57</v>
      </c>
      <c r="Q1042" t="s">
        <v>47</v>
      </c>
      <c r="R1042" t="s">
        <v>47</v>
      </c>
      <c r="S1042">
        <v>17.5</v>
      </c>
      <c r="T1042">
        <v>12.5</v>
      </c>
      <c r="U1042">
        <v>-3.68</v>
      </c>
      <c r="V1042">
        <v>-1.48</v>
      </c>
      <c r="W1042">
        <v>5.46</v>
      </c>
      <c r="X1042">
        <v>1.25</v>
      </c>
      <c r="Y1042">
        <v>1.8458843199999999</v>
      </c>
      <c r="Z1042">
        <v>7.6</v>
      </c>
      <c r="AA1042" t="s">
        <v>4673</v>
      </c>
      <c r="AB1042" t="s">
        <v>50</v>
      </c>
    </row>
    <row r="1043" spans="1:28" x14ac:dyDescent="0.2">
      <c r="A1043" t="s">
        <v>4467</v>
      </c>
      <c r="B1043">
        <v>104</v>
      </c>
      <c r="C1043" t="s">
        <v>4674</v>
      </c>
      <c r="D1043">
        <v>1645376513</v>
      </c>
      <c r="E1043" t="s">
        <v>45</v>
      </c>
      <c r="F1043" t="s">
        <v>52</v>
      </c>
      <c r="G1043">
        <v>-3.39</v>
      </c>
      <c r="H1043">
        <v>24.24</v>
      </c>
      <c r="I1043">
        <v>83.38</v>
      </c>
      <c r="J1043">
        <v>2178.4</v>
      </c>
      <c r="K1043">
        <v>2173.6999999999998</v>
      </c>
      <c r="L1043">
        <v>99.8</v>
      </c>
      <c r="M1043" s="1">
        <v>5.1388888888888894E-2</v>
      </c>
      <c r="N1043">
        <v>0.9</v>
      </c>
      <c r="O1043">
        <v>17.829999999999998</v>
      </c>
      <c r="P1043">
        <v>13.1</v>
      </c>
      <c r="Q1043" t="s">
        <v>47</v>
      </c>
      <c r="R1043" t="s">
        <v>47</v>
      </c>
      <c r="S1043">
        <v>17.8</v>
      </c>
      <c r="T1043">
        <v>13.5</v>
      </c>
      <c r="U1043">
        <v>-2.62</v>
      </c>
      <c r="V1043">
        <v>-2.19</v>
      </c>
      <c r="W1043">
        <v>5.47</v>
      </c>
      <c r="X1043">
        <v>1.04</v>
      </c>
      <c r="Y1043">
        <v>1.9008884399999999</v>
      </c>
      <c r="Z1043">
        <v>3.78</v>
      </c>
      <c r="AA1043" t="s">
        <v>4675</v>
      </c>
      <c r="AB1043" t="s">
        <v>50</v>
      </c>
    </row>
    <row r="1044" spans="1:28" x14ac:dyDescent="0.2">
      <c r="A1044" t="s">
        <v>4467</v>
      </c>
      <c r="B1044">
        <v>105</v>
      </c>
      <c r="C1044" t="s">
        <v>4676</v>
      </c>
      <c r="D1044">
        <v>1645376541</v>
      </c>
      <c r="E1044" t="s">
        <v>45</v>
      </c>
      <c r="F1044" t="s">
        <v>46</v>
      </c>
      <c r="G1044">
        <v>24.42</v>
      </c>
      <c r="H1044">
        <v>25.02</v>
      </c>
      <c r="I1044">
        <v>75.41</v>
      </c>
      <c r="J1044">
        <v>1347.3</v>
      </c>
      <c r="K1044">
        <v>1336.9</v>
      </c>
      <c r="L1044">
        <v>99.2</v>
      </c>
      <c r="M1044" s="1">
        <v>5.1388888888888894E-2</v>
      </c>
      <c r="N1044">
        <v>0.9</v>
      </c>
      <c r="O1044">
        <v>14.5</v>
      </c>
      <c r="P1044">
        <v>15.9</v>
      </c>
      <c r="Q1044" t="s">
        <v>47</v>
      </c>
      <c r="R1044" t="s">
        <v>47</v>
      </c>
      <c r="S1044">
        <v>14.5</v>
      </c>
      <c r="T1044">
        <v>10.8</v>
      </c>
      <c r="U1044">
        <v>-0.62</v>
      </c>
      <c r="V1044">
        <v>-0.28000000000000003</v>
      </c>
      <c r="W1044">
        <v>5.19</v>
      </c>
      <c r="X1044">
        <v>1.28</v>
      </c>
      <c r="Y1044">
        <v>2.0181140000000002</v>
      </c>
      <c r="Z1044">
        <v>7.15</v>
      </c>
      <c r="AA1044" t="s">
        <v>4677</v>
      </c>
      <c r="AB1044" t="s">
        <v>50</v>
      </c>
    </row>
    <row r="1045" spans="1:28" x14ac:dyDescent="0.2">
      <c r="A1045" t="s">
        <v>4467</v>
      </c>
      <c r="B1045">
        <v>106</v>
      </c>
      <c r="C1045" t="s">
        <v>4678</v>
      </c>
      <c r="D1045">
        <v>1645376566</v>
      </c>
      <c r="E1045" t="s">
        <v>45</v>
      </c>
      <c r="F1045" t="s">
        <v>52</v>
      </c>
      <c r="G1045">
        <v>5.87</v>
      </c>
      <c r="H1045">
        <v>41.45</v>
      </c>
      <c r="I1045">
        <v>84.65</v>
      </c>
      <c r="J1045">
        <v>2077.6999999999998</v>
      </c>
      <c r="K1045">
        <v>2073.4</v>
      </c>
      <c r="L1045">
        <v>99.8</v>
      </c>
      <c r="M1045" s="1">
        <v>4.4444444444444446E-2</v>
      </c>
      <c r="N1045">
        <v>0.9</v>
      </c>
      <c r="O1045">
        <v>18.329999999999998</v>
      </c>
      <c r="P1045">
        <v>10.72</v>
      </c>
      <c r="Q1045" t="s">
        <v>47</v>
      </c>
      <c r="R1045" t="s">
        <v>47</v>
      </c>
      <c r="S1045">
        <v>18.3</v>
      </c>
      <c r="T1045">
        <v>11.6</v>
      </c>
      <c r="U1045">
        <v>-1.93</v>
      </c>
      <c r="V1045">
        <v>-0.74</v>
      </c>
      <c r="W1045">
        <v>5.41</v>
      </c>
      <c r="X1045">
        <v>1.38</v>
      </c>
      <c r="Y1045">
        <v>1.7976627300000001</v>
      </c>
      <c r="Z1045">
        <v>3.65</v>
      </c>
      <c r="AA1045" t="s">
        <v>4679</v>
      </c>
      <c r="AB1045" t="s">
        <v>50</v>
      </c>
    </row>
    <row r="1046" spans="1:28" x14ac:dyDescent="0.2">
      <c r="A1046" t="s">
        <v>4467</v>
      </c>
      <c r="B1046">
        <v>107</v>
      </c>
      <c r="C1046" t="s">
        <v>4680</v>
      </c>
      <c r="D1046">
        <v>1645377019</v>
      </c>
      <c r="E1046" t="s">
        <v>45</v>
      </c>
      <c r="F1046" t="s">
        <v>46</v>
      </c>
      <c r="G1046">
        <v>-4.95</v>
      </c>
      <c r="H1046">
        <v>10.47</v>
      </c>
      <c r="I1046">
        <v>83.06</v>
      </c>
      <c r="J1046">
        <v>2019.1</v>
      </c>
      <c r="K1046">
        <v>2017.2</v>
      </c>
      <c r="L1046">
        <v>99.9</v>
      </c>
      <c r="M1046" s="1">
        <v>4.9999999999999996E-2</v>
      </c>
      <c r="N1046">
        <v>0.9</v>
      </c>
      <c r="O1046">
        <v>17.61</v>
      </c>
      <c r="P1046">
        <v>15.26</v>
      </c>
      <c r="Q1046" t="s">
        <v>47</v>
      </c>
      <c r="R1046" t="s">
        <v>47</v>
      </c>
      <c r="S1046">
        <v>17.600000000000001</v>
      </c>
      <c r="T1046">
        <v>12.9</v>
      </c>
      <c r="U1046">
        <v>-2.89</v>
      </c>
      <c r="V1046">
        <v>-3.62</v>
      </c>
      <c r="W1046">
        <v>5.74</v>
      </c>
      <c r="X1046">
        <v>0.99</v>
      </c>
      <c r="Y1046">
        <v>1.82814407</v>
      </c>
      <c r="Z1046">
        <v>2.48</v>
      </c>
      <c r="AA1046" t="s">
        <v>4681</v>
      </c>
      <c r="AB1046" t="s">
        <v>50</v>
      </c>
    </row>
    <row r="1047" spans="1:28" x14ac:dyDescent="0.2">
      <c r="A1047" t="s">
        <v>4467</v>
      </c>
      <c r="B1047">
        <v>108</v>
      </c>
      <c r="C1047" t="s">
        <v>4682</v>
      </c>
      <c r="D1047">
        <v>1645377030</v>
      </c>
      <c r="E1047" t="s">
        <v>45</v>
      </c>
      <c r="F1047" t="s">
        <v>52</v>
      </c>
      <c r="G1047">
        <v>-5.09</v>
      </c>
      <c r="H1047">
        <v>31.54</v>
      </c>
      <c r="I1047">
        <v>84.44</v>
      </c>
      <c r="J1047">
        <v>2092.5</v>
      </c>
      <c r="K1047">
        <v>2084.5</v>
      </c>
      <c r="L1047">
        <v>99.6</v>
      </c>
      <c r="M1047" s="1">
        <v>4.8611111111111112E-2</v>
      </c>
      <c r="N1047">
        <v>0.9</v>
      </c>
      <c r="O1047">
        <v>17.64</v>
      </c>
      <c r="P1047">
        <v>14.1</v>
      </c>
      <c r="Q1047" t="s">
        <v>47</v>
      </c>
      <c r="R1047" t="s">
        <v>47</v>
      </c>
      <c r="S1047">
        <v>17.600000000000001</v>
      </c>
      <c r="T1047">
        <v>12.2</v>
      </c>
      <c r="U1047">
        <v>-2.76</v>
      </c>
      <c r="V1047">
        <v>-1.76</v>
      </c>
      <c r="W1047">
        <v>5.6</v>
      </c>
      <c r="X1047">
        <v>0.93</v>
      </c>
      <c r="Y1047">
        <v>1.9498081199999999</v>
      </c>
      <c r="Z1047">
        <v>5.0199999999999996</v>
      </c>
      <c r="AA1047" t="s">
        <v>4683</v>
      </c>
      <c r="AB1047" t="s">
        <v>50</v>
      </c>
    </row>
    <row r="1048" spans="1:28" x14ac:dyDescent="0.2">
      <c r="A1048" t="s">
        <v>4467</v>
      </c>
      <c r="B1048">
        <v>109</v>
      </c>
      <c r="C1048" t="s">
        <v>4684</v>
      </c>
      <c r="D1048">
        <v>1645377043</v>
      </c>
      <c r="E1048" t="s">
        <v>45</v>
      </c>
      <c r="F1048" t="s">
        <v>46</v>
      </c>
      <c r="G1048">
        <v>-7.01</v>
      </c>
      <c r="H1048">
        <v>13.33</v>
      </c>
      <c r="I1048">
        <v>82.5</v>
      </c>
      <c r="J1048">
        <v>2052.6</v>
      </c>
      <c r="K1048">
        <v>2050.6999999999998</v>
      </c>
      <c r="L1048">
        <v>99.9</v>
      </c>
      <c r="M1048" s="1">
        <v>5.1388888888888894E-2</v>
      </c>
      <c r="N1048">
        <v>0.9</v>
      </c>
      <c r="O1048">
        <v>17.43</v>
      </c>
      <c r="P1048">
        <v>17.52</v>
      </c>
      <c r="Q1048" t="s">
        <v>47</v>
      </c>
      <c r="R1048" t="s">
        <v>47</v>
      </c>
      <c r="S1048">
        <v>17.399999999999999</v>
      </c>
      <c r="T1048">
        <v>13.3</v>
      </c>
      <c r="U1048">
        <v>-3.23</v>
      </c>
      <c r="V1048">
        <v>-3.09</v>
      </c>
      <c r="W1048">
        <v>5.72</v>
      </c>
      <c r="X1048">
        <v>0.94</v>
      </c>
      <c r="Y1048">
        <v>1.85952377</v>
      </c>
      <c r="Z1048">
        <v>2.4500000000000002</v>
      </c>
      <c r="AA1048" t="s">
        <v>4685</v>
      </c>
      <c r="AB1048" t="s">
        <v>50</v>
      </c>
    </row>
    <row r="1049" spans="1:28" x14ac:dyDescent="0.2">
      <c r="A1049" t="s">
        <v>4467</v>
      </c>
      <c r="B1049">
        <v>110</v>
      </c>
      <c r="C1049" t="s">
        <v>4686</v>
      </c>
      <c r="D1049">
        <v>1645377053</v>
      </c>
      <c r="E1049" t="s">
        <v>45</v>
      </c>
      <c r="F1049" t="s">
        <v>46</v>
      </c>
      <c r="G1049">
        <v>17.059999999999999</v>
      </c>
      <c r="H1049">
        <v>30.06</v>
      </c>
      <c r="I1049">
        <v>81.63</v>
      </c>
      <c r="J1049">
        <v>2033.6</v>
      </c>
      <c r="K1049">
        <v>2026</v>
      </c>
      <c r="L1049">
        <v>99.6</v>
      </c>
      <c r="M1049" s="1">
        <v>4.7222222222222221E-2</v>
      </c>
      <c r="N1049">
        <v>0.9</v>
      </c>
      <c r="O1049">
        <v>17.71</v>
      </c>
      <c r="P1049">
        <v>16.47</v>
      </c>
      <c r="Q1049" t="s">
        <v>47</v>
      </c>
      <c r="R1049" t="s">
        <v>47</v>
      </c>
      <c r="S1049">
        <v>17.7</v>
      </c>
      <c r="T1049">
        <v>12.1</v>
      </c>
      <c r="U1049">
        <v>-1.08</v>
      </c>
      <c r="V1049">
        <v>-1.3</v>
      </c>
      <c r="W1049">
        <v>5.62</v>
      </c>
      <c r="X1049">
        <v>1.04</v>
      </c>
      <c r="Y1049">
        <v>1.95565414</v>
      </c>
      <c r="Z1049">
        <v>4.96</v>
      </c>
      <c r="AA1049" t="s">
        <v>4687</v>
      </c>
      <c r="AB1049" t="s">
        <v>50</v>
      </c>
    </row>
    <row r="1050" spans="1:28" x14ac:dyDescent="0.2">
      <c r="A1050" t="s">
        <v>4467</v>
      </c>
      <c r="B1050">
        <v>111</v>
      </c>
      <c r="C1050" t="s">
        <v>4688</v>
      </c>
      <c r="D1050">
        <v>1645377067</v>
      </c>
      <c r="E1050" t="s">
        <v>45</v>
      </c>
      <c r="F1050" t="s">
        <v>52</v>
      </c>
      <c r="G1050">
        <v>2.33</v>
      </c>
      <c r="H1050">
        <v>34.04</v>
      </c>
      <c r="I1050">
        <v>84.44</v>
      </c>
      <c r="J1050">
        <v>2012.7</v>
      </c>
      <c r="K1050">
        <v>2002</v>
      </c>
      <c r="L1050">
        <v>99.5</v>
      </c>
      <c r="M1050" s="1">
        <v>4.8611111111111112E-2</v>
      </c>
      <c r="N1050">
        <v>1</v>
      </c>
      <c r="O1050">
        <v>17.309999999999999</v>
      </c>
      <c r="P1050">
        <v>13.76</v>
      </c>
      <c r="Q1050" t="s">
        <v>47</v>
      </c>
      <c r="R1050" t="s">
        <v>47</v>
      </c>
      <c r="S1050">
        <v>17.3</v>
      </c>
      <c r="T1050">
        <v>12.3</v>
      </c>
      <c r="U1050">
        <v>-2</v>
      </c>
      <c r="V1050">
        <v>-1.24</v>
      </c>
      <c r="W1050">
        <v>5.6</v>
      </c>
      <c r="X1050">
        <v>0.9</v>
      </c>
      <c r="Y1050">
        <v>1.87155724</v>
      </c>
      <c r="Z1050">
        <v>5.94</v>
      </c>
      <c r="AA1050" t="s">
        <v>4689</v>
      </c>
      <c r="AB1050" t="s">
        <v>50</v>
      </c>
    </row>
    <row r="1051" spans="1:28" x14ac:dyDescent="0.2">
      <c r="A1051" t="s">
        <v>4467</v>
      </c>
      <c r="B1051">
        <v>112</v>
      </c>
      <c r="C1051" t="s">
        <v>4690</v>
      </c>
      <c r="D1051">
        <v>1645377082</v>
      </c>
      <c r="E1051" t="s">
        <v>45</v>
      </c>
      <c r="F1051" t="s">
        <v>52</v>
      </c>
      <c r="G1051">
        <v>4.8099999999999996</v>
      </c>
      <c r="H1051">
        <v>19.66</v>
      </c>
      <c r="I1051">
        <v>82.15</v>
      </c>
      <c r="J1051">
        <v>1957.9</v>
      </c>
      <c r="K1051">
        <v>1950.3</v>
      </c>
      <c r="L1051">
        <v>99.6</v>
      </c>
      <c r="M1051" s="1">
        <v>5.1388888888888894E-2</v>
      </c>
      <c r="N1051">
        <v>0.9</v>
      </c>
      <c r="O1051">
        <v>17.329999999999998</v>
      </c>
      <c r="P1051">
        <v>15.61</v>
      </c>
      <c r="Q1051" t="s">
        <v>47</v>
      </c>
      <c r="R1051" t="s">
        <v>47</v>
      </c>
      <c r="S1051">
        <v>17.3</v>
      </c>
      <c r="T1051">
        <v>13.1</v>
      </c>
      <c r="U1051">
        <v>-1.99</v>
      </c>
      <c r="V1051">
        <v>-2.63</v>
      </c>
      <c r="W1051">
        <v>5.61</v>
      </c>
      <c r="X1051">
        <v>0.95</v>
      </c>
      <c r="Y1051">
        <v>1.7868003800000001</v>
      </c>
      <c r="Z1051">
        <v>-5.05</v>
      </c>
      <c r="AA1051" t="s">
        <v>4691</v>
      </c>
      <c r="AB1051" t="s">
        <v>50</v>
      </c>
    </row>
    <row r="1052" spans="1:28" x14ac:dyDescent="0.2">
      <c r="A1052" t="s">
        <v>4467</v>
      </c>
      <c r="B1052">
        <v>113</v>
      </c>
      <c r="C1052" t="s">
        <v>4692</v>
      </c>
      <c r="D1052">
        <v>1645377108</v>
      </c>
      <c r="E1052" t="s">
        <v>45</v>
      </c>
      <c r="F1052" t="s">
        <v>46</v>
      </c>
      <c r="G1052">
        <v>14.32</v>
      </c>
      <c r="H1052">
        <v>11.91</v>
      </c>
      <c r="I1052">
        <v>81.02</v>
      </c>
      <c r="J1052">
        <v>1943.1</v>
      </c>
      <c r="K1052">
        <v>1933.4</v>
      </c>
      <c r="L1052">
        <v>99.5</v>
      </c>
      <c r="M1052" s="1">
        <v>4.9999999999999996E-2</v>
      </c>
      <c r="N1052">
        <v>0.9</v>
      </c>
      <c r="O1052">
        <v>17.27</v>
      </c>
      <c r="P1052">
        <v>15.75</v>
      </c>
      <c r="Q1052" t="s">
        <v>47</v>
      </c>
      <c r="R1052" t="s">
        <v>47</v>
      </c>
      <c r="S1052">
        <v>17.3</v>
      </c>
      <c r="T1052">
        <v>12.5</v>
      </c>
      <c r="U1052">
        <v>-1.1000000000000001</v>
      </c>
      <c r="V1052">
        <v>-2.52</v>
      </c>
      <c r="W1052">
        <v>5.56</v>
      </c>
      <c r="X1052">
        <v>0.9</v>
      </c>
      <c r="Y1052">
        <v>1.8974838300000001</v>
      </c>
      <c r="Z1052">
        <v>5.73</v>
      </c>
      <c r="AA1052" t="s">
        <v>4693</v>
      </c>
      <c r="AB1052" t="s">
        <v>50</v>
      </c>
    </row>
    <row r="1053" spans="1:28" x14ac:dyDescent="0.2">
      <c r="A1053" t="s">
        <v>4467</v>
      </c>
      <c r="B1053">
        <v>114</v>
      </c>
      <c r="C1053" t="s">
        <v>4694</v>
      </c>
      <c r="D1053">
        <v>1645377122</v>
      </c>
      <c r="E1053" t="s">
        <v>45</v>
      </c>
      <c r="F1053" t="s">
        <v>52</v>
      </c>
      <c r="G1053">
        <v>9.4700000000000006</v>
      </c>
      <c r="H1053">
        <v>30.56</v>
      </c>
      <c r="I1053">
        <v>84.03</v>
      </c>
      <c r="J1053">
        <v>2011.3</v>
      </c>
      <c r="K1053">
        <v>2002.6</v>
      </c>
      <c r="L1053">
        <v>99.6</v>
      </c>
      <c r="M1053" s="1">
        <v>4.7222222222222221E-2</v>
      </c>
      <c r="N1053">
        <v>0.9</v>
      </c>
      <c r="O1053">
        <v>17.649999999999999</v>
      </c>
      <c r="P1053">
        <v>15.36</v>
      </c>
      <c r="Q1053" t="s">
        <v>47</v>
      </c>
      <c r="R1053" t="s">
        <v>47</v>
      </c>
      <c r="S1053">
        <v>17.7</v>
      </c>
      <c r="T1053">
        <v>11.9</v>
      </c>
      <c r="U1053">
        <v>-1.62</v>
      </c>
      <c r="V1053">
        <v>-1.9</v>
      </c>
      <c r="W1053">
        <v>5.57</v>
      </c>
      <c r="X1053">
        <v>1.01</v>
      </c>
      <c r="Y1053">
        <v>1.89102364</v>
      </c>
      <c r="Z1053">
        <v>5.33</v>
      </c>
      <c r="AA1053" t="s">
        <v>4695</v>
      </c>
      <c r="AB1053" t="s">
        <v>50</v>
      </c>
    </row>
    <row r="1054" spans="1:28" x14ac:dyDescent="0.2">
      <c r="A1054" t="s">
        <v>4467</v>
      </c>
      <c r="B1054">
        <v>115</v>
      </c>
      <c r="C1054" t="s">
        <v>4696</v>
      </c>
      <c r="D1054">
        <v>1645377157</v>
      </c>
      <c r="E1054" t="s">
        <v>62</v>
      </c>
      <c r="F1054" t="s">
        <v>46</v>
      </c>
      <c r="G1054">
        <v>14.76</v>
      </c>
      <c r="H1054">
        <v>26.72</v>
      </c>
      <c r="I1054">
        <v>75.81</v>
      </c>
      <c r="J1054">
        <v>1527.3</v>
      </c>
      <c r="K1054">
        <v>1523</v>
      </c>
      <c r="L1054">
        <v>99.7</v>
      </c>
      <c r="M1054" s="1">
        <v>2.7777777777777779E-3</v>
      </c>
      <c r="N1054">
        <v>0.7</v>
      </c>
      <c r="O1054">
        <v>19.14</v>
      </c>
      <c r="P1054">
        <v>14.47</v>
      </c>
      <c r="Q1054" t="s">
        <v>47</v>
      </c>
      <c r="R1054" t="s">
        <v>47</v>
      </c>
      <c r="S1054">
        <v>19.100000000000001</v>
      </c>
      <c r="T1054">
        <v>0.8</v>
      </c>
      <c r="U1054">
        <v>-1.31</v>
      </c>
      <c r="V1054">
        <v>-0.46</v>
      </c>
      <c r="W1054">
        <v>5.33</v>
      </c>
      <c r="X1054">
        <v>1.22</v>
      </c>
      <c r="Y1054">
        <v>2.0731220000000001</v>
      </c>
      <c r="Z1054">
        <v>-4.3099999999999996</v>
      </c>
      <c r="AA1054" t="s">
        <v>4697</v>
      </c>
      <c r="AB1054" t="s">
        <v>50</v>
      </c>
    </row>
    <row r="1055" spans="1:28" x14ac:dyDescent="0.2">
      <c r="A1055" t="s">
        <v>4467</v>
      </c>
      <c r="B1055">
        <v>116</v>
      </c>
      <c r="C1055" t="s">
        <v>4698</v>
      </c>
      <c r="D1055">
        <v>1645377171</v>
      </c>
      <c r="E1055" t="s">
        <v>48</v>
      </c>
      <c r="F1055" t="s">
        <v>46</v>
      </c>
      <c r="G1055" t="s">
        <v>48</v>
      </c>
      <c r="H1055" t="s">
        <v>48</v>
      </c>
      <c r="I1055" t="s">
        <v>48</v>
      </c>
      <c r="J1055" t="s">
        <v>48</v>
      </c>
      <c r="K1055" t="s">
        <v>48</v>
      </c>
      <c r="L1055" t="s">
        <v>48</v>
      </c>
      <c r="M1055" t="s">
        <v>48</v>
      </c>
      <c r="N1055" t="s">
        <v>48</v>
      </c>
      <c r="O1055" t="s">
        <v>48</v>
      </c>
      <c r="P1055" t="s">
        <v>48</v>
      </c>
      <c r="Q1055" t="s">
        <v>47</v>
      </c>
      <c r="R1055" t="s">
        <v>47</v>
      </c>
      <c r="S1055" t="s">
        <v>48</v>
      </c>
      <c r="T1055" t="s">
        <v>48</v>
      </c>
      <c r="U1055" t="s">
        <v>48</v>
      </c>
      <c r="V1055" t="s">
        <v>48</v>
      </c>
      <c r="W1055" t="s">
        <v>48</v>
      </c>
      <c r="X1055" t="s">
        <v>48</v>
      </c>
      <c r="Y1055" t="s">
        <v>48</v>
      </c>
      <c r="Z1055" t="s">
        <v>48</v>
      </c>
      <c r="AA1055" t="s">
        <v>4699</v>
      </c>
      <c r="AB1055" t="s">
        <v>50</v>
      </c>
    </row>
    <row r="1056" spans="1:28" x14ac:dyDescent="0.2">
      <c r="A1056" t="s">
        <v>4467</v>
      </c>
      <c r="B1056">
        <v>117</v>
      </c>
      <c r="C1056" t="s">
        <v>4700</v>
      </c>
      <c r="D1056">
        <v>1645377196</v>
      </c>
      <c r="E1056" t="s">
        <v>57</v>
      </c>
      <c r="F1056" t="s">
        <v>52</v>
      </c>
      <c r="G1056">
        <v>-2.17</v>
      </c>
      <c r="H1056">
        <v>24.28</v>
      </c>
      <c r="I1056">
        <v>70.540000000000006</v>
      </c>
      <c r="J1056">
        <v>1852.6</v>
      </c>
      <c r="K1056">
        <v>597.79999999999995</v>
      </c>
      <c r="L1056">
        <v>32.299999999999997</v>
      </c>
      <c r="M1056" s="1">
        <v>0.31527777777777777</v>
      </c>
      <c r="N1056">
        <v>0.9</v>
      </c>
      <c r="O1056">
        <v>-4.63</v>
      </c>
      <c r="P1056">
        <v>-11.19</v>
      </c>
      <c r="Q1056" t="s">
        <v>47</v>
      </c>
      <c r="R1056" t="s">
        <v>47</v>
      </c>
      <c r="S1056">
        <v>-4.5999999999999996</v>
      </c>
      <c r="T1056">
        <v>-6.6</v>
      </c>
      <c r="U1056">
        <v>-0.39</v>
      </c>
      <c r="V1056">
        <v>1.97</v>
      </c>
      <c r="W1056">
        <v>5.0999999999999996</v>
      </c>
      <c r="X1056">
        <v>1.1100000000000001</v>
      </c>
      <c r="Y1056">
        <v>1.86665916</v>
      </c>
      <c r="Z1056">
        <v>71.17</v>
      </c>
      <c r="AA1056" t="s">
        <v>4701</v>
      </c>
      <c r="AB1056" t="s">
        <v>50</v>
      </c>
    </row>
    <row r="1057" spans="1:28" x14ac:dyDescent="0.2">
      <c r="A1057" t="s">
        <v>4467</v>
      </c>
      <c r="B1057">
        <v>118</v>
      </c>
      <c r="C1057" t="s">
        <v>4702</v>
      </c>
      <c r="D1057">
        <v>1645377209</v>
      </c>
      <c r="E1057" t="s">
        <v>62</v>
      </c>
      <c r="F1057" t="s">
        <v>46</v>
      </c>
      <c r="G1057">
        <v>-11.59</v>
      </c>
      <c r="H1057">
        <v>10.29</v>
      </c>
      <c r="I1057">
        <v>74.53</v>
      </c>
      <c r="J1057">
        <v>1328.7</v>
      </c>
      <c r="K1057">
        <v>1277.3</v>
      </c>
      <c r="L1057">
        <v>96.1</v>
      </c>
      <c r="M1057" s="1">
        <v>5.2777777777777778E-2</v>
      </c>
      <c r="N1057">
        <v>0.9</v>
      </c>
      <c r="O1057">
        <v>14.01</v>
      </c>
      <c r="P1057">
        <v>12.93</v>
      </c>
      <c r="Q1057" t="s">
        <v>47</v>
      </c>
      <c r="R1057" t="s">
        <v>47</v>
      </c>
      <c r="S1057">
        <v>14</v>
      </c>
      <c r="T1057">
        <v>10.6</v>
      </c>
      <c r="U1057">
        <v>-3.25</v>
      </c>
      <c r="V1057">
        <v>-1.57</v>
      </c>
      <c r="W1057">
        <v>5.19</v>
      </c>
      <c r="X1057">
        <v>0.92</v>
      </c>
      <c r="Y1057">
        <v>2.0797004700000001</v>
      </c>
      <c r="Z1057">
        <v>15.99</v>
      </c>
      <c r="AA1057" t="s">
        <v>4703</v>
      </c>
      <c r="AB1057" t="s">
        <v>50</v>
      </c>
    </row>
    <row r="1058" spans="1:28" x14ac:dyDescent="0.2">
      <c r="A1058" t="s">
        <v>4467</v>
      </c>
      <c r="B1058">
        <v>119</v>
      </c>
      <c r="C1058" t="s">
        <v>4704</v>
      </c>
      <c r="D1058">
        <v>1645377229</v>
      </c>
      <c r="E1058" t="s">
        <v>57</v>
      </c>
      <c r="F1058" t="s">
        <v>46</v>
      </c>
      <c r="G1058">
        <v>-21.68</v>
      </c>
      <c r="H1058">
        <v>3.61</v>
      </c>
      <c r="I1058">
        <v>69.680000000000007</v>
      </c>
      <c r="J1058">
        <v>1873</v>
      </c>
      <c r="K1058">
        <v>415.1</v>
      </c>
      <c r="L1058">
        <v>22.2</v>
      </c>
      <c r="M1058" s="1">
        <v>0.32083333333333336</v>
      </c>
      <c r="N1058">
        <v>0.8</v>
      </c>
      <c r="O1058">
        <v>-2.97</v>
      </c>
      <c r="P1058">
        <v>-11.28</v>
      </c>
      <c r="Q1058" t="s">
        <v>47</v>
      </c>
      <c r="R1058" t="s">
        <v>47</v>
      </c>
      <c r="S1058">
        <v>-3</v>
      </c>
      <c r="T1058">
        <v>-5.2</v>
      </c>
      <c r="U1058">
        <v>-2.27</v>
      </c>
      <c r="V1058">
        <v>0.32</v>
      </c>
      <c r="W1058">
        <v>5.0599999999999996</v>
      </c>
      <c r="X1058">
        <v>1.23</v>
      </c>
      <c r="Y1058">
        <v>1.8515472399999999</v>
      </c>
      <c r="Z1058">
        <v>77.2</v>
      </c>
      <c r="AA1058" t="s">
        <v>4705</v>
      </c>
      <c r="AB1058" t="s">
        <v>50</v>
      </c>
    </row>
    <row r="1059" spans="1:28" x14ac:dyDescent="0.2">
      <c r="A1059" t="s">
        <v>4467</v>
      </c>
      <c r="B1059">
        <v>120</v>
      </c>
      <c r="C1059" t="s">
        <v>4706</v>
      </c>
      <c r="D1059">
        <v>1645377247</v>
      </c>
      <c r="E1059" t="s">
        <v>57</v>
      </c>
      <c r="F1059" t="s">
        <v>46</v>
      </c>
      <c r="G1059">
        <v>-4.67</v>
      </c>
      <c r="H1059">
        <v>44.48</v>
      </c>
      <c r="I1059">
        <v>70.959999999999994</v>
      </c>
      <c r="J1059">
        <v>1958.3</v>
      </c>
      <c r="K1059">
        <v>704.3</v>
      </c>
      <c r="L1059">
        <v>36</v>
      </c>
      <c r="M1059" s="1">
        <v>0.31388888888888888</v>
      </c>
      <c r="N1059">
        <v>0.9</v>
      </c>
      <c r="O1059">
        <v>-5.49</v>
      </c>
      <c r="P1059">
        <v>-9.7200000000000006</v>
      </c>
      <c r="Q1059" t="s">
        <v>47</v>
      </c>
      <c r="R1059" t="s">
        <v>47</v>
      </c>
      <c r="S1059">
        <v>-5.5</v>
      </c>
      <c r="T1059">
        <v>-7.4</v>
      </c>
      <c r="U1059">
        <v>-0.78</v>
      </c>
      <c r="V1059">
        <v>3.84</v>
      </c>
      <c r="W1059">
        <v>5.0599999999999996</v>
      </c>
      <c r="X1059">
        <v>1.1499999999999999</v>
      </c>
      <c r="Y1059">
        <v>1.7388840000000001</v>
      </c>
      <c r="Z1059">
        <v>68.92</v>
      </c>
      <c r="AA1059" t="s">
        <v>4707</v>
      </c>
      <c r="AB1059" t="s">
        <v>50</v>
      </c>
    </row>
    <row r="1060" spans="1:28" x14ac:dyDescent="0.2">
      <c r="A1060" t="s">
        <v>4467</v>
      </c>
      <c r="B1060">
        <v>121</v>
      </c>
      <c r="C1060" t="s">
        <v>4708</v>
      </c>
      <c r="D1060">
        <v>1645377264</v>
      </c>
      <c r="E1060" t="s">
        <v>62</v>
      </c>
      <c r="F1060" t="s">
        <v>46</v>
      </c>
      <c r="G1060">
        <v>7.48</v>
      </c>
      <c r="H1060">
        <v>1.29</v>
      </c>
      <c r="I1060">
        <v>74.900000000000006</v>
      </c>
      <c r="J1060">
        <v>1375.6</v>
      </c>
      <c r="K1060">
        <v>1360</v>
      </c>
      <c r="L1060">
        <v>98.9</v>
      </c>
      <c r="M1060" s="1">
        <v>5.4166666666666669E-2</v>
      </c>
      <c r="N1060">
        <v>0.9</v>
      </c>
      <c r="O1060">
        <v>14.32</v>
      </c>
      <c r="P1060">
        <v>9.58</v>
      </c>
      <c r="Q1060" t="s">
        <v>47</v>
      </c>
      <c r="R1060" t="s">
        <v>47</v>
      </c>
      <c r="S1060">
        <v>14.3</v>
      </c>
      <c r="T1060">
        <v>11.6</v>
      </c>
      <c r="U1060">
        <v>-1.41</v>
      </c>
      <c r="V1060">
        <v>-2.5</v>
      </c>
      <c r="W1060">
        <v>5.15</v>
      </c>
      <c r="X1060">
        <v>1.1200000000000001</v>
      </c>
      <c r="Y1060">
        <v>1.971714</v>
      </c>
      <c r="Z1060">
        <v>8.64</v>
      </c>
      <c r="AA1060" t="s">
        <v>4709</v>
      </c>
      <c r="AB1060" t="s">
        <v>50</v>
      </c>
    </row>
    <row r="1061" spans="1:28" x14ac:dyDescent="0.2">
      <c r="A1061" t="s">
        <v>4467</v>
      </c>
      <c r="B1061">
        <v>122</v>
      </c>
      <c r="C1061" t="s">
        <v>4710</v>
      </c>
      <c r="D1061">
        <v>1645377295</v>
      </c>
      <c r="E1061" t="s">
        <v>45</v>
      </c>
      <c r="F1061" t="s">
        <v>52</v>
      </c>
      <c r="G1061">
        <v>-0.27</v>
      </c>
      <c r="H1061">
        <v>20.88</v>
      </c>
      <c r="I1061">
        <v>82.65</v>
      </c>
      <c r="J1061">
        <v>2039.8</v>
      </c>
      <c r="K1061">
        <v>2026.8</v>
      </c>
      <c r="L1061">
        <v>99.4</v>
      </c>
      <c r="M1061" s="1">
        <v>4.8611111111111112E-2</v>
      </c>
      <c r="N1061">
        <v>1</v>
      </c>
      <c r="O1061">
        <v>17.43</v>
      </c>
      <c r="P1061">
        <v>13.77</v>
      </c>
      <c r="Q1061" t="s">
        <v>47</v>
      </c>
      <c r="R1061" t="s">
        <v>47</v>
      </c>
      <c r="S1061">
        <v>17.399999999999999</v>
      </c>
      <c r="T1061">
        <v>12.3</v>
      </c>
      <c r="U1061">
        <v>-2.84</v>
      </c>
      <c r="V1061">
        <v>-2.11</v>
      </c>
      <c r="W1061">
        <v>5.39</v>
      </c>
      <c r="X1061">
        <v>1.43</v>
      </c>
      <c r="Y1061">
        <v>1.9759635900000001</v>
      </c>
      <c r="Z1061">
        <v>6.49</v>
      </c>
      <c r="AA1061" t="s">
        <v>4711</v>
      </c>
      <c r="AB1061" t="s">
        <v>50</v>
      </c>
    </row>
    <row r="1062" spans="1:28" x14ac:dyDescent="0.2">
      <c r="A1062" t="s">
        <v>4467</v>
      </c>
      <c r="B1062">
        <v>123</v>
      </c>
      <c r="C1062" t="s">
        <v>4712</v>
      </c>
      <c r="D1062">
        <v>1645377794</v>
      </c>
      <c r="E1062" t="s">
        <v>48</v>
      </c>
      <c r="F1062" t="s">
        <v>46</v>
      </c>
      <c r="G1062" t="s">
        <v>48</v>
      </c>
      <c r="H1062" t="s">
        <v>48</v>
      </c>
      <c r="I1062" t="s">
        <v>48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48</v>
      </c>
      <c r="Q1062" t="s">
        <v>47</v>
      </c>
      <c r="R1062" t="s">
        <v>47</v>
      </c>
      <c r="S1062" t="s">
        <v>48</v>
      </c>
      <c r="T1062" t="s">
        <v>48</v>
      </c>
      <c r="U1062" t="s">
        <v>48</v>
      </c>
      <c r="V1062" t="s">
        <v>48</v>
      </c>
      <c r="W1062" t="s">
        <v>48</v>
      </c>
      <c r="X1062" t="s">
        <v>48</v>
      </c>
      <c r="Y1062" t="s">
        <v>48</v>
      </c>
      <c r="Z1062" t="s">
        <v>48</v>
      </c>
      <c r="AA1062" t="s">
        <v>4713</v>
      </c>
      <c r="AB1062" t="s">
        <v>50</v>
      </c>
    </row>
    <row r="1063" spans="1:28" x14ac:dyDescent="0.2">
      <c r="A1063" t="s">
        <v>4467</v>
      </c>
      <c r="B1063">
        <v>124</v>
      </c>
      <c r="C1063" t="s">
        <v>4714</v>
      </c>
      <c r="D1063">
        <v>1645377812</v>
      </c>
      <c r="E1063" t="s">
        <v>45</v>
      </c>
      <c r="F1063" t="s">
        <v>46</v>
      </c>
      <c r="G1063">
        <v>28.22</v>
      </c>
      <c r="H1063">
        <v>31.98</v>
      </c>
      <c r="I1063">
        <v>83.78</v>
      </c>
      <c r="J1063">
        <v>2085.6999999999998</v>
      </c>
      <c r="K1063">
        <v>2053.5</v>
      </c>
      <c r="L1063">
        <v>98.5</v>
      </c>
      <c r="M1063" s="1">
        <v>5.1388888888888894E-2</v>
      </c>
      <c r="N1063">
        <v>0.9</v>
      </c>
      <c r="O1063">
        <v>17.010000000000002</v>
      </c>
      <c r="P1063">
        <v>15.84</v>
      </c>
      <c r="Q1063" t="s">
        <v>47</v>
      </c>
      <c r="R1063" t="s">
        <v>47</v>
      </c>
      <c r="S1063">
        <v>17</v>
      </c>
      <c r="T1063">
        <v>12.9</v>
      </c>
      <c r="U1063">
        <v>0.01</v>
      </c>
      <c r="V1063">
        <v>-1.33</v>
      </c>
      <c r="W1063">
        <v>5.59</v>
      </c>
      <c r="X1063">
        <v>1.02</v>
      </c>
      <c r="Y1063">
        <v>1.83995628</v>
      </c>
      <c r="Z1063">
        <v>10.07</v>
      </c>
      <c r="AA1063" t="s">
        <v>4715</v>
      </c>
      <c r="AB1063" t="s">
        <v>50</v>
      </c>
    </row>
    <row r="1064" spans="1:28" x14ac:dyDescent="0.2">
      <c r="A1064" t="s">
        <v>4467</v>
      </c>
      <c r="B1064">
        <v>125</v>
      </c>
      <c r="C1064" t="s">
        <v>4716</v>
      </c>
      <c r="D1064">
        <v>1645377827</v>
      </c>
      <c r="E1064" t="s">
        <v>45</v>
      </c>
      <c r="F1064" t="s">
        <v>46</v>
      </c>
      <c r="G1064">
        <v>-10.52</v>
      </c>
      <c r="H1064">
        <v>37.17</v>
      </c>
      <c r="I1064">
        <v>82.32</v>
      </c>
      <c r="J1064">
        <v>2058.1</v>
      </c>
      <c r="K1064">
        <v>2029.4</v>
      </c>
      <c r="L1064">
        <v>98.6</v>
      </c>
      <c r="M1064" s="1">
        <v>4.1666666666666664E-2</v>
      </c>
      <c r="N1064">
        <v>0.8</v>
      </c>
      <c r="O1064">
        <v>18.54</v>
      </c>
      <c r="P1064">
        <v>5.59</v>
      </c>
      <c r="Q1064" t="s">
        <v>47</v>
      </c>
      <c r="R1064" t="s">
        <v>47</v>
      </c>
      <c r="S1064">
        <v>18.5</v>
      </c>
      <c r="T1064">
        <v>10.8</v>
      </c>
      <c r="U1064">
        <v>-2.37</v>
      </c>
      <c r="V1064">
        <v>-1.48</v>
      </c>
      <c r="W1064">
        <v>5.66</v>
      </c>
      <c r="X1064">
        <v>0.84</v>
      </c>
      <c r="Y1064">
        <v>1.9055194900000001</v>
      </c>
      <c r="Z1064">
        <v>9.57</v>
      </c>
      <c r="AA1064" t="s">
        <v>4717</v>
      </c>
      <c r="AB1064" t="s">
        <v>50</v>
      </c>
    </row>
    <row r="1065" spans="1:28" x14ac:dyDescent="0.2">
      <c r="A1065" t="s">
        <v>4467</v>
      </c>
      <c r="B1065">
        <v>126</v>
      </c>
      <c r="C1065" t="s">
        <v>4718</v>
      </c>
      <c r="D1065">
        <v>1645377849</v>
      </c>
      <c r="E1065" t="s">
        <v>45</v>
      </c>
      <c r="F1065" t="s">
        <v>46</v>
      </c>
      <c r="G1065">
        <v>13.69</v>
      </c>
      <c r="H1065">
        <v>43.24</v>
      </c>
      <c r="I1065">
        <v>83.32</v>
      </c>
      <c r="J1065">
        <v>2063.9</v>
      </c>
      <c r="K1065">
        <v>2061.4</v>
      </c>
      <c r="L1065">
        <v>99.9</v>
      </c>
      <c r="M1065" s="1">
        <v>4.8611111111111112E-2</v>
      </c>
      <c r="N1065">
        <v>0.9</v>
      </c>
      <c r="O1065">
        <v>17.96</v>
      </c>
      <c r="P1065">
        <v>14.12</v>
      </c>
      <c r="Q1065" t="s">
        <v>47</v>
      </c>
      <c r="R1065" t="s">
        <v>47</v>
      </c>
      <c r="S1065">
        <v>18</v>
      </c>
      <c r="T1065">
        <v>12.8</v>
      </c>
      <c r="U1065">
        <v>-1.06</v>
      </c>
      <c r="V1065">
        <v>-0.82</v>
      </c>
      <c r="W1065">
        <v>5.77</v>
      </c>
      <c r="X1065">
        <v>0.95</v>
      </c>
      <c r="Y1065">
        <v>1.74600792</v>
      </c>
      <c r="Z1065">
        <v>2.79</v>
      </c>
      <c r="AA1065" t="s">
        <v>4719</v>
      </c>
      <c r="AB1065" t="s">
        <v>50</v>
      </c>
    </row>
    <row r="1066" spans="1:28" x14ac:dyDescent="0.2">
      <c r="A1066" t="s">
        <v>4467</v>
      </c>
      <c r="B1066">
        <v>127</v>
      </c>
      <c r="C1066" t="s">
        <v>4720</v>
      </c>
      <c r="D1066">
        <v>1645377861</v>
      </c>
      <c r="E1066" t="s">
        <v>45</v>
      </c>
      <c r="F1066" t="s">
        <v>52</v>
      </c>
      <c r="G1066">
        <v>6.89</v>
      </c>
      <c r="H1066">
        <v>32.11</v>
      </c>
      <c r="I1066">
        <v>83.76</v>
      </c>
      <c r="J1066">
        <v>2066.3000000000002</v>
      </c>
      <c r="K1066">
        <v>2040.3</v>
      </c>
      <c r="L1066">
        <v>98.7</v>
      </c>
      <c r="M1066" s="1">
        <v>4.7222222222222221E-2</v>
      </c>
      <c r="N1066">
        <v>0.9</v>
      </c>
      <c r="O1066">
        <v>17.39</v>
      </c>
      <c r="P1066">
        <v>12.21</v>
      </c>
      <c r="Q1066" t="s">
        <v>47</v>
      </c>
      <c r="R1066" t="s">
        <v>47</v>
      </c>
      <c r="S1066">
        <v>17.399999999999999</v>
      </c>
      <c r="T1066">
        <v>11.7</v>
      </c>
      <c r="U1066">
        <v>-1.49</v>
      </c>
      <c r="V1066">
        <v>-1.82</v>
      </c>
      <c r="W1066">
        <v>5.64</v>
      </c>
      <c r="X1066">
        <v>0.92</v>
      </c>
      <c r="Y1066">
        <v>2.0367317200000001</v>
      </c>
      <c r="Z1066">
        <v>9.09</v>
      </c>
      <c r="AA1066" t="s">
        <v>4721</v>
      </c>
      <c r="AB1066" t="s">
        <v>50</v>
      </c>
    </row>
    <row r="1067" spans="1:28" x14ac:dyDescent="0.2">
      <c r="A1067" t="s">
        <v>4467</v>
      </c>
      <c r="B1067">
        <v>128</v>
      </c>
      <c r="C1067" t="s">
        <v>4722</v>
      </c>
      <c r="D1067">
        <v>1645377875</v>
      </c>
      <c r="E1067" t="s">
        <v>45</v>
      </c>
      <c r="F1067" t="s">
        <v>46</v>
      </c>
      <c r="G1067">
        <v>-23.31</v>
      </c>
      <c r="H1067">
        <v>38.119999999999997</v>
      </c>
      <c r="I1067">
        <v>81</v>
      </c>
      <c r="J1067">
        <v>2095.6</v>
      </c>
      <c r="K1067">
        <v>1981.5</v>
      </c>
      <c r="L1067">
        <v>94.6</v>
      </c>
      <c r="M1067" s="1">
        <v>4.8611111111111112E-2</v>
      </c>
      <c r="N1067">
        <v>0.9</v>
      </c>
      <c r="O1067">
        <v>16.72</v>
      </c>
      <c r="P1067">
        <v>12.75</v>
      </c>
      <c r="Q1067" t="s">
        <v>47</v>
      </c>
      <c r="R1067" t="s">
        <v>47</v>
      </c>
      <c r="S1067">
        <v>16.7</v>
      </c>
      <c r="T1067">
        <v>11.6</v>
      </c>
      <c r="U1067">
        <v>-4.29</v>
      </c>
      <c r="V1067">
        <v>-0.05</v>
      </c>
      <c r="W1067">
        <v>5.54</v>
      </c>
      <c r="X1067">
        <v>0.91</v>
      </c>
      <c r="Y1067">
        <v>2.0839366899999998</v>
      </c>
      <c r="Z1067">
        <v>18.989999999999998</v>
      </c>
      <c r="AA1067" t="s">
        <v>4723</v>
      </c>
      <c r="AB1067" t="s">
        <v>50</v>
      </c>
    </row>
    <row r="1068" spans="1:28" x14ac:dyDescent="0.2">
      <c r="A1068" t="s">
        <v>4467</v>
      </c>
      <c r="B1068">
        <v>129</v>
      </c>
      <c r="C1068" t="s">
        <v>4724</v>
      </c>
      <c r="D1068">
        <v>1645377906</v>
      </c>
      <c r="E1068" t="s">
        <v>45</v>
      </c>
      <c r="F1068" t="s">
        <v>52</v>
      </c>
      <c r="G1068">
        <v>-4.58</v>
      </c>
      <c r="H1068">
        <v>20.350000000000001</v>
      </c>
      <c r="I1068">
        <v>82.16</v>
      </c>
      <c r="J1068">
        <v>2066.6</v>
      </c>
      <c r="K1068">
        <v>2032.5</v>
      </c>
      <c r="L1068">
        <v>98.4</v>
      </c>
      <c r="M1068" s="1">
        <v>4.5833333333333337E-2</v>
      </c>
      <c r="N1068">
        <v>0.9</v>
      </c>
      <c r="O1068">
        <v>18.010000000000002</v>
      </c>
      <c r="P1068">
        <v>11.14</v>
      </c>
      <c r="Q1068" t="s">
        <v>47</v>
      </c>
      <c r="R1068" t="s">
        <v>47</v>
      </c>
      <c r="S1068">
        <v>18</v>
      </c>
      <c r="T1068">
        <v>11.7</v>
      </c>
      <c r="U1068">
        <v>-2.8</v>
      </c>
      <c r="V1068">
        <v>-2.74</v>
      </c>
      <c r="W1068">
        <v>5.64</v>
      </c>
      <c r="X1068">
        <v>1.27</v>
      </c>
      <c r="Y1068">
        <v>1.92179108</v>
      </c>
      <c r="Z1068">
        <v>10.42</v>
      </c>
      <c r="AA1068" t="s">
        <v>4725</v>
      </c>
      <c r="AB1068" t="s">
        <v>50</v>
      </c>
    </row>
    <row r="1069" spans="1:28" x14ac:dyDescent="0.2">
      <c r="A1069" t="s">
        <v>4467</v>
      </c>
      <c r="B1069">
        <v>130</v>
      </c>
      <c r="C1069" t="s">
        <v>4726</v>
      </c>
      <c r="D1069">
        <v>1645377921</v>
      </c>
      <c r="E1069" t="s">
        <v>45</v>
      </c>
      <c r="F1069" t="s">
        <v>46</v>
      </c>
      <c r="G1069">
        <v>-33.93</v>
      </c>
      <c r="H1069">
        <v>17</v>
      </c>
      <c r="I1069">
        <v>80.709999999999994</v>
      </c>
      <c r="J1069">
        <v>2211.4</v>
      </c>
      <c r="K1069">
        <v>2077.6999999999998</v>
      </c>
      <c r="L1069">
        <v>94</v>
      </c>
      <c r="M1069" s="1">
        <v>0.49027777777777781</v>
      </c>
      <c r="N1069">
        <v>0.8</v>
      </c>
      <c r="O1069">
        <v>21.61</v>
      </c>
      <c r="P1069">
        <v>8.56</v>
      </c>
      <c r="Q1069" t="s">
        <v>47</v>
      </c>
      <c r="R1069" t="s">
        <v>47</v>
      </c>
      <c r="S1069">
        <v>21.6</v>
      </c>
      <c r="T1069">
        <v>-2.7</v>
      </c>
      <c r="U1069">
        <v>-5.13</v>
      </c>
      <c r="V1069">
        <v>-2.74</v>
      </c>
      <c r="W1069">
        <v>5.64</v>
      </c>
      <c r="X1069">
        <v>1.2</v>
      </c>
      <c r="Y1069">
        <v>1.8517875699999999</v>
      </c>
      <c r="Z1069">
        <v>20.03</v>
      </c>
      <c r="AA1069" t="s">
        <v>4727</v>
      </c>
      <c r="AB1069" t="s">
        <v>50</v>
      </c>
    </row>
    <row r="1070" spans="1:28" x14ac:dyDescent="0.2">
      <c r="A1070" t="s">
        <v>4467</v>
      </c>
      <c r="B1070">
        <v>131</v>
      </c>
      <c r="C1070" t="s">
        <v>4728</v>
      </c>
      <c r="D1070">
        <v>1645377940</v>
      </c>
      <c r="E1070" t="s">
        <v>45</v>
      </c>
      <c r="F1070" t="s">
        <v>46</v>
      </c>
      <c r="G1070">
        <v>8</v>
      </c>
      <c r="H1070">
        <v>13.58</v>
      </c>
      <c r="I1070">
        <v>82.86</v>
      </c>
      <c r="J1070">
        <v>2054.5</v>
      </c>
      <c r="K1070">
        <v>2043.1</v>
      </c>
      <c r="L1070">
        <v>99.4</v>
      </c>
      <c r="M1070" s="1">
        <v>5.1388888888888894E-2</v>
      </c>
      <c r="N1070">
        <v>0.9</v>
      </c>
      <c r="O1070">
        <v>17.12</v>
      </c>
      <c r="P1070">
        <v>9.7100000000000009</v>
      </c>
      <c r="Q1070" t="s">
        <v>47</v>
      </c>
      <c r="R1070" t="s">
        <v>47</v>
      </c>
      <c r="S1070">
        <v>17.100000000000001</v>
      </c>
      <c r="T1070">
        <v>13.1</v>
      </c>
      <c r="U1070">
        <v>-1.54</v>
      </c>
      <c r="V1070">
        <v>-2.98</v>
      </c>
      <c r="W1070">
        <v>5.61</v>
      </c>
      <c r="X1070">
        <v>1.28</v>
      </c>
      <c r="Y1070">
        <v>1.8974838300000001</v>
      </c>
      <c r="Z1070">
        <v>6.04</v>
      </c>
      <c r="AA1070" t="s">
        <v>4729</v>
      </c>
      <c r="AB1070" t="s">
        <v>50</v>
      </c>
    </row>
    <row r="1071" spans="1:28" x14ac:dyDescent="0.2">
      <c r="A1071" t="s">
        <v>4467</v>
      </c>
      <c r="B1071">
        <v>132</v>
      </c>
      <c r="C1071" t="s">
        <v>4730</v>
      </c>
      <c r="D1071">
        <v>1645377961</v>
      </c>
      <c r="E1071" t="s">
        <v>45</v>
      </c>
      <c r="F1071" t="s">
        <v>46</v>
      </c>
      <c r="G1071">
        <v>-22.19</v>
      </c>
      <c r="H1071">
        <v>38.35</v>
      </c>
      <c r="I1071">
        <v>78.47</v>
      </c>
      <c r="J1071">
        <v>1936.1</v>
      </c>
      <c r="K1071">
        <v>1851.1</v>
      </c>
      <c r="L1071">
        <v>95.6</v>
      </c>
      <c r="M1071" s="1">
        <v>4.9999999999999996E-2</v>
      </c>
      <c r="N1071">
        <v>0.9</v>
      </c>
      <c r="O1071">
        <v>16.73</v>
      </c>
      <c r="P1071">
        <v>8.9600000000000009</v>
      </c>
      <c r="Q1071" t="s">
        <v>47</v>
      </c>
      <c r="R1071" t="s">
        <v>47</v>
      </c>
      <c r="S1071">
        <v>16.7</v>
      </c>
      <c r="T1071">
        <v>12</v>
      </c>
      <c r="U1071">
        <v>-4.3</v>
      </c>
      <c r="V1071">
        <v>-7.0000000000000007E-2</v>
      </c>
      <c r="W1071">
        <v>5.53</v>
      </c>
      <c r="X1071">
        <v>1.37</v>
      </c>
      <c r="Y1071">
        <v>1.90515137</v>
      </c>
      <c r="Z1071">
        <v>17.04</v>
      </c>
      <c r="AA1071" t="s">
        <v>4731</v>
      </c>
      <c r="AB1071" t="s">
        <v>50</v>
      </c>
    </row>
    <row r="1072" spans="1:28" x14ac:dyDescent="0.2">
      <c r="A1072" t="s">
        <v>4467</v>
      </c>
      <c r="B1072">
        <v>133</v>
      </c>
      <c r="C1072" t="s">
        <v>4732</v>
      </c>
      <c r="D1072">
        <v>1645377983</v>
      </c>
      <c r="E1072" t="s">
        <v>45</v>
      </c>
      <c r="F1072" t="s">
        <v>46</v>
      </c>
      <c r="G1072">
        <v>10.58</v>
      </c>
      <c r="H1072">
        <v>36.18</v>
      </c>
      <c r="I1072">
        <v>84.52</v>
      </c>
      <c r="J1072">
        <v>2024.4</v>
      </c>
      <c r="K1072">
        <v>2012</v>
      </c>
      <c r="L1072">
        <v>99.4</v>
      </c>
      <c r="M1072" s="1">
        <v>5.1388888888888894E-2</v>
      </c>
      <c r="N1072">
        <v>0.9</v>
      </c>
      <c r="O1072">
        <v>17.010000000000002</v>
      </c>
      <c r="P1072">
        <v>15.38</v>
      </c>
      <c r="Q1072" t="s">
        <v>47</v>
      </c>
      <c r="R1072" t="s">
        <v>47</v>
      </c>
      <c r="S1072">
        <v>17</v>
      </c>
      <c r="T1072">
        <v>12.8</v>
      </c>
      <c r="U1072">
        <v>-1.75</v>
      </c>
      <c r="V1072">
        <v>-0.81</v>
      </c>
      <c r="W1072">
        <v>5.59</v>
      </c>
      <c r="X1072">
        <v>1.22</v>
      </c>
      <c r="Y1072">
        <v>1.87459946</v>
      </c>
      <c r="Z1072">
        <v>6.35</v>
      </c>
      <c r="AA1072" t="s">
        <v>4733</v>
      </c>
      <c r="AB1072" t="s">
        <v>50</v>
      </c>
    </row>
    <row r="1073" spans="1:28" x14ac:dyDescent="0.2">
      <c r="A1073" t="s">
        <v>4467</v>
      </c>
      <c r="B1073">
        <v>134</v>
      </c>
      <c r="C1073" t="s">
        <v>4734</v>
      </c>
      <c r="D1073">
        <v>1645378001</v>
      </c>
      <c r="E1073" t="s">
        <v>48</v>
      </c>
      <c r="F1073" t="s">
        <v>46</v>
      </c>
      <c r="G1073" t="s">
        <v>48</v>
      </c>
      <c r="H1073" t="s">
        <v>48</v>
      </c>
      <c r="I1073" t="s">
        <v>48</v>
      </c>
      <c r="J1073" t="s">
        <v>48</v>
      </c>
      <c r="K1073" t="s">
        <v>48</v>
      </c>
      <c r="L1073" t="s">
        <v>48</v>
      </c>
      <c r="M1073" t="s">
        <v>48</v>
      </c>
      <c r="N1073" t="s">
        <v>48</v>
      </c>
      <c r="O1073" t="s">
        <v>48</v>
      </c>
      <c r="P1073" t="s">
        <v>48</v>
      </c>
      <c r="Q1073" t="s">
        <v>47</v>
      </c>
      <c r="R1073" t="s">
        <v>47</v>
      </c>
      <c r="S1073" t="s">
        <v>48</v>
      </c>
      <c r="T1073" t="s">
        <v>48</v>
      </c>
      <c r="U1073" t="s">
        <v>48</v>
      </c>
      <c r="V1073" t="s">
        <v>48</v>
      </c>
      <c r="W1073" t="s">
        <v>48</v>
      </c>
      <c r="X1073" t="s">
        <v>48</v>
      </c>
      <c r="Y1073" t="s">
        <v>48</v>
      </c>
      <c r="Z1073" t="s">
        <v>48</v>
      </c>
      <c r="AA1073" t="s">
        <v>4735</v>
      </c>
      <c r="AB1073" t="s">
        <v>50</v>
      </c>
    </row>
    <row r="1074" spans="1:28" x14ac:dyDescent="0.2">
      <c r="A1074" t="s">
        <v>4467</v>
      </c>
      <c r="B1074">
        <v>135</v>
      </c>
      <c r="C1074" t="s">
        <v>4736</v>
      </c>
      <c r="D1074">
        <v>1645378065</v>
      </c>
      <c r="E1074" t="s">
        <v>45</v>
      </c>
      <c r="F1074" t="s">
        <v>52</v>
      </c>
      <c r="G1074">
        <v>1.92</v>
      </c>
      <c r="H1074">
        <v>38.93</v>
      </c>
      <c r="I1074">
        <v>80.430000000000007</v>
      </c>
      <c r="J1074">
        <v>2047.8</v>
      </c>
      <c r="K1074">
        <v>2028.8</v>
      </c>
      <c r="L1074">
        <v>99.1</v>
      </c>
      <c r="M1074" s="1">
        <v>4.8611111111111112E-2</v>
      </c>
      <c r="N1074">
        <v>0.9</v>
      </c>
      <c r="O1074">
        <v>17.440000000000001</v>
      </c>
      <c r="P1074">
        <v>13.13</v>
      </c>
      <c r="Q1074" t="s">
        <v>47</v>
      </c>
      <c r="R1074" t="s">
        <v>47</v>
      </c>
      <c r="S1074">
        <v>17.399999999999999</v>
      </c>
      <c r="T1074">
        <v>12.3</v>
      </c>
      <c r="U1074">
        <v>-2.41</v>
      </c>
      <c r="V1074">
        <v>-0.9</v>
      </c>
      <c r="W1074">
        <v>5.52</v>
      </c>
      <c r="X1074">
        <v>1.27</v>
      </c>
      <c r="Y1074">
        <v>2.03776169</v>
      </c>
      <c r="Z1074">
        <v>7.82</v>
      </c>
      <c r="AA1074" t="s">
        <v>4737</v>
      </c>
      <c r="AB1074" t="s">
        <v>50</v>
      </c>
    </row>
    <row r="1075" spans="1:28" x14ac:dyDescent="0.2">
      <c r="A1075" t="s">
        <v>4467</v>
      </c>
      <c r="B1075">
        <v>136</v>
      </c>
      <c r="C1075" t="s">
        <v>4738</v>
      </c>
      <c r="D1075">
        <v>1645378109</v>
      </c>
      <c r="E1075" t="s">
        <v>57</v>
      </c>
      <c r="F1075" t="s">
        <v>46</v>
      </c>
      <c r="G1075">
        <v>21.55</v>
      </c>
      <c r="H1075">
        <v>31.23</v>
      </c>
      <c r="I1075">
        <v>69.84</v>
      </c>
      <c r="J1075">
        <v>1795.7</v>
      </c>
      <c r="K1075">
        <v>733.6</v>
      </c>
      <c r="L1075">
        <v>40.9</v>
      </c>
      <c r="M1075" s="1">
        <v>0.30833333333333335</v>
      </c>
      <c r="N1075">
        <v>0.9</v>
      </c>
      <c r="O1075">
        <v>-6.42</v>
      </c>
      <c r="P1075">
        <v>-11.33</v>
      </c>
      <c r="Q1075" t="s">
        <v>47</v>
      </c>
      <c r="R1075" t="s">
        <v>47</v>
      </c>
      <c r="S1075">
        <v>-6.4</v>
      </c>
      <c r="T1075">
        <v>-7.4</v>
      </c>
      <c r="U1075">
        <v>1.22</v>
      </c>
      <c r="V1075">
        <v>2.87</v>
      </c>
      <c r="W1075">
        <v>5.15</v>
      </c>
      <c r="X1075">
        <v>1.61</v>
      </c>
      <c r="Y1075">
        <v>1.8528137200000001</v>
      </c>
      <c r="Z1075">
        <v>65.89</v>
      </c>
      <c r="AA1075" t="s">
        <v>4739</v>
      </c>
      <c r="AB1075" t="s">
        <v>50</v>
      </c>
    </row>
    <row r="1076" spans="1:28" x14ac:dyDescent="0.2">
      <c r="A1076" t="s">
        <v>4467</v>
      </c>
      <c r="B1076">
        <v>137</v>
      </c>
      <c r="C1076" t="s">
        <v>4740</v>
      </c>
      <c r="D1076">
        <v>1645378123</v>
      </c>
      <c r="E1076" t="s">
        <v>45</v>
      </c>
      <c r="F1076" t="s">
        <v>46</v>
      </c>
      <c r="G1076">
        <v>14.68</v>
      </c>
      <c r="H1076">
        <v>48.84</v>
      </c>
      <c r="I1076">
        <v>81.87</v>
      </c>
      <c r="J1076">
        <v>2075.1999999999998</v>
      </c>
      <c r="K1076">
        <v>2027.4</v>
      </c>
      <c r="L1076">
        <v>97.7</v>
      </c>
      <c r="M1076" s="1">
        <v>2.9166666666666664E-2</v>
      </c>
      <c r="N1076">
        <v>0.8</v>
      </c>
      <c r="O1076">
        <v>19.93</v>
      </c>
      <c r="P1076">
        <v>13.32</v>
      </c>
      <c r="Q1076" t="s">
        <v>47</v>
      </c>
      <c r="R1076" t="s">
        <v>47</v>
      </c>
      <c r="S1076">
        <v>19.899999999999999</v>
      </c>
      <c r="T1076">
        <v>7.5</v>
      </c>
      <c r="U1076">
        <v>-1.2</v>
      </c>
      <c r="V1076">
        <v>0.44</v>
      </c>
      <c r="W1076">
        <v>5.53</v>
      </c>
      <c r="X1076">
        <v>1.22</v>
      </c>
      <c r="Y1076">
        <v>1.91522408</v>
      </c>
      <c r="Z1076">
        <v>12.32</v>
      </c>
      <c r="AA1076" t="s">
        <v>4741</v>
      </c>
      <c r="AB1076" t="s">
        <v>50</v>
      </c>
    </row>
    <row r="1077" spans="1:28" x14ac:dyDescent="0.2">
      <c r="A1077" t="s">
        <v>4467</v>
      </c>
      <c r="B1077">
        <v>138</v>
      </c>
      <c r="C1077" t="s">
        <v>4742</v>
      </c>
      <c r="D1077">
        <v>1645378145</v>
      </c>
      <c r="E1077" t="s">
        <v>45</v>
      </c>
      <c r="F1077" t="s">
        <v>52</v>
      </c>
      <c r="G1077">
        <v>3.24</v>
      </c>
      <c r="H1077">
        <v>27.94</v>
      </c>
      <c r="I1077">
        <v>83.42</v>
      </c>
      <c r="J1077">
        <v>2112</v>
      </c>
      <c r="K1077">
        <v>2020.1</v>
      </c>
      <c r="L1077">
        <v>95.6</v>
      </c>
      <c r="M1077" s="1">
        <v>4.8611111111111112E-2</v>
      </c>
      <c r="N1077">
        <v>0.9</v>
      </c>
      <c r="O1077">
        <v>16.53</v>
      </c>
      <c r="P1077">
        <v>10.33</v>
      </c>
      <c r="Q1077" t="s">
        <v>47</v>
      </c>
      <c r="R1077" t="s">
        <v>47</v>
      </c>
      <c r="S1077">
        <v>16.5</v>
      </c>
      <c r="T1077">
        <v>11.8</v>
      </c>
      <c r="U1077">
        <v>-2.09</v>
      </c>
      <c r="V1077">
        <v>-1.1200000000000001</v>
      </c>
      <c r="W1077">
        <v>5.4</v>
      </c>
      <c r="X1077">
        <v>1.32</v>
      </c>
      <c r="Y1077">
        <v>2.0522632600000001</v>
      </c>
      <c r="Z1077">
        <v>16.97</v>
      </c>
      <c r="AA1077" t="s">
        <v>4743</v>
      </c>
      <c r="AB1077" t="s">
        <v>50</v>
      </c>
    </row>
    <row r="1078" spans="1:28" x14ac:dyDescent="0.2">
      <c r="A1078" t="s">
        <v>4467</v>
      </c>
      <c r="B1078">
        <v>139</v>
      </c>
      <c r="C1078" t="s">
        <v>4744</v>
      </c>
      <c r="D1078">
        <v>1645378163</v>
      </c>
      <c r="E1078" t="s">
        <v>45</v>
      </c>
      <c r="F1078" t="s">
        <v>52</v>
      </c>
      <c r="G1078">
        <v>-1.59</v>
      </c>
      <c r="H1078">
        <v>36.18</v>
      </c>
      <c r="I1078">
        <v>83.03</v>
      </c>
      <c r="J1078">
        <v>2093.5</v>
      </c>
      <c r="K1078">
        <v>1969.9</v>
      </c>
      <c r="L1078">
        <v>94.1</v>
      </c>
      <c r="M1078" s="1">
        <v>5.1388888888888894E-2</v>
      </c>
      <c r="N1078">
        <v>0.9</v>
      </c>
      <c r="O1078">
        <v>16.350000000000001</v>
      </c>
      <c r="P1078">
        <v>14.62</v>
      </c>
      <c r="Q1078" t="s">
        <v>47</v>
      </c>
      <c r="R1078" t="s">
        <v>47</v>
      </c>
      <c r="S1078">
        <v>16.3</v>
      </c>
      <c r="T1078">
        <v>12.3</v>
      </c>
      <c r="U1078">
        <v>-2.98</v>
      </c>
      <c r="V1078">
        <v>-0.82</v>
      </c>
      <c r="W1078">
        <v>5.53</v>
      </c>
      <c r="X1078">
        <v>1.41</v>
      </c>
      <c r="Y1078">
        <v>1.8267230999999999</v>
      </c>
      <c r="Z1078">
        <v>19.78</v>
      </c>
      <c r="AA1078" t="s">
        <v>4745</v>
      </c>
      <c r="AB1078" t="s">
        <v>50</v>
      </c>
    </row>
    <row r="1079" spans="1:28" x14ac:dyDescent="0.2">
      <c r="A1079" t="s">
        <v>4467</v>
      </c>
      <c r="B1079">
        <v>140</v>
      </c>
      <c r="C1079" t="s">
        <v>4746</v>
      </c>
      <c r="D1079">
        <v>1645378204</v>
      </c>
      <c r="E1079" t="s">
        <v>48</v>
      </c>
      <c r="F1079" t="s">
        <v>46</v>
      </c>
      <c r="G1079" t="s">
        <v>48</v>
      </c>
      <c r="H1079" t="s">
        <v>48</v>
      </c>
      <c r="I1079">
        <v>80.45</v>
      </c>
      <c r="J1079" t="s">
        <v>48</v>
      </c>
      <c r="K1079" t="s">
        <v>48</v>
      </c>
      <c r="L1079" t="s">
        <v>48</v>
      </c>
      <c r="M1079" t="s">
        <v>48</v>
      </c>
      <c r="N1079" t="s">
        <v>48</v>
      </c>
      <c r="O1079" t="s">
        <v>48</v>
      </c>
      <c r="P1079" t="s">
        <v>48</v>
      </c>
      <c r="Q1079" t="s">
        <v>47</v>
      </c>
      <c r="R1079" t="s">
        <v>47</v>
      </c>
      <c r="S1079" t="s">
        <v>48</v>
      </c>
      <c r="T1079" t="s">
        <v>48</v>
      </c>
      <c r="U1079" t="s">
        <v>48</v>
      </c>
      <c r="V1079" t="s">
        <v>48</v>
      </c>
      <c r="W1079" t="s">
        <v>48</v>
      </c>
      <c r="X1079" t="s">
        <v>48</v>
      </c>
      <c r="Y1079" t="s">
        <v>48</v>
      </c>
      <c r="Z1079" t="s">
        <v>48</v>
      </c>
      <c r="AA1079" t="s">
        <v>4747</v>
      </c>
      <c r="AB1079" t="s">
        <v>50</v>
      </c>
    </row>
    <row r="1080" spans="1:28" x14ac:dyDescent="0.2">
      <c r="A1080" t="s">
        <v>4467</v>
      </c>
      <c r="B1080">
        <v>141</v>
      </c>
      <c r="C1080" t="s">
        <v>4748</v>
      </c>
      <c r="D1080">
        <v>1645378245</v>
      </c>
      <c r="E1080" t="s">
        <v>45</v>
      </c>
      <c r="F1080" t="s">
        <v>46</v>
      </c>
      <c r="G1080">
        <v>-7.05</v>
      </c>
      <c r="H1080">
        <v>48.76</v>
      </c>
      <c r="I1080">
        <v>81.99</v>
      </c>
      <c r="J1080">
        <v>2033.4</v>
      </c>
      <c r="K1080">
        <v>1959.2</v>
      </c>
      <c r="L1080">
        <v>96.4</v>
      </c>
      <c r="M1080" s="1">
        <v>4.9999999999999996E-2</v>
      </c>
      <c r="N1080">
        <v>1</v>
      </c>
      <c r="O1080">
        <v>16.87</v>
      </c>
      <c r="P1080">
        <v>12.27</v>
      </c>
      <c r="Q1080" t="s">
        <v>47</v>
      </c>
      <c r="R1080" t="s">
        <v>47</v>
      </c>
      <c r="S1080">
        <v>16.899999999999999</v>
      </c>
      <c r="T1080">
        <v>12.4</v>
      </c>
      <c r="U1080">
        <v>-2.7</v>
      </c>
      <c r="V1080">
        <v>0.15</v>
      </c>
      <c r="W1080">
        <v>5.66</v>
      </c>
      <c r="X1080">
        <v>0.89</v>
      </c>
      <c r="Y1080">
        <v>1.8320350599999999</v>
      </c>
      <c r="Z1080">
        <v>15.52</v>
      </c>
      <c r="AA1080" t="s">
        <v>4749</v>
      </c>
      <c r="AB1080" t="s">
        <v>50</v>
      </c>
    </row>
    <row r="1081" spans="1:28" x14ac:dyDescent="0.2">
      <c r="A1081" t="s">
        <v>4467</v>
      </c>
      <c r="B1081">
        <v>142</v>
      </c>
      <c r="C1081" t="s">
        <v>4750</v>
      </c>
      <c r="D1081">
        <v>1645378257</v>
      </c>
      <c r="E1081" t="s">
        <v>45</v>
      </c>
      <c r="F1081" t="s">
        <v>46</v>
      </c>
      <c r="G1081">
        <v>-10.08</v>
      </c>
      <c r="H1081">
        <v>27.39</v>
      </c>
      <c r="I1081">
        <v>83.57</v>
      </c>
      <c r="J1081">
        <v>1960.5</v>
      </c>
      <c r="K1081">
        <v>1936.9</v>
      </c>
      <c r="L1081">
        <v>98.8</v>
      </c>
      <c r="M1081" s="1">
        <v>4.8611111111111112E-2</v>
      </c>
      <c r="N1081">
        <v>0.9</v>
      </c>
      <c r="O1081">
        <v>17.05</v>
      </c>
      <c r="P1081">
        <v>11.4</v>
      </c>
      <c r="Q1081" t="s">
        <v>47</v>
      </c>
      <c r="R1081" t="s">
        <v>47</v>
      </c>
      <c r="S1081">
        <v>17.100000000000001</v>
      </c>
      <c r="T1081">
        <v>12.2</v>
      </c>
      <c r="U1081">
        <v>-2.94</v>
      </c>
      <c r="V1081">
        <v>-1.4</v>
      </c>
      <c r="W1081">
        <v>5.52</v>
      </c>
      <c r="X1081">
        <v>0.92</v>
      </c>
      <c r="Y1081">
        <v>1.8913040000000001</v>
      </c>
      <c r="Z1081">
        <v>8.91</v>
      </c>
      <c r="AA1081" t="s">
        <v>4751</v>
      </c>
      <c r="AB1081" t="s">
        <v>50</v>
      </c>
    </row>
    <row r="1082" spans="1:28" x14ac:dyDescent="0.2">
      <c r="A1082" t="s">
        <v>4467</v>
      </c>
      <c r="B1082">
        <v>143</v>
      </c>
      <c r="C1082" t="s">
        <v>4752</v>
      </c>
      <c r="D1082">
        <v>1645378272</v>
      </c>
      <c r="E1082" t="s">
        <v>45</v>
      </c>
      <c r="F1082" t="s">
        <v>46</v>
      </c>
      <c r="G1082">
        <v>8.33</v>
      </c>
      <c r="H1082">
        <v>50.28</v>
      </c>
      <c r="I1082">
        <v>83</v>
      </c>
      <c r="J1082">
        <v>2028.9</v>
      </c>
      <c r="K1082">
        <v>2015.6</v>
      </c>
      <c r="L1082">
        <v>99.3</v>
      </c>
      <c r="M1082" s="1">
        <v>5.1388888888888894E-2</v>
      </c>
      <c r="N1082">
        <v>0.9</v>
      </c>
      <c r="O1082">
        <v>17.23</v>
      </c>
      <c r="P1082">
        <v>14.99</v>
      </c>
      <c r="Q1082" t="s">
        <v>47</v>
      </c>
      <c r="R1082" t="s">
        <v>47</v>
      </c>
      <c r="S1082">
        <v>17.2</v>
      </c>
      <c r="T1082">
        <v>12.9</v>
      </c>
      <c r="U1082">
        <v>-1.42</v>
      </c>
      <c r="V1082">
        <v>0.28000000000000003</v>
      </c>
      <c r="W1082">
        <v>5.66</v>
      </c>
      <c r="X1082">
        <v>0.77</v>
      </c>
      <c r="Y1082">
        <v>1.7926845600000001</v>
      </c>
      <c r="Z1082">
        <v>6.57</v>
      </c>
      <c r="AA1082" t="s">
        <v>4753</v>
      </c>
      <c r="AB1082" t="s">
        <v>50</v>
      </c>
    </row>
    <row r="1083" spans="1:28" x14ac:dyDescent="0.2">
      <c r="A1083" t="s">
        <v>4467</v>
      </c>
      <c r="B1083">
        <v>144</v>
      </c>
      <c r="C1083" t="s">
        <v>4754</v>
      </c>
      <c r="D1083">
        <v>1645378290</v>
      </c>
      <c r="E1083" t="s">
        <v>48</v>
      </c>
      <c r="F1083" t="s">
        <v>46</v>
      </c>
      <c r="G1083" t="s">
        <v>48</v>
      </c>
      <c r="H1083" t="s">
        <v>48</v>
      </c>
      <c r="I1083">
        <v>81.11</v>
      </c>
      <c r="J1083" t="s">
        <v>48</v>
      </c>
      <c r="K1083" t="s">
        <v>48</v>
      </c>
      <c r="L1083" t="s">
        <v>48</v>
      </c>
      <c r="M1083" t="s">
        <v>48</v>
      </c>
      <c r="N1083" t="s">
        <v>48</v>
      </c>
      <c r="O1083" t="s">
        <v>48</v>
      </c>
      <c r="P1083" t="s">
        <v>48</v>
      </c>
      <c r="Q1083" t="s">
        <v>47</v>
      </c>
      <c r="R1083" t="s">
        <v>47</v>
      </c>
      <c r="S1083" t="s">
        <v>48</v>
      </c>
      <c r="T1083" t="s">
        <v>48</v>
      </c>
      <c r="U1083" t="s">
        <v>48</v>
      </c>
      <c r="V1083" t="s">
        <v>48</v>
      </c>
      <c r="W1083" t="s">
        <v>48</v>
      </c>
      <c r="X1083" t="s">
        <v>48</v>
      </c>
      <c r="Y1083" t="s">
        <v>48</v>
      </c>
      <c r="Z1083" t="s">
        <v>48</v>
      </c>
      <c r="AA1083" t="s">
        <v>4755</v>
      </c>
      <c r="AB1083" t="s">
        <v>50</v>
      </c>
    </row>
    <row r="1084" spans="1:28" x14ac:dyDescent="0.2">
      <c r="A1084" t="s">
        <v>4467</v>
      </c>
      <c r="B1084">
        <v>145</v>
      </c>
      <c r="C1084" t="s">
        <v>4756</v>
      </c>
      <c r="D1084">
        <v>1645378329</v>
      </c>
      <c r="E1084" t="s">
        <v>57</v>
      </c>
      <c r="F1084" t="s">
        <v>46</v>
      </c>
      <c r="G1084">
        <v>-16.399999999999999</v>
      </c>
      <c r="H1084">
        <v>-4.12</v>
      </c>
      <c r="I1084">
        <v>69.150000000000006</v>
      </c>
      <c r="J1084">
        <v>1941.1</v>
      </c>
      <c r="K1084">
        <v>154.4</v>
      </c>
      <c r="L1084">
        <v>8</v>
      </c>
      <c r="M1084" s="1">
        <v>0.39305555555555555</v>
      </c>
      <c r="N1084">
        <v>0.8</v>
      </c>
      <c r="O1084">
        <v>0.54</v>
      </c>
      <c r="P1084">
        <v>-5.71</v>
      </c>
      <c r="Q1084" t="s">
        <v>47</v>
      </c>
      <c r="R1084" t="s">
        <v>47</v>
      </c>
      <c r="S1084">
        <v>0.5</v>
      </c>
      <c r="T1084">
        <v>-3.1</v>
      </c>
      <c r="U1084">
        <v>-2.63</v>
      </c>
      <c r="V1084">
        <v>-0.03</v>
      </c>
      <c r="W1084">
        <v>5.14</v>
      </c>
      <c r="X1084">
        <v>1.55</v>
      </c>
      <c r="Y1084">
        <v>1.8315619999999999</v>
      </c>
      <c r="Z1084">
        <v>85.44</v>
      </c>
      <c r="AA1084" t="s">
        <v>4757</v>
      </c>
      <c r="AB1084" t="s">
        <v>50</v>
      </c>
    </row>
    <row r="1085" spans="1:28" x14ac:dyDescent="0.2">
      <c r="A1085" t="s">
        <v>4467</v>
      </c>
      <c r="B1085">
        <v>146</v>
      </c>
      <c r="C1085" t="s">
        <v>4758</v>
      </c>
      <c r="D1085">
        <v>1645378357</v>
      </c>
      <c r="E1085" t="s">
        <v>48</v>
      </c>
      <c r="F1085" t="s">
        <v>46</v>
      </c>
      <c r="G1085" t="s">
        <v>48</v>
      </c>
      <c r="H1085" t="s">
        <v>48</v>
      </c>
      <c r="I1085">
        <v>78.97</v>
      </c>
      <c r="J1085" t="s">
        <v>48</v>
      </c>
      <c r="K1085" t="s">
        <v>48</v>
      </c>
      <c r="L1085" t="s">
        <v>48</v>
      </c>
      <c r="M1085" t="s">
        <v>48</v>
      </c>
      <c r="N1085" t="s">
        <v>48</v>
      </c>
      <c r="O1085" t="s">
        <v>48</v>
      </c>
      <c r="P1085" t="s">
        <v>48</v>
      </c>
      <c r="Q1085" t="s">
        <v>47</v>
      </c>
      <c r="R1085" t="s">
        <v>47</v>
      </c>
      <c r="S1085" t="s">
        <v>48</v>
      </c>
      <c r="T1085" t="s">
        <v>48</v>
      </c>
      <c r="U1085" t="s">
        <v>48</v>
      </c>
      <c r="V1085" t="s">
        <v>48</v>
      </c>
      <c r="W1085" t="s">
        <v>48</v>
      </c>
      <c r="X1085" t="s">
        <v>48</v>
      </c>
      <c r="Y1085" t="s">
        <v>48</v>
      </c>
      <c r="Z1085" t="s">
        <v>48</v>
      </c>
      <c r="AA1085" t="s">
        <v>4759</v>
      </c>
      <c r="AB1085" t="s">
        <v>50</v>
      </c>
    </row>
    <row r="1086" spans="1:28" x14ac:dyDescent="0.2">
      <c r="A1086" t="s">
        <v>4467</v>
      </c>
      <c r="B1086">
        <v>147</v>
      </c>
      <c r="C1086" t="s">
        <v>4760</v>
      </c>
      <c r="D1086">
        <v>1645378404</v>
      </c>
      <c r="E1086" t="s">
        <v>45</v>
      </c>
      <c r="F1086" t="s">
        <v>52</v>
      </c>
      <c r="G1086">
        <v>-0.27</v>
      </c>
      <c r="H1086">
        <v>25.7</v>
      </c>
      <c r="I1086">
        <v>81.760000000000005</v>
      </c>
      <c r="J1086">
        <v>1952.5</v>
      </c>
      <c r="K1086">
        <v>1943.1</v>
      </c>
      <c r="L1086">
        <v>99.5</v>
      </c>
      <c r="M1086" s="1">
        <v>4.9999999999999996E-2</v>
      </c>
      <c r="N1086">
        <v>0.9</v>
      </c>
      <c r="O1086">
        <v>17.09</v>
      </c>
      <c r="P1086">
        <v>11</v>
      </c>
      <c r="Q1086" t="s">
        <v>47</v>
      </c>
      <c r="R1086" t="s">
        <v>47</v>
      </c>
      <c r="S1086">
        <v>17.100000000000001</v>
      </c>
      <c r="T1086">
        <v>12.4</v>
      </c>
      <c r="U1086">
        <v>-2.06</v>
      </c>
      <c r="V1086">
        <v>-1.9</v>
      </c>
      <c r="W1086">
        <v>5.53</v>
      </c>
      <c r="X1086">
        <v>0.95</v>
      </c>
      <c r="Y1086">
        <v>1.9372158100000001</v>
      </c>
      <c r="Z1086">
        <v>5.63</v>
      </c>
      <c r="AA1086" t="s">
        <v>4761</v>
      </c>
      <c r="AB1086" t="s">
        <v>50</v>
      </c>
    </row>
    <row r="1087" spans="1:28" x14ac:dyDescent="0.2">
      <c r="A1087" t="s">
        <v>4467</v>
      </c>
      <c r="B1087">
        <v>148</v>
      </c>
      <c r="C1087" t="s">
        <v>4762</v>
      </c>
      <c r="D1087">
        <v>1645378435</v>
      </c>
      <c r="E1087" t="s">
        <v>45</v>
      </c>
      <c r="F1087" t="s">
        <v>52</v>
      </c>
      <c r="G1087">
        <v>7.73</v>
      </c>
      <c r="H1087">
        <v>29.1</v>
      </c>
      <c r="I1087">
        <v>78.959999999999994</v>
      </c>
      <c r="J1087">
        <v>1783.1</v>
      </c>
      <c r="K1087">
        <v>1656.8</v>
      </c>
      <c r="L1087">
        <v>92.9</v>
      </c>
      <c r="M1087" s="1">
        <v>3.1944444444444449E-2</v>
      </c>
      <c r="N1087">
        <v>0.9</v>
      </c>
      <c r="O1087">
        <v>17.559999999999999</v>
      </c>
      <c r="P1087">
        <v>12.66</v>
      </c>
      <c r="Q1087" t="s">
        <v>47</v>
      </c>
      <c r="R1087" t="s">
        <v>47</v>
      </c>
      <c r="S1087">
        <v>17.600000000000001</v>
      </c>
      <c r="T1087">
        <v>7.4</v>
      </c>
      <c r="U1087">
        <v>-1.47</v>
      </c>
      <c r="V1087">
        <v>-0.73</v>
      </c>
      <c r="W1087">
        <v>5.43</v>
      </c>
      <c r="X1087">
        <v>0.94</v>
      </c>
      <c r="Y1087">
        <v>1.92696</v>
      </c>
      <c r="Z1087">
        <v>21.69</v>
      </c>
      <c r="AA1087" t="s">
        <v>4763</v>
      </c>
      <c r="AB1087" t="s">
        <v>50</v>
      </c>
    </row>
    <row r="1088" spans="1:28" x14ac:dyDescent="0.2">
      <c r="A1088" t="s">
        <v>4467</v>
      </c>
      <c r="B1088">
        <v>149</v>
      </c>
      <c r="C1088" t="s">
        <v>4764</v>
      </c>
      <c r="D1088">
        <v>1645378449</v>
      </c>
      <c r="E1088" t="s">
        <v>45</v>
      </c>
      <c r="F1088" t="s">
        <v>46</v>
      </c>
      <c r="G1088">
        <v>-16.21</v>
      </c>
      <c r="H1088">
        <v>41.08</v>
      </c>
      <c r="I1088">
        <v>79.75</v>
      </c>
      <c r="J1088">
        <v>1928.1</v>
      </c>
      <c r="K1088">
        <v>1791.2</v>
      </c>
      <c r="L1088">
        <v>92.9</v>
      </c>
      <c r="M1088" s="1">
        <v>4.1666666666666664E-2</v>
      </c>
      <c r="N1088">
        <v>0.9</v>
      </c>
      <c r="O1088">
        <v>16.87</v>
      </c>
      <c r="P1088">
        <v>11.89</v>
      </c>
      <c r="Q1088" t="s">
        <v>47</v>
      </c>
      <c r="R1088" t="s">
        <v>47</v>
      </c>
      <c r="S1088">
        <v>16.899999999999999</v>
      </c>
      <c r="T1088">
        <v>9.6999999999999993</v>
      </c>
      <c r="U1088">
        <v>-3.5</v>
      </c>
      <c r="V1088">
        <v>0.23</v>
      </c>
      <c r="W1088">
        <v>5.48</v>
      </c>
      <c r="X1088">
        <v>0.86</v>
      </c>
      <c r="Y1088">
        <v>1.99874687</v>
      </c>
      <c r="Z1088">
        <v>21.71</v>
      </c>
      <c r="AA1088" t="s">
        <v>4765</v>
      </c>
      <c r="AB1088" t="s">
        <v>50</v>
      </c>
    </row>
    <row r="1089" spans="1:28" x14ac:dyDescent="0.2">
      <c r="A1089" t="s">
        <v>4467</v>
      </c>
      <c r="B1089">
        <v>150</v>
      </c>
      <c r="C1089" t="s">
        <v>4766</v>
      </c>
      <c r="D1089">
        <v>1645378464</v>
      </c>
      <c r="E1089" t="s">
        <v>48</v>
      </c>
      <c r="F1089" t="s">
        <v>46</v>
      </c>
      <c r="G1089" t="s">
        <v>48</v>
      </c>
      <c r="H1089" t="s">
        <v>48</v>
      </c>
      <c r="I1089">
        <v>79.040000000000006</v>
      </c>
      <c r="J1089" t="s">
        <v>48</v>
      </c>
      <c r="K1089" t="s">
        <v>48</v>
      </c>
      <c r="L1089" t="s">
        <v>48</v>
      </c>
      <c r="M1089" t="s">
        <v>48</v>
      </c>
      <c r="N1089" t="s">
        <v>48</v>
      </c>
      <c r="O1089" t="s">
        <v>48</v>
      </c>
      <c r="P1089" t="s">
        <v>48</v>
      </c>
      <c r="Q1089" t="s">
        <v>47</v>
      </c>
      <c r="R1089" t="s">
        <v>47</v>
      </c>
      <c r="S1089" t="s">
        <v>48</v>
      </c>
      <c r="T1089" t="s">
        <v>48</v>
      </c>
      <c r="U1089" t="s">
        <v>48</v>
      </c>
      <c r="V1089" t="s">
        <v>48</v>
      </c>
      <c r="W1089" t="s">
        <v>48</v>
      </c>
      <c r="X1089" t="s">
        <v>48</v>
      </c>
      <c r="Y1089" t="s">
        <v>48</v>
      </c>
      <c r="Z1089" t="s">
        <v>48</v>
      </c>
      <c r="AA1089" t="s">
        <v>4767</v>
      </c>
      <c r="AB1089" t="s">
        <v>50</v>
      </c>
    </row>
    <row r="1090" spans="1:28" x14ac:dyDescent="0.2">
      <c r="A1090" t="s">
        <v>4467</v>
      </c>
      <c r="B1090">
        <v>151</v>
      </c>
      <c r="C1090" t="s">
        <v>4768</v>
      </c>
      <c r="D1090">
        <v>1675192090</v>
      </c>
      <c r="E1090" t="s">
        <v>45</v>
      </c>
      <c r="F1090" t="s">
        <v>46</v>
      </c>
      <c r="G1090">
        <v>7.45</v>
      </c>
      <c r="H1090">
        <v>42.44</v>
      </c>
      <c r="I1090">
        <v>83.41</v>
      </c>
      <c r="J1090">
        <v>2013.7</v>
      </c>
      <c r="K1090">
        <v>1924.9</v>
      </c>
      <c r="L1090">
        <v>95.6</v>
      </c>
      <c r="M1090" s="1">
        <v>5.2777777777777778E-2</v>
      </c>
      <c r="N1090">
        <v>0.9</v>
      </c>
      <c r="O1090">
        <v>16.22</v>
      </c>
      <c r="P1090">
        <v>11.17</v>
      </c>
      <c r="Q1090" t="s">
        <v>47</v>
      </c>
      <c r="R1090" t="s">
        <v>47</v>
      </c>
      <c r="S1090">
        <v>16.2</v>
      </c>
      <c r="T1090">
        <v>12.5</v>
      </c>
      <c r="U1090">
        <v>-2.15</v>
      </c>
      <c r="V1090">
        <v>0.05</v>
      </c>
      <c r="W1090">
        <v>5.0999999999999996</v>
      </c>
      <c r="X1090">
        <v>1.68</v>
      </c>
      <c r="Y1090">
        <v>1.83912659</v>
      </c>
      <c r="Z1090">
        <v>17.07</v>
      </c>
      <c r="AA1090" t="s">
        <v>4769</v>
      </c>
      <c r="AB1090" t="s">
        <v>50</v>
      </c>
    </row>
    <row r="1091" spans="1:28" x14ac:dyDescent="0.2">
      <c r="A1091" t="s">
        <v>4467</v>
      </c>
      <c r="B1091">
        <v>152</v>
      </c>
      <c r="C1091" t="s">
        <v>4770</v>
      </c>
      <c r="D1091">
        <v>1675192109</v>
      </c>
      <c r="E1091" t="s">
        <v>45</v>
      </c>
      <c r="F1091" t="s">
        <v>46</v>
      </c>
      <c r="G1091">
        <v>10.73</v>
      </c>
      <c r="H1091">
        <v>26.2</v>
      </c>
      <c r="I1091">
        <v>83.78</v>
      </c>
      <c r="J1091">
        <v>2085.3000000000002</v>
      </c>
      <c r="K1091">
        <v>2001.6</v>
      </c>
      <c r="L1091">
        <v>96</v>
      </c>
      <c r="M1091" s="1">
        <v>5.2777777777777778E-2</v>
      </c>
      <c r="N1091">
        <v>0.9</v>
      </c>
      <c r="O1091">
        <v>16.5</v>
      </c>
      <c r="P1091">
        <v>13.15</v>
      </c>
      <c r="Q1091" t="s">
        <v>47</v>
      </c>
      <c r="R1091" t="s">
        <v>47</v>
      </c>
      <c r="S1091">
        <v>16.5</v>
      </c>
      <c r="T1091">
        <v>13.1</v>
      </c>
      <c r="U1091">
        <v>-2.06</v>
      </c>
      <c r="V1091">
        <v>-0.61</v>
      </c>
      <c r="W1091">
        <v>5</v>
      </c>
      <c r="X1091">
        <v>1.71</v>
      </c>
      <c r="Y1091">
        <v>1.76975441</v>
      </c>
      <c r="Z1091">
        <v>16.29</v>
      </c>
      <c r="AA1091" t="s">
        <v>4771</v>
      </c>
      <c r="AB1091" t="s">
        <v>50</v>
      </c>
    </row>
    <row r="1092" spans="1:28" x14ac:dyDescent="0.2">
      <c r="A1092" t="s">
        <v>4467</v>
      </c>
      <c r="B1092">
        <v>153</v>
      </c>
      <c r="C1092" t="s">
        <v>4772</v>
      </c>
      <c r="D1092">
        <v>1675192122</v>
      </c>
      <c r="E1092" t="s">
        <v>45</v>
      </c>
      <c r="F1092" t="s">
        <v>46</v>
      </c>
      <c r="G1092">
        <v>18.32</v>
      </c>
      <c r="H1092">
        <v>46.74</v>
      </c>
      <c r="I1092">
        <v>83.48</v>
      </c>
      <c r="J1092">
        <v>2051</v>
      </c>
      <c r="K1092">
        <v>1947.7</v>
      </c>
      <c r="L1092">
        <v>95</v>
      </c>
      <c r="M1092" s="1">
        <v>5.4166666666666669E-2</v>
      </c>
      <c r="N1092">
        <v>0.9</v>
      </c>
      <c r="O1092">
        <v>16.079999999999998</v>
      </c>
      <c r="P1092">
        <v>9</v>
      </c>
      <c r="Q1092" t="s">
        <v>47</v>
      </c>
      <c r="R1092" t="s">
        <v>47</v>
      </c>
      <c r="S1092">
        <v>16.100000000000001</v>
      </c>
      <c r="T1092">
        <v>13.2</v>
      </c>
      <c r="U1092">
        <v>-0.76</v>
      </c>
      <c r="V1092">
        <v>0.7</v>
      </c>
      <c r="W1092">
        <v>5.09</v>
      </c>
      <c r="X1092">
        <v>1.49</v>
      </c>
      <c r="Y1092">
        <v>1.6676120800000001</v>
      </c>
      <c r="Z1092">
        <v>18.27</v>
      </c>
      <c r="AA1092" t="s">
        <v>4773</v>
      </c>
      <c r="AB1092" t="s">
        <v>50</v>
      </c>
    </row>
    <row r="1093" spans="1:28" x14ac:dyDescent="0.2">
      <c r="A1093" t="s">
        <v>4467</v>
      </c>
      <c r="B1093">
        <v>154</v>
      </c>
      <c r="C1093" t="s">
        <v>4774</v>
      </c>
      <c r="D1093">
        <v>1675192137</v>
      </c>
      <c r="E1093" t="s">
        <v>57</v>
      </c>
      <c r="F1093" t="s">
        <v>52</v>
      </c>
      <c r="G1093">
        <v>-1.69</v>
      </c>
      <c r="H1093">
        <v>24.54</v>
      </c>
      <c r="I1093">
        <v>71.16</v>
      </c>
      <c r="J1093">
        <v>2099.8000000000002</v>
      </c>
      <c r="K1093">
        <v>701.6</v>
      </c>
      <c r="L1093">
        <v>33.4</v>
      </c>
      <c r="M1093" s="1">
        <v>0.32222222222222224</v>
      </c>
      <c r="N1093">
        <v>0.8</v>
      </c>
      <c r="O1093">
        <v>-4.72</v>
      </c>
      <c r="P1093">
        <v>-1.83</v>
      </c>
      <c r="Q1093" t="s">
        <v>47</v>
      </c>
      <c r="R1093" t="s">
        <v>47</v>
      </c>
      <c r="S1093">
        <v>-4.7</v>
      </c>
      <c r="T1093">
        <v>-8</v>
      </c>
      <c r="U1093">
        <v>-1.43</v>
      </c>
      <c r="V1093">
        <v>2.54</v>
      </c>
      <c r="W1093">
        <v>4.8</v>
      </c>
      <c r="X1093">
        <v>1.37</v>
      </c>
      <c r="Y1093">
        <v>1.4544486999999999</v>
      </c>
      <c r="Z1093">
        <v>70.48</v>
      </c>
      <c r="AA1093" t="s">
        <v>4775</v>
      </c>
      <c r="AB1093" t="s">
        <v>50</v>
      </c>
    </row>
    <row r="1094" spans="1:28" x14ac:dyDescent="0.2">
      <c r="A1094" t="s">
        <v>4467</v>
      </c>
      <c r="B1094">
        <v>155</v>
      </c>
      <c r="C1094" t="s">
        <v>4776</v>
      </c>
      <c r="D1094">
        <v>1675192150</v>
      </c>
      <c r="E1094" t="s">
        <v>57</v>
      </c>
      <c r="F1094" t="s">
        <v>46</v>
      </c>
      <c r="G1094">
        <v>-10.93</v>
      </c>
      <c r="H1094">
        <v>12.7</v>
      </c>
      <c r="I1094">
        <v>70.61</v>
      </c>
      <c r="J1094">
        <v>2035.3</v>
      </c>
      <c r="K1094">
        <v>589.5</v>
      </c>
      <c r="L1094">
        <v>29</v>
      </c>
      <c r="M1094" s="1">
        <v>0.36388888888888887</v>
      </c>
      <c r="N1094">
        <v>0.8</v>
      </c>
      <c r="O1094">
        <v>-0.87</v>
      </c>
      <c r="P1094">
        <v>-4.16</v>
      </c>
      <c r="Q1094" t="s">
        <v>47</v>
      </c>
      <c r="R1094" t="s">
        <v>47</v>
      </c>
      <c r="S1094">
        <v>-0.9</v>
      </c>
      <c r="T1094">
        <v>-8</v>
      </c>
      <c r="U1094">
        <v>-2.15</v>
      </c>
      <c r="V1094">
        <v>1.72</v>
      </c>
      <c r="W1094">
        <v>4.68</v>
      </c>
      <c r="X1094">
        <v>1.42</v>
      </c>
      <c r="Y1094">
        <v>1.8346385999999999</v>
      </c>
      <c r="Z1094">
        <v>73.17</v>
      </c>
      <c r="AA1094" t="s">
        <v>4777</v>
      </c>
      <c r="AB1094" t="s">
        <v>50</v>
      </c>
    </row>
    <row r="1095" spans="1:28" x14ac:dyDescent="0.2">
      <c r="A1095" t="s">
        <v>4467</v>
      </c>
      <c r="B1095">
        <v>156</v>
      </c>
      <c r="C1095" t="s">
        <v>4778</v>
      </c>
      <c r="D1095">
        <v>1675192169</v>
      </c>
      <c r="E1095" t="s">
        <v>57</v>
      </c>
      <c r="F1095" t="s">
        <v>46</v>
      </c>
      <c r="G1095">
        <v>19.71</v>
      </c>
      <c r="H1095">
        <v>30.28</v>
      </c>
      <c r="I1095">
        <v>70.459999999999994</v>
      </c>
      <c r="J1095">
        <v>2025.7</v>
      </c>
      <c r="K1095">
        <v>792.2</v>
      </c>
      <c r="L1095">
        <v>39.1</v>
      </c>
      <c r="M1095" s="1">
        <v>0.31388888888888888</v>
      </c>
      <c r="N1095">
        <v>0.9</v>
      </c>
      <c r="O1095">
        <v>-5.69</v>
      </c>
      <c r="P1095">
        <v>-6.91</v>
      </c>
      <c r="Q1095" t="s">
        <v>47</v>
      </c>
      <c r="R1095" t="s">
        <v>47</v>
      </c>
      <c r="S1095">
        <v>-5.7</v>
      </c>
      <c r="T1095">
        <v>-7.5</v>
      </c>
      <c r="U1095">
        <v>0.77</v>
      </c>
      <c r="V1095">
        <v>3.42</v>
      </c>
      <c r="W1095">
        <v>4.5599999999999996</v>
      </c>
      <c r="X1095">
        <v>1.44</v>
      </c>
      <c r="Y1095" t="s">
        <v>48</v>
      </c>
      <c r="Z1095">
        <v>66.98</v>
      </c>
      <c r="AA1095" t="s">
        <v>4779</v>
      </c>
      <c r="AB1095" t="s">
        <v>50</v>
      </c>
    </row>
    <row r="1096" spans="1:28" x14ac:dyDescent="0.2">
      <c r="A1096" t="s">
        <v>4467</v>
      </c>
      <c r="B1096">
        <v>157</v>
      </c>
      <c r="C1096" t="s">
        <v>4780</v>
      </c>
      <c r="D1096">
        <v>1675192186</v>
      </c>
      <c r="E1096" t="s">
        <v>45</v>
      </c>
      <c r="F1096" t="s">
        <v>46</v>
      </c>
      <c r="G1096">
        <v>-1.6</v>
      </c>
      <c r="H1096">
        <v>13.5</v>
      </c>
      <c r="I1096">
        <v>82.53</v>
      </c>
      <c r="J1096">
        <v>2108.9</v>
      </c>
      <c r="K1096">
        <v>1981.9</v>
      </c>
      <c r="L1096">
        <v>94</v>
      </c>
      <c r="M1096" s="1">
        <v>4.9999999999999996E-2</v>
      </c>
      <c r="N1096">
        <v>0.9</v>
      </c>
      <c r="O1096">
        <v>16.89</v>
      </c>
      <c r="P1096">
        <v>13.02</v>
      </c>
      <c r="Q1096" t="s">
        <v>47</v>
      </c>
      <c r="R1096" t="s">
        <v>47</v>
      </c>
      <c r="S1096">
        <v>16.899999999999999</v>
      </c>
      <c r="T1096">
        <v>12.1</v>
      </c>
      <c r="U1096">
        <v>-2.89</v>
      </c>
      <c r="V1096">
        <v>-1.83</v>
      </c>
      <c r="W1096">
        <v>5.1100000000000003</v>
      </c>
      <c r="X1096">
        <v>1.46</v>
      </c>
      <c r="Y1096">
        <v>1.7941265099999999</v>
      </c>
      <c r="Z1096">
        <v>19.989999999999998</v>
      </c>
      <c r="AA1096" t="s">
        <v>4781</v>
      </c>
      <c r="AB1096" t="s">
        <v>50</v>
      </c>
    </row>
    <row r="1097" spans="1:28" x14ac:dyDescent="0.2">
      <c r="A1097" t="s">
        <v>4467</v>
      </c>
      <c r="B1097">
        <v>158</v>
      </c>
      <c r="C1097" t="s">
        <v>4782</v>
      </c>
      <c r="D1097">
        <v>1675192206</v>
      </c>
      <c r="E1097" t="s">
        <v>62</v>
      </c>
      <c r="F1097" t="s">
        <v>52</v>
      </c>
      <c r="G1097">
        <v>-0.28000000000000003</v>
      </c>
      <c r="H1097">
        <v>37.880000000000003</v>
      </c>
      <c r="I1097">
        <v>74.2</v>
      </c>
      <c r="J1097">
        <v>1495.1</v>
      </c>
      <c r="K1097">
        <v>1428.2</v>
      </c>
      <c r="L1097">
        <v>95.5</v>
      </c>
      <c r="M1097" s="1">
        <v>4.8611111111111112E-2</v>
      </c>
      <c r="N1097">
        <v>1</v>
      </c>
      <c r="O1097">
        <v>15.55</v>
      </c>
      <c r="P1097">
        <v>10.89</v>
      </c>
      <c r="Q1097" t="s">
        <v>47</v>
      </c>
      <c r="R1097" t="s">
        <v>47</v>
      </c>
      <c r="S1097">
        <v>15.5</v>
      </c>
      <c r="T1097">
        <v>10.9</v>
      </c>
      <c r="U1097">
        <v>-2.48</v>
      </c>
      <c r="V1097">
        <v>1.02</v>
      </c>
      <c r="W1097">
        <v>5.07</v>
      </c>
      <c r="X1097">
        <v>1.38</v>
      </c>
      <c r="Y1097">
        <v>1.7125225100000001</v>
      </c>
      <c r="Z1097">
        <v>17.2</v>
      </c>
      <c r="AA1097" t="s">
        <v>4783</v>
      </c>
      <c r="AB1097" t="s">
        <v>50</v>
      </c>
    </row>
    <row r="1098" spans="1:28" x14ac:dyDescent="0.2">
      <c r="A1098" t="s">
        <v>4467</v>
      </c>
      <c r="B1098">
        <v>159</v>
      </c>
      <c r="C1098" t="s">
        <v>4784</v>
      </c>
      <c r="D1098">
        <v>1675192225</v>
      </c>
      <c r="E1098" t="s">
        <v>45</v>
      </c>
      <c r="F1098" t="s">
        <v>46</v>
      </c>
      <c r="G1098">
        <v>16.27</v>
      </c>
      <c r="H1098">
        <v>36.99</v>
      </c>
      <c r="I1098">
        <v>82.81</v>
      </c>
      <c r="J1098">
        <v>2037</v>
      </c>
      <c r="K1098">
        <v>1920.9</v>
      </c>
      <c r="L1098">
        <v>94.3</v>
      </c>
      <c r="M1098" s="1">
        <v>5.1388888888888894E-2</v>
      </c>
      <c r="N1098">
        <v>0.9</v>
      </c>
      <c r="O1098">
        <v>16.920000000000002</v>
      </c>
      <c r="P1098">
        <v>12.68</v>
      </c>
      <c r="Q1098" t="s">
        <v>47</v>
      </c>
      <c r="R1098" t="s">
        <v>47</v>
      </c>
      <c r="S1098">
        <v>16.899999999999999</v>
      </c>
      <c r="T1098">
        <v>12.5</v>
      </c>
      <c r="U1098">
        <v>-1.43</v>
      </c>
      <c r="V1098">
        <v>-0.73</v>
      </c>
      <c r="W1098">
        <v>5.19</v>
      </c>
      <c r="X1098">
        <v>1.64</v>
      </c>
      <c r="Y1098">
        <v>1.5745048500000001</v>
      </c>
      <c r="Z1098">
        <v>19.440000000000001</v>
      </c>
      <c r="AA1098" t="s">
        <v>4785</v>
      </c>
      <c r="AB1098" t="s">
        <v>50</v>
      </c>
    </row>
    <row r="1099" spans="1:28" x14ac:dyDescent="0.2">
      <c r="A1099" t="s">
        <v>4467</v>
      </c>
      <c r="B1099">
        <v>160</v>
      </c>
      <c r="C1099" t="s">
        <v>4786</v>
      </c>
      <c r="D1099">
        <v>1675192240</v>
      </c>
      <c r="E1099" t="s">
        <v>62</v>
      </c>
      <c r="F1099" t="s">
        <v>46</v>
      </c>
      <c r="G1099">
        <v>11.67</v>
      </c>
      <c r="H1099">
        <v>13.89</v>
      </c>
      <c r="I1099">
        <v>75.59</v>
      </c>
      <c r="J1099">
        <v>1368.2</v>
      </c>
      <c r="K1099">
        <v>1255</v>
      </c>
      <c r="L1099">
        <v>91.7</v>
      </c>
      <c r="M1099" s="1">
        <v>3.7499999999999999E-2</v>
      </c>
      <c r="N1099">
        <v>0.9</v>
      </c>
      <c r="O1099">
        <v>15.39</v>
      </c>
      <c r="P1099">
        <v>7.03</v>
      </c>
      <c r="Q1099" t="s">
        <v>47</v>
      </c>
      <c r="R1099" t="s">
        <v>47</v>
      </c>
      <c r="S1099">
        <v>15.4</v>
      </c>
      <c r="T1099">
        <v>7.7</v>
      </c>
      <c r="U1099">
        <v>-1.2</v>
      </c>
      <c r="V1099">
        <v>-0.78</v>
      </c>
      <c r="W1099">
        <v>5.01</v>
      </c>
      <c r="X1099">
        <v>1.5</v>
      </c>
      <c r="Y1099">
        <v>1.8258056600000001</v>
      </c>
      <c r="Z1099">
        <v>23.47</v>
      </c>
      <c r="AA1099" t="s">
        <v>4787</v>
      </c>
      <c r="AB1099" t="s">
        <v>50</v>
      </c>
    </row>
    <row r="1100" spans="1:28" x14ac:dyDescent="0.2">
      <c r="A1100" t="s">
        <v>4467</v>
      </c>
      <c r="B1100">
        <v>161</v>
      </c>
      <c r="C1100" t="s">
        <v>4788</v>
      </c>
      <c r="D1100">
        <v>1675192258</v>
      </c>
      <c r="E1100" t="s">
        <v>45</v>
      </c>
      <c r="F1100" t="s">
        <v>46</v>
      </c>
      <c r="G1100">
        <v>17.02</v>
      </c>
      <c r="H1100">
        <v>42.11</v>
      </c>
      <c r="I1100">
        <v>81.14</v>
      </c>
      <c r="J1100">
        <v>2062</v>
      </c>
      <c r="K1100">
        <v>1942.4</v>
      </c>
      <c r="L1100">
        <v>94.2</v>
      </c>
      <c r="M1100" s="1">
        <v>5.4166666666666669E-2</v>
      </c>
      <c r="N1100">
        <v>0.9</v>
      </c>
      <c r="O1100">
        <v>16.37</v>
      </c>
      <c r="P1100">
        <v>9.7200000000000006</v>
      </c>
      <c r="Q1100" t="s">
        <v>47</v>
      </c>
      <c r="R1100" t="s">
        <v>47</v>
      </c>
      <c r="S1100">
        <v>16.399999999999999</v>
      </c>
      <c r="T1100">
        <v>13.1</v>
      </c>
      <c r="U1100">
        <v>-1.21</v>
      </c>
      <c r="V1100">
        <v>-0.12</v>
      </c>
      <c r="W1100">
        <v>5.31</v>
      </c>
      <c r="X1100">
        <v>1.74</v>
      </c>
      <c r="Y1100">
        <v>1.6835327099999999</v>
      </c>
      <c r="Z1100">
        <v>19.61</v>
      </c>
      <c r="AA1100" t="s">
        <v>4789</v>
      </c>
      <c r="AB1100" t="s">
        <v>50</v>
      </c>
    </row>
    <row r="1101" spans="1:28" x14ac:dyDescent="0.2">
      <c r="A1101" t="s">
        <v>4467</v>
      </c>
      <c r="B1101">
        <v>162</v>
      </c>
      <c r="C1101" t="s">
        <v>4790</v>
      </c>
      <c r="D1101">
        <v>1675192276</v>
      </c>
      <c r="E1101" t="s">
        <v>57</v>
      </c>
      <c r="F1101" t="s">
        <v>46</v>
      </c>
      <c r="G1101">
        <v>2.5299999999999998</v>
      </c>
      <c r="H1101">
        <v>9.6999999999999993</v>
      </c>
      <c r="I1101">
        <v>70.12</v>
      </c>
      <c r="J1101">
        <v>1947.5</v>
      </c>
      <c r="K1101">
        <v>772.3</v>
      </c>
      <c r="L1101">
        <v>39.700000000000003</v>
      </c>
      <c r="M1101" s="1">
        <v>0.31527777777777777</v>
      </c>
      <c r="N1101">
        <v>0.9</v>
      </c>
      <c r="O1101">
        <v>-6.2</v>
      </c>
      <c r="P1101">
        <v>-10.24</v>
      </c>
      <c r="Q1101" t="s">
        <v>47</v>
      </c>
      <c r="R1101" t="s">
        <v>47</v>
      </c>
      <c r="S1101">
        <v>-6.2</v>
      </c>
      <c r="T1101">
        <v>-8.1999999999999993</v>
      </c>
      <c r="U1101">
        <v>-0.8</v>
      </c>
      <c r="V1101">
        <v>1.1200000000000001</v>
      </c>
      <c r="W1101">
        <v>4.96</v>
      </c>
      <c r="X1101">
        <v>1.82</v>
      </c>
      <c r="Y1101">
        <v>1.70539665</v>
      </c>
      <c r="Z1101">
        <v>66.64</v>
      </c>
      <c r="AA1101" t="s">
        <v>4791</v>
      </c>
      <c r="AB1101" t="s">
        <v>50</v>
      </c>
    </row>
    <row r="1102" spans="1:28" x14ac:dyDescent="0.2">
      <c r="A1102" t="s">
        <v>4467</v>
      </c>
      <c r="B1102">
        <v>163</v>
      </c>
      <c r="C1102" t="s">
        <v>4792</v>
      </c>
      <c r="D1102">
        <v>1675192290</v>
      </c>
      <c r="E1102" t="s">
        <v>45</v>
      </c>
      <c r="F1102" t="s">
        <v>52</v>
      </c>
      <c r="G1102">
        <v>-2.92</v>
      </c>
      <c r="H1102">
        <v>18.54</v>
      </c>
      <c r="I1102">
        <v>83.51</v>
      </c>
      <c r="J1102">
        <v>2100.1</v>
      </c>
      <c r="K1102">
        <v>1921</v>
      </c>
      <c r="L1102">
        <v>91.5</v>
      </c>
      <c r="M1102" s="1">
        <v>4.9999999999999996E-2</v>
      </c>
      <c r="N1102">
        <v>0.9</v>
      </c>
      <c r="O1102">
        <v>16.149999999999999</v>
      </c>
      <c r="P1102">
        <v>9.18</v>
      </c>
      <c r="Q1102" t="s">
        <v>47</v>
      </c>
      <c r="R1102" t="s">
        <v>47</v>
      </c>
      <c r="S1102">
        <v>16.100000000000001</v>
      </c>
      <c r="T1102">
        <v>11.8</v>
      </c>
      <c r="U1102">
        <v>-3.05</v>
      </c>
      <c r="V1102">
        <v>-1.47</v>
      </c>
      <c r="W1102">
        <v>5.19</v>
      </c>
      <c r="X1102">
        <v>1.82</v>
      </c>
      <c r="Y1102">
        <v>1.8250789999999999</v>
      </c>
      <c r="Z1102">
        <v>23.84</v>
      </c>
      <c r="AA1102" t="s">
        <v>4793</v>
      </c>
      <c r="AB1102" t="s">
        <v>50</v>
      </c>
    </row>
    <row r="1103" spans="1:28" x14ac:dyDescent="0.2">
      <c r="A1103" t="s">
        <v>4467</v>
      </c>
      <c r="B1103">
        <v>164</v>
      </c>
      <c r="C1103" t="s">
        <v>4794</v>
      </c>
      <c r="D1103">
        <v>1675192308</v>
      </c>
      <c r="E1103" t="s">
        <v>62</v>
      </c>
      <c r="F1103" t="s">
        <v>46</v>
      </c>
      <c r="G1103">
        <v>9.52</v>
      </c>
      <c r="H1103">
        <v>9.81</v>
      </c>
      <c r="I1103">
        <v>75.83</v>
      </c>
      <c r="J1103">
        <v>1444.1</v>
      </c>
      <c r="K1103">
        <v>1357</v>
      </c>
      <c r="L1103">
        <v>94</v>
      </c>
      <c r="M1103" s="1">
        <v>4.8611111111111112E-2</v>
      </c>
      <c r="N1103">
        <v>0.9</v>
      </c>
      <c r="O1103">
        <v>15</v>
      </c>
      <c r="P1103">
        <v>9.33</v>
      </c>
      <c r="Q1103" t="s">
        <v>47</v>
      </c>
      <c r="R1103" t="s">
        <v>47</v>
      </c>
      <c r="S1103">
        <v>15</v>
      </c>
      <c r="T1103">
        <v>10.5</v>
      </c>
      <c r="U1103">
        <v>-1.95</v>
      </c>
      <c r="V1103">
        <v>-1.45</v>
      </c>
      <c r="W1103">
        <v>5.18</v>
      </c>
      <c r="X1103">
        <v>1.83</v>
      </c>
      <c r="Y1103">
        <v>1.72546</v>
      </c>
      <c r="Z1103">
        <v>20</v>
      </c>
      <c r="AA1103" t="s">
        <v>4795</v>
      </c>
      <c r="AB1103" t="s">
        <v>50</v>
      </c>
    </row>
    <row r="1104" spans="1:28" x14ac:dyDescent="0.2">
      <c r="A1104" t="s">
        <v>4467</v>
      </c>
      <c r="B1104">
        <v>165</v>
      </c>
      <c r="C1104" t="s">
        <v>4796</v>
      </c>
      <c r="D1104">
        <v>1675192325</v>
      </c>
      <c r="E1104" t="s">
        <v>45</v>
      </c>
      <c r="F1104" t="s">
        <v>46</v>
      </c>
      <c r="G1104">
        <v>-10.23</v>
      </c>
      <c r="H1104">
        <v>11.49</v>
      </c>
      <c r="I1104">
        <v>82.54</v>
      </c>
      <c r="J1104">
        <v>2140</v>
      </c>
      <c r="K1104">
        <v>2030.8</v>
      </c>
      <c r="L1104">
        <v>94.9</v>
      </c>
      <c r="M1104" s="1">
        <v>5.2777777777777778E-2</v>
      </c>
      <c r="N1104">
        <v>0.9</v>
      </c>
      <c r="O1104">
        <v>16.41</v>
      </c>
      <c r="P1104">
        <v>14.19</v>
      </c>
      <c r="Q1104" t="s">
        <v>47</v>
      </c>
      <c r="R1104" t="s">
        <v>47</v>
      </c>
      <c r="S1104">
        <v>16.399999999999999</v>
      </c>
      <c r="T1104">
        <v>13</v>
      </c>
      <c r="U1104">
        <v>-4.1900000000000004</v>
      </c>
      <c r="V1104">
        <v>-2.2400000000000002</v>
      </c>
      <c r="W1104">
        <v>5.22</v>
      </c>
      <c r="X1104">
        <v>1.83</v>
      </c>
      <c r="Y1104">
        <v>1.88717651</v>
      </c>
      <c r="Z1104">
        <v>18.38</v>
      </c>
      <c r="AA1104" t="s">
        <v>4797</v>
      </c>
      <c r="AB1104" t="s">
        <v>50</v>
      </c>
    </row>
    <row r="1105" spans="1:28" x14ac:dyDescent="0.2">
      <c r="A1105" t="s">
        <v>4467</v>
      </c>
      <c r="B1105">
        <v>166</v>
      </c>
      <c r="C1105" t="s">
        <v>4798</v>
      </c>
      <c r="D1105">
        <v>1675192341</v>
      </c>
      <c r="E1105" t="s">
        <v>45</v>
      </c>
      <c r="F1105" t="s">
        <v>52</v>
      </c>
      <c r="G1105">
        <v>8.23</v>
      </c>
      <c r="H1105">
        <v>32.770000000000003</v>
      </c>
      <c r="I1105">
        <v>81.52</v>
      </c>
      <c r="J1105">
        <v>2026.8</v>
      </c>
      <c r="K1105">
        <v>1863.1</v>
      </c>
      <c r="L1105">
        <v>91.9</v>
      </c>
      <c r="M1105" s="1">
        <v>3.7499999999999999E-2</v>
      </c>
      <c r="N1105">
        <v>0.9</v>
      </c>
      <c r="O1105">
        <v>18.18</v>
      </c>
      <c r="P1105">
        <v>11.86</v>
      </c>
      <c r="Q1105" t="s">
        <v>47</v>
      </c>
      <c r="R1105" t="s">
        <v>47</v>
      </c>
      <c r="S1105">
        <v>18.2</v>
      </c>
      <c r="T1105">
        <v>9.4</v>
      </c>
      <c r="U1105">
        <v>-2.2400000000000002</v>
      </c>
      <c r="V1105">
        <v>-0.12</v>
      </c>
      <c r="W1105">
        <v>5.29</v>
      </c>
      <c r="X1105">
        <v>1.79</v>
      </c>
      <c r="Y1105">
        <v>1.64796257</v>
      </c>
      <c r="Z1105">
        <v>23.19</v>
      </c>
      <c r="AA1105" t="s">
        <v>4799</v>
      </c>
      <c r="AB1105" t="s">
        <v>50</v>
      </c>
    </row>
    <row r="1106" spans="1:28" x14ac:dyDescent="0.2">
      <c r="A1106" t="s">
        <v>4467</v>
      </c>
      <c r="B1106">
        <v>167</v>
      </c>
      <c r="C1106" t="s">
        <v>4800</v>
      </c>
      <c r="D1106">
        <v>1675192355</v>
      </c>
      <c r="E1106" t="s">
        <v>45</v>
      </c>
      <c r="F1106" t="s">
        <v>46</v>
      </c>
      <c r="G1106">
        <v>9.36</v>
      </c>
      <c r="H1106">
        <v>51.36</v>
      </c>
      <c r="I1106">
        <v>83.8</v>
      </c>
      <c r="J1106">
        <v>2111.9</v>
      </c>
      <c r="K1106">
        <v>2029.2</v>
      </c>
      <c r="L1106">
        <v>96.1</v>
      </c>
      <c r="M1106" s="1">
        <v>5.8333333333333327E-2</v>
      </c>
      <c r="N1106">
        <v>0.9</v>
      </c>
      <c r="O1106">
        <v>15.99</v>
      </c>
      <c r="P1106">
        <v>16.559999999999999</v>
      </c>
      <c r="Q1106" t="s">
        <v>47</v>
      </c>
      <c r="R1106" t="s">
        <v>47</v>
      </c>
      <c r="S1106">
        <v>16</v>
      </c>
      <c r="T1106">
        <v>14.4</v>
      </c>
      <c r="U1106">
        <v>-2.6</v>
      </c>
      <c r="V1106">
        <v>0.46</v>
      </c>
      <c r="W1106">
        <v>5.35</v>
      </c>
      <c r="X1106">
        <v>1.85</v>
      </c>
      <c r="Y1106">
        <v>1.57601166</v>
      </c>
      <c r="Z1106">
        <v>16.079999999999998</v>
      </c>
      <c r="AA1106" t="s">
        <v>4801</v>
      </c>
      <c r="AB1106" t="s">
        <v>50</v>
      </c>
    </row>
    <row r="1107" spans="1:28" x14ac:dyDescent="0.2">
      <c r="A1107" t="s">
        <v>4467</v>
      </c>
      <c r="B1107">
        <v>168</v>
      </c>
      <c r="C1107" t="s">
        <v>4802</v>
      </c>
      <c r="D1107">
        <v>1675192372</v>
      </c>
      <c r="E1107" t="s">
        <v>57</v>
      </c>
      <c r="F1107" t="s">
        <v>46</v>
      </c>
      <c r="G1107">
        <v>16.38</v>
      </c>
      <c r="H1107">
        <v>42.19</v>
      </c>
      <c r="I1107">
        <v>70.400000000000006</v>
      </c>
      <c r="J1107">
        <v>2027.3</v>
      </c>
      <c r="K1107">
        <v>766.4</v>
      </c>
      <c r="L1107">
        <v>37.799999999999997</v>
      </c>
      <c r="M1107" s="1">
        <v>0.31666666666666665</v>
      </c>
      <c r="N1107">
        <v>0.8</v>
      </c>
      <c r="O1107">
        <v>-5.44</v>
      </c>
      <c r="P1107">
        <v>-2.2999999999999998</v>
      </c>
      <c r="Q1107" t="s">
        <v>47</v>
      </c>
      <c r="R1107" t="s">
        <v>47</v>
      </c>
      <c r="S1107">
        <v>-5.4</v>
      </c>
      <c r="T1107">
        <v>-7.5</v>
      </c>
      <c r="U1107">
        <v>-0.27</v>
      </c>
      <c r="V1107">
        <v>3.12</v>
      </c>
      <c r="W1107">
        <v>5</v>
      </c>
      <c r="X1107">
        <v>1.82</v>
      </c>
      <c r="Y1107" t="s">
        <v>48</v>
      </c>
      <c r="Z1107">
        <v>67.790000000000006</v>
      </c>
      <c r="AA1107" t="s">
        <v>4803</v>
      </c>
      <c r="AB1107" t="s">
        <v>50</v>
      </c>
    </row>
    <row r="1108" spans="1:28" x14ac:dyDescent="0.2">
      <c r="A1108" t="s">
        <v>4467</v>
      </c>
      <c r="B1108">
        <v>169</v>
      </c>
      <c r="C1108" t="s">
        <v>4804</v>
      </c>
      <c r="D1108">
        <v>1675192384</v>
      </c>
      <c r="E1108" t="s">
        <v>45</v>
      </c>
      <c r="F1108" t="s">
        <v>46</v>
      </c>
      <c r="G1108">
        <v>11.61</v>
      </c>
      <c r="H1108">
        <v>33.090000000000003</v>
      </c>
      <c r="I1108">
        <v>83.33</v>
      </c>
      <c r="J1108">
        <v>2155.3000000000002</v>
      </c>
      <c r="K1108">
        <v>1988.9</v>
      </c>
      <c r="L1108">
        <v>92.3</v>
      </c>
      <c r="M1108" s="1">
        <v>5.1388888888888894E-2</v>
      </c>
      <c r="N1108">
        <v>0.9</v>
      </c>
      <c r="O1108">
        <v>16.39</v>
      </c>
      <c r="P1108">
        <v>9.42</v>
      </c>
      <c r="Q1108" t="s">
        <v>47</v>
      </c>
      <c r="R1108" t="s">
        <v>47</v>
      </c>
      <c r="S1108">
        <v>16.399999999999999</v>
      </c>
      <c r="T1108">
        <v>12.5</v>
      </c>
      <c r="U1108">
        <v>-1.71</v>
      </c>
      <c r="V1108">
        <v>-0.28000000000000003</v>
      </c>
      <c r="W1108">
        <v>5.25</v>
      </c>
      <c r="X1108">
        <v>1.78</v>
      </c>
      <c r="Y1108">
        <v>1.6929988899999999</v>
      </c>
      <c r="Z1108">
        <v>22.66</v>
      </c>
      <c r="AA1108" t="s">
        <v>4805</v>
      </c>
      <c r="AB1108" t="s">
        <v>50</v>
      </c>
    </row>
    <row r="1109" spans="1:28" x14ac:dyDescent="0.2">
      <c r="A1109" t="s">
        <v>4467</v>
      </c>
      <c r="B1109">
        <v>170</v>
      </c>
      <c r="C1109" t="s">
        <v>4806</v>
      </c>
      <c r="D1109">
        <v>1675192399</v>
      </c>
      <c r="E1109" t="s">
        <v>62</v>
      </c>
      <c r="F1109" t="s">
        <v>46</v>
      </c>
      <c r="G1109">
        <v>10.26</v>
      </c>
      <c r="H1109">
        <v>32.89</v>
      </c>
      <c r="I1109">
        <v>74.56</v>
      </c>
      <c r="J1109">
        <v>1413.5</v>
      </c>
      <c r="K1109">
        <v>1160.5999999999999</v>
      </c>
      <c r="L1109">
        <v>82.1</v>
      </c>
      <c r="M1109" s="1">
        <v>4.1666666666666664E-2</v>
      </c>
      <c r="N1109">
        <v>0.8</v>
      </c>
      <c r="O1109">
        <v>13.73</v>
      </c>
      <c r="P1109">
        <v>2.9</v>
      </c>
      <c r="Q1109" t="s">
        <v>47</v>
      </c>
      <c r="R1109" t="s">
        <v>47</v>
      </c>
      <c r="S1109">
        <v>13.7</v>
      </c>
      <c r="T1109">
        <v>7.6</v>
      </c>
      <c r="U1109">
        <v>-1.1499999999999999</v>
      </c>
      <c r="V1109">
        <v>1.1399999999999999</v>
      </c>
      <c r="W1109">
        <v>5.1100000000000003</v>
      </c>
      <c r="X1109">
        <v>1.68</v>
      </c>
      <c r="Y1109">
        <v>1.7207813300000001</v>
      </c>
      <c r="Z1109">
        <v>34.799999999999997</v>
      </c>
      <c r="AA1109" t="s">
        <v>4807</v>
      </c>
      <c r="AB1109" t="s">
        <v>50</v>
      </c>
    </row>
    <row r="1110" spans="1:28" x14ac:dyDescent="0.2">
      <c r="A1110" t="s">
        <v>4467</v>
      </c>
      <c r="B1110">
        <v>171</v>
      </c>
      <c r="C1110" t="s">
        <v>4808</v>
      </c>
      <c r="D1110">
        <v>1675623685</v>
      </c>
      <c r="E1110" t="s">
        <v>45</v>
      </c>
      <c r="F1110" t="s">
        <v>46</v>
      </c>
      <c r="G1110">
        <v>-34.450000000000003</v>
      </c>
      <c r="H1110">
        <v>24.15</v>
      </c>
      <c r="I1110">
        <v>78.319999999999993</v>
      </c>
      <c r="J1110">
        <v>1728</v>
      </c>
      <c r="K1110">
        <v>1668.4</v>
      </c>
      <c r="L1110">
        <v>96.6</v>
      </c>
      <c r="M1110" s="1">
        <v>5.6944444444444443E-2</v>
      </c>
      <c r="N1110">
        <v>0.9</v>
      </c>
      <c r="O1110">
        <v>14.31</v>
      </c>
      <c r="P1110">
        <v>14.66</v>
      </c>
      <c r="Q1110" t="s">
        <v>47</v>
      </c>
      <c r="R1110" t="s">
        <v>47</v>
      </c>
      <c r="S1110">
        <v>14.3</v>
      </c>
      <c r="T1110">
        <v>12.5</v>
      </c>
      <c r="U1110">
        <v>-5.7</v>
      </c>
      <c r="V1110">
        <v>-0.61</v>
      </c>
      <c r="W1110">
        <v>4.9800000000000004</v>
      </c>
      <c r="X1110">
        <v>1.05</v>
      </c>
      <c r="Y1110" t="s">
        <v>48</v>
      </c>
      <c r="Z1110">
        <v>15.09</v>
      </c>
      <c r="AA1110" t="s">
        <v>4809</v>
      </c>
      <c r="AB1110" t="s">
        <v>50</v>
      </c>
    </row>
    <row r="1111" spans="1:28" x14ac:dyDescent="0.2">
      <c r="A1111" t="s">
        <v>4467</v>
      </c>
      <c r="B1111">
        <v>172</v>
      </c>
      <c r="C1111" t="s">
        <v>4810</v>
      </c>
      <c r="D1111">
        <v>1675623701</v>
      </c>
      <c r="E1111" t="s">
        <v>45</v>
      </c>
      <c r="F1111" t="s">
        <v>46</v>
      </c>
      <c r="G1111">
        <v>-28.3</v>
      </c>
      <c r="H1111">
        <v>36.770000000000003</v>
      </c>
      <c r="I1111">
        <v>75.05</v>
      </c>
      <c r="J1111">
        <v>1763.8</v>
      </c>
      <c r="K1111">
        <v>1493.6</v>
      </c>
      <c r="L1111">
        <v>84.7</v>
      </c>
      <c r="M1111" s="1">
        <v>7.2222222222222229E-2</v>
      </c>
      <c r="N1111">
        <v>0.9</v>
      </c>
      <c r="O1111">
        <v>10.82</v>
      </c>
      <c r="P1111">
        <v>12.78</v>
      </c>
      <c r="Q1111" t="s">
        <v>47</v>
      </c>
      <c r="R1111" t="s">
        <v>47</v>
      </c>
      <c r="S1111">
        <v>10.8</v>
      </c>
      <c r="T1111">
        <v>13.5</v>
      </c>
      <c r="U1111">
        <v>-5.0599999999999996</v>
      </c>
      <c r="V1111">
        <v>0.53</v>
      </c>
      <c r="W1111">
        <v>5.0999999999999996</v>
      </c>
      <c r="X1111">
        <v>1.2</v>
      </c>
      <c r="Y1111">
        <v>2.0530910000000002</v>
      </c>
      <c r="Z1111">
        <v>32.130000000000003</v>
      </c>
      <c r="AA1111" t="s">
        <v>4811</v>
      </c>
      <c r="AB1111" t="s">
        <v>50</v>
      </c>
    </row>
    <row r="1112" spans="1:28" x14ac:dyDescent="0.2">
      <c r="A1112" t="s">
        <v>4467</v>
      </c>
      <c r="B1112">
        <v>173</v>
      </c>
      <c r="C1112" t="s">
        <v>4812</v>
      </c>
      <c r="D1112">
        <v>1675623716</v>
      </c>
      <c r="E1112" t="s">
        <v>45</v>
      </c>
      <c r="F1112" t="s">
        <v>46</v>
      </c>
      <c r="G1112">
        <v>-24.44</v>
      </c>
      <c r="H1112">
        <v>54.34</v>
      </c>
      <c r="I1112">
        <v>76.11</v>
      </c>
      <c r="J1112">
        <v>1760.8</v>
      </c>
      <c r="K1112">
        <v>1365.8</v>
      </c>
      <c r="L1112">
        <v>77.599999999999994</v>
      </c>
      <c r="M1112" s="1">
        <v>5.8333333333333327E-2</v>
      </c>
      <c r="N1112">
        <v>0.8</v>
      </c>
      <c r="O1112">
        <v>11.55</v>
      </c>
      <c r="P1112">
        <v>2.0299999999999998</v>
      </c>
      <c r="Q1112" t="s">
        <v>47</v>
      </c>
      <c r="R1112" t="s">
        <v>47</v>
      </c>
      <c r="S1112">
        <v>11.5</v>
      </c>
      <c r="T1112">
        <v>10.1</v>
      </c>
      <c r="U1112">
        <v>-3.88</v>
      </c>
      <c r="V1112">
        <v>1.65</v>
      </c>
      <c r="W1112">
        <v>5.07</v>
      </c>
      <c r="X1112">
        <v>1.33</v>
      </c>
      <c r="Y1112">
        <v>2.1451702099999999</v>
      </c>
      <c r="Z1112">
        <v>39.130000000000003</v>
      </c>
      <c r="AA1112" t="s">
        <v>4813</v>
      </c>
      <c r="AB1112" t="s">
        <v>50</v>
      </c>
    </row>
    <row r="1113" spans="1:28" x14ac:dyDescent="0.2">
      <c r="A1113" t="s">
        <v>4467</v>
      </c>
      <c r="B1113">
        <v>174</v>
      </c>
      <c r="C1113" t="s">
        <v>4814</v>
      </c>
      <c r="D1113">
        <v>1675623763</v>
      </c>
      <c r="E1113" t="s">
        <v>48</v>
      </c>
      <c r="F1113" t="s">
        <v>46</v>
      </c>
      <c r="G1113" t="s">
        <v>48</v>
      </c>
      <c r="H1113" t="s">
        <v>48</v>
      </c>
      <c r="I1113">
        <v>76.23</v>
      </c>
      <c r="J1113" t="s">
        <v>48</v>
      </c>
      <c r="K1113" t="s">
        <v>48</v>
      </c>
      <c r="L1113" t="s">
        <v>48</v>
      </c>
      <c r="M1113" t="s">
        <v>48</v>
      </c>
      <c r="N1113" t="s">
        <v>48</v>
      </c>
      <c r="O1113" t="s">
        <v>48</v>
      </c>
      <c r="P1113" t="s">
        <v>48</v>
      </c>
      <c r="Q1113" t="s">
        <v>47</v>
      </c>
      <c r="R1113" t="s">
        <v>47</v>
      </c>
      <c r="S1113" t="s">
        <v>48</v>
      </c>
      <c r="T1113" t="s">
        <v>48</v>
      </c>
      <c r="U1113" t="s">
        <v>48</v>
      </c>
      <c r="V1113" t="s">
        <v>48</v>
      </c>
      <c r="W1113" t="s">
        <v>48</v>
      </c>
      <c r="X1113" t="s">
        <v>48</v>
      </c>
      <c r="Y1113" t="s">
        <v>48</v>
      </c>
      <c r="Z1113" t="s">
        <v>48</v>
      </c>
      <c r="AA1113" t="s">
        <v>4815</v>
      </c>
      <c r="AB1113" t="s">
        <v>50</v>
      </c>
    </row>
    <row r="1114" spans="1:28" x14ac:dyDescent="0.2">
      <c r="A1114" t="s">
        <v>4467</v>
      </c>
      <c r="B1114">
        <v>175</v>
      </c>
      <c r="C1114" t="s">
        <v>4816</v>
      </c>
      <c r="D1114">
        <v>1675623864</v>
      </c>
      <c r="E1114" t="s">
        <v>45</v>
      </c>
      <c r="F1114" t="s">
        <v>46</v>
      </c>
      <c r="G1114">
        <v>-16.989999999999998</v>
      </c>
      <c r="H1114">
        <v>9.81</v>
      </c>
      <c r="I1114">
        <v>77.91</v>
      </c>
      <c r="J1114">
        <v>1838.4</v>
      </c>
      <c r="K1114">
        <v>1561.6</v>
      </c>
      <c r="L1114">
        <v>84.9</v>
      </c>
      <c r="M1114" s="1">
        <v>6.6666666666666666E-2</v>
      </c>
      <c r="N1114">
        <v>0.9</v>
      </c>
      <c r="O1114">
        <v>11.54</v>
      </c>
      <c r="P1114">
        <v>9.7899999999999991</v>
      </c>
      <c r="Q1114" t="s">
        <v>47</v>
      </c>
      <c r="R1114" t="s">
        <v>47</v>
      </c>
      <c r="S1114">
        <v>11.5</v>
      </c>
      <c r="T1114">
        <v>12.5</v>
      </c>
      <c r="U1114">
        <v>-4.3899999999999997</v>
      </c>
      <c r="V1114">
        <v>-1.68</v>
      </c>
      <c r="W1114">
        <v>5.1100000000000003</v>
      </c>
      <c r="X1114">
        <v>1.74</v>
      </c>
      <c r="Y1114" t="s">
        <v>48</v>
      </c>
      <c r="Z1114">
        <v>31.85</v>
      </c>
      <c r="AA1114" t="s">
        <v>4817</v>
      </c>
      <c r="AB1114" t="s">
        <v>50</v>
      </c>
    </row>
    <row r="1115" spans="1:28" x14ac:dyDescent="0.2">
      <c r="A1115" t="s">
        <v>4467</v>
      </c>
      <c r="B1115">
        <v>176</v>
      </c>
      <c r="C1115" t="s">
        <v>4818</v>
      </c>
      <c r="D1115">
        <v>1675623883</v>
      </c>
      <c r="E1115" t="s">
        <v>48</v>
      </c>
      <c r="F1115" t="s">
        <v>46</v>
      </c>
      <c r="G1115" t="s">
        <v>48</v>
      </c>
      <c r="H1115" t="s">
        <v>48</v>
      </c>
      <c r="I1115">
        <v>80.430000000000007</v>
      </c>
      <c r="J1115" t="s">
        <v>48</v>
      </c>
      <c r="K1115" t="s">
        <v>48</v>
      </c>
      <c r="L1115" t="s">
        <v>48</v>
      </c>
      <c r="M1115" t="s">
        <v>48</v>
      </c>
      <c r="N1115" t="s">
        <v>48</v>
      </c>
      <c r="O1115" t="s">
        <v>48</v>
      </c>
      <c r="P1115" t="s">
        <v>48</v>
      </c>
      <c r="Q1115" t="s">
        <v>47</v>
      </c>
      <c r="R1115" t="s">
        <v>47</v>
      </c>
      <c r="S1115" t="s">
        <v>48</v>
      </c>
      <c r="T1115" t="s">
        <v>48</v>
      </c>
      <c r="U1115" t="s">
        <v>48</v>
      </c>
      <c r="V1115" t="s">
        <v>48</v>
      </c>
      <c r="W1115" t="s">
        <v>48</v>
      </c>
      <c r="X1115" t="s">
        <v>48</v>
      </c>
      <c r="Y1115" t="s">
        <v>48</v>
      </c>
      <c r="Z1115" t="s">
        <v>48</v>
      </c>
      <c r="AA1115" t="s">
        <v>4819</v>
      </c>
      <c r="AB1115" t="s">
        <v>50</v>
      </c>
    </row>
    <row r="1116" spans="1:28" x14ac:dyDescent="0.2">
      <c r="A1116" t="s">
        <v>4467</v>
      </c>
      <c r="B1116">
        <v>177</v>
      </c>
      <c r="C1116" t="s">
        <v>4820</v>
      </c>
      <c r="D1116">
        <v>1675623921</v>
      </c>
      <c r="E1116" t="s">
        <v>48</v>
      </c>
      <c r="F1116" t="s">
        <v>46</v>
      </c>
      <c r="G1116" t="s">
        <v>48</v>
      </c>
      <c r="H1116" t="s">
        <v>48</v>
      </c>
      <c r="I1116">
        <v>79.33</v>
      </c>
      <c r="J1116" t="s">
        <v>48</v>
      </c>
      <c r="K1116" t="s">
        <v>48</v>
      </c>
      <c r="L1116" t="s">
        <v>48</v>
      </c>
      <c r="M1116" t="s">
        <v>48</v>
      </c>
      <c r="N1116" t="s">
        <v>48</v>
      </c>
      <c r="O1116" t="s">
        <v>48</v>
      </c>
      <c r="P1116" t="s">
        <v>48</v>
      </c>
      <c r="Q1116" t="s">
        <v>47</v>
      </c>
      <c r="R1116" t="s">
        <v>47</v>
      </c>
      <c r="S1116" t="s">
        <v>48</v>
      </c>
      <c r="T1116" t="s">
        <v>48</v>
      </c>
      <c r="U1116" t="s">
        <v>48</v>
      </c>
      <c r="V1116" t="s">
        <v>48</v>
      </c>
      <c r="W1116" t="s">
        <v>48</v>
      </c>
      <c r="X1116" t="s">
        <v>48</v>
      </c>
      <c r="Y1116" t="s">
        <v>48</v>
      </c>
      <c r="Z1116" t="s">
        <v>48</v>
      </c>
      <c r="AA1116" t="s">
        <v>4821</v>
      </c>
      <c r="AB1116" t="s">
        <v>50</v>
      </c>
    </row>
    <row r="1117" spans="1:28" x14ac:dyDescent="0.2">
      <c r="A1117" t="s">
        <v>4467</v>
      </c>
      <c r="B1117">
        <v>178</v>
      </c>
      <c r="C1117" t="s">
        <v>4822</v>
      </c>
      <c r="D1117">
        <v>1675624009</v>
      </c>
      <c r="E1117" t="s">
        <v>45</v>
      </c>
      <c r="F1117" t="s">
        <v>46</v>
      </c>
      <c r="G1117">
        <v>21.56</v>
      </c>
      <c r="H1117">
        <v>31.02</v>
      </c>
      <c r="I1117">
        <v>81.52</v>
      </c>
      <c r="J1117">
        <v>1846.6</v>
      </c>
      <c r="K1117">
        <v>1716.2</v>
      </c>
      <c r="L1117">
        <v>92.9</v>
      </c>
      <c r="M1117" s="1">
        <v>5.9722222222222225E-2</v>
      </c>
      <c r="N1117">
        <v>0.9</v>
      </c>
      <c r="O1117">
        <v>13.32</v>
      </c>
      <c r="P1117">
        <v>13.04</v>
      </c>
      <c r="Q1117" t="s">
        <v>47</v>
      </c>
      <c r="R1117" t="s">
        <v>47</v>
      </c>
      <c r="S1117">
        <v>13.3</v>
      </c>
      <c r="T1117">
        <v>12.4</v>
      </c>
      <c r="U1117">
        <v>-0.96</v>
      </c>
      <c r="V1117">
        <v>-0.97</v>
      </c>
      <c r="W1117">
        <v>5.18</v>
      </c>
      <c r="X1117">
        <v>1.58</v>
      </c>
      <c r="Y1117" t="s">
        <v>48</v>
      </c>
      <c r="Z1117">
        <v>21.66</v>
      </c>
      <c r="AA1117" t="s">
        <v>4823</v>
      </c>
      <c r="AB1117" t="s">
        <v>50</v>
      </c>
    </row>
    <row r="1118" spans="1:28" x14ac:dyDescent="0.2">
      <c r="A1118" t="s">
        <v>4467</v>
      </c>
      <c r="B1118">
        <v>179</v>
      </c>
      <c r="C1118" t="s">
        <v>4824</v>
      </c>
      <c r="D1118">
        <v>1675624041</v>
      </c>
      <c r="E1118" t="s">
        <v>45</v>
      </c>
      <c r="F1118" t="s">
        <v>46</v>
      </c>
      <c r="G1118">
        <v>62.55</v>
      </c>
      <c r="H1118">
        <v>51.51</v>
      </c>
      <c r="I1118">
        <v>78.599999999999994</v>
      </c>
      <c r="J1118">
        <v>1590.1</v>
      </c>
      <c r="K1118">
        <v>1588.7</v>
      </c>
      <c r="L1118">
        <v>99.9</v>
      </c>
      <c r="M1118" s="1">
        <v>6.9444444444444434E-2</v>
      </c>
      <c r="N1118">
        <v>1</v>
      </c>
      <c r="O1118">
        <v>12.19</v>
      </c>
      <c r="P1118">
        <v>14.56</v>
      </c>
      <c r="Q1118" t="s">
        <v>47</v>
      </c>
      <c r="R1118" t="s">
        <v>47</v>
      </c>
      <c r="S1118">
        <v>12.2</v>
      </c>
      <c r="T1118">
        <v>14.7</v>
      </c>
      <c r="U1118">
        <v>2.65</v>
      </c>
      <c r="V1118">
        <v>1.78</v>
      </c>
      <c r="W1118">
        <v>5.17</v>
      </c>
      <c r="X1118">
        <v>1.58</v>
      </c>
      <c r="Y1118">
        <v>2.1167144800000002</v>
      </c>
      <c r="Z1118">
        <v>2.39</v>
      </c>
      <c r="AA1118" t="s">
        <v>4825</v>
      </c>
      <c r="AB1118" t="s">
        <v>50</v>
      </c>
    </row>
    <row r="1119" spans="1:28" x14ac:dyDescent="0.2">
      <c r="A1119" t="s">
        <v>4467</v>
      </c>
      <c r="B1119">
        <v>180</v>
      </c>
      <c r="C1119" t="s">
        <v>4826</v>
      </c>
      <c r="D1119">
        <v>1675624082</v>
      </c>
      <c r="E1119" t="s">
        <v>45</v>
      </c>
      <c r="F1119" t="s">
        <v>46</v>
      </c>
      <c r="G1119">
        <v>32.31</v>
      </c>
      <c r="H1119">
        <v>49.3</v>
      </c>
      <c r="I1119">
        <v>79</v>
      </c>
      <c r="J1119">
        <v>1910</v>
      </c>
      <c r="K1119">
        <v>1784.8</v>
      </c>
      <c r="L1119">
        <v>93.4</v>
      </c>
      <c r="M1119" s="1">
        <v>5.9722222222222225E-2</v>
      </c>
      <c r="N1119">
        <v>0.8</v>
      </c>
      <c r="O1119">
        <v>14.13</v>
      </c>
      <c r="P1119">
        <v>6.2</v>
      </c>
      <c r="Q1119" t="s">
        <v>47</v>
      </c>
      <c r="R1119" t="s">
        <v>47</v>
      </c>
      <c r="S1119">
        <v>14.1</v>
      </c>
      <c r="T1119">
        <v>13.1</v>
      </c>
      <c r="U1119">
        <v>0.51</v>
      </c>
      <c r="V1119">
        <v>0.51</v>
      </c>
      <c r="W1119">
        <v>5.18</v>
      </c>
      <c r="X1119">
        <v>1.71</v>
      </c>
      <c r="Y1119">
        <v>2.0966205599999999</v>
      </c>
      <c r="Z1119">
        <v>20.87</v>
      </c>
      <c r="AA1119" t="s">
        <v>4827</v>
      </c>
      <c r="AB1119" t="s">
        <v>50</v>
      </c>
    </row>
    <row r="1120" spans="1:28" x14ac:dyDescent="0.2">
      <c r="A1120" t="s">
        <v>4467</v>
      </c>
      <c r="B1120">
        <v>181</v>
      </c>
      <c r="C1120" t="s">
        <v>4828</v>
      </c>
      <c r="D1120">
        <v>1675624122</v>
      </c>
      <c r="E1120" t="s">
        <v>48</v>
      </c>
      <c r="F1120" t="s">
        <v>46</v>
      </c>
      <c r="G1120" t="s">
        <v>48</v>
      </c>
      <c r="H1120" t="s">
        <v>48</v>
      </c>
      <c r="I1120" t="s">
        <v>48</v>
      </c>
      <c r="J1120" t="s">
        <v>48</v>
      </c>
      <c r="K1120" t="s">
        <v>48</v>
      </c>
      <c r="L1120" t="s">
        <v>48</v>
      </c>
      <c r="M1120" t="s">
        <v>48</v>
      </c>
      <c r="N1120" t="s">
        <v>48</v>
      </c>
      <c r="O1120" t="s">
        <v>48</v>
      </c>
      <c r="P1120" t="s">
        <v>48</v>
      </c>
      <c r="Q1120" t="s">
        <v>47</v>
      </c>
      <c r="R1120" t="s">
        <v>47</v>
      </c>
      <c r="S1120" t="s">
        <v>48</v>
      </c>
      <c r="T1120" t="s">
        <v>48</v>
      </c>
      <c r="U1120" t="s">
        <v>48</v>
      </c>
      <c r="V1120" t="s">
        <v>48</v>
      </c>
      <c r="W1120" t="s">
        <v>48</v>
      </c>
      <c r="X1120" t="s">
        <v>48</v>
      </c>
      <c r="Y1120" t="s">
        <v>48</v>
      </c>
      <c r="Z1120" t="s">
        <v>48</v>
      </c>
      <c r="AA1120" t="s">
        <v>4829</v>
      </c>
      <c r="AB1120" t="s">
        <v>50</v>
      </c>
    </row>
    <row r="1121" spans="1:28" x14ac:dyDescent="0.2">
      <c r="A1121" t="s">
        <v>4467</v>
      </c>
      <c r="B1121">
        <v>182</v>
      </c>
      <c r="C1121" t="s">
        <v>4830</v>
      </c>
      <c r="D1121">
        <v>1675624160</v>
      </c>
      <c r="E1121" t="s">
        <v>45</v>
      </c>
      <c r="F1121" t="s">
        <v>46</v>
      </c>
      <c r="G1121">
        <v>11.27</v>
      </c>
      <c r="H1121">
        <v>57.88</v>
      </c>
      <c r="I1121">
        <v>72.459999999999994</v>
      </c>
      <c r="J1121">
        <v>1650.9</v>
      </c>
      <c r="K1121">
        <v>1412.1</v>
      </c>
      <c r="L1121">
        <v>85.5</v>
      </c>
      <c r="M1121" s="1">
        <v>6.6666666666666666E-2</v>
      </c>
      <c r="N1121">
        <v>0.9</v>
      </c>
      <c r="O1121">
        <v>11.13</v>
      </c>
      <c r="P1121">
        <v>8.7100000000000009</v>
      </c>
      <c r="Q1121" t="s">
        <v>47</v>
      </c>
      <c r="R1121" t="s">
        <v>47</v>
      </c>
      <c r="S1121">
        <v>11.1</v>
      </c>
      <c r="T1121">
        <v>12.3</v>
      </c>
      <c r="U1121">
        <v>-1.1499999999999999</v>
      </c>
      <c r="V1121">
        <v>2.65</v>
      </c>
      <c r="W1121">
        <v>5.15</v>
      </c>
      <c r="X1121">
        <v>1.26</v>
      </c>
      <c r="Y1121" t="s">
        <v>48</v>
      </c>
      <c r="Z1121">
        <v>31.2</v>
      </c>
      <c r="AA1121" t="s">
        <v>4831</v>
      </c>
      <c r="AB1121" t="s">
        <v>50</v>
      </c>
    </row>
    <row r="1122" spans="1:28" x14ac:dyDescent="0.2">
      <c r="A1122" t="s">
        <v>4467</v>
      </c>
      <c r="B1122">
        <v>183</v>
      </c>
      <c r="C1122" t="s">
        <v>4832</v>
      </c>
      <c r="D1122">
        <v>1675624200</v>
      </c>
      <c r="E1122" t="s">
        <v>48</v>
      </c>
      <c r="F1122" t="s">
        <v>46</v>
      </c>
      <c r="G1122" t="s">
        <v>48</v>
      </c>
      <c r="H1122" t="s">
        <v>48</v>
      </c>
      <c r="I1122">
        <v>80.7</v>
      </c>
      <c r="J1122" t="s">
        <v>48</v>
      </c>
      <c r="K1122" t="s">
        <v>48</v>
      </c>
      <c r="L1122" t="s">
        <v>48</v>
      </c>
      <c r="M1122" t="s">
        <v>48</v>
      </c>
      <c r="N1122" t="s">
        <v>48</v>
      </c>
      <c r="O1122" t="s">
        <v>48</v>
      </c>
      <c r="P1122" t="s">
        <v>48</v>
      </c>
      <c r="Q1122" t="s">
        <v>47</v>
      </c>
      <c r="R1122" t="s">
        <v>47</v>
      </c>
      <c r="S1122" t="s">
        <v>48</v>
      </c>
      <c r="T1122" t="s">
        <v>48</v>
      </c>
      <c r="U1122" t="s">
        <v>48</v>
      </c>
      <c r="V1122" t="s">
        <v>48</v>
      </c>
      <c r="W1122" t="s">
        <v>48</v>
      </c>
      <c r="X1122" t="s">
        <v>48</v>
      </c>
      <c r="Y1122" t="s">
        <v>48</v>
      </c>
      <c r="Z1122" t="s">
        <v>48</v>
      </c>
      <c r="AA1122" t="s">
        <v>4833</v>
      </c>
      <c r="AB1122" t="s">
        <v>50</v>
      </c>
    </row>
    <row r="1123" spans="1:28" x14ac:dyDescent="0.2">
      <c r="A1123" t="s">
        <v>4467</v>
      </c>
      <c r="B1123">
        <v>184</v>
      </c>
      <c r="C1123" t="s">
        <v>4834</v>
      </c>
      <c r="D1123">
        <v>1675624232</v>
      </c>
      <c r="E1123" t="s">
        <v>48</v>
      </c>
      <c r="F1123" t="s">
        <v>46</v>
      </c>
      <c r="G1123" t="s">
        <v>48</v>
      </c>
      <c r="H1123" t="s">
        <v>48</v>
      </c>
      <c r="I1123">
        <v>74.56</v>
      </c>
      <c r="J1123" t="s">
        <v>48</v>
      </c>
      <c r="K1123" t="s">
        <v>48</v>
      </c>
      <c r="L1123" t="s">
        <v>48</v>
      </c>
      <c r="M1123" t="s">
        <v>48</v>
      </c>
      <c r="N1123" t="s">
        <v>48</v>
      </c>
      <c r="O1123" t="s">
        <v>48</v>
      </c>
      <c r="P1123" t="s">
        <v>48</v>
      </c>
      <c r="Q1123" t="s">
        <v>47</v>
      </c>
      <c r="R1123" t="s">
        <v>47</v>
      </c>
      <c r="S1123" t="s">
        <v>48</v>
      </c>
      <c r="T1123" t="s">
        <v>48</v>
      </c>
      <c r="U1123" t="s">
        <v>48</v>
      </c>
      <c r="V1123" t="s">
        <v>48</v>
      </c>
      <c r="W1123" t="s">
        <v>48</v>
      </c>
      <c r="X1123" t="s">
        <v>48</v>
      </c>
      <c r="Y1123" t="s">
        <v>48</v>
      </c>
      <c r="Z1123" t="s">
        <v>48</v>
      </c>
      <c r="AA1123" t="s">
        <v>4835</v>
      </c>
      <c r="AB1123" t="s">
        <v>50</v>
      </c>
    </row>
    <row r="1124" spans="1:28" x14ac:dyDescent="0.2">
      <c r="A1124" t="s">
        <v>4467</v>
      </c>
      <c r="B1124">
        <v>185</v>
      </c>
      <c r="C1124" t="s">
        <v>4836</v>
      </c>
      <c r="D1124">
        <v>1675624891</v>
      </c>
      <c r="E1124" t="s">
        <v>45</v>
      </c>
      <c r="F1124" t="s">
        <v>46</v>
      </c>
      <c r="G1124">
        <v>33.75</v>
      </c>
      <c r="H1124">
        <v>43.15</v>
      </c>
      <c r="I1124">
        <v>66.069999999999993</v>
      </c>
      <c r="J1124">
        <v>1078</v>
      </c>
      <c r="K1124">
        <v>1024.0999999999999</v>
      </c>
      <c r="L1124">
        <v>95</v>
      </c>
      <c r="M1124" s="1">
        <v>0</v>
      </c>
      <c r="N1124">
        <v>0.7</v>
      </c>
      <c r="O1124">
        <v>16.079999999999998</v>
      </c>
      <c r="P1124">
        <v>-7.46</v>
      </c>
      <c r="Q1124" t="s">
        <v>47</v>
      </c>
      <c r="R1124" t="s">
        <v>47</v>
      </c>
      <c r="S1124">
        <v>16.100000000000001</v>
      </c>
      <c r="T1124">
        <v>-0.2</v>
      </c>
      <c r="U1124">
        <v>2.38</v>
      </c>
      <c r="V1124">
        <v>3.65</v>
      </c>
      <c r="W1124">
        <v>5.09</v>
      </c>
      <c r="X1124">
        <v>1.28</v>
      </c>
      <c r="Y1124" t="s">
        <v>48</v>
      </c>
      <c r="Z1124">
        <v>18.2</v>
      </c>
      <c r="AA1124" t="s">
        <v>4837</v>
      </c>
      <c r="AB1124" t="s">
        <v>50</v>
      </c>
    </row>
    <row r="1125" spans="1:28" x14ac:dyDescent="0.2">
      <c r="A1125" t="s">
        <v>4467</v>
      </c>
      <c r="B1125">
        <v>186</v>
      </c>
      <c r="C1125" t="s">
        <v>4838</v>
      </c>
      <c r="D1125">
        <v>1675624914</v>
      </c>
      <c r="E1125" t="s">
        <v>45</v>
      </c>
      <c r="F1125" t="s">
        <v>52</v>
      </c>
      <c r="G1125">
        <v>6.36</v>
      </c>
      <c r="H1125">
        <v>27.05</v>
      </c>
      <c r="I1125">
        <v>67.930000000000007</v>
      </c>
      <c r="J1125">
        <v>1700.3</v>
      </c>
      <c r="K1125">
        <v>482.4</v>
      </c>
      <c r="L1125">
        <v>28.4</v>
      </c>
      <c r="M1125" s="1">
        <v>0.35555555555555557</v>
      </c>
      <c r="N1125">
        <v>1</v>
      </c>
      <c r="O1125">
        <v>-1.22</v>
      </c>
      <c r="P1125">
        <v>-8.44</v>
      </c>
      <c r="Q1125" t="s">
        <v>47</v>
      </c>
      <c r="R1125" t="s">
        <v>47</v>
      </c>
      <c r="S1125">
        <v>-1.2</v>
      </c>
      <c r="T1125">
        <v>-7.1</v>
      </c>
      <c r="U1125">
        <v>0</v>
      </c>
      <c r="V1125">
        <v>2.09</v>
      </c>
      <c r="W1125">
        <v>5.07</v>
      </c>
      <c r="X1125">
        <v>1.23</v>
      </c>
      <c r="Y1125">
        <v>2.13322258</v>
      </c>
      <c r="Z1125">
        <v>73.52</v>
      </c>
      <c r="AA1125" t="s">
        <v>4839</v>
      </c>
      <c r="AB1125" t="s">
        <v>50</v>
      </c>
    </row>
    <row r="1126" spans="1:28" x14ac:dyDescent="0.2">
      <c r="A1126" t="s">
        <v>4467</v>
      </c>
      <c r="B1126">
        <v>187</v>
      </c>
      <c r="C1126" t="s">
        <v>4840</v>
      </c>
      <c r="D1126">
        <v>1675624925</v>
      </c>
      <c r="E1126" t="s">
        <v>45</v>
      </c>
      <c r="F1126" t="s">
        <v>46</v>
      </c>
      <c r="G1126">
        <v>-8.7799999999999994</v>
      </c>
      <c r="H1126">
        <v>-5.34</v>
      </c>
      <c r="I1126">
        <v>67.87</v>
      </c>
      <c r="J1126">
        <v>1783.8</v>
      </c>
      <c r="K1126">
        <v>645</v>
      </c>
      <c r="L1126">
        <v>36.200000000000003</v>
      </c>
      <c r="M1126" s="1">
        <v>0.32500000000000001</v>
      </c>
      <c r="N1126">
        <v>0.9</v>
      </c>
      <c r="O1126">
        <v>-4.3</v>
      </c>
      <c r="P1126">
        <v>-8.7899999999999991</v>
      </c>
      <c r="Q1126" t="s">
        <v>47</v>
      </c>
      <c r="R1126" t="s">
        <v>47</v>
      </c>
      <c r="S1126">
        <v>-4.3</v>
      </c>
      <c r="T1126">
        <v>-7.7</v>
      </c>
      <c r="U1126">
        <v>-1.28</v>
      </c>
      <c r="V1126">
        <v>-0.21</v>
      </c>
      <c r="W1126">
        <v>5.01</v>
      </c>
      <c r="X1126">
        <v>1.17</v>
      </c>
      <c r="Y1126">
        <v>2.0866565700000002</v>
      </c>
      <c r="Z1126">
        <v>68.8</v>
      </c>
      <c r="AA1126" t="s">
        <v>4841</v>
      </c>
      <c r="AB1126" t="s">
        <v>50</v>
      </c>
    </row>
    <row r="1127" spans="1:28" x14ac:dyDescent="0.2">
      <c r="A1127" t="s">
        <v>4467</v>
      </c>
      <c r="B1127">
        <v>188</v>
      </c>
      <c r="C1127" t="s">
        <v>4842</v>
      </c>
      <c r="D1127">
        <v>1675624948</v>
      </c>
      <c r="E1127" t="s">
        <v>45</v>
      </c>
      <c r="F1127" t="s">
        <v>52</v>
      </c>
      <c r="G1127">
        <v>-8.9600000000000009</v>
      </c>
      <c r="H1127">
        <v>23.5</v>
      </c>
      <c r="I1127">
        <v>68.03</v>
      </c>
      <c r="J1127">
        <v>1683.2</v>
      </c>
      <c r="K1127">
        <v>613.79999999999995</v>
      </c>
      <c r="L1127">
        <v>36.5</v>
      </c>
      <c r="M1127" s="1">
        <v>0.31388888888888888</v>
      </c>
      <c r="N1127">
        <v>0.9</v>
      </c>
      <c r="O1127">
        <v>-5.13</v>
      </c>
      <c r="P1127">
        <v>-11.14</v>
      </c>
      <c r="Q1127" t="s">
        <v>47</v>
      </c>
      <c r="R1127" t="s">
        <v>47</v>
      </c>
      <c r="S1127">
        <v>-5.0999999999999996</v>
      </c>
      <c r="T1127">
        <v>-6.8</v>
      </c>
      <c r="U1127">
        <v>-1.08</v>
      </c>
      <c r="V1127">
        <v>1.92</v>
      </c>
      <c r="W1127">
        <v>5.08</v>
      </c>
      <c r="X1127">
        <v>1.1599999999999999</v>
      </c>
      <c r="Y1127" t="s">
        <v>48</v>
      </c>
      <c r="Z1127">
        <v>68.61</v>
      </c>
      <c r="AA1127" t="s">
        <v>4843</v>
      </c>
      <c r="AB1127" t="s">
        <v>50</v>
      </c>
    </row>
    <row r="1128" spans="1:28" x14ac:dyDescent="0.2">
      <c r="A1128" t="s">
        <v>4467</v>
      </c>
      <c r="B1128">
        <v>189</v>
      </c>
      <c r="C1128" t="s">
        <v>4844</v>
      </c>
      <c r="D1128">
        <v>1675624973</v>
      </c>
      <c r="E1128" t="s">
        <v>45</v>
      </c>
      <c r="F1128" t="s">
        <v>46</v>
      </c>
      <c r="G1128">
        <v>3</v>
      </c>
      <c r="H1128">
        <v>5.83</v>
      </c>
      <c r="I1128">
        <v>73.400000000000006</v>
      </c>
      <c r="J1128">
        <v>1226</v>
      </c>
      <c r="K1128">
        <v>1158.4000000000001</v>
      </c>
      <c r="L1128">
        <v>94.5</v>
      </c>
      <c r="M1128" s="1">
        <v>4.9999999999999996E-2</v>
      </c>
      <c r="N1128">
        <v>0.8</v>
      </c>
      <c r="O1128">
        <v>13.07</v>
      </c>
      <c r="P1128">
        <v>12.63</v>
      </c>
      <c r="Q1128" t="s">
        <v>47</v>
      </c>
      <c r="R1128" t="s">
        <v>47</v>
      </c>
      <c r="S1128">
        <v>13.1</v>
      </c>
      <c r="T1128">
        <v>9.4</v>
      </c>
      <c r="U1128">
        <v>-2.33</v>
      </c>
      <c r="V1128">
        <v>-1.1599999999999999</v>
      </c>
      <c r="W1128">
        <v>5.16</v>
      </c>
      <c r="X1128">
        <v>1.3</v>
      </c>
      <c r="Y1128" t="s">
        <v>48</v>
      </c>
      <c r="Z1128">
        <v>19.13</v>
      </c>
      <c r="AA1128" t="s">
        <v>4845</v>
      </c>
      <c r="AB1128" t="s">
        <v>50</v>
      </c>
    </row>
    <row r="1129" spans="1:28" x14ac:dyDescent="0.2">
      <c r="A1129" t="s">
        <v>4467</v>
      </c>
      <c r="B1129">
        <v>190</v>
      </c>
      <c r="C1129" t="s">
        <v>4846</v>
      </c>
      <c r="D1129">
        <v>1675624986</v>
      </c>
      <c r="E1129" t="s">
        <v>45</v>
      </c>
      <c r="F1129" t="s">
        <v>46</v>
      </c>
      <c r="G1129">
        <v>3.8</v>
      </c>
      <c r="H1129">
        <v>5.37</v>
      </c>
      <c r="I1129">
        <v>67.680000000000007</v>
      </c>
      <c r="J1129">
        <v>1602.6</v>
      </c>
      <c r="K1129">
        <v>658.4</v>
      </c>
      <c r="L1129">
        <v>41.1</v>
      </c>
      <c r="M1129" s="1">
        <v>0.30833333333333335</v>
      </c>
      <c r="N1129">
        <v>0.8</v>
      </c>
      <c r="O1129">
        <v>-5.96</v>
      </c>
      <c r="P1129">
        <v>-13.88</v>
      </c>
      <c r="Q1129" t="s">
        <v>47</v>
      </c>
      <c r="R1129" t="s">
        <v>47</v>
      </c>
      <c r="S1129">
        <v>-6</v>
      </c>
      <c r="T1129">
        <v>-6.8</v>
      </c>
      <c r="U1129">
        <v>0.3</v>
      </c>
      <c r="V1129">
        <v>0.55000000000000004</v>
      </c>
      <c r="W1129">
        <v>5.04</v>
      </c>
      <c r="X1129">
        <v>1.21</v>
      </c>
      <c r="Y1129" t="s">
        <v>48</v>
      </c>
      <c r="Z1129">
        <v>65.739999999999995</v>
      </c>
      <c r="AA1129" t="s">
        <v>4847</v>
      </c>
      <c r="AB1129" t="s">
        <v>50</v>
      </c>
    </row>
    <row r="1130" spans="1:28" x14ac:dyDescent="0.2">
      <c r="A1130" t="s">
        <v>4467</v>
      </c>
      <c r="B1130">
        <v>191</v>
      </c>
      <c r="C1130" t="s">
        <v>4848</v>
      </c>
      <c r="D1130">
        <v>1675625008</v>
      </c>
      <c r="E1130" t="s">
        <v>45</v>
      </c>
      <c r="F1130" t="s">
        <v>46</v>
      </c>
      <c r="G1130">
        <v>12.55</v>
      </c>
      <c r="H1130">
        <v>16.32</v>
      </c>
      <c r="I1130">
        <v>72.98</v>
      </c>
      <c r="J1130">
        <v>1286.9000000000001</v>
      </c>
      <c r="K1130">
        <v>1277.2</v>
      </c>
      <c r="L1130">
        <v>99.2</v>
      </c>
      <c r="M1130" s="1">
        <v>4.8611111111111112E-2</v>
      </c>
      <c r="N1130">
        <v>0.8</v>
      </c>
      <c r="O1130">
        <v>14.19</v>
      </c>
      <c r="P1130">
        <v>17.98</v>
      </c>
      <c r="Q1130" t="s">
        <v>47</v>
      </c>
      <c r="R1130" t="s">
        <v>47</v>
      </c>
      <c r="S1130">
        <v>14.2</v>
      </c>
      <c r="T1130">
        <v>9.9</v>
      </c>
      <c r="U1130">
        <v>-1.66</v>
      </c>
      <c r="V1130">
        <v>-0.15</v>
      </c>
      <c r="W1130">
        <v>5.09</v>
      </c>
      <c r="X1130">
        <v>1.05</v>
      </c>
      <c r="Y1130" t="s">
        <v>48</v>
      </c>
      <c r="Z1130">
        <v>7.05</v>
      </c>
      <c r="AA1130" t="s">
        <v>4849</v>
      </c>
      <c r="AB1130" t="s">
        <v>50</v>
      </c>
    </row>
    <row r="1131" spans="1:28" x14ac:dyDescent="0.2">
      <c r="A1131" t="s">
        <v>4467</v>
      </c>
      <c r="B1131">
        <v>192</v>
      </c>
      <c r="C1131" t="s">
        <v>4850</v>
      </c>
      <c r="D1131">
        <v>1675625041</v>
      </c>
      <c r="E1131" t="s">
        <v>45</v>
      </c>
      <c r="F1131" t="s">
        <v>46</v>
      </c>
      <c r="G1131">
        <v>20.96</v>
      </c>
      <c r="H1131">
        <v>11.06</v>
      </c>
      <c r="I1131">
        <v>66.790000000000006</v>
      </c>
      <c r="J1131">
        <v>1641.5</v>
      </c>
      <c r="K1131">
        <v>637.9</v>
      </c>
      <c r="L1131">
        <v>38.9</v>
      </c>
      <c r="M1131" s="1">
        <v>0.31666666666666665</v>
      </c>
      <c r="N1131">
        <v>0.9</v>
      </c>
      <c r="O1131">
        <v>-5.36</v>
      </c>
      <c r="P1131">
        <v>-4.9000000000000004</v>
      </c>
      <c r="Q1131" t="s">
        <v>47</v>
      </c>
      <c r="R1131" t="s">
        <v>47</v>
      </c>
      <c r="S1131">
        <v>-5.4</v>
      </c>
      <c r="T1131">
        <v>-7.7</v>
      </c>
      <c r="U1131">
        <v>0.89</v>
      </c>
      <c r="V1131">
        <v>1.61</v>
      </c>
      <c r="W1131">
        <v>4.9400000000000004</v>
      </c>
      <c r="X1131">
        <v>1.33</v>
      </c>
      <c r="Y1131">
        <v>1.8509807599999999</v>
      </c>
      <c r="Z1131">
        <v>67.13</v>
      </c>
      <c r="AA1131" t="s">
        <v>4851</v>
      </c>
      <c r="AB1131" t="s">
        <v>50</v>
      </c>
    </row>
    <row r="1132" spans="1:28" x14ac:dyDescent="0.2">
      <c r="A1132" t="s">
        <v>4467</v>
      </c>
      <c r="B1132">
        <v>193</v>
      </c>
      <c r="C1132" t="s">
        <v>4852</v>
      </c>
      <c r="D1132">
        <v>1675625056</v>
      </c>
      <c r="E1132" t="s">
        <v>45</v>
      </c>
      <c r="F1132" t="s">
        <v>46</v>
      </c>
      <c r="G1132">
        <v>23.64</v>
      </c>
      <c r="H1132">
        <v>53.9</v>
      </c>
      <c r="I1132">
        <v>77.27</v>
      </c>
      <c r="J1132">
        <v>1657.6</v>
      </c>
      <c r="K1132">
        <v>1518.7</v>
      </c>
      <c r="L1132">
        <v>91.6</v>
      </c>
      <c r="M1132" s="1">
        <v>5.4166666666666669E-2</v>
      </c>
      <c r="N1132">
        <v>0.9</v>
      </c>
      <c r="O1132">
        <v>13.81</v>
      </c>
      <c r="P1132">
        <v>11.91</v>
      </c>
      <c r="Q1132" t="s">
        <v>47</v>
      </c>
      <c r="R1132" t="s">
        <v>47</v>
      </c>
      <c r="S1132">
        <v>13.8</v>
      </c>
      <c r="T1132">
        <v>11.1</v>
      </c>
      <c r="U1132">
        <v>-0.06</v>
      </c>
      <c r="V1132">
        <v>1.33</v>
      </c>
      <c r="W1132">
        <v>5.13</v>
      </c>
      <c r="X1132">
        <v>1.03</v>
      </c>
      <c r="Y1132">
        <v>2.1286849999999999</v>
      </c>
      <c r="Z1132">
        <v>23.62</v>
      </c>
      <c r="AA1132" t="s">
        <v>4853</v>
      </c>
      <c r="AB1132" t="s">
        <v>50</v>
      </c>
    </row>
    <row r="1133" spans="1:28" x14ac:dyDescent="0.2">
      <c r="A1133" t="s">
        <v>4467</v>
      </c>
      <c r="B1133">
        <v>194</v>
      </c>
      <c r="C1133" t="s">
        <v>4854</v>
      </c>
      <c r="D1133">
        <v>1675625130</v>
      </c>
      <c r="E1133" t="s">
        <v>57</v>
      </c>
      <c r="F1133" t="s">
        <v>46</v>
      </c>
      <c r="G1133">
        <v>25.59</v>
      </c>
      <c r="H1133">
        <v>26.57</v>
      </c>
      <c r="I1133">
        <v>67.89</v>
      </c>
      <c r="J1133">
        <v>1738.8</v>
      </c>
      <c r="K1133">
        <v>725.1</v>
      </c>
      <c r="L1133">
        <v>41.7</v>
      </c>
      <c r="M1133" s="1">
        <v>0.3125</v>
      </c>
      <c r="N1133">
        <v>0.9</v>
      </c>
      <c r="O1133">
        <v>-5.88</v>
      </c>
      <c r="P1133">
        <v>-6.91</v>
      </c>
      <c r="Q1133" t="s">
        <v>47</v>
      </c>
      <c r="R1133" t="s">
        <v>47</v>
      </c>
      <c r="S1133">
        <v>-5.9</v>
      </c>
      <c r="T1133">
        <v>-7.6</v>
      </c>
      <c r="U1133">
        <v>1.56</v>
      </c>
      <c r="V1133">
        <v>2.25</v>
      </c>
      <c r="W1133">
        <v>5.07</v>
      </c>
      <c r="X1133">
        <v>1.3</v>
      </c>
      <c r="Y1133" t="s">
        <v>48</v>
      </c>
      <c r="Z1133">
        <v>65.349999999999994</v>
      </c>
      <c r="AA1133" t="s">
        <v>4855</v>
      </c>
      <c r="AB1133" t="s">
        <v>50</v>
      </c>
    </row>
    <row r="1134" spans="1:28" x14ac:dyDescent="0.2">
      <c r="A1134" t="s">
        <v>4467</v>
      </c>
      <c r="B1134">
        <v>195</v>
      </c>
      <c r="C1134" t="s">
        <v>4856</v>
      </c>
      <c r="D1134">
        <v>1675625152</v>
      </c>
      <c r="E1134" t="s">
        <v>57</v>
      </c>
      <c r="F1134" t="s">
        <v>46</v>
      </c>
      <c r="G1134">
        <v>-4.3899999999999997</v>
      </c>
      <c r="H1134">
        <v>17.02</v>
      </c>
      <c r="I1134">
        <v>67.599999999999994</v>
      </c>
      <c r="J1134">
        <v>1740.1</v>
      </c>
      <c r="K1134">
        <v>718.7</v>
      </c>
      <c r="L1134">
        <v>41.3</v>
      </c>
      <c r="M1134" s="1">
        <v>0.31805555555555554</v>
      </c>
      <c r="N1134">
        <v>0.9</v>
      </c>
      <c r="O1134">
        <v>-5.47</v>
      </c>
      <c r="P1134">
        <v>-6.22</v>
      </c>
      <c r="Q1134" t="s">
        <v>47</v>
      </c>
      <c r="R1134" t="s">
        <v>47</v>
      </c>
      <c r="S1134">
        <v>-5.5</v>
      </c>
      <c r="T1134">
        <v>-8</v>
      </c>
      <c r="U1134">
        <v>-1.05</v>
      </c>
      <c r="V1134">
        <v>1.28</v>
      </c>
      <c r="W1134">
        <v>5.1100000000000003</v>
      </c>
      <c r="X1134">
        <v>1.1000000000000001</v>
      </c>
      <c r="Y1134">
        <v>2.1361979999999998</v>
      </c>
      <c r="Z1134">
        <v>65.599999999999994</v>
      </c>
      <c r="AA1134" t="s">
        <v>4857</v>
      </c>
      <c r="AB1134" t="s">
        <v>50</v>
      </c>
    </row>
    <row r="1135" spans="1:28" x14ac:dyDescent="0.2">
      <c r="A1135" t="s">
        <v>4467</v>
      </c>
      <c r="B1135">
        <v>196</v>
      </c>
      <c r="C1135" t="s">
        <v>4858</v>
      </c>
      <c r="D1135">
        <v>1675625166</v>
      </c>
      <c r="E1135" t="s">
        <v>48</v>
      </c>
      <c r="F1135" t="s">
        <v>46</v>
      </c>
      <c r="G1135" t="s">
        <v>48</v>
      </c>
      <c r="H1135" t="s">
        <v>48</v>
      </c>
      <c r="I1135" t="s">
        <v>48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48</v>
      </c>
      <c r="Q1135" t="s">
        <v>47</v>
      </c>
      <c r="R1135" t="s">
        <v>47</v>
      </c>
      <c r="S1135" t="s">
        <v>48</v>
      </c>
      <c r="T1135" t="s">
        <v>48</v>
      </c>
      <c r="U1135" t="s">
        <v>48</v>
      </c>
      <c r="V1135" t="s">
        <v>48</v>
      </c>
      <c r="W1135" t="s">
        <v>48</v>
      </c>
      <c r="X1135" t="s">
        <v>48</v>
      </c>
      <c r="Y1135" t="s">
        <v>48</v>
      </c>
      <c r="Z1135" t="s">
        <v>48</v>
      </c>
      <c r="AA1135" t="s">
        <v>4859</v>
      </c>
      <c r="AB1135" t="s">
        <v>50</v>
      </c>
    </row>
    <row r="1136" spans="1:28" x14ac:dyDescent="0.2">
      <c r="A1136" t="s">
        <v>4467</v>
      </c>
      <c r="B1136">
        <v>197</v>
      </c>
      <c r="C1136" t="s">
        <v>4860</v>
      </c>
      <c r="D1136">
        <v>1675625193</v>
      </c>
      <c r="E1136" t="s">
        <v>57</v>
      </c>
      <c r="F1136" t="s">
        <v>46</v>
      </c>
      <c r="G1136">
        <v>22.66</v>
      </c>
      <c r="H1136">
        <v>24.59</v>
      </c>
      <c r="I1136">
        <v>71.91</v>
      </c>
      <c r="J1136">
        <v>1247.5999999999999</v>
      </c>
      <c r="K1136">
        <v>1194.2</v>
      </c>
      <c r="L1136">
        <v>95.7</v>
      </c>
      <c r="M1136" s="1">
        <v>5.5555555555555552E-2</v>
      </c>
      <c r="N1136">
        <v>0.9</v>
      </c>
      <c r="O1136">
        <v>12.61</v>
      </c>
      <c r="P1136">
        <v>8.15</v>
      </c>
      <c r="Q1136" t="s">
        <v>47</v>
      </c>
      <c r="R1136" t="s">
        <v>47</v>
      </c>
      <c r="S1136">
        <v>12.6</v>
      </c>
      <c r="T1136">
        <v>10.6</v>
      </c>
      <c r="U1136">
        <v>0.22</v>
      </c>
      <c r="V1136">
        <v>0.53</v>
      </c>
      <c r="W1136">
        <v>5.0999999999999996</v>
      </c>
      <c r="X1136">
        <v>1.01</v>
      </c>
      <c r="Y1136" t="s">
        <v>48</v>
      </c>
      <c r="Z1136">
        <v>16.82</v>
      </c>
      <c r="AA1136" t="s">
        <v>4861</v>
      </c>
      <c r="AB1136" t="s">
        <v>50</v>
      </c>
    </row>
    <row r="1137" spans="1:28" x14ac:dyDescent="0.2">
      <c r="A1137" t="s">
        <v>4467</v>
      </c>
      <c r="B1137">
        <v>198</v>
      </c>
      <c r="C1137" t="s">
        <v>4862</v>
      </c>
      <c r="D1137">
        <v>1675625206</v>
      </c>
      <c r="E1137" t="s">
        <v>62</v>
      </c>
      <c r="F1137" t="s">
        <v>52</v>
      </c>
      <c r="G1137">
        <v>9.86</v>
      </c>
      <c r="H1137">
        <v>18.149999999999999</v>
      </c>
      <c r="I1137">
        <v>73.14</v>
      </c>
      <c r="J1137">
        <v>1284.5999999999999</v>
      </c>
      <c r="K1137">
        <v>1211.5999999999999</v>
      </c>
      <c r="L1137">
        <v>94.3</v>
      </c>
      <c r="M1137" s="1">
        <v>5.8333333333333327E-2</v>
      </c>
      <c r="N1137">
        <v>0.9</v>
      </c>
      <c r="O1137">
        <v>12.21</v>
      </c>
      <c r="P1137">
        <v>8.31</v>
      </c>
      <c r="Q1137" t="s">
        <v>47</v>
      </c>
      <c r="R1137" t="s">
        <v>47</v>
      </c>
      <c r="S1137">
        <v>12.2</v>
      </c>
      <c r="T1137">
        <v>10.8</v>
      </c>
      <c r="U1137">
        <v>-1.17</v>
      </c>
      <c r="V1137">
        <v>-1.1599999999999999</v>
      </c>
      <c r="W1137">
        <v>5.21</v>
      </c>
      <c r="X1137">
        <v>1.18</v>
      </c>
      <c r="Y1137" t="s">
        <v>48</v>
      </c>
      <c r="Z1137">
        <v>19.399999999999999</v>
      </c>
      <c r="AA1137" t="s">
        <v>4863</v>
      </c>
      <c r="AB1137" t="s">
        <v>50</v>
      </c>
    </row>
    <row r="1138" spans="1:28" x14ac:dyDescent="0.2">
      <c r="A1138" t="s">
        <v>4467</v>
      </c>
      <c r="B1138">
        <v>199</v>
      </c>
      <c r="C1138" t="s">
        <v>4864</v>
      </c>
      <c r="D1138">
        <v>1675625221</v>
      </c>
      <c r="E1138" t="s">
        <v>48</v>
      </c>
      <c r="F1138" t="s">
        <v>46</v>
      </c>
      <c r="G1138" t="s">
        <v>48</v>
      </c>
      <c r="H1138" t="s">
        <v>48</v>
      </c>
      <c r="I1138">
        <v>69.930000000000007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48</v>
      </c>
      <c r="Q1138" t="s">
        <v>47</v>
      </c>
      <c r="R1138" t="s">
        <v>47</v>
      </c>
      <c r="S1138" t="s">
        <v>48</v>
      </c>
      <c r="T1138" t="s">
        <v>48</v>
      </c>
      <c r="U1138" t="s">
        <v>48</v>
      </c>
      <c r="V1138" t="s">
        <v>48</v>
      </c>
      <c r="W1138" t="s">
        <v>48</v>
      </c>
      <c r="X1138" t="s">
        <v>48</v>
      </c>
      <c r="Y1138" t="s">
        <v>48</v>
      </c>
      <c r="Z1138" t="s">
        <v>48</v>
      </c>
      <c r="AA1138" t="s">
        <v>4865</v>
      </c>
      <c r="AB1138" t="s">
        <v>50</v>
      </c>
    </row>
    <row r="1139" spans="1:28" x14ac:dyDescent="0.2">
      <c r="A1139" t="s">
        <v>4467</v>
      </c>
      <c r="B1139">
        <v>200</v>
      </c>
      <c r="C1139" t="s">
        <v>4866</v>
      </c>
      <c r="D1139">
        <v>1675625256</v>
      </c>
      <c r="E1139" t="s">
        <v>48</v>
      </c>
      <c r="F1139" t="s">
        <v>46</v>
      </c>
      <c r="G1139" t="s">
        <v>48</v>
      </c>
      <c r="H1139" t="s">
        <v>48</v>
      </c>
      <c r="I1139">
        <v>73.05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48</v>
      </c>
      <c r="Q1139" t="s">
        <v>47</v>
      </c>
      <c r="R1139" t="s">
        <v>47</v>
      </c>
      <c r="S1139" t="s">
        <v>48</v>
      </c>
      <c r="T1139" t="s">
        <v>48</v>
      </c>
      <c r="U1139" t="s">
        <v>48</v>
      </c>
      <c r="V1139" t="s">
        <v>48</v>
      </c>
      <c r="W1139" t="s">
        <v>48</v>
      </c>
      <c r="X1139" t="s">
        <v>48</v>
      </c>
      <c r="Y1139" t="s">
        <v>48</v>
      </c>
      <c r="Z1139" t="s">
        <v>48</v>
      </c>
      <c r="AA1139" t="s">
        <v>4867</v>
      </c>
      <c r="AB1139" t="s">
        <v>50</v>
      </c>
    </row>
    <row r="1140" spans="1:28" x14ac:dyDescent="0.2">
      <c r="A1140" t="s">
        <v>4467</v>
      </c>
      <c r="B1140">
        <v>201</v>
      </c>
      <c r="C1140" t="s">
        <v>4868</v>
      </c>
      <c r="D1140">
        <v>1675625283</v>
      </c>
      <c r="E1140" t="s">
        <v>48</v>
      </c>
      <c r="F1140" t="s">
        <v>46</v>
      </c>
      <c r="G1140" t="s">
        <v>48</v>
      </c>
      <c r="H1140" t="s">
        <v>48</v>
      </c>
      <c r="I1140">
        <v>58.95</v>
      </c>
      <c r="J1140" t="s">
        <v>48</v>
      </c>
      <c r="K1140" t="s">
        <v>48</v>
      </c>
      <c r="L1140" t="s">
        <v>48</v>
      </c>
      <c r="M1140" t="s">
        <v>48</v>
      </c>
      <c r="N1140" t="s">
        <v>48</v>
      </c>
      <c r="O1140" t="s">
        <v>48</v>
      </c>
      <c r="P1140" t="s">
        <v>48</v>
      </c>
      <c r="Q1140" t="s">
        <v>47</v>
      </c>
      <c r="R1140" t="s">
        <v>47</v>
      </c>
      <c r="S1140" t="s">
        <v>48</v>
      </c>
      <c r="T1140" t="s">
        <v>48</v>
      </c>
      <c r="U1140" t="s">
        <v>48</v>
      </c>
      <c r="V1140" t="s">
        <v>48</v>
      </c>
      <c r="W1140" t="s">
        <v>48</v>
      </c>
      <c r="X1140" t="s">
        <v>48</v>
      </c>
      <c r="Y1140" t="s">
        <v>48</v>
      </c>
      <c r="Z1140" t="s">
        <v>48</v>
      </c>
      <c r="AA1140" t="s">
        <v>4869</v>
      </c>
      <c r="AB1140" t="s">
        <v>50</v>
      </c>
    </row>
    <row r="1141" spans="1:28" x14ac:dyDescent="0.2">
      <c r="A1141" t="s">
        <v>4467</v>
      </c>
      <c r="B1141">
        <v>202</v>
      </c>
      <c r="C1141" t="s">
        <v>4870</v>
      </c>
      <c r="D1141">
        <v>1675625334</v>
      </c>
      <c r="E1141" t="s">
        <v>45</v>
      </c>
      <c r="F1141" t="s">
        <v>46</v>
      </c>
      <c r="G1141">
        <v>25.37</v>
      </c>
      <c r="H1141">
        <v>39.159999999999997</v>
      </c>
      <c r="I1141">
        <v>72.47</v>
      </c>
      <c r="J1141">
        <v>1279.7</v>
      </c>
      <c r="K1141">
        <v>1254.0999999999999</v>
      </c>
      <c r="L1141">
        <v>98</v>
      </c>
      <c r="M1141" s="1">
        <v>4.5833333333333337E-2</v>
      </c>
      <c r="N1141">
        <v>0.9</v>
      </c>
      <c r="O1141">
        <v>14.53</v>
      </c>
      <c r="P1141">
        <v>13.32</v>
      </c>
      <c r="Q1141" t="s">
        <v>47</v>
      </c>
      <c r="R1141" t="s">
        <v>47</v>
      </c>
      <c r="S1141">
        <v>14.5</v>
      </c>
      <c r="T1141">
        <v>9.5</v>
      </c>
      <c r="U1141">
        <v>-0.06</v>
      </c>
      <c r="V1141">
        <v>1.0900000000000001</v>
      </c>
      <c r="W1141">
        <v>5.27</v>
      </c>
      <c r="X1141">
        <v>1.06</v>
      </c>
      <c r="Y1141">
        <v>2.1432018300000002</v>
      </c>
      <c r="Z1141">
        <v>11.49</v>
      </c>
      <c r="AA1141" t="s">
        <v>4871</v>
      </c>
      <c r="AB1141" t="s">
        <v>50</v>
      </c>
    </row>
    <row r="1142" spans="1:28" x14ac:dyDescent="0.2">
      <c r="A1142" t="s">
        <v>4467</v>
      </c>
      <c r="B1142">
        <v>203</v>
      </c>
      <c r="C1142" t="s">
        <v>4872</v>
      </c>
      <c r="D1142">
        <v>1675625351</v>
      </c>
      <c r="E1142" t="s">
        <v>45</v>
      </c>
      <c r="F1142" t="s">
        <v>46</v>
      </c>
      <c r="G1142">
        <v>9.3800000000000008</v>
      </c>
      <c r="H1142">
        <v>11.31</v>
      </c>
      <c r="I1142">
        <v>71.81</v>
      </c>
      <c r="J1142">
        <v>1271.5</v>
      </c>
      <c r="K1142">
        <v>1141.7</v>
      </c>
      <c r="L1142">
        <v>89.8</v>
      </c>
      <c r="M1142" s="1">
        <v>3.7499999999999999E-2</v>
      </c>
      <c r="N1142">
        <v>0.9</v>
      </c>
      <c r="O1142">
        <v>14.11</v>
      </c>
      <c r="P1142">
        <v>8.81</v>
      </c>
      <c r="Q1142" t="s">
        <v>47</v>
      </c>
      <c r="R1142" t="s">
        <v>47</v>
      </c>
      <c r="S1142">
        <v>14.1</v>
      </c>
      <c r="T1142">
        <v>7.1</v>
      </c>
      <c r="U1142">
        <v>-1.17</v>
      </c>
      <c r="V1142">
        <v>-1.1399999999999999</v>
      </c>
      <c r="W1142">
        <v>5.26</v>
      </c>
      <c r="X1142">
        <v>1.1000000000000001</v>
      </c>
      <c r="Y1142" t="s">
        <v>48</v>
      </c>
      <c r="Z1142">
        <v>26.11</v>
      </c>
      <c r="AA1142" t="s">
        <v>4873</v>
      </c>
      <c r="AB1142" t="s">
        <v>50</v>
      </c>
    </row>
    <row r="1143" spans="1:28" x14ac:dyDescent="0.2">
      <c r="A1143" t="s">
        <v>4467</v>
      </c>
      <c r="B1143">
        <v>204</v>
      </c>
      <c r="C1143" t="s">
        <v>4874</v>
      </c>
      <c r="D1143">
        <v>1675625364</v>
      </c>
      <c r="E1143" t="s">
        <v>48</v>
      </c>
      <c r="F1143" t="s">
        <v>46</v>
      </c>
      <c r="G1143" t="s">
        <v>48</v>
      </c>
      <c r="H1143" t="s">
        <v>48</v>
      </c>
      <c r="I1143">
        <v>72.650000000000006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48</v>
      </c>
      <c r="Q1143" t="s">
        <v>47</v>
      </c>
      <c r="R1143" t="s">
        <v>47</v>
      </c>
      <c r="S1143" t="s">
        <v>48</v>
      </c>
      <c r="T1143" t="s">
        <v>48</v>
      </c>
      <c r="U1143" t="s">
        <v>48</v>
      </c>
      <c r="V1143" t="s">
        <v>48</v>
      </c>
      <c r="W1143" t="s">
        <v>48</v>
      </c>
      <c r="X1143" t="s">
        <v>48</v>
      </c>
      <c r="Y1143" t="s">
        <v>48</v>
      </c>
      <c r="Z1143" t="s">
        <v>48</v>
      </c>
      <c r="AA1143" t="s">
        <v>4875</v>
      </c>
      <c r="AB1143" t="s">
        <v>50</v>
      </c>
    </row>
    <row r="1144" spans="1:28" x14ac:dyDescent="0.2">
      <c r="A1144" t="s">
        <v>1835</v>
      </c>
      <c r="B1144">
        <v>1</v>
      </c>
      <c r="C1144" t="s">
        <v>1836</v>
      </c>
      <c r="D1144">
        <v>1644069819</v>
      </c>
      <c r="E1144" t="s">
        <v>45</v>
      </c>
      <c r="F1144" t="s">
        <v>52</v>
      </c>
      <c r="G1144">
        <v>-4.16</v>
      </c>
      <c r="H1144">
        <v>33.56</v>
      </c>
      <c r="I1144">
        <v>77.819999999999993</v>
      </c>
      <c r="J1144">
        <v>1900.8</v>
      </c>
      <c r="K1144">
        <v>1741.6</v>
      </c>
      <c r="L1144">
        <v>91.6</v>
      </c>
      <c r="M1144" s="1">
        <v>3.7499999999999999E-2</v>
      </c>
      <c r="N1144">
        <v>0.8</v>
      </c>
      <c r="O1144">
        <v>16.649999999999999</v>
      </c>
      <c r="P1144">
        <v>15.29</v>
      </c>
      <c r="Q1144" t="s">
        <v>47</v>
      </c>
      <c r="R1144" t="s">
        <v>47</v>
      </c>
      <c r="S1144">
        <v>16.7</v>
      </c>
      <c r="T1144">
        <v>8.3000000000000007</v>
      </c>
      <c r="U1144">
        <v>-3.03</v>
      </c>
      <c r="V1144">
        <v>-0.17</v>
      </c>
      <c r="W1144">
        <v>6.08</v>
      </c>
      <c r="X1144">
        <v>1.31</v>
      </c>
      <c r="Y1144" t="s">
        <v>48</v>
      </c>
      <c r="Z1144">
        <v>23.62</v>
      </c>
      <c r="AA1144" t="s">
        <v>1837</v>
      </c>
      <c r="AB1144" t="s">
        <v>50</v>
      </c>
    </row>
    <row r="1145" spans="1:28" x14ac:dyDescent="0.2">
      <c r="A1145" t="s">
        <v>1835</v>
      </c>
      <c r="B1145">
        <v>2</v>
      </c>
      <c r="C1145" t="s">
        <v>1838</v>
      </c>
      <c r="D1145">
        <v>1644069832</v>
      </c>
      <c r="E1145" t="s">
        <v>45</v>
      </c>
      <c r="F1145" t="s">
        <v>52</v>
      </c>
      <c r="G1145">
        <v>2.5099999999999998</v>
      </c>
      <c r="H1145">
        <v>28.08</v>
      </c>
      <c r="I1145">
        <v>79.02</v>
      </c>
      <c r="J1145">
        <v>1903.9</v>
      </c>
      <c r="K1145">
        <v>1785.5</v>
      </c>
      <c r="L1145">
        <v>93.8</v>
      </c>
      <c r="M1145" s="1">
        <v>5.8333333333333327E-2</v>
      </c>
      <c r="N1145">
        <v>0.9</v>
      </c>
      <c r="O1145">
        <v>14.12</v>
      </c>
      <c r="P1145">
        <v>13.66</v>
      </c>
      <c r="Q1145" t="s">
        <v>47</v>
      </c>
      <c r="R1145" t="s">
        <v>47</v>
      </c>
      <c r="S1145">
        <v>14.1</v>
      </c>
      <c r="T1145">
        <v>12.8</v>
      </c>
      <c r="U1145">
        <v>-2.2999999999999998</v>
      </c>
      <c r="V1145">
        <v>-1.48</v>
      </c>
      <c r="W1145">
        <v>6.05</v>
      </c>
      <c r="X1145">
        <v>1.29</v>
      </c>
      <c r="Y1145" t="s">
        <v>48</v>
      </c>
      <c r="Z1145">
        <v>20.32</v>
      </c>
      <c r="AA1145" t="s">
        <v>1839</v>
      </c>
      <c r="AB1145" t="s">
        <v>50</v>
      </c>
    </row>
    <row r="1146" spans="1:28" x14ac:dyDescent="0.2">
      <c r="A1146" t="s">
        <v>1835</v>
      </c>
      <c r="B1146">
        <v>3</v>
      </c>
      <c r="C1146" t="s">
        <v>1840</v>
      </c>
      <c r="D1146">
        <v>1644069862</v>
      </c>
      <c r="E1146" t="s">
        <v>45</v>
      </c>
      <c r="F1146" t="s">
        <v>52</v>
      </c>
      <c r="G1146">
        <v>7.51</v>
      </c>
      <c r="H1146">
        <v>35.76</v>
      </c>
      <c r="I1146">
        <v>80.290000000000006</v>
      </c>
      <c r="J1146">
        <v>1899.5</v>
      </c>
      <c r="K1146">
        <v>1746.3</v>
      </c>
      <c r="L1146">
        <v>91.9</v>
      </c>
      <c r="M1146" s="1">
        <v>5.9722222222222225E-2</v>
      </c>
      <c r="N1146">
        <v>0.9</v>
      </c>
      <c r="O1146">
        <v>13.68</v>
      </c>
      <c r="P1146">
        <v>15.28</v>
      </c>
      <c r="Q1146" t="s">
        <v>47</v>
      </c>
      <c r="R1146" t="s">
        <v>47</v>
      </c>
      <c r="S1146">
        <v>13.7</v>
      </c>
      <c r="T1146">
        <v>12.4</v>
      </c>
      <c r="U1146">
        <v>-1.94</v>
      </c>
      <c r="V1146">
        <v>-1</v>
      </c>
      <c r="W1146">
        <v>6.24</v>
      </c>
      <c r="X1146">
        <v>1.26</v>
      </c>
      <c r="Y1146" t="s">
        <v>48</v>
      </c>
      <c r="Z1146">
        <v>23.17</v>
      </c>
      <c r="AA1146" t="s">
        <v>1841</v>
      </c>
      <c r="AB1146" t="s">
        <v>50</v>
      </c>
    </row>
    <row r="1147" spans="1:28" x14ac:dyDescent="0.2">
      <c r="A1147" t="s">
        <v>1835</v>
      </c>
      <c r="B1147">
        <v>4</v>
      </c>
      <c r="C1147" t="s">
        <v>1842</v>
      </c>
      <c r="D1147">
        <v>1644069882</v>
      </c>
      <c r="E1147" t="s">
        <v>57</v>
      </c>
      <c r="F1147" t="s">
        <v>52</v>
      </c>
      <c r="G1147">
        <v>5.56</v>
      </c>
      <c r="H1147">
        <v>30.98</v>
      </c>
      <c r="I1147">
        <v>70.2</v>
      </c>
      <c r="J1147">
        <v>2096.8000000000002</v>
      </c>
      <c r="K1147">
        <v>534.20000000000005</v>
      </c>
      <c r="L1147">
        <v>25.5</v>
      </c>
      <c r="M1147" s="1">
        <v>0.26666666666666666</v>
      </c>
      <c r="N1147">
        <v>0.9</v>
      </c>
      <c r="O1147">
        <v>-5.61</v>
      </c>
      <c r="P1147">
        <v>-2.35</v>
      </c>
      <c r="Q1147" t="s">
        <v>47</v>
      </c>
      <c r="R1147" t="s">
        <v>47</v>
      </c>
      <c r="S1147">
        <v>-5.6</v>
      </c>
      <c r="T1147">
        <v>-2.6</v>
      </c>
      <c r="U1147">
        <v>-0.34</v>
      </c>
      <c r="V1147">
        <v>1.49</v>
      </c>
      <c r="W1147">
        <v>6.47</v>
      </c>
      <c r="X1147">
        <v>1</v>
      </c>
      <c r="Y1147" t="s">
        <v>48</v>
      </c>
      <c r="Z1147">
        <v>75.239999999999995</v>
      </c>
      <c r="AA1147" t="s">
        <v>1843</v>
      </c>
      <c r="AB1147" t="s">
        <v>50</v>
      </c>
    </row>
    <row r="1148" spans="1:28" x14ac:dyDescent="0.2">
      <c r="A1148" t="s">
        <v>1835</v>
      </c>
      <c r="B1148">
        <v>5</v>
      </c>
      <c r="C1148" t="s">
        <v>1844</v>
      </c>
      <c r="D1148">
        <v>1644069898</v>
      </c>
      <c r="E1148" t="s">
        <v>48</v>
      </c>
      <c r="F1148" t="s">
        <v>46</v>
      </c>
      <c r="G1148" t="s">
        <v>48</v>
      </c>
      <c r="H1148" t="s">
        <v>48</v>
      </c>
      <c r="I1148">
        <v>38.89</v>
      </c>
      <c r="J1148" t="s">
        <v>48</v>
      </c>
      <c r="K1148" t="s">
        <v>48</v>
      </c>
      <c r="L1148" t="s">
        <v>48</v>
      </c>
      <c r="M1148" s="1" t="s">
        <v>48</v>
      </c>
      <c r="N1148" t="s">
        <v>48</v>
      </c>
      <c r="O1148" t="s">
        <v>48</v>
      </c>
      <c r="P1148" t="s">
        <v>48</v>
      </c>
      <c r="Q1148" t="s">
        <v>47</v>
      </c>
      <c r="R1148" t="s">
        <v>47</v>
      </c>
      <c r="S1148" t="s">
        <v>48</v>
      </c>
      <c r="T1148" t="s">
        <v>48</v>
      </c>
      <c r="U1148" t="s">
        <v>48</v>
      </c>
      <c r="V1148" t="s">
        <v>48</v>
      </c>
      <c r="W1148" t="s">
        <v>48</v>
      </c>
      <c r="X1148" t="s">
        <v>48</v>
      </c>
      <c r="Y1148" t="s">
        <v>48</v>
      </c>
      <c r="Z1148" t="s">
        <v>48</v>
      </c>
      <c r="AA1148" t="s">
        <v>1845</v>
      </c>
      <c r="AB1148" t="s">
        <v>50</v>
      </c>
    </row>
    <row r="1149" spans="1:28" x14ac:dyDescent="0.2">
      <c r="A1149" t="s">
        <v>1835</v>
      </c>
      <c r="B1149">
        <v>6</v>
      </c>
      <c r="C1149" t="s">
        <v>1846</v>
      </c>
      <c r="D1149">
        <v>1644069914</v>
      </c>
      <c r="E1149" t="s">
        <v>48</v>
      </c>
      <c r="F1149" t="s">
        <v>46</v>
      </c>
      <c r="G1149" t="s">
        <v>48</v>
      </c>
      <c r="H1149" t="s">
        <v>48</v>
      </c>
      <c r="I1149" t="s">
        <v>48</v>
      </c>
      <c r="J1149" t="s">
        <v>48</v>
      </c>
      <c r="K1149" t="s">
        <v>48</v>
      </c>
      <c r="L1149" t="s">
        <v>48</v>
      </c>
      <c r="M1149" s="1" t="s">
        <v>48</v>
      </c>
      <c r="N1149" t="s">
        <v>48</v>
      </c>
      <c r="O1149" t="s">
        <v>48</v>
      </c>
      <c r="P1149" t="s">
        <v>48</v>
      </c>
      <c r="Q1149" t="s">
        <v>47</v>
      </c>
      <c r="R1149" t="s">
        <v>47</v>
      </c>
      <c r="S1149" t="s">
        <v>48</v>
      </c>
      <c r="T1149" t="s">
        <v>48</v>
      </c>
      <c r="U1149" t="s">
        <v>48</v>
      </c>
      <c r="V1149" t="s">
        <v>48</v>
      </c>
      <c r="W1149" t="s">
        <v>48</v>
      </c>
      <c r="X1149" t="s">
        <v>48</v>
      </c>
      <c r="Y1149" t="s">
        <v>48</v>
      </c>
      <c r="Z1149" t="s">
        <v>48</v>
      </c>
      <c r="AA1149" t="s">
        <v>1847</v>
      </c>
      <c r="AB1149" t="s">
        <v>50</v>
      </c>
    </row>
    <row r="1150" spans="1:28" x14ac:dyDescent="0.2">
      <c r="A1150" t="s">
        <v>1835</v>
      </c>
      <c r="B1150">
        <v>7</v>
      </c>
      <c r="C1150" t="s">
        <v>1848</v>
      </c>
      <c r="D1150">
        <v>1644069934</v>
      </c>
      <c r="E1150" t="s">
        <v>45</v>
      </c>
      <c r="F1150" t="s">
        <v>52</v>
      </c>
      <c r="G1150">
        <v>-6.25</v>
      </c>
      <c r="H1150">
        <v>24.92</v>
      </c>
      <c r="I1150">
        <v>78.47</v>
      </c>
      <c r="J1150">
        <v>1923.1</v>
      </c>
      <c r="K1150">
        <v>1788.2</v>
      </c>
      <c r="L1150">
        <v>93</v>
      </c>
      <c r="M1150" s="1">
        <v>5.5555555555555552E-2</v>
      </c>
      <c r="N1150">
        <v>0.8</v>
      </c>
      <c r="O1150">
        <v>14.5</v>
      </c>
      <c r="P1150">
        <v>9.86</v>
      </c>
      <c r="Q1150" t="s">
        <v>47</v>
      </c>
      <c r="R1150" t="s">
        <v>47</v>
      </c>
      <c r="S1150">
        <v>14.5</v>
      </c>
      <c r="T1150">
        <v>12.1</v>
      </c>
      <c r="U1150">
        <v>-2.64</v>
      </c>
      <c r="V1150">
        <v>-1.35</v>
      </c>
      <c r="W1150">
        <v>6.09</v>
      </c>
      <c r="X1150">
        <v>1.2</v>
      </c>
      <c r="Y1150" t="s">
        <v>48</v>
      </c>
      <c r="Z1150">
        <v>21.59</v>
      </c>
      <c r="AA1150" t="s">
        <v>1849</v>
      </c>
      <c r="AB1150" t="s">
        <v>50</v>
      </c>
    </row>
    <row r="1151" spans="1:28" x14ac:dyDescent="0.2">
      <c r="A1151" t="s">
        <v>1835</v>
      </c>
      <c r="B1151">
        <v>8</v>
      </c>
      <c r="C1151" t="s">
        <v>1850</v>
      </c>
      <c r="D1151">
        <v>1644069987</v>
      </c>
      <c r="E1151" t="s">
        <v>48</v>
      </c>
      <c r="F1151" t="s">
        <v>46</v>
      </c>
      <c r="G1151" t="s">
        <v>48</v>
      </c>
      <c r="H1151" t="s">
        <v>48</v>
      </c>
      <c r="I1151">
        <v>37.630000000000003</v>
      </c>
      <c r="J1151" t="s">
        <v>48</v>
      </c>
      <c r="K1151" t="s">
        <v>48</v>
      </c>
      <c r="L1151" t="s">
        <v>48</v>
      </c>
      <c r="M1151" s="1" t="s">
        <v>48</v>
      </c>
      <c r="N1151" t="s">
        <v>48</v>
      </c>
      <c r="O1151" t="s">
        <v>48</v>
      </c>
      <c r="P1151" t="s">
        <v>48</v>
      </c>
      <c r="Q1151" t="s">
        <v>47</v>
      </c>
      <c r="R1151" t="s">
        <v>47</v>
      </c>
      <c r="S1151" t="s">
        <v>48</v>
      </c>
      <c r="T1151" t="s">
        <v>48</v>
      </c>
      <c r="U1151" t="s">
        <v>48</v>
      </c>
      <c r="V1151" t="s">
        <v>48</v>
      </c>
      <c r="W1151" t="s">
        <v>48</v>
      </c>
      <c r="X1151" t="s">
        <v>48</v>
      </c>
      <c r="Y1151" t="s">
        <v>48</v>
      </c>
      <c r="Z1151" t="s">
        <v>48</v>
      </c>
      <c r="AA1151" t="s">
        <v>1851</v>
      </c>
      <c r="AB1151" t="s">
        <v>50</v>
      </c>
    </row>
    <row r="1152" spans="1:28" x14ac:dyDescent="0.2">
      <c r="A1152" t="s">
        <v>1835</v>
      </c>
      <c r="B1152">
        <v>9</v>
      </c>
      <c r="C1152" t="s">
        <v>1852</v>
      </c>
      <c r="D1152">
        <v>1644070017</v>
      </c>
      <c r="E1152" t="s">
        <v>48</v>
      </c>
      <c r="F1152" t="s">
        <v>46</v>
      </c>
      <c r="G1152" t="s">
        <v>48</v>
      </c>
      <c r="H1152" t="s">
        <v>48</v>
      </c>
      <c r="I1152">
        <v>70.400000000000006</v>
      </c>
      <c r="J1152" t="s">
        <v>48</v>
      </c>
      <c r="K1152" t="s">
        <v>48</v>
      </c>
      <c r="L1152" t="s">
        <v>48</v>
      </c>
      <c r="M1152" s="1" t="s">
        <v>48</v>
      </c>
      <c r="N1152" t="s">
        <v>48</v>
      </c>
      <c r="O1152" t="s">
        <v>48</v>
      </c>
      <c r="P1152" t="s">
        <v>48</v>
      </c>
      <c r="Q1152" t="s">
        <v>47</v>
      </c>
      <c r="R1152" t="s">
        <v>47</v>
      </c>
      <c r="S1152" t="s">
        <v>48</v>
      </c>
      <c r="T1152" t="s">
        <v>48</v>
      </c>
      <c r="U1152" t="s">
        <v>48</v>
      </c>
      <c r="V1152" t="s">
        <v>48</v>
      </c>
      <c r="W1152" t="s">
        <v>48</v>
      </c>
      <c r="X1152" t="s">
        <v>48</v>
      </c>
      <c r="Y1152" t="s">
        <v>48</v>
      </c>
      <c r="Z1152" t="s">
        <v>48</v>
      </c>
      <c r="AA1152" t="s">
        <v>1853</v>
      </c>
      <c r="AB1152" t="s">
        <v>50</v>
      </c>
    </row>
    <row r="1153" spans="1:28" x14ac:dyDescent="0.2">
      <c r="A1153" t="s">
        <v>1835</v>
      </c>
      <c r="B1153">
        <v>10</v>
      </c>
      <c r="C1153" t="s">
        <v>1854</v>
      </c>
      <c r="D1153">
        <v>1644070034</v>
      </c>
      <c r="E1153" t="s">
        <v>48</v>
      </c>
      <c r="F1153" t="s">
        <v>46</v>
      </c>
      <c r="G1153" t="s">
        <v>48</v>
      </c>
      <c r="H1153" t="s">
        <v>48</v>
      </c>
      <c r="I1153">
        <v>37.67</v>
      </c>
      <c r="J1153" t="s">
        <v>48</v>
      </c>
      <c r="K1153" t="s">
        <v>48</v>
      </c>
      <c r="L1153" t="s">
        <v>48</v>
      </c>
      <c r="M1153" s="1" t="s">
        <v>48</v>
      </c>
      <c r="N1153" t="s">
        <v>48</v>
      </c>
      <c r="O1153" t="s">
        <v>48</v>
      </c>
      <c r="P1153" t="s">
        <v>48</v>
      </c>
      <c r="Q1153" t="s">
        <v>47</v>
      </c>
      <c r="R1153" t="s">
        <v>47</v>
      </c>
      <c r="S1153" t="s">
        <v>48</v>
      </c>
      <c r="T1153" t="s">
        <v>48</v>
      </c>
      <c r="U1153" t="s">
        <v>48</v>
      </c>
      <c r="V1153" t="s">
        <v>48</v>
      </c>
      <c r="W1153" t="s">
        <v>48</v>
      </c>
      <c r="X1153" t="s">
        <v>48</v>
      </c>
      <c r="Y1153" t="s">
        <v>48</v>
      </c>
      <c r="Z1153" t="s">
        <v>48</v>
      </c>
      <c r="AA1153" t="s">
        <v>1855</v>
      </c>
      <c r="AB1153" t="s">
        <v>50</v>
      </c>
    </row>
    <row r="1154" spans="1:28" x14ac:dyDescent="0.2">
      <c r="A1154" t="s">
        <v>1835</v>
      </c>
      <c r="B1154">
        <v>11</v>
      </c>
      <c r="C1154" t="s">
        <v>1856</v>
      </c>
      <c r="D1154">
        <v>1644070053</v>
      </c>
      <c r="E1154" t="s">
        <v>45</v>
      </c>
      <c r="F1154" t="s">
        <v>46</v>
      </c>
      <c r="G1154">
        <v>-4.16</v>
      </c>
      <c r="H1154">
        <v>42.53</v>
      </c>
      <c r="I1154">
        <v>78.34</v>
      </c>
      <c r="J1154">
        <v>1913.5</v>
      </c>
      <c r="K1154">
        <v>1490.9</v>
      </c>
      <c r="L1154">
        <v>77.900000000000006</v>
      </c>
      <c r="M1154" s="1">
        <v>5.2777777777777778E-2</v>
      </c>
      <c r="N1154">
        <v>0.9</v>
      </c>
      <c r="O1154">
        <v>12.55</v>
      </c>
      <c r="P1154">
        <v>7.91</v>
      </c>
      <c r="Q1154" t="s">
        <v>47</v>
      </c>
      <c r="R1154" t="s">
        <v>47</v>
      </c>
      <c r="S1154">
        <v>12.6</v>
      </c>
      <c r="T1154">
        <v>9.5</v>
      </c>
      <c r="U1154">
        <v>-2.31</v>
      </c>
      <c r="V1154">
        <v>-0.12</v>
      </c>
      <c r="W1154">
        <v>6.24</v>
      </c>
      <c r="X1154">
        <v>1.22</v>
      </c>
      <c r="Y1154" t="s">
        <v>48</v>
      </c>
      <c r="Z1154">
        <v>38.82</v>
      </c>
      <c r="AA1154" t="s">
        <v>1857</v>
      </c>
      <c r="AB1154" t="s">
        <v>50</v>
      </c>
    </row>
    <row r="1155" spans="1:28" x14ac:dyDescent="0.2">
      <c r="A1155" t="s">
        <v>1835</v>
      </c>
      <c r="B1155">
        <v>12</v>
      </c>
      <c r="C1155" t="s">
        <v>1858</v>
      </c>
      <c r="D1155">
        <v>1644070079</v>
      </c>
      <c r="E1155" t="s">
        <v>45</v>
      </c>
      <c r="F1155" t="s">
        <v>46</v>
      </c>
      <c r="G1155">
        <v>-4.72</v>
      </c>
      <c r="H1155">
        <v>43.35</v>
      </c>
      <c r="I1155">
        <v>78.28</v>
      </c>
      <c r="J1155">
        <v>1764.1</v>
      </c>
      <c r="K1155">
        <v>1366.3</v>
      </c>
      <c r="L1155">
        <v>77.5</v>
      </c>
      <c r="M1155" s="1">
        <v>5.6944444444444443E-2</v>
      </c>
      <c r="N1155">
        <v>0.8</v>
      </c>
      <c r="O1155">
        <v>11.35</v>
      </c>
      <c r="P1155">
        <v>6.03</v>
      </c>
      <c r="Q1155" t="s">
        <v>47</v>
      </c>
      <c r="R1155" t="s">
        <v>47</v>
      </c>
      <c r="S1155">
        <v>11.3</v>
      </c>
      <c r="T1155">
        <v>9.6999999999999993</v>
      </c>
      <c r="U1155">
        <v>-2.34</v>
      </c>
      <c r="V1155">
        <v>1.03</v>
      </c>
      <c r="W1155">
        <v>6.08</v>
      </c>
      <c r="X1155">
        <v>1.39</v>
      </c>
      <c r="Y1155" t="s">
        <v>48</v>
      </c>
      <c r="Z1155">
        <v>39.24</v>
      </c>
      <c r="AA1155" t="s">
        <v>1859</v>
      </c>
      <c r="AB1155" t="s">
        <v>50</v>
      </c>
    </row>
    <row r="1156" spans="1:28" x14ac:dyDescent="0.2">
      <c r="A1156" t="s">
        <v>1835</v>
      </c>
      <c r="B1156">
        <v>13</v>
      </c>
      <c r="C1156" t="s">
        <v>1860</v>
      </c>
      <c r="D1156">
        <v>1644070096</v>
      </c>
      <c r="E1156" t="s">
        <v>45</v>
      </c>
      <c r="F1156" t="s">
        <v>52</v>
      </c>
      <c r="G1156">
        <v>-7.36</v>
      </c>
      <c r="H1156">
        <v>32.74</v>
      </c>
      <c r="I1156">
        <v>77.14</v>
      </c>
      <c r="J1156">
        <v>1835.5</v>
      </c>
      <c r="K1156">
        <v>1459.5</v>
      </c>
      <c r="L1156">
        <v>79.5</v>
      </c>
      <c r="M1156" s="1">
        <v>5.4166666666666669E-2</v>
      </c>
      <c r="N1156">
        <v>0.8</v>
      </c>
      <c r="O1156">
        <v>12.4</v>
      </c>
      <c r="P1156">
        <v>8.7899999999999991</v>
      </c>
      <c r="Q1156" t="s">
        <v>47</v>
      </c>
      <c r="R1156" t="s">
        <v>47</v>
      </c>
      <c r="S1156">
        <v>12.4</v>
      </c>
      <c r="T1156">
        <v>9.6999999999999993</v>
      </c>
      <c r="U1156">
        <v>-2.7</v>
      </c>
      <c r="V1156">
        <v>-0.19</v>
      </c>
      <c r="W1156">
        <v>6.11</v>
      </c>
      <c r="X1156">
        <v>1.24</v>
      </c>
      <c r="Y1156" t="s">
        <v>48</v>
      </c>
      <c r="Z1156">
        <v>37.33</v>
      </c>
      <c r="AA1156" t="s">
        <v>1861</v>
      </c>
      <c r="AB1156" t="s">
        <v>50</v>
      </c>
    </row>
    <row r="1157" spans="1:28" x14ac:dyDescent="0.2">
      <c r="A1157" t="s">
        <v>1835</v>
      </c>
      <c r="B1157">
        <v>14</v>
      </c>
      <c r="C1157" t="s">
        <v>1862</v>
      </c>
      <c r="D1157">
        <v>1644070124</v>
      </c>
      <c r="E1157" t="s">
        <v>62</v>
      </c>
      <c r="F1157" t="s">
        <v>52</v>
      </c>
      <c r="G1157">
        <v>0.52</v>
      </c>
      <c r="H1157">
        <v>24.1</v>
      </c>
      <c r="I1157">
        <v>74.23</v>
      </c>
      <c r="J1157">
        <v>1465.6</v>
      </c>
      <c r="K1157">
        <v>1176.5999999999999</v>
      </c>
      <c r="L1157">
        <v>80.3</v>
      </c>
      <c r="M1157" s="1">
        <v>7.2222222222222229E-2</v>
      </c>
      <c r="N1157">
        <v>0.7</v>
      </c>
      <c r="O1157">
        <v>9.06</v>
      </c>
      <c r="P1157">
        <v>1.06</v>
      </c>
      <c r="Q1157" t="s">
        <v>47</v>
      </c>
      <c r="R1157" t="s">
        <v>47</v>
      </c>
      <c r="S1157">
        <v>9.1</v>
      </c>
      <c r="T1157">
        <v>11.4</v>
      </c>
      <c r="U1157">
        <v>-1.43</v>
      </c>
      <c r="V1157">
        <v>0.1</v>
      </c>
      <c r="W1157">
        <v>6.05</v>
      </c>
      <c r="X1157">
        <v>1.32</v>
      </c>
      <c r="Y1157" t="s">
        <v>48</v>
      </c>
      <c r="Z1157">
        <v>36.6</v>
      </c>
      <c r="AA1157" t="s">
        <v>1863</v>
      </c>
      <c r="AB1157" t="s">
        <v>50</v>
      </c>
    </row>
    <row r="1158" spans="1:28" x14ac:dyDescent="0.2">
      <c r="A1158" t="s">
        <v>1835</v>
      </c>
      <c r="B1158">
        <v>15</v>
      </c>
      <c r="C1158" t="s">
        <v>1864</v>
      </c>
      <c r="D1158">
        <v>1644070154</v>
      </c>
      <c r="E1158" t="s">
        <v>48</v>
      </c>
      <c r="F1158" t="s">
        <v>46</v>
      </c>
      <c r="G1158" t="s">
        <v>48</v>
      </c>
      <c r="H1158" t="s">
        <v>48</v>
      </c>
      <c r="I1158">
        <v>39.119999999999997</v>
      </c>
      <c r="J1158" t="s">
        <v>48</v>
      </c>
      <c r="K1158" t="s">
        <v>48</v>
      </c>
      <c r="L1158" t="s">
        <v>48</v>
      </c>
      <c r="M1158" s="1" t="s">
        <v>48</v>
      </c>
      <c r="N1158" t="s">
        <v>48</v>
      </c>
      <c r="O1158" t="s">
        <v>48</v>
      </c>
      <c r="P1158" t="s">
        <v>48</v>
      </c>
      <c r="Q1158" t="s">
        <v>47</v>
      </c>
      <c r="R1158" t="s">
        <v>47</v>
      </c>
      <c r="S1158" t="s">
        <v>48</v>
      </c>
      <c r="T1158" t="s">
        <v>48</v>
      </c>
      <c r="U1158" t="s">
        <v>48</v>
      </c>
      <c r="V1158" t="s">
        <v>48</v>
      </c>
      <c r="W1158" t="s">
        <v>48</v>
      </c>
      <c r="X1158" t="s">
        <v>48</v>
      </c>
      <c r="Y1158" t="s">
        <v>48</v>
      </c>
      <c r="Z1158" t="s">
        <v>48</v>
      </c>
      <c r="AA1158" t="s">
        <v>1865</v>
      </c>
      <c r="AB1158" t="s">
        <v>50</v>
      </c>
    </row>
    <row r="1159" spans="1:28" x14ac:dyDescent="0.2">
      <c r="A1159" t="s">
        <v>1835</v>
      </c>
      <c r="B1159">
        <v>16</v>
      </c>
      <c r="C1159" t="s">
        <v>1866</v>
      </c>
      <c r="D1159">
        <v>1644070176</v>
      </c>
      <c r="E1159" t="s">
        <v>1867</v>
      </c>
      <c r="F1159" t="s">
        <v>46</v>
      </c>
      <c r="G1159">
        <v>1.46</v>
      </c>
      <c r="H1159">
        <v>17.77</v>
      </c>
      <c r="I1159">
        <v>71.42</v>
      </c>
      <c r="J1159">
        <v>2046.7</v>
      </c>
      <c r="K1159">
        <v>51.1</v>
      </c>
      <c r="L1159">
        <v>2.5</v>
      </c>
      <c r="M1159" s="1">
        <v>0.24861111111111112</v>
      </c>
      <c r="N1159">
        <v>0.7</v>
      </c>
      <c r="O1159">
        <v>-0.47</v>
      </c>
      <c r="P1159">
        <v>-1.54</v>
      </c>
      <c r="Q1159" t="s">
        <v>47</v>
      </c>
      <c r="R1159" t="s">
        <v>47</v>
      </c>
      <c r="S1159">
        <v>-0.5</v>
      </c>
      <c r="T1159">
        <v>-1.2</v>
      </c>
      <c r="U1159">
        <v>-1.1399999999999999</v>
      </c>
      <c r="V1159">
        <v>1.4</v>
      </c>
      <c r="W1159">
        <v>5.94</v>
      </c>
      <c r="X1159">
        <v>1.4</v>
      </c>
      <c r="Y1159" t="s">
        <v>48</v>
      </c>
      <c r="Z1159">
        <v>88.57</v>
      </c>
      <c r="AA1159" t="s">
        <v>1868</v>
      </c>
      <c r="AB1159" t="s">
        <v>50</v>
      </c>
    </row>
    <row r="1160" spans="1:28" x14ac:dyDescent="0.2">
      <c r="A1160" t="s">
        <v>1835</v>
      </c>
      <c r="B1160">
        <v>17</v>
      </c>
      <c r="C1160" t="s">
        <v>1869</v>
      </c>
      <c r="D1160">
        <v>1644070195</v>
      </c>
      <c r="E1160" t="s">
        <v>45</v>
      </c>
      <c r="F1160" t="s">
        <v>46</v>
      </c>
      <c r="G1160">
        <v>-3.73</v>
      </c>
      <c r="H1160">
        <v>50.09</v>
      </c>
      <c r="I1160">
        <v>79.959999999999994</v>
      </c>
      <c r="J1160">
        <v>1849.3</v>
      </c>
      <c r="K1160">
        <v>1710.6</v>
      </c>
      <c r="L1160">
        <v>92.5</v>
      </c>
      <c r="M1160" s="1">
        <v>5.2777777777777778E-2</v>
      </c>
      <c r="N1160">
        <v>0.9</v>
      </c>
      <c r="O1160">
        <v>14.38</v>
      </c>
      <c r="P1160">
        <v>8.7100000000000009</v>
      </c>
      <c r="Q1160" t="s">
        <v>47</v>
      </c>
      <c r="R1160" t="s">
        <v>47</v>
      </c>
      <c r="S1160">
        <v>14.4</v>
      </c>
      <c r="T1160">
        <v>11.3</v>
      </c>
      <c r="U1160">
        <v>-2.29</v>
      </c>
      <c r="V1160">
        <v>-0.14000000000000001</v>
      </c>
      <c r="W1160">
        <v>6.24</v>
      </c>
      <c r="X1160">
        <v>1.21</v>
      </c>
      <c r="Y1160" t="s">
        <v>48</v>
      </c>
      <c r="Z1160">
        <v>22.33</v>
      </c>
      <c r="AA1160" t="s">
        <v>1870</v>
      </c>
      <c r="AB1160" t="s">
        <v>50</v>
      </c>
    </row>
    <row r="1161" spans="1:28" x14ac:dyDescent="0.2">
      <c r="A1161" t="s">
        <v>1835</v>
      </c>
      <c r="B1161">
        <v>18</v>
      </c>
      <c r="C1161" t="s">
        <v>1871</v>
      </c>
      <c r="D1161">
        <v>1644070226</v>
      </c>
      <c r="E1161" t="s">
        <v>45</v>
      </c>
      <c r="F1161" t="s">
        <v>46</v>
      </c>
      <c r="G1161">
        <v>-13.11</v>
      </c>
      <c r="H1161">
        <v>40.5</v>
      </c>
      <c r="I1161">
        <v>77.94</v>
      </c>
      <c r="J1161">
        <v>1969.7</v>
      </c>
      <c r="K1161">
        <v>1634.2</v>
      </c>
      <c r="L1161">
        <v>83</v>
      </c>
      <c r="M1161" s="1">
        <v>6.25E-2</v>
      </c>
      <c r="N1161">
        <v>0.8</v>
      </c>
      <c r="O1161">
        <v>12.19</v>
      </c>
      <c r="P1161">
        <v>6.73</v>
      </c>
      <c r="Q1161" t="s">
        <v>47</v>
      </c>
      <c r="R1161" t="s">
        <v>47</v>
      </c>
      <c r="S1161">
        <v>12.2</v>
      </c>
      <c r="T1161">
        <v>11.9</v>
      </c>
      <c r="U1161">
        <v>-2.89</v>
      </c>
      <c r="V1161">
        <v>-1.1299999999999999</v>
      </c>
      <c r="W1161">
        <v>6.18</v>
      </c>
      <c r="X1161">
        <v>1.19</v>
      </c>
      <c r="Y1161" t="s">
        <v>48</v>
      </c>
      <c r="Z1161">
        <v>33.94</v>
      </c>
      <c r="AA1161" t="s">
        <v>1872</v>
      </c>
      <c r="AB1161" t="s">
        <v>50</v>
      </c>
    </row>
    <row r="1162" spans="1:28" x14ac:dyDescent="0.2">
      <c r="A1162" t="s">
        <v>1835</v>
      </c>
      <c r="B1162">
        <v>19</v>
      </c>
      <c r="C1162" t="s">
        <v>1873</v>
      </c>
      <c r="D1162">
        <v>1644070242</v>
      </c>
      <c r="E1162" t="s">
        <v>57</v>
      </c>
      <c r="F1162" t="s">
        <v>46</v>
      </c>
      <c r="G1162">
        <v>-12.44</v>
      </c>
      <c r="H1162">
        <v>-1.39</v>
      </c>
      <c r="I1162">
        <v>68.42</v>
      </c>
      <c r="J1162">
        <v>2291</v>
      </c>
      <c r="K1162">
        <v>519.5</v>
      </c>
      <c r="L1162">
        <v>22.7</v>
      </c>
      <c r="M1162" s="1">
        <v>0.27916666666666667</v>
      </c>
      <c r="N1162">
        <v>0.7</v>
      </c>
      <c r="O1162">
        <v>-5</v>
      </c>
      <c r="P1162">
        <v>-0.7</v>
      </c>
      <c r="Q1162" t="s">
        <v>47</v>
      </c>
      <c r="R1162" t="s">
        <v>47</v>
      </c>
      <c r="S1162">
        <v>-5</v>
      </c>
      <c r="T1162">
        <v>-3.5</v>
      </c>
      <c r="U1162">
        <v>-2.2400000000000002</v>
      </c>
      <c r="V1162">
        <v>-0.03</v>
      </c>
      <c r="W1162">
        <v>6.3</v>
      </c>
      <c r="X1162">
        <v>1.23</v>
      </c>
      <c r="Y1162" t="s">
        <v>48</v>
      </c>
      <c r="Z1162">
        <v>76.89</v>
      </c>
      <c r="AA1162" t="s">
        <v>1874</v>
      </c>
      <c r="AB1162" t="s">
        <v>50</v>
      </c>
    </row>
    <row r="1163" spans="1:28" x14ac:dyDescent="0.2">
      <c r="A1163" t="s">
        <v>1835</v>
      </c>
      <c r="B1163">
        <v>20</v>
      </c>
      <c r="C1163" t="s">
        <v>1875</v>
      </c>
      <c r="D1163">
        <v>1644070258</v>
      </c>
      <c r="E1163" t="s">
        <v>45</v>
      </c>
      <c r="F1163" t="s">
        <v>46</v>
      </c>
      <c r="G1163">
        <v>-0.43</v>
      </c>
      <c r="H1163">
        <v>17.7</v>
      </c>
      <c r="I1163">
        <v>77.62</v>
      </c>
      <c r="J1163">
        <v>2119.6999999999998</v>
      </c>
      <c r="K1163">
        <v>1977.7</v>
      </c>
      <c r="L1163">
        <v>93.3</v>
      </c>
      <c r="M1163" s="1">
        <v>5.4166666666666669E-2</v>
      </c>
      <c r="N1163">
        <v>0.8</v>
      </c>
      <c r="O1163">
        <v>15.53</v>
      </c>
      <c r="P1163">
        <v>17.11</v>
      </c>
      <c r="Q1163" t="s">
        <v>47</v>
      </c>
      <c r="R1163" t="s">
        <v>47</v>
      </c>
      <c r="S1163">
        <v>15.5</v>
      </c>
      <c r="T1163">
        <v>12.6</v>
      </c>
      <c r="U1163">
        <v>-2.87</v>
      </c>
      <c r="V1163">
        <v>-1.38</v>
      </c>
      <c r="W1163">
        <v>6.07</v>
      </c>
      <c r="X1163">
        <v>1.32</v>
      </c>
      <c r="Y1163" t="s">
        <v>48</v>
      </c>
      <c r="Z1163">
        <v>21.09</v>
      </c>
      <c r="AA1163" t="s">
        <v>1876</v>
      </c>
      <c r="AB1163" t="s">
        <v>50</v>
      </c>
    </row>
    <row r="1164" spans="1:28" x14ac:dyDescent="0.2">
      <c r="A1164" t="s">
        <v>1835</v>
      </c>
      <c r="B1164">
        <v>21</v>
      </c>
      <c r="C1164" t="s">
        <v>1877</v>
      </c>
      <c r="D1164">
        <v>1644070287</v>
      </c>
      <c r="E1164" t="s">
        <v>62</v>
      </c>
      <c r="F1164" t="s">
        <v>46</v>
      </c>
      <c r="G1164">
        <v>-8.86</v>
      </c>
      <c r="H1164">
        <v>-7.05</v>
      </c>
      <c r="I1164">
        <v>74.569999999999993</v>
      </c>
      <c r="J1164">
        <v>1469.2</v>
      </c>
      <c r="K1164">
        <v>1122.8</v>
      </c>
      <c r="L1164">
        <v>76.400000000000006</v>
      </c>
      <c r="M1164" s="1">
        <v>0.1763888888888889</v>
      </c>
      <c r="N1164">
        <v>0.6</v>
      </c>
      <c r="O1164">
        <v>-8.16</v>
      </c>
      <c r="P1164">
        <v>-0.79</v>
      </c>
      <c r="Q1164" t="s">
        <v>47</v>
      </c>
      <c r="R1164" t="s">
        <v>47</v>
      </c>
      <c r="S1164">
        <v>-8.1999999999999993</v>
      </c>
      <c r="T1164">
        <v>10.6</v>
      </c>
      <c r="U1164">
        <v>-1.83</v>
      </c>
      <c r="V1164">
        <v>-2.1800000000000002</v>
      </c>
      <c r="W1164">
        <v>6.17</v>
      </c>
      <c r="X1164">
        <v>1.1299999999999999</v>
      </c>
      <c r="Y1164" t="s">
        <v>48</v>
      </c>
      <c r="Z1164">
        <v>40.159999999999997</v>
      </c>
      <c r="AA1164" t="s">
        <v>1878</v>
      </c>
      <c r="AB1164" t="s">
        <v>50</v>
      </c>
    </row>
    <row r="1165" spans="1:28" x14ac:dyDescent="0.2">
      <c r="A1165" t="s">
        <v>1835</v>
      </c>
      <c r="B1165">
        <v>22</v>
      </c>
      <c r="C1165" t="s">
        <v>1879</v>
      </c>
      <c r="D1165">
        <v>1644070307</v>
      </c>
      <c r="E1165" t="s">
        <v>45</v>
      </c>
      <c r="F1165" t="s">
        <v>46</v>
      </c>
      <c r="G1165">
        <v>-14.17</v>
      </c>
      <c r="H1165">
        <v>42.08</v>
      </c>
      <c r="I1165">
        <v>78.83</v>
      </c>
      <c r="J1165">
        <v>1975.3</v>
      </c>
      <c r="K1165">
        <v>1677.5</v>
      </c>
      <c r="L1165">
        <v>84.9</v>
      </c>
      <c r="M1165" s="1">
        <v>6.5277777777777782E-2</v>
      </c>
      <c r="N1165">
        <v>0.8</v>
      </c>
      <c r="O1165">
        <v>11.82</v>
      </c>
      <c r="P1165">
        <v>6.91</v>
      </c>
      <c r="Q1165" t="s">
        <v>47</v>
      </c>
      <c r="R1165" t="s">
        <v>47</v>
      </c>
      <c r="S1165">
        <v>11.8</v>
      </c>
      <c r="T1165">
        <v>12.5</v>
      </c>
      <c r="U1165">
        <v>-3.07</v>
      </c>
      <c r="V1165">
        <v>0.13</v>
      </c>
      <c r="W1165">
        <v>6.17</v>
      </c>
      <c r="X1165">
        <v>1.23</v>
      </c>
      <c r="Y1165" t="s">
        <v>48</v>
      </c>
      <c r="Z1165">
        <v>31.87</v>
      </c>
      <c r="AA1165" t="s">
        <v>1880</v>
      </c>
      <c r="AB1165" t="s">
        <v>50</v>
      </c>
    </row>
    <row r="1166" spans="1:28" x14ac:dyDescent="0.2">
      <c r="A1166" t="s">
        <v>1835</v>
      </c>
      <c r="B1166">
        <v>23</v>
      </c>
      <c r="C1166" t="s">
        <v>1881</v>
      </c>
      <c r="D1166">
        <v>1644070324</v>
      </c>
      <c r="E1166" t="s">
        <v>45</v>
      </c>
      <c r="F1166" t="s">
        <v>46</v>
      </c>
      <c r="G1166">
        <v>-12.29</v>
      </c>
      <c r="H1166">
        <v>16.63</v>
      </c>
      <c r="I1166">
        <v>76.17</v>
      </c>
      <c r="J1166">
        <v>1945.1</v>
      </c>
      <c r="K1166">
        <v>1811.4</v>
      </c>
      <c r="L1166">
        <v>93.1</v>
      </c>
      <c r="M1166" s="1">
        <v>5.4166666666666669E-2</v>
      </c>
      <c r="N1166">
        <v>0.8</v>
      </c>
      <c r="O1166">
        <v>15.21</v>
      </c>
      <c r="P1166">
        <v>9.91</v>
      </c>
      <c r="Q1166" t="s">
        <v>47</v>
      </c>
      <c r="R1166" t="s">
        <v>47</v>
      </c>
      <c r="S1166">
        <v>15.2</v>
      </c>
      <c r="T1166">
        <v>12.1</v>
      </c>
      <c r="U1166">
        <v>-3.33</v>
      </c>
      <c r="V1166">
        <v>-1.5</v>
      </c>
      <c r="W1166">
        <v>6.09</v>
      </c>
      <c r="X1166">
        <v>1.43</v>
      </c>
      <c r="Y1166" t="s">
        <v>48</v>
      </c>
      <c r="Z1166">
        <v>21.37</v>
      </c>
      <c r="AA1166" t="s">
        <v>1882</v>
      </c>
      <c r="AB1166" t="s">
        <v>50</v>
      </c>
    </row>
    <row r="1167" spans="1:28" x14ac:dyDescent="0.2">
      <c r="A1167" t="s">
        <v>1835</v>
      </c>
      <c r="B1167">
        <v>24</v>
      </c>
      <c r="C1167" t="s">
        <v>1883</v>
      </c>
      <c r="D1167">
        <v>1644070343</v>
      </c>
      <c r="E1167" t="s">
        <v>62</v>
      </c>
      <c r="F1167" t="s">
        <v>46</v>
      </c>
      <c r="G1167">
        <v>-3.84</v>
      </c>
      <c r="H1167">
        <v>12.5</v>
      </c>
      <c r="I1167">
        <v>72.67</v>
      </c>
      <c r="J1167">
        <v>1480.9</v>
      </c>
      <c r="K1167">
        <v>1062.7</v>
      </c>
      <c r="L1167">
        <v>71.8</v>
      </c>
      <c r="M1167" s="1">
        <v>6.3888888888888884E-2</v>
      </c>
      <c r="N1167">
        <v>0.8</v>
      </c>
      <c r="O1167">
        <v>9.41</v>
      </c>
      <c r="P1167">
        <v>3.97</v>
      </c>
      <c r="Q1167" t="s">
        <v>47</v>
      </c>
      <c r="R1167" t="s">
        <v>47</v>
      </c>
      <c r="S1167">
        <v>9.4</v>
      </c>
      <c r="T1167">
        <v>9.3000000000000007</v>
      </c>
      <c r="U1167">
        <v>-1.86</v>
      </c>
      <c r="V1167">
        <v>-1.48</v>
      </c>
      <c r="W1167">
        <v>6.11</v>
      </c>
      <c r="X1167">
        <v>1.03</v>
      </c>
      <c r="Y1167" t="s">
        <v>48</v>
      </c>
      <c r="Z1167">
        <v>44.15</v>
      </c>
      <c r="AA1167" t="s">
        <v>1884</v>
      </c>
      <c r="AB1167" t="s">
        <v>50</v>
      </c>
    </row>
    <row r="1168" spans="1:28" x14ac:dyDescent="0.2">
      <c r="A1168" t="s">
        <v>1835</v>
      </c>
      <c r="B1168">
        <v>25</v>
      </c>
      <c r="C1168" t="s">
        <v>1885</v>
      </c>
      <c r="D1168">
        <v>1644454350</v>
      </c>
      <c r="E1168" t="s">
        <v>45</v>
      </c>
      <c r="F1168" t="s">
        <v>52</v>
      </c>
      <c r="G1168">
        <v>4.08</v>
      </c>
      <c r="H1168">
        <v>37.950000000000003</v>
      </c>
      <c r="I1168">
        <v>78.739999999999995</v>
      </c>
      <c r="J1168">
        <v>1928.7</v>
      </c>
      <c r="K1168">
        <v>1841.5</v>
      </c>
      <c r="L1168">
        <v>95.5</v>
      </c>
      <c r="M1168" s="1">
        <v>5.5555555555555552E-2</v>
      </c>
      <c r="N1168">
        <v>0.9</v>
      </c>
      <c r="O1168">
        <v>16.48</v>
      </c>
      <c r="P1168">
        <v>18.350000000000001</v>
      </c>
      <c r="Q1168" t="s">
        <v>47</v>
      </c>
      <c r="R1168" t="s">
        <v>47</v>
      </c>
      <c r="S1168">
        <v>16.5</v>
      </c>
      <c r="T1168">
        <v>13.9</v>
      </c>
      <c r="U1168">
        <v>-2.84</v>
      </c>
      <c r="V1168">
        <v>-1.1200000000000001</v>
      </c>
      <c r="W1168">
        <v>6.17</v>
      </c>
      <c r="X1168">
        <v>1.5</v>
      </c>
      <c r="Y1168">
        <v>1.4808330000000001</v>
      </c>
      <c r="Z1168">
        <v>17.29</v>
      </c>
      <c r="AA1168" t="s">
        <v>1886</v>
      </c>
      <c r="AB1168" t="s">
        <v>50</v>
      </c>
    </row>
    <row r="1169" spans="1:28" x14ac:dyDescent="0.2">
      <c r="A1169" t="s">
        <v>1835</v>
      </c>
      <c r="B1169">
        <v>26</v>
      </c>
      <c r="C1169" t="s">
        <v>1887</v>
      </c>
      <c r="D1169">
        <v>1644454367</v>
      </c>
      <c r="E1169" t="s">
        <v>45</v>
      </c>
      <c r="F1169" t="s">
        <v>52</v>
      </c>
      <c r="G1169">
        <v>-6.25</v>
      </c>
      <c r="H1169">
        <v>35.479999999999997</v>
      </c>
      <c r="I1169">
        <v>80.33</v>
      </c>
      <c r="J1169">
        <v>1987.1</v>
      </c>
      <c r="K1169">
        <v>1871.7</v>
      </c>
      <c r="L1169">
        <v>94.2</v>
      </c>
      <c r="M1169" s="1">
        <v>5.5555555555555552E-2</v>
      </c>
      <c r="N1169">
        <v>0.9</v>
      </c>
      <c r="O1169">
        <v>16.55</v>
      </c>
      <c r="P1169">
        <v>14.88</v>
      </c>
      <c r="Q1169" t="s">
        <v>47</v>
      </c>
      <c r="R1169" t="s">
        <v>47</v>
      </c>
      <c r="S1169">
        <v>16.5</v>
      </c>
      <c r="T1169">
        <v>13.7</v>
      </c>
      <c r="U1169">
        <v>-3.45</v>
      </c>
      <c r="V1169">
        <v>-1.55</v>
      </c>
      <c r="W1169">
        <v>6.22</v>
      </c>
      <c r="X1169">
        <v>1.51</v>
      </c>
      <c r="Y1169">
        <v>1.4376602199999999</v>
      </c>
      <c r="Z1169">
        <v>19.62</v>
      </c>
      <c r="AA1169" t="s">
        <v>1888</v>
      </c>
      <c r="AB1169" t="s">
        <v>50</v>
      </c>
    </row>
    <row r="1170" spans="1:28" x14ac:dyDescent="0.2">
      <c r="A1170" t="s">
        <v>1835</v>
      </c>
      <c r="B1170">
        <v>27</v>
      </c>
      <c r="C1170" t="s">
        <v>1889</v>
      </c>
      <c r="D1170">
        <v>1644454384</v>
      </c>
      <c r="E1170" t="s">
        <v>45</v>
      </c>
      <c r="F1170" t="s">
        <v>52</v>
      </c>
      <c r="G1170">
        <v>2.5099999999999998</v>
      </c>
      <c r="H1170">
        <v>26.43</v>
      </c>
      <c r="I1170">
        <v>77.87</v>
      </c>
      <c r="J1170">
        <v>1985.4</v>
      </c>
      <c r="K1170">
        <v>1857.2</v>
      </c>
      <c r="L1170">
        <v>93.5</v>
      </c>
      <c r="M1170" s="1">
        <v>5.4166666666666669E-2</v>
      </c>
      <c r="N1170">
        <v>0.8</v>
      </c>
      <c r="O1170">
        <v>16.59</v>
      </c>
      <c r="P1170">
        <v>19.79</v>
      </c>
      <c r="Q1170" t="s">
        <v>47</v>
      </c>
      <c r="R1170" t="s">
        <v>47</v>
      </c>
      <c r="S1170">
        <v>16.600000000000001</v>
      </c>
      <c r="T1170">
        <v>13.1</v>
      </c>
      <c r="U1170">
        <v>-2.93</v>
      </c>
      <c r="V1170">
        <v>-1.1399999999999999</v>
      </c>
      <c r="W1170">
        <v>6.13</v>
      </c>
      <c r="X1170">
        <v>1.31</v>
      </c>
      <c r="Y1170">
        <v>1.6106472000000001</v>
      </c>
      <c r="Z1170">
        <v>20.7</v>
      </c>
      <c r="AA1170" t="s">
        <v>1890</v>
      </c>
      <c r="AB1170" t="s">
        <v>50</v>
      </c>
    </row>
    <row r="1171" spans="1:28" x14ac:dyDescent="0.2">
      <c r="A1171" t="s">
        <v>1835</v>
      </c>
      <c r="B1171">
        <v>28</v>
      </c>
      <c r="C1171" t="s">
        <v>1891</v>
      </c>
      <c r="D1171">
        <v>1644454407</v>
      </c>
      <c r="E1171" t="s">
        <v>57</v>
      </c>
      <c r="F1171" t="s">
        <v>46</v>
      </c>
      <c r="G1171">
        <v>-9.34</v>
      </c>
      <c r="H1171">
        <v>3.57</v>
      </c>
      <c r="I1171">
        <v>68.58</v>
      </c>
      <c r="J1171">
        <v>2180.1999999999998</v>
      </c>
      <c r="K1171">
        <v>630</v>
      </c>
      <c r="L1171">
        <v>28.9</v>
      </c>
      <c r="M1171" s="1">
        <v>0.26805555555555555</v>
      </c>
      <c r="N1171">
        <v>0.8</v>
      </c>
      <c r="O1171">
        <v>-6.89</v>
      </c>
      <c r="P1171">
        <v>-7.36</v>
      </c>
      <c r="Q1171" t="s">
        <v>47</v>
      </c>
      <c r="R1171" t="s">
        <v>47</v>
      </c>
      <c r="S1171">
        <v>-6.9</v>
      </c>
      <c r="T1171">
        <v>-3.4</v>
      </c>
      <c r="U1171">
        <v>-1.43</v>
      </c>
      <c r="V1171">
        <v>0.22</v>
      </c>
      <c r="W1171">
        <v>6.28</v>
      </c>
      <c r="X1171">
        <v>1.18</v>
      </c>
      <c r="Y1171">
        <v>1.5388869999999999</v>
      </c>
      <c r="Z1171">
        <v>73.2</v>
      </c>
      <c r="AA1171" t="s">
        <v>1892</v>
      </c>
      <c r="AB1171" t="s">
        <v>50</v>
      </c>
    </row>
    <row r="1172" spans="1:28" x14ac:dyDescent="0.2">
      <c r="A1172" t="s">
        <v>1835</v>
      </c>
      <c r="B1172">
        <v>29</v>
      </c>
      <c r="C1172" t="s">
        <v>1893</v>
      </c>
      <c r="D1172">
        <v>1644454427</v>
      </c>
      <c r="E1172" t="s">
        <v>45</v>
      </c>
      <c r="F1172" t="s">
        <v>52</v>
      </c>
      <c r="G1172">
        <v>-7.19</v>
      </c>
      <c r="H1172">
        <v>26.36</v>
      </c>
      <c r="I1172">
        <v>79.52</v>
      </c>
      <c r="J1172">
        <v>1698.7</v>
      </c>
      <c r="K1172">
        <v>1621.9</v>
      </c>
      <c r="L1172">
        <v>95.5</v>
      </c>
      <c r="M1172" s="1">
        <v>5.6944444444444443E-2</v>
      </c>
      <c r="N1172">
        <v>0.9</v>
      </c>
      <c r="O1172">
        <v>14.85</v>
      </c>
      <c r="P1172">
        <v>12.7</v>
      </c>
      <c r="Q1172" t="s">
        <v>47</v>
      </c>
      <c r="R1172" t="s">
        <v>47</v>
      </c>
      <c r="S1172">
        <v>14.8</v>
      </c>
      <c r="T1172">
        <v>13</v>
      </c>
      <c r="U1172">
        <v>-3.38</v>
      </c>
      <c r="V1172">
        <v>-1.22</v>
      </c>
      <c r="W1172">
        <v>6.01</v>
      </c>
      <c r="X1172">
        <v>1.5</v>
      </c>
      <c r="Y1172">
        <v>1.7046490000000001</v>
      </c>
      <c r="Z1172">
        <v>17.29</v>
      </c>
      <c r="AA1172" t="s">
        <v>1894</v>
      </c>
      <c r="AB1172" t="s">
        <v>50</v>
      </c>
    </row>
    <row r="1173" spans="1:28" x14ac:dyDescent="0.2">
      <c r="A1173" t="s">
        <v>1835</v>
      </c>
      <c r="B1173">
        <v>30</v>
      </c>
      <c r="C1173" t="s">
        <v>1895</v>
      </c>
      <c r="D1173">
        <v>1644454455</v>
      </c>
      <c r="E1173" t="s">
        <v>62</v>
      </c>
      <c r="F1173" t="s">
        <v>46</v>
      </c>
      <c r="G1173">
        <v>16.71</v>
      </c>
      <c r="H1173">
        <v>48.83</v>
      </c>
      <c r="I1173">
        <v>71.150000000000006</v>
      </c>
      <c r="J1173">
        <v>2085.3000000000002</v>
      </c>
      <c r="K1173">
        <v>340.7</v>
      </c>
      <c r="L1173">
        <v>16.3</v>
      </c>
      <c r="M1173" s="1">
        <v>0.3347222222222222</v>
      </c>
      <c r="N1173">
        <v>0.9</v>
      </c>
      <c r="O1173">
        <v>-1.76</v>
      </c>
      <c r="P1173">
        <v>-3.92</v>
      </c>
      <c r="Q1173" t="s">
        <v>47</v>
      </c>
      <c r="R1173" t="s">
        <v>47</v>
      </c>
      <c r="S1173">
        <v>-1.8</v>
      </c>
      <c r="T1173">
        <v>-5</v>
      </c>
      <c r="U1173">
        <v>0.03</v>
      </c>
      <c r="V1173">
        <v>2.72</v>
      </c>
      <c r="W1173">
        <v>5.88</v>
      </c>
      <c r="X1173">
        <v>1.69</v>
      </c>
      <c r="Y1173">
        <v>1.38377953</v>
      </c>
      <c r="Z1173">
        <v>80.599999999999994</v>
      </c>
      <c r="AA1173" t="s">
        <v>1896</v>
      </c>
      <c r="AB1173" t="s">
        <v>50</v>
      </c>
    </row>
    <row r="1174" spans="1:28" x14ac:dyDescent="0.2">
      <c r="A1174" t="s">
        <v>1835</v>
      </c>
      <c r="B1174">
        <v>31</v>
      </c>
      <c r="C1174" t="s">
        <v>1897</v>
      </c>
      <c r="D1174">
        <v>1644454486</v>
      </c>
      <c r="E1174" t="s">
        <v>45</v>
      </c>
      <c r="F1174" t="s">
        <v>52</v>
      </c>
      <c r="G1174">
        <v>5.58</v>
      </c>
      <c r="H1174">
        <v>34.21</v>
      </c>
      <c r="I1174">
        <v>79.16</v>
      </c>
      <c r="J1174">
        <v>1713.1</v>
      </c>
      <c r="K1174">
        <v>1564.4</v>
      </c>
      <c r="L1174">
        <v>91.3</v>
      </c>
      <c r="M1174" s="1">
        <v>6.805555555555555E-2</v>
      </c>
      <c r="N1174">
        <v>0.9</v>
      </c>
      <c r="O1174">
        <v>12.49</v>
      </c>
      <c r="P1174">
        <v>9.3000000000000007</v>
      </c>
      <c r="Q1174" t="s">
        <v>47</v>
      </c>
      <c r="R1174" t="s">
        <v>47</v>
      </c>
      <c r="S1174">
        <v>12.5</v>
      </c>
      <c r="T1174">
        <v>14.4</v>
      </c>
      <c r="U1174">
        <v>-2</v>
      </c>
      <c r="V1174">
        <v>-0.56000000000000005</v>
      </c>
      <c r="W1174">
        <v>5.98</v>
      </c>
      <c r="X1174">
        <v>1.58</v>
      </c>
      <c r="Y1174">
        <v>1.5380344399999999</v>
      </c>
      <c r="Z1174">
        <v>24.05</v>
      </c>
      <c r="AA1174" t="s">
        <v>1898</v>
      </c>
      <c r="AB1174" t="s">
        <v>50</v>
      </c>
    </row>
    <row r="1175" spans="1:28" x14ac:dyDescent="0.2">
      <c r="A1175" t="s">
        <v>1835</v>
      </c>
      <c r="B1175">
        <v>32</v>
      </c>
      <c r="C1175" t="s">
        <v>1899</v>
      </c>
      <c r="D1175">
        <v>1644454511</v>
      </c>
      <c r="E1175" t="s">
        <v>62</v>
      </c>
      <c r="F1175" t="s">
        <v>52</v>
      </c>
      <c r="G1175">
        <v>-5.44</v>
      </c>
      <c r="H1175">
        <v>32.99</v>
      </c>
      <c r="I1175">
        <v>75.92</v>
      </c>
      <c r="J1175">
        <v>1578.2</v>
      </c>
      <c r="K1175">
        <v>1313.9</v>
      </c>
      <c r="L1175">
        <v>83.3</v>
      </c>
      <c r="M1175" s="1">
        <v>6.6666666666666666E-2</v>
      </c>
      <c r="N1175">
        <v>0.9</v>
      </c>
      <c r="O1175">
        <v>11.59</v>
      </c>
      <c r="P1175">
        <v>14.46</v>
      </c>
      <c r="Q1175" t="s">
        <v>47</v>
      </c>
      <c r="R1175" t="s">
        <v>47</v>
      </c>
      <c r="S1175">
        <v>11.6</v>
      </c>
      <c r="T1175">
        <v>12.4</v>
      </c>
      <c r="U1175">
        <v>-3.28</v>
      </c>
      <c r="V1175">
        <v>-0.2</v>
      </c>
      <c r="W1175">
        <v>6.02</v>
      </c>
      <c r="X1175">
        <v>1.42</v>
      </c>
      <c r="Y1175">
        <v>1.6010189100000001</v>
      </c>
      <c r="Z1175">
        <v>33.64</v>
      </c>
      <c r="AA1175" t="s">
        <v>1900</v>
      </c>
      <c r="AB1175" t="s">
        <v>50</v>
      </c>
    </row>
    <row r="1176" spans="1:28" x14ac:dyDescent="0.2">
      <c r="A1176" t="s">
        <v>1835</v>
      </c>
      <c r="B1176">
        <v>33</v>
      </c>
      <c r="C1176" t="s">
        <v>1901</v>
      </c>
      <c r="D1176">
        <v>1644454532</v>
      </c>
      <c r="E1176" t="s">
        <v>45</v>
      </c>
      <c r="F1176" t="s">
        <v>52</v>
      </c>
      <c r="G1176">
        <v>-2.57</v>
      </c>
      <c r="H1176">
        <v>26.68</v>
      </c>
      <c r="I1176">
        <v>78.5</v>
      </c>
      <c r="J1176">
        <v>1980.2</v>
      </c>
      <c r="K1176">
        <v>1857.6</v>
      </c>
      <c r="L1176">
        <v>93.8</v>
      </c>
      <c r="M1176" s="1">
        <v>5.5555555555555552E-2</v>
      </c>
      <c r="N1176">
        <v>0.9</v>
      </c>
      <c r="O1176">
        <v>16.649999999999999</v>
      </c>
      <c r="P1176">
        <v>17.920000000000002</v>
      </c>
      <c r="Q1176" t="s">
        <v>47</v>
      </c>
      <c r="R1176" t="s">
        <v>47</v>
      </c>
      <c r="S1176">
        <v>16.600000000000001</v>
      </c>
      <c r="T1176">
        <v>13.7</v>
      </c>
      <c r="U1176">
        <v>-3.38</v>
      </c>
      <c r="V1176">
        <v>-1.84</v>
      </c>
      <c r="W1176">
        <v>6.09</v>
      </c>
      <c r="X1176">
        <v>1.49</v>
      </c>
      <c r="Y1176">
        <v>1.50032616</v>
      </c>
      <c r="Z1176">
        <v>20.27</v>
      </c>
      <c r="AA1176" t="s">
        <v>1902</v>
      </c>
      <c r="AB1176" t="s">
        <v>50</v>
      </c>
    </row>
    <row r="1177" spans="1:28" x14ac:dyDescent="0.2">
      <c r="A1177" t="s">
        <v>1835</v>
      </c>
      <c r="B1177">
        <v>34</v>
      </c>
      <c r="C1177" t="s">
        <v>1903</v>
      </c>
      <c r="D1177">
        <v>1644454568</v>
      </c>
      <c r="E1177" t="s">
        <v>45</v>
      </c>
      <c r="F1177" t="s">
        <v>52</v>
      </c>
      <c r="G1177">
        <v>-1.66</v>
      </c>
      <c r="H1177">
        <v>28.19</v>
      </c>
      <c r="I1177">
        <v>78.98</v>
      </c>
      <c r="J1177">
        <v>1991.9</v>
      </c>
      <c r="K1177">
        <v>1870.9</v>
      </c>
      <c r="L1177">
        <v>93.9</v>
      </c>
      <c r="M1177" s="1">
        <v>5.4166666666666669E-2</v>
      </c>
      <c r="N1177">
        <v>0.9</v>
      </c>
      <c r="O1177">
        <v>15.8</v>
      </c>
      <c r="P1177">
        <v>18.43</v>
      </c>
      <c r="Q1177" t="s">
        <v>47</v>
      </c>
      <c r="R1177" t="s">
        <v>47</v>
      </c>
      <c r="S1177">
        <v>15.8</v>
      </c>
      <c r="T1177">
        <v>12.8</v>
      </c>
      <c r="U1177">
        <v>-3.44</v>
      </c>
      <c r="V1177">
        <v>-1.44</v>
      </c>
      <c r="W1177">
        <v>5.95</v>
      </c>
      <c r="X1177">
        <v>1.49</v>
      </c>
      <c r="Y1177">
        <v>1.9312210000000001</v>
      </c>
      <c r="Z1177">
        <v>20.079999999999998</v>
      </c>
      <c r="AA1177" t="s">
        <v>1904</v>
      </c>
      <c r="AB1177" t="s">
        <v>50</v>
      </c>
    </row>
    <row r="1178" spans="1:28" x14ac:dyDescent="0.2">
      <c r="A1178" t="s">
        <v>1835</v>
      </c>
      <c r="B1178">
        <v>35</v>
      </c>
      <c r="C1178" t="s">
        <v>1905</v>
      </c>
      <c r="D1178">
        <v>1644454582</v>
      </c>
      <c r="E1178" t="s">
        <v>45</v>
      </c>
      <c r="F1178" t="s">
        <v>46</v>
      </c>
      <c r="G1178">
        <v>-10.73</v>
      </c>
      <c r="H1178">
        <v>28.21</v>
      </c>
      <c r="I1178">
        <v>82.71</v>
      </c>
      <c r="J1178">
        <v>2034.6</v>
      </c>
      <c r="K1178">
        <v>1732.9</v>
      </c>
      <c r="L1178">
        <v>85.2</v>
      </c>
      <c r="M1178" s="1">
        <v>6.805555555555555E-2</v>
      </c>
      <c r="N1178">
        <v>0.9</v>
      </c>
      <c r="O1178">
        <v>12.36</v>
      </c>
      <c r="P1178">
        <v>16.05</v>
      </c>
      <c r="Q1178" t="s">
        <v>47</v>
      </c>
      <c r="R1178" t="s">
        <v>47</v>
      </c>
      <c r="S1178">
        <v>12.4</v>
      </c>
      <c r="T1178">
        <v>14.2</v>
      </c>
      <c r="U1178">
        <v>-3.79</v>
      </c>
      <c r="V1178">
        <v>-2.04</v>
      </c>
      <c r="W1178">
        <v>6.05</v>
      </c>
      <c r="X1178">
        <v>1.31</v>
      </c>
      <c r="Y1178">
        <v>1.63138771</v>
      </c>
      <c r="Z1178">
        <v>31.6</v>
      </c>
      <c r="AA1178" t="s">
        <v>1906</v>
      </c>
      <c r="AB1178" t="s">
        <v>50</v>
      </c>
    </row>
    <row r="1179" spans="1:28" x14ac:dyDescent="0.2">
      <c r="A1179" t="s">
        <v>1835</v>
      </c>
      <c r="B1179">
        <v>36</v>
      </c>
      <c r="C1179" t="s">
        <v>1907</v>
      </c>
      <c r="D1179">
        <v>1644454596</v>
      </c>
      <c r="E1179" t="s">
        <v>45</v>
      </c>
      <c r="F1179" t="s">
        <v>52</v>
      </c>
      <c r="G1179">
        <v>-8.11</v>
      </c>
      <c r="H1179">
        <v>29.9</v>
      </c>
      <c r="I1179">
        <v>78.45</v>
      </c>
      <c r="J1179">
        <v>1924.3</v>
      </c>
      <c r="K1179">
        <v>1824.8</v>
      </c>
      <c r="L1179">
        <v>94.8</v>
      </c>
      <c r="M1179" s="1">
        <v>5.8333333333333327E-2</v>
      </c>
      <c r="N1179">
        <v>0.9</v>
      </c>
      <c r="O1179">
        <v>15.74</v>
      </c>
      <c r="P1179">
        <v>18.47</v>
      </c>
      <c r="Q1179" t="s">
        <v>47</v>
      </c>
      <c r="R1179" t="s">
        <v>47</v>
      </c>
      <c r="S1179">
        <v>15.7</v>
      </c>
      <c r="T1179">
        <v>14.2</v>
      </c>
      <c r="U1179">
        <v>-4.04</v>
      </c>
      <c r="V1179">
        <v>-1.3</v>
      </c>
      <c r="W1179">
        <v>6.02</v>
      </c>
      <c r="X1179">
        <v>1.57</v>
      </c>
      <c r="Y1179">
        <v>1.6397018400000001</v>
      </c>
      <c r="Z1179">
        <v>18.510000000000002</v>
      </c>
      <c r="AA1179" t="s">
        <v>1908</v>
      </c>
      <c r="AB1179" t="s">
        <v>50</v>
      </c>
    </row>
    <row r="1180" spans="1:28" x14ac:dyDescent="0.2">
      <c r="A1180" t="s">
        <v>1835</v>
      </c>
      <c r="B1180">
        <v>37</v>
      </c>
      <c r="C1180" t="s">
        <v>1909</v>
      </c>
      <c r="D1180">
        <v>1644454641</v>
      </c>
      <c r="E1180" t="s">
        <v>57</v>
      </c>
      <c r="F1180" t="s">
        <v>52</v>
      </c>
      <c r="G1180">
        <v>-9.0500000000000007</v>
      </c>
      <c r="H1180">
        <v>31.93</v>
      </c>
      <c r="I1180">
        <v>68.86</v>
      </c>
      <c r="J1180">
        <v>2190</v>
      </c>
      <c r="K1180">
        <v>764.1</v>
      </c>
      <c r="L1180">
        <v>34.9</v>
      </c>
      <c r="M1180" s="1">
        <v>0.3</v>
      </c>
      <c r="N1180">
        <v>0.8</v>
      </c>
      <c r="O1180">
        <v>-6.76</v>
      </c>
      <c r="P1180">
        <v>-13.59</v>
      </c>
      <c r="Q1180" t="s">
        <v>47</v>
      </c>
      <c r="R1180" t="s">
        <v>47</v>
      </c>
      <c r="S1180">
        <v>-6.8</v>
      </c>
      <c r="T1180">
        <v>-6.8</v>
      </c>
      <c r="U1180">
        <v>-0.9</v>
      </c>
      <c r="V1180">
        <v>2.0699999999999998</v>
      </c>
      <c r="W1180">
        <v>6.24</v>
      </c>
      <c r="X1180">
        <v>1.22</v>
      </c>
      <c r="Y1180">
        <v>1.555294</v>
      </c>
      <c r="Z1180">
        <v>69.58</v>
      </c>
      <c r="AA1180" t="s">
        <v>1910</v>
      </c>
      <c r="AB1180" t="s">
        <v>50</v>
      </c>
    </row>
    <row r="1181" spans="1:28" x14ac:dyDescent="0.2">
      <c r="A1181" t="s">
        <v>1835</v>
      </c>
      <c r="B1181">
        <v>38</v>
      </c>
      <c r="C1181" t="s">
        <v>1911</v>
      </c>
      <c r="D1181">
        <v>1644454655</v>
      </c>
      <c r="E1181" t="s">
        <v>57</v>
      </c>
      <c r="F1181" t="s">
        <v>46</v>
      </c>
      <c r="G1181">
        <v>-12.97</v>
      </c>
      <c r="H1181">
        <v>12.94</v>
      </c>
      <c r="I1181">
        <v>70.599999999999994</v>
      </c>
      <c r="J1181">
        <v>2288.5</v>
      </c>
      <c r="K1181">
        <v>784.4</v>
      </c>
      <c r="L1181">
        <v>34.299999999999997</v>
      </c>
      <c r="M1181" s="1">
        <v>0.30833333333333335</v>
      </c>
      <c r="N1181">
        <v>0.8</v>
      </c>
      <c r="O1181">
        <v>-6.43</v>
      </c>
      <c r="P1181">
        <v>-15.07</v>
      </c>
      <c r="Q1181" t="s">
        <v>47</v>
      </c>
      <c r="R1181" t="s">
        <v>47</v>
      </c>
      <c r="S1181">
        <v>-6.4</v>
      </c>
      <c r="T1181">
        <v>-7.4</v>
      </c>
      <c r="U1181">
        <v>-1.18</v>
      </c>
      <c r="V1181">
        <v>0.35</v>
      </c>
      <c r="W1181">
        <v>6.2</v>
      </c>
      <c r="X1181">
        <v>1.29</v>
      </c>
      <c r="Y1181">
        <v>1.4893169399999999</v>
      </c>
      <c r="Z1181">
        <v>69.959999999999994</v>
      </c>
      <c r="AA1181" t="s">
        <v>1912</v>
      </c>
      <c r="AB1181" t="s">
        <v>50</v>
      </c>
    </row>
    <row r="1182" spans="1:28" x14ac:dyDescent="0.2">
      <c r="A1182" t="s">
        <v>1835</v>
      </c>
      <c r="B1182">
        <v>39</v>
      </c>
      <c r="C1182" t="s">
        <v>1913</v>
      </c>
      <c r="D1182">
        <v>1644454669</v>
      </c>
      <c r="E1182" t="s">
        <v>45</v>
      </c>
      <c r="F1182" t="s">
        <v>46</v>
      </c>
      <c r="G1182">
        <v>-7.44</v>
      </c>
      <c r="H1182">
        <v>47.83</v>
      </c>
      <c r="I1182">
        <v>73.72</v>
      </c>
      <c r="J1182">
        <v>2062.4</v>
      </c>
      <c r="K1182">
        <v>1901.5</v>
      </c>
      <c r="L1182">
        <v>92.2</v>
      </c>
      <c r="M1182" s="1">
        <v>5.2777777777777778E-2</v>
      </c>
      <c r="N1182">
        <v>0.9</v>
      </c>
      <c r="O1182">
        <v>16.649999999999999</v>
      </c>
      <c r="P1182">
        <v>18.59</v>
      </c>
      <c r="Q1182" t="s">
        <v>47</v>
      </c>
      <c r="R1182" t="s">
        <v>47</v>
      </c>
      <c r="S1182">
        <v>16.7</v>
      </c>
      <c r="T1182">
        <v>13</v>
      </c>
      <c r="U1182">
        <v>-3.77</v>
      </c>
      <c r="V1182">
        <v>0.82</v>
      </c>
      <c r="W1182">
        <v>5.99</v>
      </c>
      <c r="X1182">
        <v>1.33</v>
      </c>
      <c r="Y1182">
        <v>1.79033661</v>
      </c>
      <c r="Z1182">
        <v>22.79</v>
      </c>
      <c r="AA1182" t="s">
        <v>1914</v>
      </c>
      <c r="AB1182" t="s">
        <v>50</v>
      </c>
    </row>
    <row r="1183" spans="1:28" x14ac:dyDescent="0.2">
      <c r="A1183" t="s">
        <v>1835</v>
      </c>
      <c r="B1183">
        <v>40</v>
      </c>
      <c r="C1183" t="s">
        <v>1915</v>
      </c>
      <c r="D1183">
        <v>1644454687</v>
      </c>
      <c r="E1183" t="s">
        <v>45</v>
      </c>
      <c r="F1183" t="s">
        <v>46</v>
      </c>
      <c r="G1183">
        <v>-18.22</v>
      </c>
      <c r="H1183">
        <v>23.45</v>
      </c>
      <c r="I1183">
        <v>79.790000000000006</v>
      </c>
      <c r="J1183">
        <v>1918</v>
      </c>
      <c r="K1183">
        <v>1851.6</v>
      </c>
      <c r="L1183">
        <v>96.5</v>
      </c>
      <c r="M1183" s="1">
        <v>5.5555555555555552E-2</v>
      </c>
      <c r="N1183">
        <v>0.8</v>
      </c>
      <c r="O1183">
        <v>16.329999999999998</v>
      </c>
      <c r="P1183">
        <v>18.28</v>
      </c>
      <c r="Q1183" t="s">
        <v>47</v>
      </c>
      <c r="R1183" t="s">
        <v>47</v>
      </c>
      <c r="S1183">
        <v>16.3</v>
      </c>
      <c r="T1183">
        <v>13.5</v>
      </c>
      <c r="U1183">
        <v>-4.8</v>
      </c>
      <c r="V1183">
        <v>-1.45</v>
      </c>
      <c r="W1183">
        <v>6.07</v>
      </c>
      <c r="X1183">
        <v>1.44</v>
      </c>
      <c r="Y1183">
        <v>1.69418716</v>
      </c>
      <c r="Z1183">
        <v>15.11</v>
      </c>
      <c r="AA1183" t="s">
        <v>1916</v>
      </c>
      <c r="AB1183" t="s">
        <v>50</v>
      </c>
    </row>
    <row r="1184" spans="1:28" x14ac:dyDescent="0.2">
      <c r="A1184" t="s">
        <v>1835</v>
      </c>
      <c r="B1184">
        <v>41</v>
      </c>
      <c r="C1184" t="s">
        <v>1917</v>
      </c>
      <c r="D1184">
        <v>1644454717</v>
      </c>
      <c r="E1184" t="s">
        <v>45</v>
      </c>
      <c r="F1184" t="s">
        <v>46</v>
      </c>
      <c r="G1184">
        <v>-1.1200000000000001</v>
      </c>
      <c r="H1184">
        <v>8.7200000000000006</v>
      </c>
      <c r="I1184">
        <v>78.86</v>
      </c>
      <c r="J1184">
        <v>1871.1</v>
      </c>
      <c r="K1184">
        <v>1763.9</v>
      </c>
      <c r="L1184">
        <v>94.3</v>
      </c>
      <c r="M1184" s="1">
        <v>5.6944444444444443E-2</v>
      </c>
      <c r="N1184">
        <v>0.7</v>
      </c>
      <c r="O1184">
        <v>15.13</v>
      </c>
      <c r="P1184">
        <v>17.579999999999998</v>
      </c>
      <c r="Q1184" t="s">
        <v>47</v>
      </c>
      <c r="R1184" t="s">
        <v>47</v>
      </c>
      <c r="S1184">
        <v>15.1</v>
      </c>
      <c r="T1184">
        <v>13</v>
      </c>
      <c r="U1184">
        <v>-3.27</v>
      </c>
      <c r="V1184">
        <v>-1.55</v>
      </c>
      <c r="W1184">
        <v>5.78</v>
      </c>
      <c r="X1184">
        <v>1.46</v>
      </c>
      <c r="Y1184">
        <v>1.87318611</v>
      </c>
      <c r="Z1184">
        <v>19.48</v>
      </c>
      <c r="AA1184" t="s">
        <v>1918</v>
      </c>
      <c r="AB1184" t="s">
        <v>50</v>
      </c>
    </row>
    <row r="1185" spans="1:28" x14ac:dyDescent="0.2">
      <c r="A1185" t="s">
        <v>1835</v>
      </c>
      <c r="B1185">
        <v>42</v>
      </c>
      <c r="C1185" t="s">
        <v>1919</v>
      </c>
      <c r="D1185">
        <v>1644454734</v>
      </c>
      <c r="E1185" t="s">
        <v>57</v>
      </c>
      <c r="F1185" t="s">
        <v>46</v>
      </c>
      <c r="G1185">
        <v>-3.21</v>
      </c>
      <c r="H1185">
        <v>44.99</v>
      </c>
      <c r="I1185">
        <v>68.52</v>
      </c>
      <c r="J1185">
        <v>1963</v>
      </c>
      <c r="K1185">
        <v>713.2</v>
      </c>
      <c r="L1185">
        <v>36.299999999999997</v>
      </c>
      <c r="M1185" s="1">
        <v>0.30694444444444441</v>
      </c>
      <c r="N1185">
        <v>0.9</v>
      </c>
      <c r="O1185">
        <v>-6.41</v>
      </c>
      <c r="P1185">
        <v>-5.36</v>
      </c>
      <c r="Q1185" t="s">
        <v>47</v>
      </c>
      <c r="R1185" t="s">
        <v>47</v>
      </c>
      <c r="S1185">
        <v>-6.4</v>
      </c>
      <c r="T1185">
        <v>-7.4</v>
      </c>
      <c r="U1185">
        <v>-1.27</v>
      </c>
      <c r="V1185">
        <v>2.69</v>
      </c>
      <c r="W1185">
        <v>6.27</v>
      </c>
      <c r="X1185">
        <v>1.39</v>
      </c>
      <c r="Y1185">
        <v>1.4235096</v>
      </c>
      <c r="Z1185">
        <v>68.7</v>
      </c>
      <c r="AA1185" t="s">
        <v>1920</v>
      </c>
      <c r="AB1185" t="s">
        <v>50</v>
      </c>
    </row>
    <row r="1186" spans="1:28" x14ac:dyDescent="0.2">
      <c r="A1186" t="s">
        <v>1835</v>
      </c>
      <c r="B1186">
        <v>43</v>
      </c>
      <c r="C1186" t="s">
        <v>1921</v>
      </c>
      <c r="D1186">
        <v>1644454775</v>
      </c>
      <c r="E1186" t="s">
        <v>45</v>
      </c>
      <c r="F1186" t="s">
        <v>52</v>
      </c>
      <c r="G1186">
        <v>-3.33</v>
      </c>
      <c r="H1186">
        <v>26.78</v>
      </c>
      <c r="I1186">
        <v>77.209999999999994</v>
      </c>
      <c r="J1186">
        <v>1919.2</v>
      </c>
      <c r="K1186">
        <v>1805.7</v>
      </c>
      <c r="L1186">
        <v>94.1</v>
      </c>
      <c r="M1186" s="1">
        <v>5.5555555555555552E-2</v>
      </c>
      <c r="N1186">
        <v>0.9</v>
      </c>
      <c r="O1186">
        <v>16.420000000000002</v>
      </c>
      <c r="P1186">
        <v>18.75</v>
      </c>
      <c r="Q1186" t="s">
        <v>47</v>
      </c>
      <c r="R1186" t="s">
        <v>47</v>
      </c>
      <c r="S1186">
        <v>16.399999999999999</v>
      </c>
      <c r="T1186">
        <v>13.4</v>
      </c>
      <c r="U1186">
        <v>-3.84</v>
      </c>
      <c r="V1186">
        <v>-1.37</v>
      </c>
      <c r="W1186">
        <v>5.92</v>
      </c>
      <c r="X1186">
        <v>1.76</v>
      </c>
      <c r="Y1186">
        <v>1.6393679999999999</v>
      </c>
      <c r="Z1186">
        <v>19.8</v>
      </c>
      <c r="AA1186" t="s">
        <v>1922</v>
      </c>
      <c r="AB1186" t="s">
        <v>50</v>
      </c>
    </row>
    <row r="1187" spans="1:28" x14ac:dyDescent="0.2">
      <c r="A1187" t="s">
        <v>1835</v>
      </c>
      <c r="B1187">
        <v>44</v>
      </c>
      <c r="C1187" t="s">
        <v>1923</v>
      </c>
      <c r="D1187">
        <v>1644454818</v>
      </c>
      <c r="E1187" t="s">
        <v>62</v>
      </c>
      <c r="F1187" t="s">
        <v>46</v>
      </c>
      <c r="G1187">
        <v>9.1</v>
      </c>
      <c r="H1187">
        <v>44.7</v>
      </c>
      <c r="I1187">
        <v>72.599999999999994</v>
      </c>
      <c r="J1187">
        <v>1425</v>
      </c>
      <c r="K1187">
        <v>1082.2</v>
      </c>
      <c r="L1187">
        <v>75.900000000000006</v>
      </c>
      <c r="M1187" s="1">
        <v>6.1111111111111116E-2</v>
      </c>
      <c r="N1187">
        <v>0.9</v>
      </c>
      <c r="O1187">
        <v>10.76</v>
      </c>
      <c r="P1187">
        <v>11.96</v>
      </c>
      <c r="Q1187" t="s">
        <v>47</v>
      </c>
      <c r="R1187" t="s">
        <v>47</v>
      </c>
      <c r="S1187">
        <v>10.8</v>
      </c>
      <c r="T1187">
        <v>10</v>
      </c>
      <c r="U1187">
        <v>-1.79</v>
      </c>
      <c r="V1187">
        <v>0.82</v>
      </c>
      <c r="W1187">
        <v>6.05</v>
      </c>
      <c r="X1187">
        <v>1.45</v>
      </c>
      <c r="Y1187">
        <v>1.6295814500000001</v>
      </c>
      <c r="Z1187">
        <v>40.590000000000003</v>
      </c>
      <c r="AA1187" t="s">
        <v>1924</v>
      </c>
      <c r="AB1187" t="s">
        <v>50</v>
      </c>
    </row>
    <row r="1188" spans="1:28" x14ac:dyDescent="0.2">
      <c r="A1188" t="s">
        <v>1835</v>
      </c>
      <c r="B1188">
        <v>45</v>
      </c>
      <c r="C1188" t="s">
        <v>1925</v>
      </c>
      <c r="D1188">
        <v>1644454836</v>
      </c>
      <c r="E1188" t="s">
        <v>45</v>
      </c>
      <c r="F1188" t="s">
        <v>46</v>
      </c>
      <c r="G1188">
        <v>0.44</v>
      </c>
      <c r="H1188">
        <v>45.42</v>
      </c>
      <c r="I1188">
        <v>78.709999999999994</v>
      </c>
      <c r="J1188">
        <v>1940.4</v>
      </c>
      <c r="K1188">
        <v>1824</v>
      </c>
      <c r="L1188">
        <v>94</v>
      </c>
      <c r="M1188" s="1">
        <v>5.2777777777777778E-2</v>
      </c>
      <c r="N1188">
        <v>0.9</v>
      </c>
      <c r="O1188">
        <v>16.55</v>
      </c>
      <c r="P1188">
        <v>16.97</v>
      </c>
      <c r="Q1188" t="s">
        <v>47</v>
      </c>
      <c r="R1188" t="s">
        <v>47</v>
      </c>
      <c r="S1188">
        <v>16.5</v>
      </c>
      <c r="T1188">
        <v>13</v>
      </c>
      <c r="U1188">
        <v>-3.31</v>
      </c>
      <c r="V1188">
        <v>-0.16</v>
      </c>
      <c r="W1188">
        <v>5.89</v>
      </c>
      <c r="X1188">
        <v>1.74</v>
      </c>
      <c r="Y1188">
        <v>1.5639076199999999</v>
      </c>
      <c r="Z1188">
        <v>19.95</v>
      </c>
      <c r="AA1188" t="s">
        <v>1926</v>
      </c>
      <c r="AB1188" t="s">
        <v>50</v>
      </c>
    </row>
    <row r="1189" spans="1:28" x14ac:dyDescent="0.2">
      <c r="A1189" t="s">
        <v>1835</v>
      </c>
      <c r="B1189">
        <v>46</v>
      </c>
      <c r="C1189" t="s">
        <v>1927</v>
      </c>
      <c r="D1189">
        <v>1644454857</v>
      </c>
      <c r="E1189" t="s">
        <v>45</v>
      </c>
      <c r="F1189" t="s">
        <v>52</v>
      </c>
      <c r="G1189">
        <v>-6.2</v>
      </c>
      <c r="H1189">
        <v>25.96</v>
      </c>
      <c r="I1189">
        <v>77.23</v>
      </c>
      <c r="J1189">
        <v>1922.7</v>
      </c>
      <c r="K1189">
        <v>1818.9</v>
      </c>
      <c r="L1189">
        <v>94.6</v>
      </c>
      <c r="M1189" s="1">
        <v>5.6944444444444443E-2</v>
      </c>
      <c r="N1189">
        <v>0.9</v>
      </c>
      <c r="O1189">
        <v>16.2</v>
      </c>
      <c r="P1189">
        <v>16.54</v>
      </c>
      <c r="Q1189" t="s">
        <v>47</v>
      </c>
      <c r="R1189" t="s">
        <v>47</v>
      </c>
      <c r="S1189">
        <v>16.2</v>
      </c>
      <c r="T1189">
        <v>14.1</v>
      </c>
      <c r="U1189">
        <v>-3.7</v>
      </c>
      <c r="V1189">
        <v>-1.45</v>
      </c>
      <c r="W1189">
        <v>5.92</v>
      </c>
      <c r="X1189">
        <v>1.6</v>
      </c>
      <c r="Y1189">
        <v>1.49278069</v>
      </c>
      <c r="Z1189">
        <v>18.91</v>
      </c>
      <c r="AA1189" t="s">
        <v>1928</v>
      </c>
      <c r="AB1189" t="s">
        <v>50</v>
      </c>
    </row>
    <row r="1190" spans="1:28" x14ac:dyDescent="0.2">
      <c r="A1190" t="s">
        <v>1835</v>
      </c>
      <c r="B1190">
        <v>47</v>
      </c>
      <c r="C1190" t="s">
        <v>1929</v>
      </c>
      <c r="D1190">
        <v>1644454886</v>
      </c>
      <c r="E1190" t="s">
        <v>57</v>
      </c>
      <c r="F1190" t="s">
        <v>46</v>
      </c>
      <c r="G1190">
        <v>-14.58</v>
      </c>
      <c r="H1190">
        <v>33.4</v>
      </c>
      <c r="I1190">
        <v>66.25</v>
      </c>
      <c r="J1190">
        <v>1865.3</v>
      </c>
      <c r="K1190">
        <v>402</v>
      </c>
      <c r="L1190">
        <v>21.5</v>
      </c>
      <c r="M1190" s="1">
        <v>0.25277777777777777</v>
      </c>
      <c r="N1190">
        <v>0.8</v>
      </c>
      <c r="O1190">
        <v>-4.99</v>
      </c>
      <c r="P1190">
        <v>-8.18</v>
      </c>
      <c r="Q1190" t="s">
        <v>47</v>
      </c>
      <c r="R1190" t="s">
        <v>47</v>
      </c>
      <c r="S1190">
        <v>-5</v>
      </c>
      <c r="T1190">
        <v>-1.9</v>
      </c>
      <c r="U1190">
        <v>-2.2000000000000002</v>
      </c>
      <c r="V1190">
        <v>3.37</v>
      </c>
      <c r="W1190">
        <v>6.05</v>
      </c>
      <c r="X1190">
        <v>1.54</v>
      </c>
      <c r="Y1190">
        <v>1.6269092599999999</v>
      </c>
      <c r="Z1190">
        <v>77.56</v>
      </c>
      <c r="AA1190" t="s">
        <v>1930</v>
      </c>
      <c r="AB1190" t="s">
        <v>50</v>
      </c>
    </row>
    <row r="1191" spans="1:28" x14ac:dyDescent="0.2">
      <c r="A1191" t="s">
        <v>1835</v>
      </c>
      <c r="B1191">
        <v>48</v>
      </c>
      <c r="C1191" t="s">
        <v>1931</v>
      </c>
      <c r="D1191">
        <v>1644454904</v>
      </c>
      <c r="E1191" t="s">
        <v>62</v>
      </c>
      <c r="F1191" t="s">
        <v>52</v>
      </c>
      <c r="G1191">
        <v>0.68</v>
      </c>
      <c r="H1191">
        <v>30.46</v>
      </c>
      <c r="I1191">
        <v>77.89</v>
      </c>
      <c r="J1191">
        <v>2233.1999999999998</v>
      </c>
      <c r="K1191">
        <v>2091.9</v>
      </c>
      <c r="L1191">
        <v>93.7</v>
      </c>
      <c r="M1191" s="1">
        <v>5.8333333333333327E-2</v>
      </c>
      <c r="N1191">
        <v>0.8</v>
      </c>
      <c r="O1191">
        <v>16.670000000000002</v>
      </c>
      <c r="P1191">
        <v>24.66</v>
      </c>
      <c r="Q1191" t="s">
        <v>47</v>
      </c>
      <c r="R1191" t="s">
        <v>47</v>
      </c>
      <c r="S1191">
        <v>16.7</v>
      </c>
      <c r="T1191">
        <v>14.8</v>
      </c>
      <c r="U1191">
        <v>-3.73</v>
      </c>
      <c r="V1191">
        <v>-1.18</v>
      </c>
      <c r="W1191">
        <v>6.01</v>
      </c>
      <c r="X1191">
        <v>1.5</v>
      </c>
      <c r="Y1191">
        <v>1.57128906</v>
      </c>
      <c r="Z1191">
        <v>20.49</v>
      </c>
      <c r="AA1191" t="s">
        <v>1932</v>
      </c>
      <c r="AB1191" t="s">
        <v>50</v>
      </c>
    </row>
    <row r="1192" spans="1:28" x14ac:dyDescent="0.2">
      <c r="A1192" t="s">
        <v>1835</v>
      </c>
      <c r="B1192">
        <v>49</v>
      </c>
      <c r="C1192" t="s">
        <v>1933</v>
      </c>
      <c r="D1192">
        <v>1644454932</v>
      </c>
      <c r="E1192" t="s">
        <v>48</v>
      </c>
      <c r="F1192" t="s">
        <v>46</v>
      </c>
      <c r="G1192" t="s">
        <v>48</v>
      </c>
      <c r="H1192" t="s">
        <v>48</v>
      </c>
      <c r="I1192">
        <v>37.25</v>
      </c>
      <c r="J1192" t="s">
        <v>48</v>
      </c>
      <c r="K1192" t="s">
        <v>48</v>
      </c>
      <c r="L1192" t="s">
        <v>48</v>
      </c>
      <c r="M1192" s="1" t="s">
        <v>48</v>
      </c>
      <c r="N1192" t="s">
        <v>48</v>
      </c>
      <c r="O1192" t="s">
        <v>48</v>
      </c>
      <c r="P1192" t="s">
        <v>48</v>
      </c>
      <c r="Q1192" t="s">
        <v>47</v>
      </c>
      <c r="R1192" t="s">
        <v>47</v>
      </c>
      <c r="S1192" t="s">
        <v>48</v>
      </c>
      <c r="T1192" t="s">
        <v>48</v>
      </c>
      <c r="U1192" t="s">
        <v>48</v>
      </c>
      <c r="V1192" t="s">
        <v>48</v>
      </c>
      <c r="W1192" t="s">
        <v>48</v>
      </c>
      <c r="X1192" t="s">
        <v>48</v>
      </c>
      <c r="Y1192" t="s">
        <v>48</v>
      </c>
      <c r="Z1192" t="s">
        <v>48</v>
      </c>
      <c r="AA1192" t="s">
        <v>1934</v>
      </c>
      <c r="AB1192" t="s">
        <v>50</v>
      </c>
    </row>
    <row r="1193" spans="1:28" x14ac:dyDescent="0.2">
      <c r="A1193" t="s">
        <v>1835</v>
      </c>
      <c r="B1193">
        <v>50</v>
      </c>
      <c r="C1193" t="s">
        <v>1935</v>
      </c>
      <c r="D1193">
        <v>1644454959</v>
      </c>
      <c r="E1193" t="s">
        <v>45</v>
      </c>
      <c r="F1193" t="s">
        <v>52</v>
      </c>
      <c r="G1193">
        <v>-4.41</v>
      </c>
      <c r="H1193">
        <v>26.23</v>
      </c>
      <c r="I1193">
        <v>77.34</v>
      </c>
      <c r="J1193">
        <v>2225</v>
      </c>
      <c r="K1193">
        <v>2119.6999999999998</v>
      </c>
      <c r="L1193">
        <v>95.3</v>
      </c>
      <c r="M1193" s="1">
        <v>5.4166666666666669E-2</v>
      </c>
      <c r="N1193">
        <v>0.9</v>
      </c>
      <c r="O1193">
        <v>17.53</v>
      </c>
      <c r="P1193">
        <v>16.78</v>
      </c>
      <c r="Q1193" t="s">
        <v>47</v>
      </c>
      <c r="R1193" t="s">
        <v>47</v>
      </c>
      <c r="S1193">
        <v>17.5</v>
      </c>
      <c r="T1193">
        <v>14.3</v>
      </c>
      <c r="U1193">
        <v>-3.76</v>
      </c>
      <c r="V1193">
        <v>-1.19</v>
      </c>
      <c r="W1193">
        <v>5.84</v>
      </c>
      <c r="X1193">
        <v>1.76</v>
      </c>
      <c r="Y1193">
        <v>1.62866592</v>
      </c>
      <c r="Z1193">
        <v>17.7</v>
      </c>
      <c r="AA1193" t="s">
        <v>1936</v>
      </c>
      <c r="AB1193" t="s">
        <v>50</v>
      </c>
    </row>
    <row r="1194" spans="1:28" x14ac:dyDescent="0.2">
      <c r="A1194" t="s">
        <v>1835</v>
      </c>
      <c r="B1194">
        <v>51</v>
      </c>
      <c r="C1194" t="s">
        <v>1937</v>
      </c>
      <c r="D1194">
        <v>1644454982</v>
      </c>
      <c r="E1194" t="s">
        <v>57</v>
      </c>
      <c r="F1194" t="s">
        <v>46</v>
      </c>
      <c r="G1194">
        <v>-23.63</v>
      </c>
      <c r="H1194">
        <v>28.65</v>
      </c>
      <c r="I1194">
        <v>69.540000000000006</v>
      </c>
      <c r="J1194">
        <v>2155.4</v>
      </c>
      <c r="K1194">
        <v>496.7</v>
      </c>
      <c r="L1194">
        <v>23</v>
      </c>
      <c r="M1194" s="1">
        <v>0.26527777777777778</v>
      </c>
      <c r="N1194">
        <v>0.9</v>
      </c>
      <c r="O1194">
        <v>-5.55</v>
      </c>
      <c r="P1194">
        <v>-7.54</v>
      </c>
      <c r="Q1194" t="s">
        <v>47</v>
      </c>
      <c r="R1194" t="s">
        <v>47</v>
      </c>
      <c r="S1194">
        <v>-5.5</v>
      </c>
      <c r="T1194">
        <v>-2.8</v>
      </c>
      <c r="U1194">
        <v>-2.99</v>
      </c>
      <c r="V1194">
        <v>1.92</v>
      </c>
      <c r="W1194">
        <v>6.08</v>
      </c>
      <c r="X1194">
        <v>1.49</v>
      </c>
      <c r="Y1194">
        <v>1.4527015700000001</v>
      </c>
      <c r="Z1194">
        <v>76.680000000000007</v>
      </c>
      <c r="AA1194" t="s">
        <v>1938</v>
      </c>
      <c r="AB1194" t="s">
        <v>50</v>
      </c>
    </row>
    <row r="1195" spans="1:28" x14ac:dyDescent="0.2">
      <c r="A1195" t="s">
        <v>1835</v>
      </c>
      <c r="B1195">
        <v>52</v>
      </c>
      <c r="C1195" t="s">
        <v>1939</v>
      </c>
      <c r="D1195">
        <v>1644454998</v>
      </c>
      <c r="E1195" t="s">
        <v>57</v>
      </c>
      <c r="F1195" t="s">
        <v>46</v>
      </c>
      <c r="G1195">
        <v>-11.99</v>
      </c>
      <c r="H1195">
        <v>21.18</v>
      </c>
      <c r="I1195">
        <v>69.53</v>
      </c>
      <c r="J1195">
        <v>2116.1999999999998</v>
      </c>
      <c r="K1195">
        <v>457</v>
      </c>
      <c r="L1195">
        <v>21.6</v>
      </c>
      <c r="M1195" s="1">
        <v>0.28055555555555556</v>
      </c>
      <c r="N1195">
        <v>0.9</v>
      </c>
      <c r="O1195">
        <v>-4.74</v>
      </c>
      <c r="P1195">
        <v>-7.91</v>
      </c>
      <c r="Q1195" t="s">
        <v>47</v>
      </c>
      <c r="R1195" t="s">
        <v>47</v>
      </c>
      <c r="S1195">
        <v>-4.7</v>
      </c>
      <c r="T1195">
        <v>-3.6</v>
      </c>
      <c r="U1195">
        <v>-1.99</v>
      </c>
      <c r="V1195">
        <v>1.0900000000000001</v>
      </c>
      <c r="W1195">
        <v>6.06</v>
      </c>
      <c r="X1195">
        <v>1.53</v>
      </c>
      <c r="Y1195">
        <v>1.5688095099999999</v>
      </c>
      <c r="Z1195">
        <v>77.53</v>
      </c>
      <c r="AA1195" t="s">
        <v>1940</v>
      </c>
      <c r="AB1195" t="s">
        <v>50</v>
      </c>
    </row>
    <row r="1196" spans="1:28" x14ac:dyDescent="0.2">
      <c r="A1196" t="s">
        <v>1835</v>
      </c>
      <c r="B1196">
        <v>53</v>
      </c>
      <c r="C1196" t="s">
        <v>1941</v>
      </c>
      <c r="D1196">
        <v>1644455016</v>
      </c>
      <c r="E1196" t="s">
        <v>45</v>
      </c>
      <c r="F1196" t="s">
        <v>46</v>
      </c>
      <c r="G1196">
        <v>-13.35</v>
      </c>
      <c r="H1196">
        <v>29.51</v>
      </c>
      <c r="I1196">
        <v>79.38</v>
      </c>
      <c r="J1196">
        <v>1863.7</v>
      </c>
      <c r="K1196">
        <v>1603.5</v>
      </c>
      <c r="L1196">
        <v>86</v>
      </c>
      <c r="M1196" s="1">
        <v>6.3888888888888884E-2</v>
      </c>
      <c r="N1196">
        <v>0.9</v>
      </c>
      <c r="O1196">
        <v>12.88</v>
      </c>
      <c r="P1196">
        <v>14.49</v>
      </c>
      <c r="Q1196" t="s">
        <v>47</v>
      </c>
      <c r="R1196" t="s">
        <v>47</v>
      </c>
      <c r="S1196">
        <v>12.9</v>
      </c>
      <c r="T1196">
        <v>13.3</v>
      </c>
      <c r="U1196">
        <v>-4.04</v>
      </c>
      <c r="V1196">
        <v>-1.52</v>
      </c>
      <c r="W1196">
        <v>6.04</v>
      </c>
      <c r="X1196">
        <v>1.46</v>
      </c>
      <c r="Y1196">
        <v>1.66712379</v>
      </c>
      <c r="Z1196">
        <v>30.64</v>
      </c>
      <c r="AA1196" t="s">
        <v>1942</v>
      </c>
      <c r="AB1196" t="s">
        <v>50</v>
      </c>
    </row>
    <row r="1197" spans="1:28" x14ac:dyDescent="0.2">
      <c r="A1197" t="s">
        <v>1835</v>
      </c>
      <c r="B1197">
        <v>54</v>
      </c>
      <c r="C1197" t="s">
        <v>1943</v>
      </c>
      <c r="D1197">
        <v>1645052389</v>
      </c>
      <c r="E1197" t="s">
        <v>45</v>
      </c>
      <c r="F1197" t="s">
        <v>46</v>
      </c>
      <c r="G1197">
        <v>1.43</v>
      </c>
      <c r="H1197">
        <v>55.32</v>
      </c>
      <c r="I1197">
        <v>79.209999999999994</v>
      </c>
      <c r="J1197">
        <v>1857.3</v>
      </c>
      <c r="K1197">
        <v>1717.5</v>
      </c>
      <c r="L1197">
        <v>92.5</v>
      </c>
      <c r="M1197" s="1">
        <v>5.6944444444444443E-2</v>
      </c>
      <c r="N1197">
        <v>0.8</v>
      </c>
      <c r="O1197">
        <v>14.07</v>
      </c>
      <c r="P1197">
        <v>4.72</v>
      </c>
      <c r="Q1197" t="s">
        <v>47</v>
      </c>
      <c r="R1197" t="s">
        <v>47</v>
      </c>
      <c r="S1197">
        <v>14.1</v>
      </c>
      <c r="T1197">
        <v>12</v>
      </c>
      <c r="U1197">
        <v>-2.08</v>
      </c>
      <c r="V1197">
        <v>0.16</v>
      </c>
      <c r="W1197">
        <v>5.98</v>
      </c>
      <c r="X1197">
        <v>1.75</v>
      </c>
      <c r="Y1197" t="s">
        <v>48</v>
      </c>
      <c r="Z1197">
        <v>22.37</v>
      </c>
      <c r="AA1197" t="s">
        <v>1944</v>
      </c>
      <c r="AB1197" t="s">
        <v>50</v>
      </c>
    </row>
    <row r="1198" spans="1:28" x14ac:dyDescent="0.2">
      <c r="A1198" t="s">
        <v>1835</v>
      </c>
      <c r="B1198">
        <v>55</v>
      </c>
      <c r="C1198" t="s">
        <v>1945</v>
      </c>
      <c r="D1198">
        <v>1645052403</v>
      </c>
      <c r="E1198" t="s">
        <v>45</v>
      </c>
      <c r="F1198" t="s">
        <v>52</v>
      </c>
      <c r="G1198">
        <v>-5.25</v>
      </c>
      <c r="H1198">
        <v>37.76</v>
      </c>
      <c r="I1198">
        <v>78.94</v>
      </c>
      <c r="J1198">
        <v>1890.1</v>
      </c>
      <c r="K1198">
        <v>1760.2</v>
      </c>
      <c r="L1198">
        <v>93.1</v>
      </c>
      <c r="M1198" s="1">
        <v>6.1111111111111116E-2</v>
      </c>
      <c r="N1198">
        <v>0.8</v>
      </c>
      <c r="O1198">
        <v>13.6</v>
      </c>
      <c r="P1198">
        <v>3.49</v>
      </c>
      <c r="Q1198" t="s">
        <v>47</v>
      </c>
      <c r="R1198" t="s">
        <v>47</v>
      </c>
      <c r="S1198">
        <v>13.6</v>
      </c>
      <c r="T1198">
        <v>13</v>
      </c>
      <c r="U1198">
        <v>-2.5099999999999998</v>
      </c>
      <c r="V1198">
        <v>-0.68</v>
      </c>
      <c r="W1198">
        <v>5.83</v>
      </c>
      <c r="X1198">
        <v>1.67</v>
      </c>
      <c r="Y1198" t="s">
        <v>48</v>
      </c>
      <c r="Z1198">
        <v>21.37</v>
      </c>
      <c r="AA1198" t="s">
        <v>1946</v>
      </c>
      <c r="AB1198" t="s">
        <v>50</v>
      </c>
    </row>
    <row r="1199" spans="1:28" x14ac:dyDescent="0.2">
      <c r="A1199" t="s">
        <v>1835</v>
      </c>
      <c r="B1199">
        <v>56</v>
      </c>
      <c r="C1199" t="s">
        <v>1947</v>
      </c>
      <c r="D1199">
        <v>1645052428</v>
      </c>
      <c r="E1199" t="s">
        <v>57</v>
      </c>
      <c r="F1199" t="s">
        <v>46</v>
      </c>
      <c r="G1199">
        <v>20.11</v>
      </c>
      <c r="H1199">
        <v>42.29</v>
      </c>
      <c r="I1199">
        <v>68.599999999999994</v>
      </c>
      <c r="J1199">
        <v>2117.3000000000002</v>
      </c>
      <c r="K1199">
        <v>1116.0999999999999</v>
      </c>
      <c r="L1199">
        <v>52.7</v>
      </c>
      <c r="M1199" s="1">
        <v>0.28750000000000003</v>
      </c>
      <c r="N1199">
        <v>0.9</v>
      </c>
      <c r="O1199">
        <v>-10.4</v>
      </c>
      <c r="P1199">
        <v>-5.15</v>
      </c>
      <c r="Q1199" t="s">
        <v>47</v>
      </c>
      <c r="R1199" t="s">
        <v>47</v>
      </c>
      <c r="S1199">
        <v>-10.4</v>
      </c>
      <c r="T1199">
        <v>-6.8</v>
      </c>
      <c r="U1199">
        <v>0.6</v>
      </c>
      <c r="V1199">
        <v>3.4</v>
      </c>
      <c r="W1199">
        <v>6.12</v>
      </c>
      <c r="X1199">
        <v>1.52</v>
      </c>
      <c r="Y1199" t="s">
        <v>48</v>
      </c>
      <c r="Z1199">
        <v>58.19</v>
      </c>
      <c r="AA1199" t="s">
        <v>1948</v>
      </c>
      <c r="AB1199" t="s">
        <v>50</v>
      </c>
    </row>
    <row r="1200" spans="1:28" x14ac:dyDescent="0.2">
      <c r="A1200" t="s">
        <v>1835</v>
      </c>
      <c r="B1200">
        <v>57</v>
      </c>
      <c r="C1200" t="s">
        <v>1949</v>
      </c>
      <c r="D1200">
        <v>1645052446</v>
      </c>
      <c r="E1200" t="s">
        <v>45</v>
      </c>
      <c r="F1200" t="s">
        <v>52</v>
      </c>
      <c r="G1200">
        <v>-9.7899999999999991</v>
      </c>
      <c r="H1200">
        <v>34.61</v>
      </c>
      <c r="I1200">
        <v>79.14</v>
      </c>
      <c r="J1200">
        <v>1903.7</v>
      </c>
      <c r="K1200">
        <v>1763.7</v>
      </c>
      <c r="L1200">
        <v>92.6</v>
      </c>
      <c r="M1200" s="1">
        <v>5.4166666666666669E-2</v>
      </c>
      <c r="N1200">
        <v>0.9</v>
      </c>
      <c r="O1200">
        <v>14.61</v>
      </c>
      <c r="P1200">
        <v>8.75</v>
      </c>
      <c r="Q1200" t="s">
        <v>47</v>
      </c>
      <c r="R1200" t="s">
        <v>47</v>
      </c>
      <c r="S1200">
        <v>14.6</v>
      </c>
      <c r="T1200">
        <v>11.9</v>
      </c>
      <c r="U1200">
        <v>-3.26</v>
      </c>
      <c r="V1200">
        <v>-0.73</v>
      </c>
      <c r="W1200">
        <v>5.85</v>
      </c>
      <c r="X1200">
        <v>1.58</v>
      </c>
      <c r="Y1200" t="s">
        <v>48</v>
      </c>
      <c r="Z1200">
        <v>22.11</v>
      </c>
      <c r="AA1200" t="s">
        <v>1950</v>
      </c>
      <c r="AB1200" t="s">
        <v>50</v>
      </c>
    </row>
    <row r="1201" spans="1:28" x14ac:dyDescent="0.2">
      <c r="A1201" t="s">
        <v>1835</v>
      </c>
      <c r="B1201">
        <v>58</v>
      </c>
      <c r="C1201" t="s">
        <v>1951</v>
      </c>
      <c r="D1201">
        <v>1645052463</v>
      </c>
      <c r="E1201" t="s">
        <v>57</v>
      </c>
      <c r="F1201" t="s">
        <v>52</v>
      </c>
      <c r="G1201">
        <v>2.7</v>
      </c>
      <c r="H1201">
        <v>22.03</v>
      </c>
      <c r="I1201">
        <v>64.540000000000006</v>
      </c>
      <c r="J1201">
        <v>2270.1</v>
      </c>
      <c r="K1201">
        <v>1100.0999999999999</v>
      </c>
      <c r="L1201">
        <v>48.5</v>
      </c>
      <c r="M1201" s="1">
        <v>0.27777777777777779</v>
      </c>
      <c r="N1201">
        <v>0.7</v>
      </c>
      <c r="O1201">
        <v>-10.56</v>
      </c>
      <c r="P1201">
        <v>-14.16</v>
      </c>
      <c r="Q1201" t="s">
        <v>47</v>
      </c>
      <c r="R1201" t="s">
        <v>47</v>
      </c>
      <c r="S1201">
        <v>-10.6</v>
      </c>
      <c r="T1201">
        <v>-5.7</v>
      </c>
      <c r="U1201">
        <v>-0.03</v>
      </c>
      <c r="V1201">
        <v>2.95</v>
      </c>
      <c r="W1201">
        <v>6.02</v>
      </c>
      <c r="X1201">
        <v>1.43</v>
      </c>
      <c r="Y1201" t="s">
        <v>48</v>
      </c>
      <c r="Z1201">
        <v>61.01</v>
      </c>
      <c r="AA1201" t="s">
        <v>1952</v>
      </c>
      <c r="AB1201" t="s">
        <v>50</v>
      </c>
    </row>
    <row r="1202" spans="1:28" x14ac:dyDescent="0.2">
      <c r="A1202" t="s">
        <v>1835</v>
      </c>
      <c r="B1202">
        <v>59</v>
      </c>
      <c r="C1202" t="s">
        <v>1953</v>
      </c>
      <c r="D1202">
        <v>1645052493</v>
      </c>
      <c r="E1202" t="s">
        <v>48</v>
      </c>
      <c r="F1202" t="s">
        <v>46</v>
      </c>
      <c r="G1202" t="s">
        <v>48</v>
      </c>
      <c r="H1202" t="s">
        <v>48</v>
      </c>
      <c r="I1202">
        <v>78.77</v>
      </c>
      <c r="J1202" t="s">
        <v>48</v>
      </c>
      <c r="K1202" t="s">
        <v>48</v>
      </c>
      <c r="L1202" t="s">
        <v>48</v>
      </c>
      <c r="M1202" s="1" t="s">
        <v>48</v>
      </c>
      <c r="N1202" t="s">
        <v>48</v>
      </c>
      <c r="O1202" t="s">
        <v>48</v>
      </c>
      <c r="P1202" t="s">
        <v>48</v>
      </c>
      <c r="Q1202" t="s">
        <v>47</v>
      </c>
      <c r="R1202" t="s">
        <v>47</v>
      </c>
      <c r="S1202" t="s">
        <v>48</v>
      </c>
      <c r="T1202" t="s">
        <v>48</v>
      </c>
      <c r="U1202" t="s">
        <v>48</v>
      </c>
      <c r="V1202" t="s">
        <v>48</v>
      </c>
      <c r="W1202" t="s">
        <v>48</v>
      </c>
      <c r="X1202" t="s">
        <v>48</v>
      </c>
      <c r="Y1202" t="s">
        <v>48</v>
      </c>
      <c r="Z1202" t="s">
        <v>48</v>
      </c>
      <c r="AA1202" t="s">
        <v>1954</v>
      </c>
      <c r="AB1202" t="s">
        <v>50</v>
      </c>
    </row>
    <row r="1203" spans="1:28" x14ac:dyDescent="0.2">
      <c r="A1203" t="s">
        <v>1835</v>
      </c>
      <c r="B1203">
        <v>60</v>
      </c>
      <c r="C1203" t="s">
        <v>1955</v>
      </c>
      <c r="D1203">
        <v>1645052516</v>
      </c>
      <c r="E1203" t="s">
        <v>45</v>
      </c>
      <c r="F1203" t="s">
        <v>52</v>
      </c>
      <c r="G1203">
        <v>-2.5299999999999998</v>
      </c>
      <c r="H1203">
        <v>23.98</v>
      </c>
      <c r="I1203">
        <v>78.78</v>
      </c>
      <c r="J1203">
        <v>2085.4</v>
      </c>
      <c r="K1203">
        <v>1698.1</v>
      </c>
      <c r="L1203">
        <v>81.400000000000006</v>
      </c>
      <c r="M1203" s="1">
        <v>4.1666666666666664E-2</v>
      </c>
      <c r="N1203">
        <v>0.8</v>
      </c>
      <c r="O1203">
        <v>16.440000000000001</v>
      </c>
      <c r="P1203">
        <v>6.25</v>
      </c>
      <c r="Q1203" t="s">
        <v>47</v>
      </c>
      <c r="R1203" t="s">
        <v>47</v>
      </c>
      <c r="S1203">
        <v>16.399999999999999</v>
      </c>
      <c r="T1203">
        <v>9.4</v>
      </c>
      <c r="U1203">
        <v>-2.4500000000000002</v>
      </c>
      <c r="V1203">
        <v>-0.82</v>
      </c>
      <c r="W1203">
        <v>5.8</v>
      </c>
      <c r="X1203">
        <v>1.59</v>
      </c>
      <c r="Y1203">
        <v>1.4748268099999999</v>
      </c>
      <c r="Z1203">
        <v>35.49</v>
      </c>
      <c r="AA1203" t="s">
        <v>1956</v>
      </c>
      <c r="AB1203" t="s">
        <v>50</v>
      </c>
    </row>
    <row r="1204" spans="1:28" x14ac:dyDescent="0.2">
      <c r="A1204" t="s">
        <v>1835</v>
      </c>
      <c r="B1204">
        <v>61</v>
      </c>
      <c r="C1204" t="s">
        <v>1957</v>
      </c>
      <c r="D1204">
        <v>1645052548</v>
      </c>
      <c r="E1204" t="s">
        <v>48</v>
      </c>
      <c r="F1204" t="s">
        <v>46</v>
      </c>
      <c r="G1204" t="s">
        <v>48</v>
      </c>
      <c r="H1204" t="s">
        <v>48</v>
      </c>
      <c r="I1204" t="s">
        <v>48</v>
      </c>
      <c r="J1204" t="s">
        <v>48</v>
      </c>
      <c r="K1204" t="s">
        <v>48</v>
      </c>
      <c r="L1204" t="s">
        <v>48</v>
      </c>
      <c r="M1204" s="1" t="s">
        <v>48</v>
      </c>
      <c r="N1204" t="s">
        <v>48</v>
      </c>
      <c r="O1204" t="s">
        <v>48</v>
      </c>
      <c r="P1204" t="s">
        <v>48</v>
      </c>
      <c r="Q1204" t="s">
        <v>47</v>
      </c>
      <c r="R1204" t="s">
        <v>47</v>
      </c>
      <c r="S1204" t="s">
        <v>48</v>
      </c>
      <c r="T1204" t="s">
        <v>48</v>
      </c>
      <c r="U1204" t="s">
        <v>48</v>
      </c>
      <c r="V1204" t="s">
        <v>48</v>
      </c>
      <c r="W1204" t="s">
        <v>48</v>
      </c>
      <c r="X1204" t="s">
        <v>48</v>
      </c>
      <c r="Y1204" t="s">
        <v>48</v>
      </c>
      <c r="Z1204" t="s">
        <v>48</v>
      </c>
      <c r="AA1204" t="s">
        <v>1958</v>
      </c>
      <c r="AB1204" t="s">
        <v>50</v>
      </c>
    </row>
    <row r="1205" spans="1:28" x14ac:dyDescent="0.2">
      <c r="A1205" t="s">
        <v>1835</v>
      </c>
      <c r="B1205">
        <v>62</v>
      </c>
      <c r="C1205" t="s">
        <v>1959</v>
      </c>
      <c r="D1205">
        <v>1645052564</v>
      </c>
      <c r="E1205" t="s">
        <v>62</v>
      </c>
      <c r="F1205" t="s">
        <v>46</v>
      </c>
      <c r="G1205">
        <v>5.16</v>
      </c>
      <c r="H1205">
        <v>3.29</v>
      </c>
      <c r="I1205">
        <v>73.03</v>
      </c>
      <c r="J1205">
        <v>1408.5</v>
      </c>
      <c r="K1205">
        <v>1149.2</v>
      </c>
      <c r="L1205">
        <v>81.599999999999994</v>
      </c>
      <c r="M1205" s="1">
        <v>4.5833333333333337E-2</v>
      </c>
      <c r="N1205">
        <v>0.8</v>
      </c>
      <c r="O1205">
        <v>12.62</v>
      </c>
      <c r="P1205">
        <v>8.2899999999999991</v>
      </c>
      <c r="Q1205" t="s">
        <v>47</v>
      </c>
      <c r="R1205" t="s">
        <v>47</v>
      </c>
      <c r="S1205">
        <v>12.6</v>
      </c>
      <c r="T1205">
        <v>8</v>
      </c>
      <c r="U1205">
        <v>-1.93</v>
      </c>
      <c r="V1205">
        <v>-2.23</v>
      </c>
      <c r="W1205">
        <v>6.06</v>
      </c>
      <c r="X1205">
        <v>1.58</v>
      </c>
      <c r="Y1205" t="s">
        <v>48</v>
      </c>
      <c r="Z1205">
        <v>35.33</v>
      </c>
      <c r="AA1205" t="s">
        <v>1960</v>
      </c>
      <c r="AB1205" t="s">
        <v>50</v>
      </c>
    </row>
    <row r="1206" spans="1:28" x14ac:dyDescent="0.2">
      <c r="A1206" t="s">
        <v>1835</v>
      </c>
      <c r="B1206">
        <v>63</v>
      </c>
      <c r="C1206" t="s">
        <v>1961</v>
      </c>
      <c r="D1206">
        <v>1645052590</v>
      </c>
      <c r="E1206" t="s">
        <v>45</v>
      </c>
      <c r="F1206" t="s">
        <v>46</v>
      </c>
      <c r="G1206">
        <v>-10.62</v>
      </c>
      <c r="H1206">
        <v>22.94</v>
      </c>
      <c r="I1206">
        <v>79.180000000000007</v>
      </c>
      <c r="J1206">
        <v>2078.1</v>
      </c>
      <c r="K1206">
        <v>1743.3</v>
      </c>
      <c r="L1206">
        <v>83.9</v>
      </c>
      <c r="M1206" s="1">
        <v>4.7222222222222221E-2</v>
      </c>
      <c r="N1206">
        <v>0.8</v>
      </c>
      <c r="O1206">
        <v>16.41</v>
      </c>
      <c r="P1206">
        <v>10.14</v>
      </c>
      <c r="Q1206" t="s">
        <v>47</v>
      </c>
      <c r="R1206" t="s">
        <v>47</v>
      </c>
      <c r="S1206">
        <v>16.399999999999999</v>
      </c>
      <c r="T1206">
        <v>10.8</v>
      </c>
      <c r="U1206">
        <v>-3.23</v>
      </c>
      <c r="V1206">
        <v>-0.66</v>
      </c>
      <c r="W1206">
        <v>5.93</v>
      </c>
      <c r="X1206">
        <v>1.35</v>
      </c>
      <c r="Y1206">
        <v>1.3781013499999999</v>
      </c>
      <c r="Z1206">
        <v>32.979999999999997</v>
      </c>
      <c r="AA1206" t="s">
        <v>1962</v>
      </c>
      <c r="AB1206" t="s">
        <v>50</v>
      </c>
    </row>
    <row r="1207" spans="1:28" x14ac:dyDescent="0.2">
      <c r="A1207" t="s">
        <v>1835</v>
      </c>
      <c r="B1207">
        <v>64</v>
      </c>
      <c r="C1207" t="s">
        <v>1963</v>
      </c>
      <c r="D1207">
        <v>1645052611</v>
      </c>
      <c r="E1207" t="s">
        <v>45</v>
      </c>
      <c r="F1207" t="s">
        <v>46</v>
      </c>
      <c r="G1207">
        <v>18.59</v>
      </c>
      <c r="H1207">
        <v>26.25</v>
      </c>
      <c r="I1207">
        <v>75.83</v>
      </c>
      <c r="J1207">
        <v>1918.6</v>
      </c>
      <c r="K1207">
        <v>1799.6</v>
      </c>
      <c r="L1207">
        <v>93.8</v>
      </c>
      <c r="M1207" s="1">
        <v>5.5555555555555552E-2</v>
      </c>
      <c r="N1207">
        <v>0.8</v>
      </c>
      <c r="O1207">
        <v>16.02</v>
      </c>
      <c r="P1207">
        <v>9.82</v>
      </c>
      <c r="Q1207" t="s">
        <v>47</v>
      </c>
      <c r="R1207" t="s">
        <v>47</v>
      </c>
      <c r="S1207">
        <v>16</v>
      </c>
      <c r="T1207">
        <v>13.3</v>
      </c>
      <c r="U1207">
        <v>-0.72</v>
      </c>
      <c r="V1207">
        <v>0.04</v>
      </c>
      <c r="W1207">
        <v>5.75</v>
      </c>
      <c r="X1207">
        <v>1.41</v>
      </c>
      <c r="Y1207">
        <v>1.6376323699999999</v>
      </c>
      <c r="Z1207">
        <v>20.29</v>
      </c>
      <c r="AA1207" t="s">
        <v>1964</v>
      </c>
      <c r="AB1207" t="s">
        <v>50</v>
      </c>
    </row>
    <row r="1208" spans="1:28" x14ac:dyDescent="0.2">
      <c r="A1208" t="s">
        <v>1835</v>
      </c>
      <c r="B1208">
        <v>65</v>
      </c>
      <c r="C1208" t="s">
        <v>1965</v>
      </c>
      <c r="D1208">
        <v>1645052630</v>
      </c>
      <c r="E1208" t="s">
        <v>45</v>
      </c>
      <c r="F1208" t="s">
        <v>46</v>
      </c>
      <c r="G1208">
        <v>-4.84</v>
      </c>
      <c r="H1208">
        <v>3.27</v>
      </c>
      <c r="I1208">
        <v>77.94</v>
      </c>
      <c r="J1208">
        <v>1893.6</v>
      </c>
      <c r="K1208">
        <v>1741.5</v>
      </c>
      <c r="L1208">
        <v>92</v>
      </c>
      <c r="M1208" s="1">
        <v>0.20972222222222223</v>
      </c>
      <c r="N1208">
        <v>0.6</v>
      </c>
      <c r="O1208">
        <v>-15.8</v>
      </c>
      <c r="P1208">
        <v>7.86</v>
      </c>
      <c r="Q1208" t="s">
        <v>47</v>
      </c>
      <c r="R1208" t="s">
        <v>47</v>
      </c>
      <c r="S1208">
        <v>-15.8</v>
      </c>
      <c r="T1208">
        <v>8.4</v>
      </c>
      <c r="U1208">
        <v>-2.68</v>
      </c>
      <c r="V1208">
        <v>-0.73</v>
      </c>
      <c r="W1208">
        <v>5.36</v>
      </c>
      <c r="X1208">
        <v>1.32</v>
      </c>
      <c r="Y1208" t="s">
        <v>48</v>
      </c>
      <c r="Z1208">
        <v>23.12</v>
      </c>
      <c r="AA1208" t="s">
        <v>1966</v>
      </c>
      <c r="AB1208" t="s">
        <v>50</v>
      </c>
    </row>
    <row r="1209" spans="1:28" x14ac:dyDescent="0.2">
      <c r="A1209" t="s">
        <v>1835</v>
      </c>
      <c r="B1209">
        <v>66</v>
      </c>
      <c r="C1209" t="s">
        <v>1967</v>
      </c>
      <c r="D1209">
        <v>1645052657</v>
      </c>
      <c r="E1209" t="s">
        <v>48</v>
      </c>
      <c r="F1209" t="s">
        <v>46</v>
      </c>
      <c r="G1209" t="s">
        <v>48</v>
      </c>
      <c r="H1209" t="s">
        <v>48</v>
      </c>
      <c r="I1209" t="s">
        <v>48</v>
      </c>
      <c r="J1209" t="s">
        <v>48</v>
      </c>
      <c r="K1209" t="s">
        <v>48</v>
      </c>
      <c r="L1209" t="s">
        <v>48</v>
      </c>
      <c r="M1209" s="1" t="s">
        <v>48</v>
      </c>
      <c r="N1209" t="s">
        <v>48</v>
      </c>
      <c r="O1209" t="s">
        <v>48</v>
      </c>
      <c r="P1209" t="s">
        <v>48</v>
      </c>
      <c r="Q1209" t="s">
        <v>47</v>
      </c>
      <c r="R1209" t="s">
        <v>47</v>
      </c>
      <c r="S1209" t="s">
        <v>48</v>
      </c>
      <c r="T1209" t="s">
        <v>48</v>
      </c>
      <c r="U1209" t="s">
        <v>48</v>
      </c>
      <c r="V1209" t="s">
        <v>48</v>
      </c>
      <c r="W1209" t="s">
        <v>48</v>
      </c>
      <c r="X1209" t="s">
        <v>48</v>
      </c>
      <c r="Y1209" t="s">
        <v>48</v>
      </c>
      <c r="Z1209" t="s">
        <v>48</v>
      </c>
      <c r="AA1209" t="s">
        <v>1968</v>
      </c>
      <c r="AB1209" t="s">
        <v>50</v>
      </c>
    </row>
    <row r="1210" spans="1:28" x14ac:dyDescent="0.2">
      <c r="A1210" t="s">
        <v>1835</v>
      </c>
      <c r="B1210">
        <v>67</v>
      </c>
      <c r="C1210" t="s">
        <v>1969</v>
      </c>
      <c r="D1210">
        <v>1645052678</v>
      </c>
      <c r="E1210" t="s">
        <v>45</v>
      </c>
      <c r="F1210" t="s">
        <v>52</v>
      </c>
      <c r="G1210">
        <v>8.5</v>
      </c>
      <c r="H1210">
        <v>35.28</v>
      </c>
      <c r="I1210">
        <v>78.349999999999994</v>
      </c>
      <c r="J1210">
        <v>1992</v>
      </c>
      <c r="K1210">
        <v>1849.1</v>
      </c>
      <c r="L1210">
        <v>92.8</v>
      </c>
      <c r="M1210" s="1">
        <v>5.5555555555555552E-2</v>
      </c>
      <c r="N1210">
        <v>0.8</v>
      </c>
      <c r="O1210">
        <v>16.34</v>
      </c>
      <c r="P1210">
        <v>9.64</v>
      </c>
      <c r="Q1210" t="s">
        <v>47</v>
      </c>
      <c r="R1210" t="s">
        <v>47</v>
      </c>
      <c r="S1210">
        <v>16.3</v>
      </c>
      <c r="T1210">
        <v>13.7</v>
      </c>
      <c r="U1210">
        <v>-1.62</v>
      </c>
      <c r="V1210">
        <v>0.62</v>
      </c>
      <c r="W1210">
        <v>5.79</v>
      </c>
      <c r="X1210">
        <v>1.44</v>
      </c>
      <c r="Y1210">
        <v>1.4266872399999999</v>
      </c>
      <c r="Z1210">
        <v>21.83</v>
      </c>
      <c r="AA1210" t="s">
        <v>1970</v>
      </c>
      <c r="AB1210" t="s">
        <v>50</v>
      </c>
    </row>
    <row r="1211" spans="1:28" x14ac:dyDescent="0.2">
      <c r="A1211" t="s">
        <v>1835</v>
      </c>
      <c r="B1211">
        <v>68</v>
      </c>
      <c r="C1211" t="s">
        <v>1971</v>
      </c>
      <c r="D1211">
        <v>1645052697</v>
      </c>
      <c r="E1211" t="s">
        <v>45</v>
      </c>
      <c r="F1211" t="s">
        <v>46</v>
      </c>
      <c r="G1211">
        <v>17.079999999999998</v>
      </c>
      <c r="H1211">
        <v>47.24</v>
      </c>
      <c r="I1211">
        <v>77.72</v>
      </c>
      <c r="J1211">
        <v>1825.5</v>
      </c>
      <c r="K1211">
        <v>1654</v>
      </c>
      <c r="L1211">
        <v>90.6</v>
      </c>
      <c r="M1211" s="1">
        <v>5.6944444444444443E-2</v>
      </c>
      <c r="N1211">
        <v>0.8</v>
      </c>
      <c r="O1211">
        <v>13.65</v>
      </c>
      <c r="P1211">
        <v>8.41</v>
      </c>
      <c r="Q1211" t="s">
        <v>47</v>
      </c>
      <c r="R1211" t="s">
        <v>47</v>
      </c>
      <c r="S1211">
        <v>13.7</v>
      </c>
      <c r="T1211">
        <v>11.7</v>
      </c>
      <c r="U1211">
        <v>-0.87</v>
      </c>
      <c r="V1211">
        <v>-0.48</v>
      </c>
      <c r="W1211">
        <v>5.99</v>
      </c>
      <c r="X1211">
        <v>1.56</v>
      </c>
      <c r="Y1211" t="s">
        <v>48</v>
      </c>
      <c r="Z1211">
        <v>25.04</v>
      </c>
      <c r="AA1211" t="s">
        <v>1972</v>
      </c>
      <c r="AB1211" t="s">
        <v>50</v>
      </c>
    </row>
    <row r="1212" spans="1:28" x14ac:dyDescent="0.2">
      <c r="A1212" t="s">
        <v>1835</v>
      </c>
      <c r="B1212">
        <v>69</v>
      </c>
      <c r="C1212" t="s">
        <v>1973</v>
      </c>
      <c r="D1212">
        <v>1645053149</v>
      </c>
      <c r="E1212" t="s">
        <v>45</v>
      </c>
      <c r="F1212" t="s">
        <v>46</v>
      </c>
      <c r="G1212">
        <v>-11.16</v>
      </c>
      <c r="H1212">
        <v>7.09</v>
      </c>
      <c r="I1212">
        <v>76.17</v>
      </c>
      <c r="J1212">
        <v>1911.8</v>
      </c>
      <c r="K1212">
        <v>1601.5</v>
      </c>
      <c r="L1212">
        <v>83.8</v>
      </c>
      <c r="M1212" s="1">
        <v>4.1666666666666664E-2</v>
      </c>
      <c r="N1212">
        <v>0.8</v>
      </c>
      <c r="O1212">
        <v>16.579999999999998</v>
      </c>
      <c r="P1212">
        <v>12.77</v>
      </c>
      <c r="Q1212" t="s">
        <v>47</v>
      </c>
      <c r="R1212" t="s">
        <v>47</v>
      </c>
      <c r="S1212">
        <v>16.600000000000001</v>
      </c>
      <c r="T1212">
        <v>9.4</v>
      </c>
      <c r="U1212">
        <v>-3.55</v>
      </c>
      <c r="V1212">
        <v>-2.33</v>
      </c>
      <c r="W1212">
        <v>6.34</v>
      </c>
      <c r="X1212">
        <v>1.36</v>
      </c>
      <c r="Y1212">
        <v>1.4902687100000001</v>
      </c>
      <c r="Z1212">
        <v>33.1</v>
      </c>
      <c r="AA1212" t="s">
        <v>1974</v>
      </c>
      <c r="AB1212" t="s">
        <v>50</v>
      </c>
    </row>
    <row r="1213" spans="1:28" x14ac:dyDescent="0.2">
      <c r="A1213" t="s">
        <v>1835</v>
      </c>
      <c r="B1213">
        <v>70</v>
      </c>
      <c r="C1213" t="s">
        <v>1975</v>
      </c>
      <c r="D1213">
        <v>1645053164</v>
      </c>
      <c r="E1213" t="s">
        <v>45</v>
      </c>
      <c r="F1213" t="s">
        <v>46</v>
      </c>
      <c r="G1213">
        <v>5.88</v>
      </c>
      <c r="H1213">
        <v>6.03</v>
      </c>
      <c r="I1213">
        <v>76.900000000000006</v>
      </c>
      <c r="J1213">
        <v>1921.2</v>
      </c>
      <c r="K1213">
        <v>1791.8</v>
      </c>
      <c r="L1213">
        <v>93.3</v>
      </c>
      <c r="M1213" s="1">
        <v>5.5555555555555552E-2</v>
      </c>
      <c r="N1213">
        <v>0.7</v>
      </c>
      <c r="O1213">
        <v>14.86</v>
      </c>
      <c r="P1213">
        <v>11.43</v>
      </c>
      <c r="Q1213" t="s">
        <v>47</v>
      </c>
      <c r="R1213" t="s">
        <v>47</v>
      </c>
      <c r="S1213">
        <v>14.9</v>
      </c>
      <c r="T1213">
        <v>12.3</v>
      </c>
      <c r="U1213">
        <v>-1.92</v>
      </c>
      <c r="V1213">
        <v>-2.41</v>
      </c>
      <c r="W1213">
        <v>6.29</v>
      </c>
      <c r="X1213">
        <v>1.38</v>
      </c>
      <c r="Y1213" t="s">
        <v>48</v>
      </c>
      <c r="Z1213">
        <v>21.15</v>
      </c>
      <c r="AA1213" t="s">
        <v>1976</v>
      </c>
      <c r="AB1213" t="s">
        <v>50</v>
      </c>
    </row>
    <row r="1214" spans="1:28" x14ac:dyDescent="0.2">
      <c r="A1214" t="s">
        <v>1835</v>
      </c>
      <c r="B1214">
        <v>71</v>
      </c>
      <c r="C1214" t="s">
        <v>1977</v>
      </c>
      <c r="D1214">
        <v>1645053182</v>
      </c>
      <c r="E1214" t="s">
        <v>45</v>
      </c>
      <c r="F1214" t="s">
        <v>52</v>
      </c>
      <c r="G1214">
        <v>-8.61</v>
      </c>
      <c r="H1214">
        <v>22.61</v>
      </c>
      <c r="I1214">
        <v>77.209999999999994</v>
      </c>
      <c r="J1214">
        <v>1923.2</v>
      </c>
      <c r="K1214">
        <v>1763.5</v>
      </c>
      <c r="L1214">
        <v>91.7</v>
      </c>
      <c r="M1214" s="1">
        <v>5.5555555555555552E-2</v>
      </c>
      <c r="N1214">
        <v>0.9</v>
      </c>
      <c r="O1214">
        <v>14.68</v>
      </c>
      <c r="P1214">
        <v>14.32</v>
      </c>
      <c r="Q1214" t="s">
        <v>47</v>
      </c>
      <c r="R1214" t="s">
        <v>47</v>
      </c>
      <c r="S1214">
        <v>14.7</v>
      </c>
      <c r="T1214">
        <v>12</v>
      </c>
      <c r="U1214">
        <v>-3.57</v>
      </c>
      <c r="V1214">
        <v>-1.84</v>
      </c>
      <c r="W1214">
        <v>6.38</v>
      </c>
      <c r="X1214">
        <v>1.52</v>
      </c>
      <c r="Y1214" t="s">
        <v>48</v>
      </c>
      <c r="Z1214">
        <v>23.51</v>
      </c>
      <c r="AA1214" t="s">
        <v>1978</v>
      </c>
      <c r="AB1214" t="s">
        <v>50</v>
      </c>
    </row>
    <row r="1215" spans="1:28" x14ac:dyDescent="0.2">
      <c r="A1215" t="s">
        <v>1835</v>
      </c>
      <c r="B1215">
        <v>72</v>
      </c>
      <c r="C1215" t="s">
        <v>1979</v>
      </c>
      <c r="D1215">
        <v>1645053229</v>
      </c>
      <c r="E1215" t="s">
        <v>45</v>
      </c>
      <c r="F1215" t="s">
        <v>46</v>
      </c>
      <c r="G1215">
        <v>-18.53</v>
      </c>
      <c r="H1215">
        <v>29.42</v>
      </c>
      <c r="I1215">
        <v>75.349999999999994</v>
      </c>
      <c r="J1215">
        <v>1980.4</v>
      </c>
      <c r="K1215">
        <v>1679.4</v>
      </c>
      <c r="L1215">
        <v>84.8</v>
      </c>
      <c r="M1215" s="1">
        <v>4.4444444444444446E-2</v>
      </c>
      <c r="N1215">
        <v>0.9</v>
      </c>
      <c r="O1215">
        <v>16.82</v>
      </c>
      <c r="P1215">
        <v>11.96</v>
      </c>
      <c r="Q1215" t="s">
        <v>47</v>
      </c>
      <c r="R1215" t="s">
        <v>47</v>
      </c>
      <c r="S1215">
        <v>16.8</v>
      </c>
      <c r="T1215">
        <v>10.3</v>
      </c>
      <c r="U1215">
        <v>-4.24</v>
      </c>
      <c r="V1215">
        <v>-0.65</v>
      </c>
      <c r="W1215">
        <v>6.3</v>
      </c>
      <c r="X1215">
        <v>1.48</v>
      </c>
      <c r="Y1215">
        <v>1.4501247399999999</v>
      </c>
      <c r="Z1215">
        <v>32</v>
      </c>
      <c r="AA1215" t="s">
        <v>1980</v>
      </c>
      <c r="AB1215" t="s">
        <v>50</v>
      </c>
    </row>
    <row r="1216" spans="1:28" x14ac:dyDescent="0.2">
      <c r="A1216" t="s">
        <v>1835</v>
      </c>
      <c r="B1216">
        <v>73</v>
      </c>
      <c r="C1216" t="s">
        <v>1981</v>
      </c>
      <c r="D1216">
        <v>1645053244</v>
      </c>
      <c r="E1216" t="s">
        <v>45</v>
      </c>
      <c r="F1216" t="s">
        <v>46</v>
      </c>
      <c r="G1216">
        <v>13.08</v>
      </c>
      <c r="H1216">
        <v>34.369999999999997</v>
      </c>
      <c r="I1216">
        <v>77.39</v>
      </c>
      <c r="J1216">
        <v>1819.5</v>
      </c>
      <c r="K1216">
        <v>1680.9</v>
      </c>
      <c r="L1216">
        <v>92.4</v>
      </c>
      <c r="M1216" s="1">
        <v>5.5555555555555552E-2</v>
      </c>
      <c r="N1216">
        <v>0.8</v>
      </c>
      <c r="O1216">
        <v>14.3</v>
      </c>
      <c r="P1216">
        <v>10.59</v>
      </c>
      <c r="Q1216" t="s">
        <v>47</v>
      </c>
      <c r="R1216" t="s">
        <v>47</v>
      </c>
      <c r="S1216">
        <v>14.3</v>
      </c>
      <c r="T1216">
        <v>11.8</v>
      </c>
      <c r="U1216">
        <v>-1.43</v>
      </c>
      <c r="V1216">
        <v>-0.42</v>
      </c>
      <c r="W1216">
        <v>6.29</v>
      </c>
      <c r="X1216">
        <v>1.58</v>
      </c>
      <c r="Y1216" t="s">
        <v>48</v>
      </c>
      <c r="Z1216">
        <v>22.51</v>
      </c>
      <c r="AA1216" t="s">
        <v>1982</v>
      </c>
      <c r="AB1216" t="s">
        <v>50</v>
      </c>
    </row>
    <row r="1217" spans="1:28" x14ac:dyDescent="0.2">
      <c r="A1217" t="s">
        <v>1835</v>
      </c>
      <c r="B1217">
        <v>74</v>
      </c>
      <c r="C1217" t="s">
        <v>1983</v>
      </c>
      <c r="D1217">
        <v>1645053262</v>
      </c>
      <c r="E1217" t="s">
        <v>57</v>
      </c>
      <c r="F1217" t="s">
        <v>52</v>
      </c>
      <c r="G1217">
        <v>3.05</v>
      </c>
      <c r="H1217">
        <v>34.26</v>
      </c>
      <c r="I1217">
        <v>65.510000000000005</v>
      </c>
      <c r="J1217">
        <v>2107.6</v>
      </c>
      <c r="K1217">
        <v>489</v>
      </c>
      <c r="L1217">
        <v>23.2</v>
      </c>
      <c r="M1217" s="1">
        <v>0.25555555555555559</v>
      </c>
      <c r="N1217">
        <v>0.9</v>
      </c>
      <c r="O1217">
        <v>-5.39</v>
      </c>
      <c r="P1217">
        <v>-2.17</v>
      </c>
      <c r="Q1217" t="s">
        <v>47</v>
      </c>
      <c r="R1217" t="s">
        <v>47</v>
      </c>
      <c r="S1217">
        <v>-5.4</v>
      </c>
      <c r="T1217">
        <v>-2</v>
      </c>
      <c r="U1217">
        <v>-0.88</v>
      </c>
      <c r="V1217">
        <v>2.57</v>
      </c>
      <c r="W1217">
        <v>6.54</v>
      </c>
      <c r="X1217">
        <v>1.3</v>
      </c>
      <c r="Y1217" t="s">
        <v>48</v>
      </c>
      <c r="Z1217">
        <v>76.58</v>
      </c>
      <c r="AA1217" t="s">
        <v>1984</v>
      </c>
      <c r="AB1217" t="s">
        <v>50</v>
      </c>
    </row>
    <row r="1218" spans="1:28" x14ac:dyDescent="0.2">
      <c r="A1218" t="s">
        <v>1835</v>
      </c>
      <c r="B1218">
        <v>75</v>
      </c>
      <c r="C1218" t="s">
        <v>1985</v>
      </c>
      <c r="D1218">
        <v>1645053282</v>
      </c>
      <c r="E1218" t="s">
        <v>48</v>
      </c>
      <c r="F1218" t="s">
        <v>46</v>
      </c>
      <c r="G1218" t="s">
        <v>48</v>
      </c>
      <c r="H1218" t="s">
        <v>48</v>
      </c>
      <c r="I1218" t="s">
        <v>48</v>
      </c>
      <c r="J1218" t="s">
        <v>48</v>
      </c>
      <c r="K1218" t="s">
        <v>48</v>
      </c>
      <c r="L1218" t="s">
        <v>48</v>
      </c>
      <c r="M1218" s="1" t="s">
        <v>48</v>
      </c>
      <c r="N1218" t="s">
        <v>48</v>
      </c>
      <c r="O1218" t="s">
        <v>48</v>
      </c>
      <c r="P1218" t="s">
        <v>48</v>
      </c>
      <c r="Q1218" t="s">
        <v>47</v>
      </c>
      <c r="R1218" t="s">
        <v>47</v>
      </c>
      <c r="S1218" t="s">
        <v>48</v>
      </c>
      <c r="T1218" t="s">
        <v>48</v>
      </c>
      <c r="U1218" t="s">
        <v>48</v>
      </c>
      <c r="V1218" t="s">
        <v>48</v>
      </c>
      <c r="W1218" t="s">
        <v>48</v>
      </c>
      <c r="X1218" t="s">
        <v>48</v>
      </c>
      <c r="Y1218" t="s">
        <v>48</v>
      </c>
      <c r="Z1218" t="s">
        <v>48</v>
      </c>
      <c r="AA1218" t="s">
        <v>1986</v>
      </c>
      <c r="AB1218" t="s">
        <v>50</v>
      </c>
    </row>
    <row r="1219" spans="1:28" x14ac:dyDescent="0.2">
      <c r="A1219" t="s">
        <v>1835</v>
      </c>
      <c r="B1219">
        <v>76</v>
      </c>
      <c r="C1219" t="s">
        <v>1987</v>
      </c>
      <c r="D1219">
        <v>1645053306</v>
      </c>
      <c r="E1219" t="s">
        <v>45</v>
      </c>
      <c r="F1219" t="s">
        <v>46</v>
      </c>
      <c r="G1219">
        <v>8.2799999999999994</v>
      </c>
      <c r="H1219">
        <v>46.32</v>
      </c>
      <c r="I1219">
        <v>76.12</v>
      </c>
      <c r="J1219">
        <v>1852</v>
      </c>
      <c r="K1219">
        <v>1695.8</v>
      </c>
      <c r="L1219">
        <v>91.6</v>
      </c>
      <c r="M1219" s="1">
        <v>5.4166666666666669E-2</v>
      </c>
      <c r="N1219">
        <v>0.8</v>
      </c>
      <c r="O1219">
        <v>14.34</v>
      </c>
      <c r="P1219">
        <v>5.83</v>
      </c>
      <c r="Q1219" t="s">
        <v>47</v>
      </c>
      <c r="R1219" t="s">
        <v>47</v>
      </c>
      <c r="S1219">
        <v>14.3</v>
      </c>
      <c r="T1219">
        <v>11.6</v>
      </c>
      <c r="U1219">
        <v>-1.35</v>
      </c>
      <c r="V1219">
        <v>-0.11</v>
      </c>
      <c r="W1219">
        <v>6.27</v>
      </c>
      <c r="X1219">
        <v>1.51</v>
      </c>
      <c r="Y1219" t="s">
        <v>48</v>
      </c>
      <c r="Z1219">
        <v>23.69</v>
      </c>
      <c r="AA1219" t="s">
        <v>1988</v>
      </c>
      <c r="AB1219" t="s">
        <v>50</v>
      </c>
    </row>
    <row r="1220" spans="1:28" x14ac:dyDescent="0.2">
      <c r="A1220" t="s">
        <v>1835</v>
      </c>
      <c r="B1220">
        <v>77</v>
      </c>
      <c r="C1220" t="s">
        <v>1989</v>
      </c>
      <c r="D1220">
        <v>1645053326</v>
      </c>
      <c r="E1220" t="s">
        <v>45</v>
      </c>
      <c r="F1220" t="s">
        <v>52</v>
      </c>
      <c r="G1220">
        <v>2.5099999999999998</v>
      </c>
      <c r="H1220">
        <v>26.74</v>
      </c>
      <c r="I1220">
        <v>76.290000000000006</v>
      </c>
      <c r="J1220">
        <v>1838.3</v>
      </c>
      <c r="K1220">
        <v>1728</v>
      </c>
      <c r="L1220">
        <v>94</v>
      </c>
      <c r="M1220" s="1">
        <v>5.1388888888888894E-2</v>
      </c>
      <c r="N1220">
        <v>0.8</v>
      </c>
      <c r="O1220">
        <v>15.43</v>
      </c>
      <c r="P1220">
        <v>5.62</v>
      </c>
      <c r="Q1220" t="s">
        <v>47</v>
      </c>
      <c r="R1220" t="s">
        <v>47</v>
      </c>
      <c r="S1220">
        <v>15.4</v>
      </c>
      <c r="T1220">
        <v>11.3</v>
      </c>
      <c r="U1220">
        <v>-1.59</v>
      </c>
      <c r="V1220">
        <v>-1.59</v>
      </c>
      <c r="W1220">
        <v>6.29</v>
      </c>
      <c r="X1220">
        <v>1.26</v>
      </c>
      <c r="Y1220" t="s">
        <v>48</v>
      </c>
      <c r="Z1220">
        <v>19.95</v>
      </c>
      <c r="AA1220" t="s">
        <v>1990</v>
      </c>
      <c r="AB1220" t="s">
        <v>50</v>
      </c>
    </row>
    <row r="1221" spans="1:28" x14ac:dyDescent="0.2">
      <c r="A1221" t="s">
        <v>1835</v>
      </c>
      <c r="B1221">
        <v>78</v>
      </c>
      <c r="C1221" t="s">
        <v>1991</v>
      </c>
      <c r="D1221">
        <v>1645053348</v>
      </c>
      <c r="E1221" t="s">
        <v>48</v>
      </c>
      <c r="F1221" t="s">
        <v>46</v>
      </c>
      <c r="G1221" t="s">
        <v>48</v>
      </c>
      <c r="H1221" t="s">
        <v>48</v>
      </c>
      <c r="I1221" t="s">
        <v>48</v>
      </c>
      <c r="J1221" t="s">
        <v>48</v>
      </c>
      <c r="K1221" t="s">
        <v>48</v>
      </c>
      <c r="L1221" t="s">
        <v>48</v>
      </c>
      <c r="M1221" s="1" t="s">
        <v>48</v>
      </c>
      <c r="N1221" t="s">
        <v>48</v>
      </c>
      <c r="O1221" t="s">
        <v>48</v>
      </c>
      <c r="P1221" t="s">
        <v>48</v>
      </c>
      <c r="Q1221" t="s">
        <v>47</v>
      </c>
      <c r="R1221" t="s">
        <v>47</v>
      </c>
      <c r="S1221" t="s">
        <v>48</v>
      </c>
      <c r="T1221" t="s">
        <v>48</v>
      </c>
      <c r="U1221" t="s">
        <v>48</v>
      </c>
      <c r="V1221" t="s">
        <v>48</v>
      </c>
      <c r="W1221" t="s">
        <v>48</v>
      </c>
      <c r="X1221" t="s">
        <v>48</v>
      </c>
      <c r="Y1221" t="s">
        <v>48</v>
      </c>
      <c r="Z1221" t="s">
        <v>48</v>
      </c>
      <c r="AA1221" t="s">
        <v>1992</v>
      </c>
      <c r="AB1221" t="s">
        <v>50</v>
      </c>
    </row>
    <row r="1222" spans="1:28" x14ac:dyDescent="0.2">
      <c r="A1222" t="s">
        <v>1835</v>
      </c>
      <c r="B1222">
        <v>79</v>
      </c>
      <c r="C1222" t="s">
        <v>1993</v>
      </c>
      <c r="D1222">
        <v>1645053365</v>
      </c>
      <c r="E1222" t="s">
        <v>57</v>
      </c>
      <c r="F1222" t="s">
        <v>46</v>
      </c>
      <c r="G1222">
        <v>-10.86</v>
      </c>
      <c r="H1222">
        <v>55.82</v>
      </c>
      <c r="I1222">
        <v>65.08</v>
      </c>
      <c r="J1222">
        <v>2142.9</v>
      </c>
      <c r="K1222">
        <v>586.70000000000005</v>
      </c>
      <c r="L1222">
        <v>27.4</v>
      </c>
      <c r="M1222" s="1">
        <v>0.25416666666666665</v>
      </c>
      <c r="N1222">
        <v>0.8</v>
      </c>
      <c r="O1222">
        <v>-6.24</v>
      </c>
      <c r="P1222">
        <v>-8.67</v>
      </c>
      <c r="Q1222" t="s">
        <v>47</v>
      </c>
      <c r="R1222" t="s">
        <v>47</v>
      </c>
      <c r="S1222">
        <v>-6.2</v>
      </c>
      <c r="T1222">
        <v>-2</v>
      </c>
      <c r="U1222">
        <v>-1.46</v>
      </c>
      <c r="V1222">
        <v>3.46</v>
      </c>
      <c r="W1222">
        <v>6.59</v>
      </c>
      <c r="X1222">
        <v>1.24</v>
      </c>
      <c r="Y1222" t="s">
        <v>48</v>
      </c>
      <c r="Z1222">
        <v>74.11</v>
      </c>
      <c r="AA1222" t="s">
        <v>1994</v>
      </c>
      <c r="AB1222" t="s">
        <v>50</v>
      </c>
    </row>
    <row r="1223" spans="1:28" x14ac:dyDescent="0.2">
      <c r="A1223" t="s">
        <v>1835</v>
      </c>
      <c r="B1223">
        <v>80</v>
      </c>
      <c r="C1223" t="s">
        <v>1995</v>
      </c>
      <c r="D1223">
        <v>1645053384</v>
      </c>
      <c r="E1223" t="s">
        <v>1867</v>
      </c>
      <c r="F1223" t="s">
        <v>52</v>
      </c>
      <c r="G1223">
        <v>8.57</v>
      </c>
      <c r="H1223">
        <v>20.079999999999998</v>
      </c>
      <c r="I1223">
        <v>68.849999999999994</v>
      </c>
      <c r="J1223">
        <v>2188.8000000000002</v>
      </c>
      <c r="K1223">
        <v>99.5</v>
      </c>
      <c r="L1223">
        <v>4.5</v>
      </c>
      <c r="M1223" s="1">
        <v>0.4291666666666667</v>
      </c>
      <c r="N1223">
        <v>0.9</v>
      </c>
      <c r="O1223">
        <v>0.85</v>
      </c>
      <c r="P1223">
        <v>-3.15</v>
      </c>
      <c r="Q1223" t="s">
        <v>47</v>
      </c>
      <c r="R1223" t="s">
        <v>47</v>
      </c>
      <c r="S1223">
        <v>0.8</v>
      </c>
      <c r="T1223">
        <v>-2.4</v>
      </c>
      <c r="U1223">
        <v>-0.66</v>
      </c>
      <c r="V1223">
        <v>0.77</v>
      </c>
      <c r="W1223">
        <v>6.07</v>
      </c>
      <c r="X1223">
        <v>1.61</v>
      </c>
      <c r="Y1223">
        <v>1.41315842</v>
      </c>
      <c r="Z1223">
        <v>87.39</v>
      </c>
      <c r="AA1223" t="s">
        <v>1996</v>
      </c>
      <c r="AB1223" t="s">
        <v>50</v>
      </c>
    </row>
    <row r="1224" spans="1:28" x14ac:dyDescent="0.2">
      <c r="A1224" t="s">
        <v>1835</v>
      </c>
      <c r="B1224">
        <v>81</v>
      </c>
      <c r="C1224" t="s">
        <v>1997</v>
      </c>
      <c r="D1224">
        <v>1645053405</v>
      </c>
      <c r="E1224" t="s">
        <v>45</v>
      </c>
      <c r="F1224" t="s">
        <v>52</v>
      </c>
      <c r="G1224">
        <v>1.33</v>
      </c>
      <c r="H1224">
        <v>31.7</v>
      </c>
      <c r="I1224">
        <v>78.95</v>
      </c>
      <c r="J1224">
        <v>2064.1</v>
      </c>
      <c r="K1224">
        <v>1907.8</v>
      </c>
      <c r="L1224">
        <v>92.4</v>
      </c>
      <c r="M1224" s="1">
        <v>5.2777777777777778E-2</v>
      </c>
      <c r="N1224">
        <v>0.8</v>
      </c>
      <c r="O1224">
        <v>16.89</v>
      </c>
      <c r="P1224">
        <v>3.16</v>
      </c>
      <c r="Q1224" t="s">
        <v>47</v>
      </c>
      <c r="R1224" t="s">
        <v>47</v>
      </c>
      <c r="S1224">
        <v>16.899999999999999</v>
      </c>
      <c r="T1224">
        <v>13.1</v>
      </c>
      <c r="U1224">
        <v>-1.61</v>
      </c>
      <c r="V1224">
        <v>-1.82</v>
      </c>
      <c r="W1224">
        <v>6.26</v>
      </c>
      <c r="X1224">
        <v>1.37</v>
      </c>
      <c r="Y1224">
        <v>1.4921722399999999</v>
      </c>
      <c r="Z1224">
        <v>22.44</v>
      </c>
      <c r="AA1224" t="s">
        <v>1998</v>
      </c>
      <c r="AB1224" t="s">
        <v>50</v>
      </c>
    </row>
    <row r="1225" spans="1:28" x14ac:dyDescent="0.2">
      <c r="A1225" t="s">
        <v>1835</v>
      </c>
      <c r="B1225">
        <v>82</v>
      </c>
      <c r="C1225" t="s">
        <v>1999</v>
      </c>
      <c r="D1225">
        <v>1645053434</v>
      </c>
      <c r="E1225" t="s">
        <v>45</v>
      </c>
      <c r="F1225" t="s">
        <v>46</v>
      </c>
      <c r="G1225">
        <v>-5.98</v>
      </c>
      <c r="H1225">
        <v>8.5</v>
      </c>
      <c r="I1225">
        <v>75.209999999999994</v>
      </c>
      <c r="J1225">
        <v>1959.7</v>
      </c>
      <c r="K1225">
        <v>1621.7</v>
      </c>
      <c r="L1225">
        <v>82.8</v>
      </c>
      <c r="M1225" s="1">
        <v>4.4444444444444446E-2</v>
      </c>
      <c r="N1225">
        <v>0.8</v>
      </c>
      <c r="O1225">
        <v>16.57</v>
      </c>
      <c r="P1225">
        <v>9.26</v>
      </c>
      <c r="Q1225" t="s">
        <v>47</v>
      </c>
      <c r="R1225" t="s">
        <v>47</v>
      </c>
      <c r="S1225">
        <v>16.600000000000001</v>
      </c>
      <c r="T1225">
        <v>9.8000000000000007</v>
      </c>
      <c r="U1225">
        <v>-3.11</v>
      </c>
      <c r="V1225">
        <v>-1.66</v>
      </c>
      <c r="W1225">
        <v>5.95</v>
      </c>
      <c r="X1225">
        <v>1.67</v>
      </c>
      <c r="Y1225">
        <v>1.51174355</v>
      </c>
      <c r="Z1225">
        <v>34.159999999999997</v>
      </c>
      <c r="AA1225" t="s">
        <v>2000</v>
      </c>
      <c r="AB1225" t="s">
        <v>50</v>
      </c>
    </row>
    <row r="1226" spans="1:28" x14ac:dyDescent="0.2">
      <c r="A1226" t="s">
        <v>1835</v>
      </c>
      <c r="B1226">
        <v>83</v>
      </c>
      <c r="C1226" t="s">
        <v>2001</v>
      </c>
      <c r="D1226">
        <v>1645053451</v>
      </c>
      <c r="E1226" t="s">
        <v>45</v>
      </c>
      <c r="F1226" t="s">
        <v>52</v>
      </c>
      <c r="G1226">
        <v>-0.33</v>
      </c>
      <c r="H1226">
        <v>21.91</v>
      </c>
      <c r="I1226">
        <v>74.260000000000005</v>
      </c>
      <c r="J1226">
        <v>2053.9</v>
      </c>
      <c r="K1226">
        <v>1890.3</v>
      </c>
      <c r="L1226">
        <v>92</v>
      </c>
      <c r="M1226" s="1">
        <v>0.32916666666666666</v>
      </c>
      <c r="N1226">
        <v>0.5</v>
      </c>
      <c r="O1226">
        <v>-13.49</v>
      </c>
      <c r="P1226">
        <v>12.95</v>
      </c>
      <c r="Q1226" t="s">
        <v>47</v>
      </c>
      <c r="R1226" t="s">
        <v>47</v>
      </c>
      <c r="S1226">
        <v>-13.5</v>
      </c>
      <c r="T1226">
        <v>-18.2</v>
      </c>
      <c r="U1226">
        <v>-3.01</v>
      </c>
      <c r="V1226">
        <v>-1.04</v>
      </c>
      <c r="W1226">
        <v>6.01</v>
      </c>
      <c r="X1226">
        <v>1.75</v>
      </c>
      <c r="Y1226">
        <v>1.44831657</v>
      </c>
      <c r="Z1226">
        <v>-23.02</v>
      </c>
      <c r="AA1226" t="s">
        <v>2002</v>
      </c>
      <c r="AB1226" t="s">
        <v>50</v>
      </c>
    </row>
    <row r="1227" spans="1:28" x14ac:dyDescent="0.2">
      <c r="A1227" t="s">
        <v>1835</v>
      </c>
      <c r="B1227">
        <v>84</v>
      </c>
      <c r="C1227" t="s">
        <v>2003</v>
      </c>
      <c r="D1227">
        <v>1645053479</v>
      </c>
      <c r="E1227" t="s">
        <v>45</v>
      </c>
      <c r="F1227" t="s">
        <v>46</v>
      </c>
      <c r="G1227">
        <v>-3.03</v>
      </c>
      <c r="H1227">
        <v>42.97</v>
      </c>
      <c r="I1227">
        <v>76.67</v>
      </c>
      <c r="J1227">
        <v>1910.2</v>
      </c>
      <c r="K1227">
        <v>1468.5</v>
      </c>
      <c r="L1227">
        <v>76.900000000000006</v>
      </c>
      <c r="M1227" s="1">
        <v>5.8333333333333327E-2</v>
      </c>
      <c r="N1227">
        <v>0.9</v>
      </c>
      <c r="O1227">
        <v>11.83</v>
      </c>
      <c r="P1227">
        <v>11.94</v>
      </c>
      <c r="Q1227" t="s">
        <v>47</v>
      </c>
      <c r="R1227" t="s">
        <v>47</v>
      </c>
      <c r="S1227">
        <v>11.8</v>
      </c>
      <c r="T1227">
        <v>10.199999999999999</v>
      </c>
      <c r="U1227">
        <v>-3.06</v>
      </c>
      <c r="V1227">
        <v>0.41</v>
      </c>
      <c r="W1227">
        <v>6.11</v>
      </c>
      <c r="X1227">
        <v>1.69</v>
      </c>
      <c r="Y1227" t="s">
        <v>48</v>
      </c>
      <c r="Z1227">
        <v>39.76</v>
      </c>
      <c r="AA1227" t="s">
        <v>2004</v>
      </c>
      <c r="AB1227" t="s">
        <v>50</v>
      </c>
    </row>
    <row r="1228" spans="1:28" x14ac:dyDescent="0.2">
      <c r="A1228" t="s">
        <v>1835</v>
      </c>
      <c r="B1228">
        <v>85</v>
      </c>
      <c r="C1228" t="s">
        <v>2005</v>
      </c>
      <c r="D1228">
        <v>1645053495</v>
      </c>
      <c r="E1228" t="s">
        <v>45</v>
      </c>
      <c r="F1228" t="s">
        <v>52</v>
      </c>
      <c r="G1228">
        <v>-1.1299999999999999</v>
      </c>
      <c r="H1228">
        <v>26.6</v>
      </c>
      <c r="I1228">
        <v>74.819999999999993</v>
      </c>
      <c r="J1228">
        <v>1855.3</v>
      </c>
      <c r="K1228">
        <v>1521</v>
      </c>
      <c r="L1228">
        <v>82</v>
      </c>
      <c r="M1228" s="1">
        <v>4.3055555555555562E-2</v>
      </c>
      <c r="N1228">
        <v>0.9</v>
      </c>
      <c r="O1228">
        <v>15.87</v>
      </c>
      <c r="P1228">
        <v>9.23</v>
      </c>
      <c r="Q1228" t="s">
        <v>47</v>
      </c>
      <c r="R1228" t="s">
        <v>47</v>
      </c>
      <c r="S1228">
        <v>15.9</v>
      </c>
      <c r="T1228">
        <v>9.4</v>
      </c>
      <c r="U1228">
        <v>-2.7</v>
      </c>
      <c r="V1228">
        <v>-0.8</v>
      </c>
      <c r="W1228">
        <v>6.13</v>
      </c>
      <c r="X1228">
        <v>1.69</v>
      </c>
      <c r="Y1228">
        <v>1.5181236300000001</v>
      </c>
      <c r="Z1228">
        <v>34.94</v>
      </c>
      <c r="AA1228" t="s">
        <v>2006</v>
      </c>
      <c r="AB1228" t="s">
        <v>50</v>
      </c>
    </row>
    <row r="1229" spans="1:28" x14ac:dyDescent="0.2">
      <c r="A1229" t="s">
        <v>1835</v>
      </c>
      <c r="B1229">
        <v>86</v>
      </c>
      <c r="C1229" t="s">
        <v>2007</v>
      </c>
      <c r="D1229">
        <v>1645053513</v>
      </c>
      <c r="E1229" t="s">
        <v>62</v>
      </c>
      <c r="F1229" t="s">
        <v>46</v>
      </c>
      <c r="G1229">
        <v>25.1</v>
      </c>
      <c r="H1229">
        <v>14.79</v>
      </c>
      <c r="I1229">
        <v>69.8</v>
      </c>
      <c r="J1229">
        <v>1414.2</v>
      </c>
      <c r="K1229">
        <v>1027.9000000000001</v>
      </c>
      <c r="L1229">
        <v>72.7</v>
      </c>
      <c r="M1229" s="1">
        <v>5.5555555555555552E-2</v>
      </c>
      <c r="N1229">
        <v>0.6</v>
      </c>
      <c r="O1229">
        <v>10.37</v>
      </c>
      <c r="P1229">
        <v>14.05</v>
      </c>
      <c r="Q1229" t="s">
        <v>47</v>
      </c>
      <c r="R1229" t="s">
        <v>47</v>
      </c>
      <c r="S1229">
        <v>10.4</v>
      </c>
      <c r="T1229">
        <v>8.1999999999999993</v>
      </c>
      <c r="U1229">
        <v>-0.57999999999999996</v>
      </c>
      <c r="V1229">
        <v>0.57999999999999996</v>
      </c>
      <c r="W1229">
        <v>6.13</v>
      </c>
      <c r="X1229">
        <v>1.49</v>
      </c>
      <c r="Y1229" t="s">
        <v>48</v>
      </c>
      <c r="Z1229">
        <v>43.38</v>
      </c>
      <c r="AA1229" t="s">
        <v>2008</v>
      </c>
      <c r="AB1229" t="s">
        <v>50</v>
      </c>
    </row>
    <row r="1230" spans="1:28" x14ac:dyDescent="0.2">
      <c r="A1230" t="s">
        <v>1835</v>
      </c>
      <c r="B1230">
        <v>87</v>
      </c>
      <c r="C1230" t="s">
        <v>2009</v>
      </c>
      <c r="D1230">
        <v>1645053530</v>
      </c>
      <c r="E1230" t="s">
        <v>45</v>
      </c>
      <c r="F1230" t="s">
        <v>46</v>
      </c>
      <c r="G1230">
        <v>-17.72</v>
      </c>
      <c r="H1230">
        <v>18.04</v>
      </c>
      <c r="I1230">
        <v>74.45</v>
      </c>
      <c r="J1230">
        <v>1923.9</v>
      </c>
      <c r="K1230">
        <v>1622</v>
      </c>
      <c r="L1230">
        <v>84.3</v>
      </c>
      <c r="M1230" s="1">
        <v>4.8611111111111112E-2</v>
      </c>
      <c r="N1230">
        <v>0.8</v>
      </c>
      <c r="O1230">
        <v>16.260000000000002</v>
      </c>
      <c r="P1230">
        <v>1.66</v>
      </c>
      <c r="Q1230" t="s">
        <v>47</v>
      </c>
      <c r="R1230" t="s">
        <v>47</v>
      </c>
      <c r="S1230">
        <v>16.3</v>
      </c>
      <c r="T1230">
        <v>10.9</v>
      </c>
      <c r="U1230">
        <v>-3.26</v>
      </c>
      <c r="V1230">
        <v>-1.81</v>
      </c>
      <c r="W1230">
        <v>6.16</v>
      </c>
      <c r="X1230">
        <v>1.49</v>
      </c>
      <c r="Y1230">
        <v>1.3944320699999999</v>
      </c>
      <c r="Z1230">
        <v>32.53</v>
      </c>
      <c r="AA1230" t="s">
        <v>2010</v>
      </c>
      <c r="AB1230" t="s">
        <v>50</v>
      </c>
    </row>
    <row r="1231" spans="1:28" x14ac:dyDescent="0.2">
      <c r="A1231" t="s">
        <v>1835</v>
      </c>
      <c r="B1231">
        <v>88</v>
      </c>
      <c r="C1231" t="s">
        <v>2011</v>
      </c>
      <c r="D1231">
        <v>1645053556</v>
      </c>
      <c r="E1231" t="s">
        <v>1867</v>
      </c>
      <c r="F1231" t="s">
        <v>52</v>
      </c>
      <c r="G1231">
        <v>6.29</v>
      </c>
      <c r="H1231">
        <v>25.32</v>
      </c>
      <c r="I1231">
        <v>69.02</v>
      </c>
      <c r="J1231">
        <v>2067</v>
      </c>
      <c r="K1231">
        <v>44.4</v>
      </c>
      <c r="L1231">
        <v>2.1</v>
      </c>
      <c r="M1231" s="1">
        <v>0.43055555555555558</v>
      </c>
      <c r="N1231">
        <v>0.8</v>
      </c>
      <c r="O1231">
        <v>0.39</v>
      </c>
      <c r="P1231">
        <v>-0.04</v>
      </c>
      <c r="Q1231" t="s">
        <v>47</v>
      </c>
      <c r="R1231" t="s">
        <v>47</v>
      </c>
      <c r="S1231">
        <v>0.4</v>
      </c>
      <c r="T1231">
        <v>-1.7</v>
      </c>
      <c r="U1231">
        <v>-1.27</v>
      </c>
      <c r="V1231">
        <v>1.65</v>
      </c>
      <c r="W1231">
        <v>5.94</v>
      </c>
      <c r="X1231">
        <v>1.74</v>
      </c>
      <c r="Y1231" t="s">
        <v>48</v>
      </c>
      <c r="Z1231">
        <v>88.77</v>
      </c>
      <c r="AA1231" t="s">
        <v>2012</v>
      </c>
      <c r="AB1231" t="s">
        <v>50</v>
      </c>
    </row>
    <row r="1232" spans="1:28" x14ac:dyDescent="0.2">
      <c r="A1232" t="s">
        <v>1835</v>
      </c>
      <c r="B1232">
        <v>89</v>
      </c>
      <c r="C1232" t="s">
        <v>2013</v>
      </c>
      <c r="D1232">
        <v>1645053583</v>
      </c>
      <c r="E1232" t="s">
        <v>1867</v>
      </c>
      <c r="F1232" t="s">
        <v>46</v>
      </c>
      <c r="G1232">
        <v>15.47</v>
      </c>
      <c r="H1232">
        <v>41.24</v>
      </c>
      <c r="I1232">
        <v>59.34</v>
      </c>
      <c r="J1232">
        <v>1632.9</v>
      </c>
      <c r="K1232">
        <v>1601.8</v>
      </c>
      <c r="L1232">
        <v>98.1</v>
      </c>
      <c r="M1232" s="1">
        <v>0.48888888888888887</v>
      </c>
      <c r="N1232">
        <v>0.8</v>
      </c>
      <c r="O1232">
        <v>21.54</v>
      </c>
      <c r="P1232">
        <v>-4.6900000000000004</v>
      </c>
      <c r="Q1232" t="s">
        <v>47</v>
      </c>
      <c r="R1232" t="s">
        <v>47</v>
      </c>
      <c r="S1232">
        <v>21.5</v>
      </c>
      <c r="T1232">
        <v>-2.5</v>
      </c>
      <c r="U1232">
        <v>3.92</v>
      </c>
      <c r="V1232">
        <v>-0.22</v>
      </c>
      <c r="W1232">
        <v>6.94</v>
      </c>
      <c r="X1232">
        <v>-1.66</v>
      </c>
      <c r="Y1232" t="s">
        <v>48</v>
      </c>
      <c r="Z1232">
        <v>-11.2</v>
      </c>
      <c r="AA1232" t="s">
        <v>2014</v>
      </c>
      <c r="AB1232" t="s">
        <v>50</v>
      </c>
    </row>
    <row r="1233" spans="1:28" x14ac:dyDescent="0.2">
      <c r="A1233" t="s">
        <v>1835</v>
      </c>
      <c r="B1233">
        <v>90</v>
      </c>
      <c r="C1233" t="s">
        <v>2015</v>
      </c>
      <c r="D1233">
        <v>1645053591</v>
      </c>
      <c r="E1233" t="s">
        <v>1867</v>
      </c>
      <c r="F1233" t="s">
        <v>52</v>
      </c>
      <c r="G1233">
        <v>-9.3000000000000007</v>
      </c>
      <c r="H1233">
        <v>35.92</v>
      </c>
      <c r="I1233">
        <v>58.79</v>
      </c>
      <c r="J1233">
        <v>456.4</v>
      </c>
      <c r="K1233">
        <v>454.1</v>
      </c>
      <c r="L1233">
        <v>99.5</v>
      </c>
      <c r="M1233" s="1">
        <v>2.7777777777777776E-2</v>
      </c>
      <c r="N1233">
        <v>0.6</v>
      </c>
      <c r="O1233">
        <v>10.14</v>
      </c>
      <c r="P1233">
        <v>-4.17</v>
      </c>
      <c r="Q1233" t="s">
        <v>47</v>
      </c>
      <c r="R1233" t="s">
        <v>47</v>
      </c>
      <c r="S1233">
        <v>10.1</v>
      </c>
      <c r="T1233">
        <v>3.5</v>
      </c>
      <c r="U1233">
        <v>1.64</v>
      </c>
      <c r="V1233">
        <v>-0.99</v>
      </c>
      <c r="W1233">
        <v>6.77</v>
      </c>
      <c r="X1233">
        <v>-1.7</v>
      </c>
      <c r="Y1233" t="s">
        <v>48</v>
      </c>
      <c r="Z1233">
        <v>5.79</v>
      </c>
      <c r="AA1233" t="s">
        <v>2016</v>
      </c>
      <c r="AB1233" t="s">
        <v>50</v>
      </c>
    </row>
    <row r="1234" spans="1:28" x14ac:dyDescent="0.2">
      <c r="A1234" t="s">
        <v>1835</v>
      </c>
      <c r="B1234">
        <v>91</v>
      </c>
      <c r="C1234" t="s">
        <v>2017</v>
      </c>
      <c r="D1234">
        <v>1645054005</v>
      </c>
      <c r="E1234" t="s">
        <v>45</v>
      </c>
      <c r="F1234" t="s">
        <v>52</v>
      </c>
      <c r="G1234">
        <v>-8.56</v>
      </c>
      <c r="H1234">
        <v>39.159999999999997</v>
      </c>
      <c r="I1234">
        <v>74.510000000000005</v>
      </c>
      <c r="J1234">
        <v>1642.6</v>
      </c>
      <c r="K1234">
        <v>1499.3</v>
      </c>
      <c r="L1234">
        <v>91.3</v>
      </c>
      <c r="M1234" s="1">
        <v>4.3055555555555562E-2</v>
      </c>
      <c r="N1234">
        <v>0.8</v>
      </c>
      <c r="O1234">
        <v>15.28</v>
      </c>
      <c r="P1234">
        <v>7.12</v>
      </c>
      <c r="Q1234" t="s">
        <v>47</v>
      </c>
      <c r="R1234" t="s">
        <v>47</v>
      </c>
      <c r="S1234">
        <v>15.3</v>
      </c>
      <c r="T1234">
        <v>8.9</v>
      </c>
      <c r="U1234">
        <v>-2.97</v>
      </c>
      <c r="V1234">
        <v>0.28999999999999998</v>
      </c>
      <c r="W1234">
        <v>6.26</v>
      </c>
      <c r="X1234">
        <v>1.53</v>
      </c>
      <c r="Y1234" t="s">
        <v>48</v>
      </c>
      <c r="Z1234">
        <v>24.11</v>
      </c>
      <c r="AA1234" t="s">
        <v>2018</v>
      </c>
      <c r="AB1234" t="s">
        <v>50</v>
      </c>
    </row>
    <row r="1235" spans="1:28" x14ac:dyDescent="0.2">
      <c r="A1235" t="s">
        <v>1835</v>
      </c>
      <c r="B1235">
        <v>92</v>
      </c>
      <c r="C1235" t="s">
        <v>2019</v>
      </c>
      <c r="D1235">
        <v>1645054019</v>
      </c>
      <c r="E1235" t="s">
        <v>45</v>
      </c>
      <c r="F1235" t="s">
        <v>52</v>
      </c>
      <c r="G1235">
        <v>0.88</v>
      </c>
      <c r="H1235">
        <v>33.92</v>
      </c>
      <c r="I1235">
        <v>74.180000000000007</v>
      </c>
      <c r="J1235">
        <v>1731.3</v>
      </c>
      <c r="K1235">
        <v>1561.1</v>
      </c>
      <c r="L1235">
        <v>90.2</v>
      </c>
      <c r="M1235" s="1">
        <v>3.888888888888889E-2</v>
      </c>
      <c r="N1235">
        <v>0.9</v>
      </c>
      <c r="O1235">
        <v>17.190000000000001</v>
      </c>
      <c r="P1235">
        <v>9.76</v>
      </c>
      <c r="Q1235" t="s">
        <v>47</v>
      </c>
      <c r="R1235" t="s">
        <v>47</v>
      </c>
      <c r="S1235">
        <v>17.2</v>
      </c>
      <c r="T1235">
        <v>8.8000000000000007</v>
      </c>
      <c r="U1235">
        <v>-2.25</v>
      </c>
      <c r="V1235">
        <v>-0.13</v>
      </c>
      <c r="W1235">
        <v>6.22</v>
      </c>
      <c r="X1235">
        <v>1.37</v>
      </c>
      <c r="Y1235">
        <v>1.6525077800000001</v>
      </c>
      <c r="Z1235">
        <v>25.62</v>
      </c>
      <c r="AA1235" t="s">
        <v>2020</v>
      </c>
      <c r="AB1235" t="s">
        <v>50</v>
      </c>
    </row>
    <row r="1236" spans="1:28" x14ac:dyDescent="0.2">
      <c r="A1236" t="s">
        <v>1835</v>
      </c>
      <c r="B1236">
        <v>93</v>
      </c>
      <c r="C1236" t="s">
        <v>2021</v>
      </c>
      <c r="D1236">
        <v>1645054035</v>
      </c>
      <c r="E1236" t="s">
        <v>57</v>
      </c>
      <c r="F1236" t="s">
        <v>52</v>
      </c>
      <c r="G1236">
        <v>-3.69</v>
      </c>
      <c r="H1236">
        <v>24.52</v>
      </c>
      <c r="I1236">
        <v>63.29</v>
      </c>
      <c r="J1236">
        <v>1845.5</v>
      </c>
      <c r="K1236">
        <v>578</v>
      </c>
      <c r="L1236">
        <v>31.3</v>
      </c>
      <c r="M1236" s="1">
        <v>0.31388888888888888</v>
      </c>
      <c r="N1236">
        <v>0.8</v>
      </c>
      <c r="O1236">
        <v>-4.7300000000000004</v>
      </c>
      <c r="P1236">
        <v>-1.71</v>
      </c>
      <c r="Q1236" t="s">
        <v>47</v>
      </c>
      <c r="R1236" t="s">
        <v>47</v>
      </c>
      <c r="S1236">
        <v>-4.7</v>
      </c>
      <c r="T1236">
        <v>-6.6</v>
      </c>
      <c r="U1236">
        <v>-1.55</v>
      </c>
      <c r="V1236">
        <v>2.29</v>
      </c>
      <c r="W1236">
        <v>6.39</v>
      </c>
      <c r="X1236">
        <v>1.34</v>
      </c>
      <c r="Y1236" t="s">
        <v>48</v>
      </c>
      <c r="Z1236">
        <v>71.75</v>
      </c>
      <c r="AA1236" t="s">
        <v>2022</v>
      </c>
      <c r="AB1236" t="s">
        <v>50</v>
      </c>
    </row>
    <row r="1237" spans="1:28" x14ac:dyDescent="0.2">
      <c r="A1237" t="s">
        <v>1835</v>
      </c>
      <c r="B1237">
        <v>94</v>
      </c>
      <c r="C1237" t="s">
        <v>2023</v>
      </c>
      <c r="D1237">
        <v>1645054052</v>
      </c>
      <c r="E1237" t="s">
        <v>57</v>
      </c>
      <c r="F1237" t="s">
        <v>52</v>
      </c>
      <c r="G1237">
        <v>2.5299999999999998</v>
      </c>
      <c r="H1237">
        <v>27.48</v>
      </c>
      <c r="I1237">
        <v>64.150000000000006</v>
      </c>
      <c r="J1237">
        <v>1911.3</v>
      </c>
      <c r="K1237">
        <v>749.6</v>
      </c>
      <c r="L1237">
        <v>39.200000000000003</v>
      </c>
      <c r="M1237" s="1">
        <v>0.41805555555555557</v>
      </c>
      <c r="N1237">
        <v>0.6</v>
      </c>
      <c r="O1237">
        <v>5.63</v>
      </c>
      <c r="P1237">
        <v>-1.9</v>
      </c>
      <c r="Q1237" t="s">
        <v>47</v>
      </c>
      <c r="R1237" t="s">
        <v>47</v>
      </c>
      <c r="S1237">
        <v>5.6</v>
      </c>
      <c r="T1237">
        <v>-8.6999999999999993</v>
      </c>
      <c r="U1237">
        <v>-1.18</v>
      </c>
      <c r="V1237">
        <v>-0.63</v>
      </c>
      <c r="W1237">
        <v>6.55</v>
      </c>
      <c r="X1237">
        <v>1.24</v>
      </c>
      <c r="Y1237" t="s">
        <v>48</v>
      </c>
      <c r="Z1237">
        <v>66.91</v>
      </c>
      <c r="AA1237" t="s">
        <v>2024</v>
      </c>
      <c r="AB1237" t="s">
        <v>50</v>
      </c>
    </row>
    <row r="1238" spans="1:28" x14ac:dyDescent="0.2">
      <c r="A1238" t="s">
        <v>1835</v>
      </c>
      <c r="B1238">
        <v>95</v>
      </c>
      <c r="C1238" t="s">
        <v>2025</v>
      </c>
      <c r="D1238">
        <v>1645054076</v>
      </c>
      <c r="E1238" t="s">
        <v>45</v>
      </c>
      <c r="F1238" t="s">
        <v>52</v>
      </c>
      <c r="G1238">
        <v>-7.44</v>
      </c>
      <c r="H1238">
        <v>34.51</v>
      </c>
      <c r="I1238">
        <v>76.150000000000006</v>
      </c>
      <c r="J1238">
        <v>1802.3</v>
      </c>
      <c r="K1238">
        <v>1658.3</v>
      </c>
      <c r="L1238">
        <v>92</v>
      </c>
      <c r="M1238" s="1">
        <v>5.5555555555555552E-2</v>
      </c>
      <c r="N1238">
        <v>0.9</v>
      </c>
      <c r="O1238">
        <v>15.93</v>
      </c>
      <c r="P1238">
        <v>9.57</v>
      </c>
      <c r="Q1238" t="s">
        <v>47</v>
      </c>
      <c r="R1238" t="s">
        <v>47</v>
      </c>
      <c r="S1238">
        <v>15.9</v>
      </c>
      <c r="T1238">
        <v>13.1</v>
      </c>
      <c r="U1238">
        <v>-3.09</v>
      </c>
      <c r="V1238">
        <v>-0.5</v>
      </c>
      <c r="W1238">
        <v>6.33</v>
      </c>
      <c r="X1238">
        <v>1.53</v>
      </c>
      <c r="Y1238">
        <v>1.38530731</v>
      </c>
      <c r="Z1238">
        <v>23.06</v>
      </c>
      <c r="AA1238" t="s">
        <v>2026</v>
      </c>
      <c r="AB1238" t="s">
        <v>50</v>
      </c>
    </row>
    <row r="1239" spans="1:28" x14ac:dyDescent="0.2">
      <c r="A1239" t="s">
        <v>1835</v>
      </c>
      <c r="B1239">
        <v>96</v>
      </c>
      <c r="C1239" t="s">
        <v>2027</v>
      </c>
      <c r="D1239">
        <v>1645054100</v>
      </c>
      <c r="E1239" t="s">
        <v>45</v>
      </c>
      <c r="F1239" t="s">
        <v>52</v>
      </c>
      <c r="G1239">
        <v>2.09</v>
      </c>
      <c r="H1239">
        <v>22.85</v>
      </c>
      <c r="I1239">
        <v>73.290000000000006</v>
      </c>
      <c r="J1239">
        <v>1731.2</v>
      </c>
      <c r="K1239">
        <v>1567.2</v>
      </c>
      <c r="L1239">
        <v>90.5</v>
      </c>
      <c r="M1239" s="1">
        <v>4.1666666666666664E-2</v>
      </c>
      <c r="N1239">
        <v>0.8</v>
      </c>
      <c r="O1239">
        <v>15.97</v>
      </c>
      <c r="P1239">
        <v>10.39</v>
      </c>
      <c r="Q1239" t="s">
        <v>47</v>
      </c>
      <c r="R1239" t="s">
        <v>47</v>
      </c>
      <c r="S1239">
        <v>16</v>
      </c>
      <c r="T1239">
        <v>8.9</v>
      </c>
      <c r="U1239">
        <v>-2.29</v>
      </c>
      <c r="V1239">
        <v>-0.71</v>
      </c>
      <c r="W1239">
        <v>6.19</v>
      </c>
      <c r="X1239">
        <v>1.49</v>
      </c>
      <c r="Y1239" t="s">
        <v>48</v>
      </c>
      <c r="Z1239">
        <v>25.14</v>
      </c>
      <c r="AA1239" t="s">
        <v>2028</v>
      </c>
      <c r="AB1239" t="s">
        <v>50</v>
      </c>
    </row>
    <row r="1240" spans="1:28" x14ac:dyDescent="0.2">
      <c r="A1240" t="s">
        <v>1835</v>
      </c>
      <c r="B1240">
        <v>97</v>
      </c>
      <c r="C1240" t="s">
        <v>2029</v>
      </c>
      <c r="D1240">
        <v>1645054124</v>
      </c>
      <c r="E1240" t="s">
        <v>62</v>
      </c>
      <c r="F1240" t="s">
        <v>46</v>
      </c>
      <c r="G1240">
        <v>15.76</v>
      </c>
      <c r="H1240">
        <v>4.2699999999999996</v>
      </c>
      <c r="I1240">
        <v>68.36</v>
      </c>
      <c r="J1240">
        <v>1291.8</v>
      </c>
      <c r="K1240">
        <v>936.6</v>
      </c>
      <c r="L1240">
        <v>72.5</v>
      </c>
      <c r="M1240" s="1">
        <v>5.6944444444444443E-2</v>
      </c>
      <c r="N1240">
        <v>0.8</v>
      </c>
      <c r="O1240">
        <v>10.02</v>
      </c>
      <c r="P1240">
        <v>10.92</v>
      </c>
      <c r="Q1240" t="s">
        <v>47</v>
      </c>
      <c r="R1240" t="s">
        <v>47</v>
      </c>
      <c r="S1240">
        <v>10</v>
      </c>
      <c r="T1240">
        <v>8.1</v>
      </c>
      <c r="U1240">
        <v>-1.23</v>
      </c>
      <c r="V1240">
        <v>-1.57</v>
      </c>
      <c r="W1240">
        <v>6.37</v>
      </c>
      <c r="X1240">
        <v>1.59</v>
      </c>
      <c r="Y1240" t="s">
        <v>48</v>
      </c>
      <c r="Z1240">
        <v>43.53</v>
      </c>
      <c r="AA1240" t="s">
        <v>2030</v>
      </c>
      <c r="AB1240" t="s">
        <v>50</v>
      </c>
    </row>
    <row r="1241" spans="1:28" x14ac:dyDescent="0.2">
      <c r="A1241" t="s">
        <v>1835</v>
      </c>
      <c r="B1241">
        <v>98</v>
      </c>
      <c r="C1241" t="s">
        <v>2031</v>
      </c>
      <c r="D1241">
        <v>1645054140</v>
      </c>
      <c r="E1241" t="s">
        <v>45</v>
      </c>
      <c r="F1241" t="s">
        <v>46</v>
      </c>
      <c r="G1241">
        <v>-13.15</v>
      </c>
      <c r="H1241">
        <v>29.5</v>
      </c>
      <c r="I1241">
        <v>69.89</v>
      </c>
      <c r="J1241">
        <v>1682.2</v>
      </c>
      <c r="K1241">
        <v>1463.4</v>
      </c>
      <c r="L1241">
        <v>87</v>
      </c>
      <c r="M1241" s="1">
        <v>6.805555555555555E-2</v>
      </c>
      <c r="N1241">
        <v>0.8</v>
      </c>
      <c r="O1241">
        <v>12.53</v>
      </c>
      <c r="P1241">
        <v>7.68</v>
      </c>
      <c r="Q1241" t="s">
        <v>47</v>
      </c>
      <c r="R1241" t="s">
        <v>47</v>
      </c>
      <c r="S1241">
        <v>12.5</v>
      </c>
      <c r="T1241">
        <v>14.2</v>
      </c>
      <c r="U1241">
        <v>-3.41</v>
      </c>
      <c r="V1241">
        <v>0.32</v>
      </c>
      <c r="W1241">
        <v>6.1</v>
      </c>
      <c r="X1241">
        <v>1.48</v>
      </c>
      <c r="Y1241">
        <v>1.58494186</v>
      </c>
      <c r="Z1241">
        <v>29.55</v>
      </c>
      <c r="AA1241" t="s">
        <v>2032</v>
      </c>
      <c r="AB1241" t="s">
        <v>50</v>
      </c>
    </row>
    <row r="1242" spans="1:28" x14ac:dyDescent="0.2">
      <c r="A1242" t="s">
        <v>1835</v>
      </c>
      <c r="B1242">
        <v>99</v>
      </c>
      <c r="C1242" t="s">
        <v>2033</v>
      </c>
      <c r="D1242">
        <v>1645054155</v>
      </c>
      <c r="E1242" t="s">
        <v>48</v>
      </c>
      <c r="F1242" t="s">
        <v>46</v>
      </c>
      <c r="G1242" t="s">
        <v>48</v>
      </c>
      <c r="H1242" t="s">
        <v>48</v>
      </c>
      <c r="I1242" t="s">
        <v>48</v>
      </c>
      <c r="J1242" t="s">
        <v>48</v>
      </c>
      <c r="K1242" t="s">
        <v>48</v>
      </c>
      <c r="L1242" t="s">
        <v>48</v>
      </c>
      <c r="M1242" s="1" t="s">
        <v>48</v>
      </c>
      <c r="N1242" t="s">
        <v>48</v>
      </c>
      <c r="O1242" t="s">
        <v>48</v>
      </c>
      <c r="P1242" t="s">
        <v>48</v>
      </c>
      <c r="Q1242" t="s">
        <v>47</v>
      </c>
      <c r="R1242" t="s">
        <v>47</v>
      </c>
      <c r="S1242" t="s">
        <v>48</v>
      </c>
      <c r="T1242" t="s">
        <v>48</v>
      </c>
      <c r="U1242" t="s">
        <v>48</v>
      </c>
      <c r="V1242" t="s">
        <v>48</v>
      </c>
      <c r="W1242" t="s">
        <v>48</v>
      </c>
      <c r="X1242" t="s">
        <v>48</v>
      </c>
      <c r="Y1242" t="s">
        <v>48</v>
      </c>
      <c r="Z1242" t="s">
        <v>48</v>
      </c>
      <c r="AA1242" t="s">
        <v>2034</v>
      </c>
      <c r="AB1242" t="s">
        <v>50</v>
      </c>
    </row>
    <row r="1243" spans="1:28" x14ac:dyDescent="0.2">
      <c r="A1243" t="s">
        <v>1835</v>
      </c>
      <c r="B1243">
        <v>100</v>
      </c>
      <c r="C1243" t="s">
        <v>2035</v>
      </c>
      <c r="D1243">
        <v>1645054178</v>
      </c>
      <c r="E1243" t="s">
        <v>62</v>
      </c>
      <c r="F1243" t="s">
        <v>52</v>
      </c>
      <c r="G1243">
        <v>9.4</v>
      </c>
      <c r="H1243">
        <v>18.829999999999998</v>
      </c>
      <c r="I1243">
        <v>68.05</v>
      </c>
      <c r="J1243">
        <v>1270</v>
      </c>
      <c r="K1243">
        <v>984.7</v>
      </c>
      <c r="L1243">
        <v>77.5</v>
      </c>
      <c r="M1243" s="1">
        <v>5.2777777777777778E-2</v>
      </c>
      <c r="N1243">
        <v>0.9</v>
      </c>
      <c r="O1243">
        <v>12.24</v>
      </c>
      <c r="P1243">
        <v>14.77</v>
      </c>
      <c r="Q1243" t="s">
        <v>47</v>
      </c>
      <c r="R1243" t="s">
        <v>47</v>
      </c>
      <c r="S1243">
        <v>12.2</v>
      </c>
      <c r="T1243">
        <v>9.1</v>
      </c>
      <c r="U1243">
        <v>-1.98</v>
      </c>
      <c r="V1243">
        <v>-0.62</v>
      </c>
      <c r="W1243">
        <v>6.35</v>
      </c>
      <c r="X1243">
        <v>1.43</v>
      </c>
      <c r="Y1243">
        <v>1.4033966099999999</v>
      </c>
      <c r="Z1243">
        <v>39.17</v>
      </c>
      <c r="AA1243" t="s">
        <v>2036</v>
      </c>
      <c r="AB1243" t="s">
        <v>50</v>
      </c>
    </row>
    <row r="1244" spans="1:28" x14ac:dyDescent="0.2">
      <c r="A1244" t="s">
        <v>1835</v>
      </c>
      <c r="B1244">
        <v>101</v>
      </c>
      <c r="C1244" t="s">
        <v>2037</v>
      </c>
      <c r="D1244">
        <v>1645054204</v>
      </c>
      <c r="E1244" t="s">
        <v>45</v>
      </c>
      <c r="F1244" t="s">
        <v>46</v>
      </c>
      <c r="G1244">
        <v>-20.77</v>
      </c>
      <c r="H1244">
        <v>7.62</v>
      </c>
      <c r="I1244">
        <v>77.84</v>
      </c>
      <c r="J1244">
        <v>1783.4</v>
      </c>
      <c r="K1244">
        <v>1672.6</v>
      </c>
      <c r="L1244">
        <v>93.8</v>
      </c>
      <c r="M1244" s="1">
        <v>5.4166666666666669E-2</v>
      </c>
      <c r="N1244">
        <v>0.8</v>
      </c>
      <c r="O1244">
        <v>14.77</v>
      </c>
      <c r="P1244">
        <v>9.1999999999999993</v>
      </c>
      <c r="Q1244" t="s">
        <v>47</v>
      </c>
      <c r="R1244" t="s">
        <v>47</v>
      </c>
      <c r="S1244">
        <v>14.8</v>
      </c>
      <c r="T1244">
        <v>11.9</v>
      </c>
      <c r="U1244">
        <v>-4.08</v>
      </c>
      <c r="V1244">
        <v>-3.37</v>
      </c>
      <c r="W1244">
        <v>6.44</v>
      </c>
      <c r="X1244">
        <v>1.4</v>
      </c>
      <c r="Y1244" t="s">
        <v>48</v>
      </c>
      <c r="Z1244">
        <v>20.3</v>
      </c>
      <c r="AA1244" t="s">
        <v>2038</v>
      </c>
      <c r="AB1244" t="s">
        <v>50</v>
      </c>
    </row>
    <row r="1245" spans="1:28" x14ac:dyDescent="0.2">
      <c r="A1245" t="s">
        <v>1835</v>
      </c>
      <c r="B1245">
        <v>102</v>
      </c>
      <c r="C1245" t="s">
        <v>2039</v>
      </c>
      <c r="D1245">
        <v>1645054219</v>
      </c>
      <c r="E1245" t="s">
        <v>45</v>
      </c>
      <c r="F1245" t="s">
        <v>46</v>
      </c>
      <c r="G1245">
        <v>-10.66</v>
      </c>
      <c r="H1245">
        <v>27.95</v>
      </c>
      <c r="I1245">
        <v>76.87</v>
      </c>
      <c r="J1245">
        <v>1983.1</v>
      </c>
      <c r="K1245">
        <v>1845.5</v>
      </c>
      <c r="L1245">
        <v>93.1</v>
      </c>
      <c r="M1245" s="1">
        <v>5.4166666666666669E-2</v>
      </c>
      <c r="N1245">
        <v>0.9</v>
      </c>
      <c r="O1245">
        <v>16.84</v>
      </c>
      <c r="P1245">
        <v>12.44</v>
      </c>
      <c r="Q1245" t="s">
        <v>47</v>
      </c>
      <c r="R1245" t="s">
        <v>47</v>
      </c>
      <c r="S1245">
        <v>16.8</v>
      </c>
      <c r="T1245">
        <v>13.4</v>
      </c>
      <c r="U1245">
        <v>-3.38</v>
      </c>
      <c r="V1245">
        <v>-1.24</v>
      </c>
      <c r="W1245">
        <v>6.42</v>
      </c>
      <c r="X1245">
        <v>1.28</v>
      </c>
      <c r="Y1245">
        <v>1.4660949999999999</v>
      </c>
      <c r="Z1245">
        <v>21.47</v>
      </c>
      <c r="AA1245" t="s">
        <v>2040</v>
      </c>
      <c r="AB1245" t="s">
        <v>50</v>
      </c>
    </row>
    <row r="1246" spans="1:28" x14ac:dyDescent="0.2">
      <c r="A1246" t="s">
        <v>1835</v>
      </c>
      <c r="B1246">
        <v>103</v>
      </c>
      <c r="C1246" t="s">
        <v>2041</v>
      </c>
      <c r="D1246">
        <v>1645054240</v>
      </c>
      <c r="E1246" t="s">
        <v>1867</v>
      </c>
      <c r="F1246" t="s">
        <v>46</v>
      </c>
      <c r="G1246">
        <v>-20.92</v>
      </c>
      <c r="H1246">
        <v>-2.4900000000000002</v>
      </c>
      <c r="I1246">
        <v>69.05</v>
      </c>
      <c r="J1246">
        <v>2239.6</v>
      </c>
      <c r="K1246">
        <v>191.3</v>
      </c>
      <c r="L1246">
        <v>8.5</v>
      </c>
      <c r="M1246" s="1">
        <v>0.35694444444444445</v>
      </c>
      <c r="N1246">
        <v>0.8</v>
      </c>
      <c r="O1246">
        <v>-0.3</v>
      </c>
      <c r="P1246">
        <v>-4.92</v>
      </c>
      <c r="Q1246" t="s">
        <v>47</v>
      </c>
      <c r="R1246" t="s">
        <v>47</v>
      </c>
      <c r="S1246">
        <v>-0.3</v>
      </c>
      <c r="T1246">
        <v>-3.3</v>
      </c>
      <c r="U1246">
        <v>-3.31</v>
      </c>
      <c r="V1246">
        <v>-1.1000000000000001</v>
      </c>
      <c r="W1246">
        <v>6.03</v>
      </c>
      <c r="X1246">
        <v>1.86</v>
      </c>
      <c r="Y1246" t="s">
        <v>48</v>
      </c>
      <c r="Z1246">
        <v>85.1</v>
      </c>
      <c r="AA1246" t="s">
        <v>2042</v>
      </c>
      <c r="AB1246" t="s">
        <v>50</v>
      </c>
    </row>
    <row r="1247" spans="1:28" x14ac:dyDescent="0.2">
      <c r="A1247" t="s">
        <v>1835</v>
      </c>
      <c r="B1247">
        <v>104</v>
      </c>
      <c r="C1247" t="s">
        <v>2043</v>
      </c>
      <c r="D1247">
        <v>1645054259</v>
      </c>
      <c r="E1247" t="s">
        <v>45</v>
      </c>
      <c r="F1247" t="s">
        <v>52</v>
      </c>
      <c r="G1247">
        <v>-9.2100000000000009</v>
      </c>
      <c r="H1247">
        <v>31.03</v>
      </c>
      <c r="I1247">
        <v>74.02</v>
      </c>
      <c r="J1247">
        <v>1962.9</v>
      </c>
      <c r="K1247">
        <v>1669.2</v>
      </c>
      <c r="L1247">
        <v>85</v>
      </c>
      <c r="M1247" s="1">
        <v>6.6666666666666666E-2</v>
      </c>
      <c r="N1247">
        <v>0.9</v>
      </c>
      <c r="O1247">
        <v>12.09</v>
      </c>
      <c r="P1247">
        <v>11.71</v>
      </c>
      <c r="Q1247" t="s">
        <v>47</v>
      </c>
      <c r="R1247" t="s">
        <v>47</v>
      </c>
      <c r="S1247">
        <v>12.1</v>
      </c>
      <c r="T1247">
        <v>13.1</v>
      </c>
      <c r="U1247">
        <v>-3.57</v>
      </c>
      <c r="V1247">
        <v>-0.4</v>
      </c>
      <c r="W1247">
        <v>6.07</v>
      </c>
      <c r="X1247">
        <v>1.66</v>
      </c>
      <c r="Y1247" t="s">
        <v>48</v>
      </c>
      <c r="Z1247">
        <v>31.75</v>
      </c>
      <c r="AA1247" t="s">
        <v>2044</v>
      </c>
      <c r="AB1247" t="s">
        <v>50</v>
      </c>
    </row>
    <row r="1248" spans="1:28" x14ac:dyDescent="0.2">
      <c r="A1248" t="s">
        <v>1835</v>
      </c>
      <c r="B1248">
        <v>105</v>
      </c>
      <c r="C1248" t="s">
        <v>2045</v>
      </c>
      <c r="D1248">
        <v>1645054280</v>
      </c>
      <c r="E1248" t="s">
        <v>57</v>
      </c>
      <c r="F1248" t="s">
        <v>46</v>
      </c>
      <c r="G1248">
        <v>-21.87</v>
      </c>
      <c r="H1248">
        <v>25.46</v>
      </c>
      <c r="I1248">
        <v>61.62</v>
      </c>
      <c r="J1248">
        <v>2142.8000000000002</v>
      </c>
      <c r="K1248">
        <v>696.8</v>
      </c>
      <c r="L1248">
        <v>32.5</v>
      </c>
      <c r="M1248" s="1">
        <v>0.43055555555555558</v>
      </c>
      <c r="N1248">
        <v>0.5</v>
      </c>
      <c r="O1248">
        <v>7.96</v>
      </c>
      <c r="P1248">
        <v>-1.62</v>
      </c>
      <c r="Q1248" t="s">
        <v>47</v>
      </c>
      <c r="R1248" t="s">
        <v>47</v>
      </c>
      <c r="S1248">
        <v>8</v>
      </c>
      <c r="T1248">
        <v>-7.3</v>
      </c>
      <c r="U1248">
        <v>-3.26</v>
      </c>
      <c r="V1248">
        <v>-1.41</v>
      </c>
      <c r="W1248">
        <v>6.39</v>
      </c>
      <c r="X1248">
        <v>0.66</v>
      </c>
      <c r="Y1248" t="s">
        <v>48</v>
      </c>
      <c r="Z1248">
        <v>71.02</v>
      </c>
      <c r="AA1248" t="s">
        <v>2046</v>
      </c>
      <c r="AB1248" t="s">
        <v>50</v>
      </c>
    </row>
    <row r="1249" spans="1:28" x14ac:dyDescent="0.2">
      <c r="A1249" t="s">
        <v>1835</v>
      </c>
      <c r="B1249">
        <v>106</v>
      </c>
      <c r="C1249" t="s">
        <v>2047</v>
      </c>
      <c r="D1249">
        <v>1645054297</v>
      </c>
      <c r="E1249" t="s">
        <v>45</v>
      </c>
      <c r="F1249" t="s">
        <v>52</v>
      </c>
      <c r="G1249">
        <v>-1.86</v>
      </c>
      <c r="H1249">
        <v>20.48</v>
      </c>
      <c r="I1249">
        <v>75.66</v>
      </c>
      <c r="J1249">
        <v>2052.1</v>
      </c>
      <c r="K1249">
        <v>1730.6</v>
      </c>
      <c r="L1249">
        <v>84.3</v>
      </c>
      <c r="M1249" s="1">
        <v>6.25E-2</v>
      </c>
      <c r="N1249">
        <v>0.9</v>
      </c>
      <c r="O1249">
        <v>14.24</v>
      </c>
      <c r="P1249">
        <v>9.92</v>
      </c>
      <c r="Q1249" t="s">
        <v>47</v>
      </c>
      <c r="R1249" t="s">
        <v>47</v>
      </c>
      <c r="S1249">
        <v>14.2</v>
      </c>
      <c r="T1249">
        <v>13.9</v>
      </c>
      <c r="U1249">
        <v>-2.73</v>
      </c>
      <c r="V1249">
        <v>-1.48</v>
      </c>
      <c r="W1249">
        <v>6.1</v>
      </c>
      <c r="X1249">
        <v>1.62</v>
      </c>
      <c r="Y1249">
        <v>1.3721103699999999</v>
      </c>
      <c r="Z1249">
        <v>32.51</v>
      </c>
      <c r="AA1249" t="s">
        <v>2048</v>
      </c>
      <c r="AB1249" t="s">
        <v>50</v>
      </c>
    </row>
    <row r="1250" spans="1:28" x14ac:dyDescent="0.2">
      <c r="A1250" t="s">
        <v>1835</v>
      </c>
      <c r="B1250">
        <v>107</v>
      </c>
      <c r="C1250" t="s">
        <v>2049</v>
      </c>
      <c r="D1250">
        <v>1647816879</v>
      </c>
      <c r="E1250" t="s">
        <v>45</v>
      </c>
      <c r="F1250" t="s">
        <v>46</v>
      </c>
      <c r="G1250">
        <v>21.33</v>
      </c>
      <c r="H1250">
        <v>51.69</v>
      </c>
      <c r="I1250">
        <v>70.680000000000007</v>
      </c>
      <c r="J1250">
        <v>1677.5</v>
      </c>
      <c r="K1250">
        <v>1677.2</v>
      </c>
      <c r="L1250">
        <v>100</v>
      </c>
      <c r="M1250" s="1">
        <v>7.7777777777777779E-2</v>
      </c>
      <c r="N1250">
        <v>0.9</v>
      </c>
      <c r="O1250">
        <v>12.51</v>
      </c>
      <c r="P1250">
        <v>22.05</v>
      </c>
      <c r="Q1250" t="s">
        <v>47</v>
      </c>
      <c r="R1250" t="s">
        <v>47</v>
      </c>
      <c r="S1250">
        <v>12.5</v>
      </c>
      <c r="T1250">
        <v>18.5</v>
      </c>
      <c r="U1250">
        <v>-1.37</v>
      </c>
      <c r="V1250">
        <v>2.46</v>
      </c>
      <c r="W1250">
        <v>5.34</v>
      </c>
      <c r="X1250">
        <v>1.24</v>
      </c>
      <c r="Y1250">
        <v>1.4564476</v>
      </c>
      <c r="Z1250">
        <v>1.01</v>
      </c>
      <c r="AA1250" t="s">
        <v>2050</v>
      </c>
      <c r="AB1250" t="s">
        <v>50</v>
      </c>
    </row>
    <row r="1251" spans="1:28" x14ac:dyDescent="0.2">
      <c r="A1251" t="s">
        <v>1835</v>
      </c>
      <c r="B1251">
        <v>108</v>
      </c>
      <c r="C1251" t="s">
        <v>2051</v>
      </c>
      <c r="D1251">
        <v>1647816888</v>
      </c>
      <c r="E1251" t="s">
        <v>45</v>
      </c>
      <c r="F1251" t="s">
        <v>46</v>
      </c>
      <c r="G1251">
        <v>9.09</v>
      </c>
      <c r="H1251">
        <v>58.16</v>
      </c>
      <c r="I1251">
        <v>72.52</v>
      </c>
      <c r="J1251">
        <v>1608.2</v>
      </c>
      <c r="K1251">
        <v>1568.3</v>
      </c>
      <c r="L1251">
        <v>97.5</v>
      </c>
      <c r="M1251" s="1">
        <v>8.0555555555555561E-2</v>
      </c>
      <c r="N1251">
        <v>0.9</v>
      </c>
      <c r="O1251">
        <v>10.91</v>
      </c>
      <c r="P1251">
        <v>13.86</v>
      </c>
      <c r="Q1251" t="s">
        <v>47</v>
      </c>
      <c r="R1251" t="s">
        <v>47</v>
      </c>
      <c r="S1251">
        <v>10.9</v>
      </c>
      <c r="T1251">
        <v>17.399999999999999</v>
      </c>
      <c r="U1251">
        <v>-1.76</v>
      </c>
      <c r="V1251">
        <v>2.6</v>
      </c>
      <c r="W1251">
        <v>5.39</v>
      </c>
      <c r="X1251">
        <v>1.26</v>
      </c>
      <c r="Y1251">
        <v>1.5724945100000001</v>
      </c>
      <c r="Z1251">
        <v>12.8</v>
      </c>
      <c r="AA1251" t="s">
        <v>2052</v>
      </c>
      <c r="AB1251" t="s">
        <v>50</v>
      </c>
    </row>
    <row r="1252" spans="1:28" x14ac:dyDescent="0.2">
      <c r="A1252" t="s">
        <v>1835</v>
      </c>
      <c r="B1252">
        <v>109</v>
      </c>
      <c r="C1252" t="s">
        <v>2053</v>
      </c>
      <c r="D1252">
        <v>1647816898</v>
      </c>
      <c r="E1252" t="s">
        <v>45</v>
      </c>
      <c r="F1252" t="s">
        <v>46</v>
      </c>
      <c r="G1252">
        <v>20.64</v>
      </c>
      <c r="H1252">
        <v>39.950000000000003</v>
      </c>
      <c r="I1252">
        <v>73.87</v>
      </c>
      <c r="J1252">
        <v>1737.2</v>
      </c>
      <c r="K1252">
        <v>1729.8</v>
      </c>
      <c r="L1252">
        <v>99.6</v>
      </c>
      <c r="M1252" s="1">
        <v>7.4999999999999997E-2</v>
      </c>
      <c r="N1252">
        <v>0.9</v>
      </c>
      <c r="O1252">
        <v>12.6</v>
      </c>
      <c r="P1252">
        <v>18.3</v>
      </c>
      <c r="Q1252" t="s">
        <v>47</v>
      </c>
      <c r="R1252" t="s">
        <v>47</v>
      </c>
      <c r="S1252">
        <v>12.6</v>
      </c>
      <c r="T1252">
        <v>17.600000000000001</v>
      </c>
      <c r="U1252">
        <v>-1.03</v>
      </c>
      <c r="V1252">
        <v>1.48</v>
      </c>
      <c r="W1252">
        <v>5.29</v>
      </c>
      <c r="X1252">
        <v>1.1599999999999999</v>
      </c>
      <c r="Y1252">
        <v>1.6030654900000001</v>
      </c>
      <c r="Z1252">
        <v>5.26</v>
      </c>
      <c r="AA1252" t="s">
        <v>2054</v>
      </c>
      <c r="AB1252" t="s">
        <v>50</v>
      </c>
    </row>
    <row r="1253" spans="1:28" x14ac:dyDescent="0.2">
      <c r="A1253" t="s">
        <v>1835</v>
      </c>
      <c r="B1253">
        <v>110</v>
      </c>
      <c r="C1253" t="s">
        <v>2055</v>
      </c>
      <c r="D1253">
        <v>1647816915</v>
      </c>
      <c r="E1253" t="s">
        <v>45</v>
      </c>
      <c r="F1253" t="s">
        <v>46</v>
      </c>
      <c r="G1253">
        <v>11.49</v>
      </c>
      <c r="H1253">
        <v>44.66</v>
      </c>
      <c r="I1253">
        <v>73.709999999999994</v>
      </c>
      <c r="J1253">
        <v>1818.3</v>
      </c>
      <c r="K1253">
        <v>1818.2</v>
      </c>
      <c r="L1253">
        <v>100</v>
      </c>
      <c r="M1253" s="1">
        <v>6.6666666666666666E-2</v>
      </c>
      <c r="N1253">
        <v>0.8</v>
      </c>
      <c r="O1253">
        <v>14.83</v>
      </c>
      <c r="P1253">
        <v>24.68</v>
      </c>
      <c r="Q1253" t="s">
        <v>47</v>
      </c>
      <c r="R1253" t="s">
        <v>47</v>
      </c>
      <c r="S1253">
        <v>14.8</v>
      </c>
      <c r="T1253">
        <v>16.600000000000001</v>
      </c>
      <c r="U1253">
        <v>-2.39</v>
      </c>
      <c r="V1253">
        <v>1.82</v>
      </c>
      <c r="W1253">
        <v>5.4</v>
      </c>
      <c r="X1253">
        <v>1.1499999999999999</v>
      </c>
      <c r="Y1253">
        <v>1.6150245700000001</v>
      </c>
      <c r="Z1253">
        <v>0.65</v>
      </c>
      <c r="AA1253" t="s">
        <v>2056</v>
      </c>
      <c r="AB1253" t="s">
        <v>50</v>
      </c>
    </row>
    <row r="1254" spans="1:28" x14ac:dyDescent="0.2">
      <c r="A1254" t="s">
        <v>1835</v>
      </c>
      <c r="B1254">
        <v>111</v>
      </c>
      <c r="C1254" t="s">
        <v>2057</v>
      </c>
      <c r="D1254">
        <v>1647816928</v>
      </c>
      <c r="E1254" t="s">
        <v>45</v>
      </c>
      <c r="F1254" t="s">
        <v>46</v>
      </c>
      <c r="G1254">
        <v>21.64</v>
      </c>
      <c r="H1254">
        <v>21.4</v>
      </c>
      <c r="I1254">
        <v>75.03</v>
      </c>
      <c r="J1254">
        <v>1813.6</v>
      </c>
      <c r="K1254">
        <v>1740.2</v>
      </c>
      <c r="L1254">
        <v>96</v>
      </c>
      <c r="M1254" s="1">
        <v>7.7777777777777779E-2</v>
      </c>
      <c r="N1254">
        <v>0.9</v>
      </c>
      <c r="O1254">
        <v>11.61</v>
      </c>
      <c r="P1254">
        <v>17.8</v>
      </c>
      <c r="Q1254" t="s">
        <v>47</v>
      </c>
      <c r="R1254" t="s">
        <v>47</v>
      </c>
      <c r="S1254">
        <v>11.6</v>
      </c>
      <c r="T1254">
        <v>17.5</v>
      </c>
      <c r="U1254">
        <v>-0.91</v>
      </c>
      <c r="V1254">
        <v>0</v>
      </c>
      <c r="W1254">
        <v>5.24</v>
      </c>
      <c r="X1254">
        <v>1.17</v>
      </c>
      <c r="Y1254">
        <v>1.5917511</v>
      </c>
      <c r="Z1254">
        <v>16.36</v>
      </c>
      <c r="AA1254" t="s">
        <v>2058</v>
      </c>
      <c r="AB1254" t="s">
        <v>50</v>
      </c>
    </row>
    <row r="1255" spans="1:28" x14ac:dyDescent="0.2">
      <c r="A1255" t="s">
        <v>1835</v>
      </c>
      <c r="B1255">
        <v>112</v>
      </c>
      <c r="C1255" t="s">
        <v>2059</v>
      </c>
      <c r="D1255">
        <v>1647816940</v>
      </c>
      <c r="E1255" t="s">
        <v>45</v>
      </c>
      <c r="F1255" t="s">
        <v>52</v>
      </c>
      <c r="G1255">
        <v>7.3</v>
      </c>
      <c r="H1255">
        <v>27.45</v>
      </c>
      <c r="I1255">
        <v>73.94</v>
      </c>
      <c r="J1255">
        <v>1778.3</v>
      </c>
      <c r="K1255">
        <v>1707</v>
      </c>
      <c r="L1255">
        <v>96</v>
      </c>
      <c r="M1255" s="1">
        <v>7.3611111111111113E-2</v>
      </c>
      <c r="N1255">
        <v>1</v>
      </c>
      <c r="O1255">
        <v>12.68</v>
      </c>
      <c r="P1255">
        <v>16.8</v>
      </c>
      <c r="Q1255" t="s">
        <v>47</v>
      </c>
      <c r="R1255" t="s">
        <v>47</v>
      </c>
      <c r="S1255">
        <v>12.7</v>
      </c>
      <c r="T1255">
        <v>17.100000000000001</v>
      </c>
      <c r="U1255">
        <v>-2.13</v>
      </c>
      <c r="V1255">
        <v>-0.01</v>
      </c>
      <c r="W1255">
        <v>5.35</v>
      </c>
      <c r="X1255">
        <v>1.23</v>
      </c>
      <c r="Y1255">
        <v>1.46225739</v>
      </c>
      <c r="Z1255">
        <v>16.28</v>
      </c>
      <c r="AA1255" t="s">
        <v>2060</v>
      </c>
      <c r="AB1255" t="s">
        <v>50</v>
      </c>
    </row>
    <row r="1256" spans="1:28" x14ac:dyDescent="0.2">
      <c r="A1256" t="s">
        <v>1835</v>
      </c>
      <c r="B1256">
        <v>113</v>
      </c>
      <c r="C1256" t="s">
        <v>2061</v>
      </c>
      <c r="D1256">
        <v>1647816955</v>
      </c>
      <c r="E1256" t="s">
        <v>45</v>
      </c>
      <c r="F1256" t="s">
        <v>46</v>
      </c>
      <c r="G1256">
        <v>10.220000000000001</v>
      </c>
      <c r="H1256">
        <v>49.41</v>
      </c>
      <c r="I1256">
        <v>75.12</v>
      </c>
      <c r="J1256">
        <v>1782.1</v>
      </c>
      <c r="K1256">
        <v>1731.4</v>
      </c>
      <c r="L1256">
        <v>97.2</v>
      </c>
      <c r="M1256" s="1">
        <v>7.4999999999999997E-2</v>
      </c>
      <c r="N1256">
        <v>0.9</v>
      </c>
      <c r="O1256">
        <v>12.76</v>
      </c>
      <c r="P1256">
        <v>17.22</v>
      </c>
      <c r="Q1256" t="s">
        <v>47</v>
      </c>
      <c r="R1256" t="s">
        <v>47</v>
      </c>
      <c r="S1256">
        <v>12.8</v>
      </c>
      <c r="T1256">
        <v>17.3</v>
      </c>
      <c r="U1256">
        <v>-1.9</v>
      </c>
      <c r="V1256">
        <v>1.31</v>
      </c>
      <c r="W1256">
        <v>5.37</v>
      </c>
      <c r="X1256">
        <v>1.22</v>
      </c>
      <c r="Y1256">
        <v>1.4392795599999999</v>
      </c>
      <c r="Z1256">
        <v>13.69</v>
      </c>
      <c r="AA1256" t="s">
        <v>2062</v>
      </c>
      <c r="AB1256" t="s">
        <v>50</v>
      </c>
    </row>
    <row r="1257" spans="1:28" x14ac:dyDescent="0.2">
      <c r="A1257" t="s">
        <v>1835</v>
      </c>
      <c r="B1257">
        <v>114</v>
      </c>
      <c r="C1257" t="s">
        <v>2063</v>
      </c>
      <c r="D1257">
        <v>1647816972</v>
      </c>
      <c r="E1257" t="s">
        <v>45</v>
      </c>
      <c r="F1257" t="s">
        <v>52</v>
      </c>
      <c r="G1257">
        <v>7.31</v>
      </c>
      <c r="H1257">
        <v>28.31</v>
      </c>
      <c r="I1257">
        <v>72.48</v>
      </c>
      <c r="J1257">
        <v>1868.8</v>
      </c>
      <c r="K1257">
        <v>1734.7</v>
      </c>
      <c r="L1257">
        <v>92.8</v>
      </c>
      <c r="M1257" s="1">
        <v>6.805555555555555E-2</v>
      </c>
      <c r="N1257">
        <v>0.9</v>
      </c>
      <c r="O1257">
        <v>14.07</v>
      </c>
      <c r="P1257">
        <v>21.06</v>
      </c>
      <c r="Q1257" t="s">
        <v>47</v>
      </c>
      <c r="R1257" t="s">
        <v>47</v>
      </c>
      <c r="S1257">
        <v>14.1</v>
      </c>
      <c r="T1257">
        <v>16.100000000000001</v>
      </c>
      <c r="U1257">
        <v>-2.4</v>
      </c>
      <c r="V1257">
        <v>0.55000000000000004</v>
      </c>
      <c r="W1257">
        <v>5.32</v>
      </c>
      <c r="X1257">
        <v>1.1299999999999999</v>
      </c>
      <c r="Y1257">
        <v>1.40285492</v>
      </c>
      <c r="Z1257">
        <v>21.84</v>
      </c>
      <c r="AA1257" t="s">
        <v>2064</v>
      </c>
      <c r="AB1257" t="s">
        <v>50</v>
      </c>
    </row>
    <row r="1258" spans="1:28" x14ac:dyDescent="0.2">
      <c r="A1258" t="s">
        <v>1835</v>
      </c>
      <c r="B1258">
        <v>115</v>
      </c>
      <c r="C1258" t="s">
        <v>2065</v>
      </c>
      <c r="D1258">
        <v>1647816994</v>
      </c>
      <c r="E1258" t="s">
        <v>45</v>
      </c>
      <c r="F1258" t="s">
        <v>46</v>
      </c>
      <c r="G1258">
        <v>14.08</v>
      </c>
      <c r="H1258">
        <v>33.56</v>
      </c>
      <c r="I1258">
        <v>72.7</v>
      </c>
      <c r="J1258">
        <v>1728</v>
      </c>
      <c r="K1258">
        <v>1665.7</v>
      </c>
      <c r="L1258">
        <v>96.4</v>
      </c>
      <c r="M1258" s="1">
        <v>7.7777777777777779E-2</v>
      </c>
      <c r="N1258">
        <v>1</v>
      </c>
      <c r="O1258">
        <v>11.71</v>
      </c>
      <c r="P1258">
        <v>17.29</v>
      </c>
      <c r="Q1258" t="s">
        <v>47</v>
      </c>
      <c r="R1258" t="s">
        <v>47</v>
      </c>
      <c r="S1258">
        <v>11.7</v>
      </c>
      <c r="T1258">
        <v>17.2</v>
      </c>
      <c r="U1258">
        <v>-1.78</v>
      </c>
      <c r="V1258">
        <v>0.9</v>
      </c>
      <c r="W1258">
        <v>5.21</v>
      </c>
      <c r="X1258">
        <v>1.4</v>
      </c>
      <c r="Y1258">
        <v>1.6852645900000001</v>
      </c>
      <c r="Z1258">
        <v>15.43</v>
      </c>
      <c r="AA1258" t="s">
        <v>2066</v>
      </c>
      <c r="AB1258" t="s">
        <v>50</v>
      </c>
    </row>
    <row r="1259" spans="1:28" x14ac:dyDescent="0.2">
      <c r="A1259" t="s">
        <v>1835</v>
      </c>
      <c r="B1259">
        <v>116</v>
      </c>
      <c r="C1259" t="s">
        <v>2067</v>
      </c>
      <c r="D1259">
        <v>1647817006</v>
      </c>
      <c r="E1259" t="s">
        <v>45</v>
      </c>
      <c r="F1259" t="s">
        <v>46</v>
      </c>
      <c r="G1259">
        <v>21.84</v>
      </c>
      <c r="H1259">
        <v>39.61</v>
      </c>
      <c r="I1259">
        <v>73.08</v>
      </c>
      <c r="J1259">
        <v>1854.9</v>
      </c>
      <c r="K1259">
        <v>1757.3</v>
      </c>
      <c r="L1259">
        <v>94.7</v>
      </c>
      <c r="M1259" s="1">
        <v>6.25E-2</v>
      </c>
      <c r="N1259">
        <v>0.9</v>
      </c>
      <c r="O1259">
        <v>15.53</v>
      </c>
      <c r="P1259">
        <v>17.36</v>
      </c>
      <c r="Q1259" t="s">
        <v>47</v>
      </c>
      <c r="R1259" t="s">
        <v>47</v>
      </c>
      <c r="S1259">
        <v>15.5</v>
      </c>
      <c r="T1259">
        <v>15.3</v>
      </c>
      <c r="U1259">
        <v>-1.22</v>
      </c>
      <c r="V1259">
        <v>0.53</v>
      </c>
      <c r="W1259">
        <v>5.35</v>
      </c>
      <c r="X1259">
        <v>1.53</v>
      </c>
      <c r="Y1259">
        <v>1.3987503100000001</v>
      </c>
      <c r="Z1259">
        <v>18.66</v>
      </c>
      <c r="AA1259" t="s">
        <v>2068</v>
      </c>
      <c r="AB1259" t="s">
        <v>50</v>
      </c>
    </row>
    <row r="1260" spans="1:28" x14ac:dyDescent="0.2">
      <c r="A1260" t="s">
        <v>1835</v>
      </c>
      <c r="B1260">
        <v>117</v>
      </c>
      <c r="C1260" t="s">
        <v>2069</v>
      </c>
      <c r="D1260">
        <v>1647817022</v>
      </c>
      <c r="E1260" t="s">
        <v>45</v>
      </c>
      <c r="F1260" t="s">
        <v>46</v>
      </c>
      <c r="G1260">
        <v>15</v>
      </c>
      <c r="H1260">
        <v>34.409999999999997</v>
      </c>
      <c r="I1260">
        <v>72.17</v>
      </c>
      <c r="J1260">
        <v>1760.9</v>
      </c>
      <c r="K1260">
        <v>1679</v>
      </c>
      <c r="L1260">
        <v>95.3</v>
      </c>
      <c r="M1260" s="1">
        <v>7.4999999999999997E-2</v>
      </c>
      <c r="N1260">
        <v>0.9</v>
      </c>
      <c r="O1260">
        <v>11.28</v>
      </c>
      <c r="P1260">
        <v>13.94</v>
      </c>
      <c r="Q1260" t="s">
        <v>47</v>
      </c>
      <c r="R1260" t="s">
        <v>47</v>
      </c>
      <c r="S1260">
        <v>11.3</v>
      </c>
      <c r="T1260">
        <v>15.6</v>
      </c>
      <c r="U1260">
        <v>-1.36</v>
      </c>
      <c r="V1260">
        <v>0.37</v>
      </c>
      <c r="W1260">
        <v>5.3</v>
      </c>
      <c r="X1260">
        <v>1.38</v>
      </c>
      <c r="Y1260" t="s">
        <v>48</v>
      </c>
      <c r="Z1260">
        <v>17.54</v>
      </c>
      <c r="AA1260" t="s">
        <v>2070</v>
      </c>
      <c r="AB1260" t="s">
        <v>50</v>
      </c>
    </row>
    <row r="1261" spans="1:28" x14ac:dyDescent="0.2">
      <c r="A1261" t="s">
        <v>1835</v>
      </c>
      <c r="B1261">
        <v>118</v>
      </c>
      <c r="C1261" t="s">
        <v>2071</v>
      </c>
      <c r="D1261">
        <v>1647817644</v>
      </c>
      <c r="E1261" t="s">
        <v>57</v>
      </c>
      <c r="F1261" t="s">
        <v>46</v>
      </c>
      <c r="G1261">
        <v>9.67</v>
      </c>
      <c r="H1261">
        <v>10.38</v>
      </c>
      <c r="I1261">
        <v>65.03</v>
      </c>
      <c r="J1261">
        <v>1965.9</v>
      </c>
      <c r="K1261">
        <v>413.8</v>
      </c>
      <c r="L1261">
        <v>21</v>
      </c>
      <c r="M1261" s="1">
        <v>0.26944444444444443</v>
      </c>
      <c r="N1261">
        <v>0.9</v>
      </c>
      <c r="O1261">
        <v>-4.84</v>
      </c>
      <c r="P1261">
        <v>-8.1999999999999993</v>
      </c>
      <c r="Q1261" t="s">
        <v>47</v>
      </c>
      <c r="R1261" t="s">
        <v>47</v>
      </c>
      <c r="S1261">
        <v>-4.8</v>
      </c>
      <c r="T1261">
        <v>-3</v>
      </c>
      <c r="U1261">
        <v>0.51</v>
      </c>
      <c r="V1261">
        <v>1.18</v>
      </c>
      <c r="W1261">
        <v>5.68</v>
      </c>
      <c r="X1261">
        <v>1.01</v>
      </c>
      <c r="Y1261">
        <v>1.6113853499999999</v>
      </c>
      <c r="Z1261">
        <v>77.849999999999994</v>
      </c>
      <c r="AA1261" t="s">
        <v>2072</v>
      </c>
      <c r="AB1261" t="s">
        <v>50</v>
      </c>
    </row>
    <row r="1262" spans="1:28" x14ac:dyDescent="0.2">
      <c r="A1262" t="s">
        <v>1835</v>
      </c>
      <c r="B1262">
        <v>119</v>
      </c>
      <c r="C1262" t="s">
        <v>2073</v>
      </c>
      <c r="D1262">
        <v>1647817656</v>
      </c>
      <c r="E1262" t="s">
        <v>57</v>
      </c>
      <c r="F1262" t="s">
        <v>52</v>
      </c>
      <c r="G1262">
        <v>-1.18</v>
      </c>
      <c r="H1262">
        <v>23.16</v>
      </c>
      <c r="I1262">
        <v>64.38</v>
      </c>
      <c r="J1262">
        <v>1945.1</v>
      </c>
      <c r="K1262">
        <v>562.70000000000005</v>
      </c>
      <c r="L1262">
        <v>28.9</v>
      </c>
      <c r="M1262" s="1">
        <v>0.26111111111111113</v>
      </c>
      <c r="N1262">
        <v>0.8</v>
      </c>
      <c r="O1262">
        <v>-7.2</v>
      </c>
      <c r="P1262">
        <v>-12.25</v>
      </c>
      <c r="Q1262" t="s">
        <v>47</v>
      </c>
      <c r="R1262" t="s">
        <v>47</v>
      </c>
      <c r="S1262">
        <v>-7.2</v>
      </c>
      <c r="T1262">
        <v>-2.9</v>
      </c>
      <c r="U1262">
        <v>-0.03</v>
      </c>
      <c r="V1262">
        <v>2.2000000000000002</v>
      </c>
      <c r="W1262">
        <v>5.81</v>
      </c>
      <c r="X1262">
        <v>0.95</v>
      </c>
      <c r="Y1262">
        <v>1.4096584299999999</v>
      </c>
      <c r="Z1262">
        <v>73.180000000000007</v>
      </c>
      <c r="AA1262" t="s">
        <v>2074</v>
      </c>
      <c r="AB1262" t="s">
        <v>50</v>
      </c>
    </row>
    <row r="1263" spans="1:28" x14ac:dyDescent="0.2">
      <c r="A1263" t="s">
        <v>1835</v>
      </c>
      <c r="B1263">
        <v>120</v>
      </c>
      <c r="C1263" t="s">
        <v>2075</v>
      </c>
      <c r="D1263">
        <v>1647817668</v>
      </c>
      <c r="E1263" t="s">
        <v>57</v>
      </c>
      <c r="F1263" t="s">
        <v>46</v>
      </c>
      <c r="G1263">
        <v>11.35</v>
      </c>
      <c r="H1263">
        <v>21.9</v>
      </c>
      <c r="I1263">
        <v>64.790000000000006</v>
      </c>
      <c r="J1263">
        <v>1966.2</v>
      </c>
      <c r="K1263">
        <v>513.6</v>
      </c>
      <c r="L1263">
        <v>26.1</v>
      </c>
      <c r="M1263" s="1">
        <v>0.28611111111111115</v>
      </c>
      <c r="N1263">
        <v>0.8</v>
      </c>
      <c r="O1263">
        <v>-5.0999999999999996</v>
      </c>
      <c r="P1263">
        <v>-13.46</v>
      </c>
      <c r="Q1263" t="s">
        <v>47</v>
      </c>
      <c r="R1263" t="s">
        <v>47</v>
      </c>
      <c r="S1263">
        <v>-5.0999999999999996</v>
      </c>
      <c r="T1263">
        <v>-4.2</v>
      </c>
      <c r="U1263">
        <v>1.18</v>
      </c>
      <c r="V1263">
        <v>2.16</v>
      </c>
      <c r="W1263">
        <v>5.81</v>
      </c>
      <c r="X1263">
        <v>0.94</v>
      </c>
      <c r="Y1263" t="s">
        <v>48</v>
      </c>
      <c r="Z1263">
        <v>74.86</v>
      </c>
      <c r="AA1263" t="s">
        <v>2076</v>
      </c>
      <c r="AB1263" t="s">
        <v>50</v>
      </c>
    </row>
    <row r="1264" spans="1:28" x14ac:dyDescent="0.2">
      <c r="A1264" t="s">
        <v>1835</v>
      </c>
      <c r="B1264">
        <v>121</v>
      </c>
      <c r="C1264" t="s">
        <v>2077</v>
      </c>
      <c r="D1264">
        <v>1647817680</v>
      </c>
      <c r="E1264" t="s">
        <v>57</v>
      </c>
      <c r="F1264" t="s">
        <v>46</v>
      </c>
      <c r="G1264">
        <v>19.36</v>
      </c>
      <c r="H1264">
        <v>26.36</v>
      </c>
      <c r="I1264">
        <v>65.86</v>
      </c>
      <c r="J1264">
        <v>1958.7</v>
      </c>
      <c r="K1264">
        <v>588.4</v>
      </c>
      <c r="L1264">
        <v>30</v>
      </c>
      <c r="M1264" s="1">
        <v>0.24722222222222223</v>
      </c>
      <c r="N1264">
        <v>0.7</v>
      </c>
      <c r="O1264">
        <v>-6.61</v>
      </c>
      <c r="P1264">
        <v>-12.18</v>
      </c>
      <c r="Q1264" t="s">
        <v>47</v>
      </c>
      <c r="R1264" t="s">
        <v>47</v>
      </c>
      <c r="S1264">
        <v>-6.6</v>
      </c>
      <c r="T1264">
        <v>-1.4</v>
      </c>
      <c r="U1264">
        <v>1.71</v>
      </c>
      <c r="V1264">
        <v>3</v>
      </c>
      <c r="W1264">
        <v>5.79</v>
      </c>
      <c r="X1264">
        <v>0.99</v>
      </c>
      <c r="Y1264" t="s">
        <v>48</v>
      </c>
      <c r="Z1264">
        <v>72.52</v>
      </c>
      <c r="AA1264" t="s">
        <v>2078</v>
      </c>
      <c r="AB1264" t="s">
        <v>50</v>
      </c>
    </row>
    <row r="1265" spans="1:28" x14ac:dyDescent="0.2">
      <c r="A1265" t="s">
        <v>1835</v>
      </c>
      <c r="B1265">
        <v>122</v>
      </c>
      <c r="C1265" t="s">
        <v>2079</v>
      </c>
      <c r="D1265">
        <v>1647817693</v>
      </c>
      <c r="E1265" t="s">
        <v>57</v>
      </c>
      <c r="F1265" t="s">
        <v>46</v>
      </c>
      <c r="G1265">
        <v>8.32</v>
      </c>
      <c r="H1265">
        <v>6.38</v>
      </c>
      <c r="I1265">
        <v>65.11</v>
      </c>
      <c r="J1265">
        <v>1922.9</v>
      </c>
      <c r="K1265">
        <v>559.9</v>
      </c>
      <c r="L1265">
        <v>29.1</v>
      </c>
      <c r="M1265" s="1">
        <v>0.26527777777777778</v>
      </c>
      <c r="N1265">
        <v>0.8</v>
      </c>
      <c r="O1265">
        <v>-6.42</v>
      </c>
      <c r="P1265">
        <v>-5.66</v>
      </c>
      <c r="Q1265" t="s">
        <v>47</v>
      </c>
      <c r="R1265" t="s">
        <v>47</v>
      </c>
      <c r="S1265">
        <v>-6.4</v>
      </c>
      <c r="T1265">
        <v>-2.8</v>
      </c>
      <c r="U1265">
        <v>0.2</v>
      </c>
      <c r="V1265">
        <v>1.06</v>
      </c>
      <c r="W1265">
        <v>5.86</v>
      </c>
      <c r="X1265">
        <v>0.97</v>
      </c>
      <c r="Y1265" t="s">
        <v>48</v>
      </c>
      <c r="Z1265">
        <v>73.069999999999993</v>
      </c>
      <c r="AA1265" t="s">
        <v>2080</v>
      </c>
      <c r="AB1265" t="s">
        <v>50</v>
      </c>
    </row>
    <row r="1266" spans="1:28" x14ac:dyDescent="0.2">
      <c r="A1266" t="s">
        <v>1835</v>
      </c>
      <c r="B1266">
        <v>123</v>
      </c>
      <c r="C1266" t="s">
        <v>2081</v>
      </c>
      <c r="D1266">
        <v>1647817714</v>
      </c>
      <c r="E1266" t="s">
        <v>48</v>
      </c>
      <c r="F1266" t="s">
        <v>46</v>
      </c>
      <c r="G1266" t="s">
        <v>48</v>
      </c>
      <c r="H1266" t="s">
        <v>48</v>
      </c>
      <c r="I1266">
        <v>70.010000000000005</v>
      </c>
      <c r="J1266" t="s">
        <v>48</v>
      </c>
      <c r="K1266" t="s">
        <v>48</v>
      </c>
      <c r="L1266" t="s">
        <v>48</v>
      </c>
      <c r="M1266" s="1" t="s">
        <v>48</v>
      </c>
      <c r="N1266" t="s">
        <v>48</v>
      </c>
      <c r="O1266" t="s">
        <v>48</v>
      </c>
      <c r="P1266" t="s">
        <v>48</v>
      </c>
      <c r="Q1266" t="s">
        <v>47</v>
      </c>
      <c r="R1266" t="s">
        <v>47</v>
      </c>
      <c r="S1266" t="s">
        <v>48</v>
      </c>
      <c r="T1266" t="s">
        <v>48</v>
      </c>
      <c r="U1266" t="s">
        <v>48</v>
      </c>
      <c r="V1266" t="s">
        <v>48</v>
      </c>
      <c r="W1266" t="s">
        <v>48</v>
      </c>
      <c r="X1266" t="s">
        <v>48</v>
      </c>
      <c r="Y1266" t="s">
        <v>48</v>
      </c>
      <c r="Z1266" t="s">
        <v>48</v>
      </c>
      <c r="AA1266" t="s">
        <v>2082</v>
      </c>
      <c r="AB1266" t="s">
        <v>50</v>
      </c>
    </row>
    <row r="1267" spans="1:28" x14ac:dyDescent="0.2">
      <c r="A1267" t="s">
        <v>1835</v>
      </c>
      <c r="B1267">
        <v>124</v>
      </c>
      <c r="C1267" t="s">
        <v>2083</v>
      </c>
      <c r="D1267">
        <v>1647817729</v>
      </c>
      <c r="E1267" t="s">
        <v>62</v>
      </c>
      <c r="F1267" t="s">
        <v>46</v>
      </c>
      <c r="G1267">
        <v>9.14</v>
      </c>
      <c r="H1267">
        <v>16.239999999999998</v>
      </c>
      <c r="I1267">
        <v>71.760000000000005</v>
      </c>
      <c r="J1267">
        <v>1475.5</v>
      </c>
      <c r="K1267">
        <v>1225.5999999999999</v>
      </c>
      <c r="L1267">
        <v>83.1</v>
      </c>
      <c r="M1267" s="1">
        <v>7.2222222222222229E-2</v>
      </c>
      <c r="N1267">
        <v>0.8</v>
      </c>
      <c r="O1267">
        <v>10.57</v>
      </c>
      <c r="P1267">
        <v>21.03</v>
      </c>
      <c r="Q1267" t="s">
        <v>47</v>
      </c>
      <c r="R1267" t="s">
        <v>47</v>
      </c>
      <c r="S1267">
        <v>10.6</v>
      </c>
      <c r="T1267">
        <v>12.9</v>
      </c>
      <c r="U1267">
        <v>-2.31</v>
      </c>
      <c r="V1267">
        <v>-0.06</v>
      </c>
      <c r="W1267">
        <v>5.65</v>
      </c>
      <c r="X1267">
        <v>1.18</v>
      </c>
      <c r="Y1267">
        <v>1.6021232599999999</v>
      </c>
      <c r="Z1267">
        <v>33.840000000000003</v>
      </c>
      <c r="AA1267" t="s">
        <v>2084</v>
      </c>
      <c r="AB1267" t="s">
        <v>50</v>
      </c>
    </row>
    <row r="1268" spans="1:28" x14ac:dyDescent="0.2">
      <c r="A1268" t="s">
        <v>1835</v>
      </c>
      <c r="B1268">
        <v>125</v>
      </c>
      <c r="C1268" t="s">
        <v>2085</v>
      </c>
      <c r="D1268">
        <v>1647817743</v>
      </c>
      <c r="E1268" t="s">
        <v>62</v>
      </c>
      <c r="F1268" t="s">
        <v>46</v>
      </c>
      <c r="G1268">
        <v>20.09</v>
      </c>
      <c r="H1268">
        <v>6.2</v>
      </c>
      <c r="I1268">
        <v>72.510000000000005</v>
      </c>
      <c r="J1268">
        <v>1474.6</v>
      </c>
      <c r="K1268">
        <v>1250.3</v>
      </c>
      <c r="L1268">
        <v>84.8</v>
      </c>
      <c r="M1268" s="1">
        <v>7.4999999999999997E-2</v>
      </c>
      <c r="N1268">
        <v>0.9</v>
      </c>
      <c r="O1268">
        <v>10.37</v>
      </c>
      <c r="P1268">
        <v>18.73</v>
      </c>
      <c r="Q1268" t="s">
        <v>47</v>
      </c>
      <c r="R1268" t="s">
        <v>47</v>
      </c>
      <c r="S1268">
        <v>10.4</v>
      </c>
      <c r="T1268">
        <v>13.7</v>
      </c>
      <c r="U1268">
        <v>-0.93</v>
      </c>
      <c r="V1268">
        <v>-1.63</v>
      </c>
      <c r="W1268">
        <v>5.69</v>
      </c>
      <c r="X1268">
        <v>0.99</v>
      </c>
      <c r="Y1268">
        <v>1.5120983100000001</v>
      </c>
      <c r="Z1268">
        <v>32.01</v>
      </c>
      <c r="AA1268" t="s">
        <v>2086</v>
      </c>
      <c r="AB1268" t="s">
        <v>50</v>
      </c>
    </row>
    <row r="1269" spans="1:28" x14ac:dyDescent="0.2">
      <c r="A1269" t="s">
        <v>1835</v>
      </c>
      <c r="B1269">
        <v>126</v>
      </c>
      <c r="C1269" t="s">
        <v>2087</v>
      </c>
      <c r="D1269">
        <v>1647817757</v>
      </c>
      <c r="E1269" t="s">
        <v>62</v>
      </c>
      <c r="F1269" t="s">
        <v>46</v>
      </c>
      <c r="G1269">
        <v>35.17</v>
      </c>
      <c r="H1269">
        <v>10.06</v>
      </c>
      <c r="I1269">
        <v>71.73</v>
      </c>
      <c r="J1269">
        <v>1485.2</v>
      </c>
      <c r="K1269">
        <v>1367.5</v>
      </c>
      <c r="L1269">
        <v>92.1</v>
      </c>
      <c r="M1269" s="1">
        <v>8.0555555555555561E-2</v>
      </c>
      <c r="N1269">
        <v>0.9</v>
      </c>
      <c r="O1269">
        <v>9.85</v>
      </c>
      <c r="P1269">
        <v>18.82</v>
      </c>
      <c r="Q1269" t="s">
        <v>47</v>
      </c>
      <c r="R1269" t="s">
        <v>47</v>
      </c>
      <c r="S1269">
        <v>9.9</v>
      </c>
      <c r="T1269">
        <v>15.6</v>
      </c>
      <c r="U1269">
        <v>0.21</v>
      </c>
      <c r="V1269">
        <v>-1.24</v>
      </c>
      <c r="W1269">
        <v>5.61</v>
      </c>
      <c r="X1269">
        <v>1.1599999999999999</v>
      </c>
      <c r="Y1269">
        <v>1.66570091</v>
      </c>
      <c r="Z1269">
        <v>22.96</v>
      </c>
      <c r="AA1269" t="s">
        <v>2088</v>
      </c>
      <c r="AB1269" t="s">
        <v>50</v>
      </c>
    </row>
    <row r="1270" spans="1:28" x14ac:dyDescent="0.2">
      <c r="A1270" t="s">
        <v>1835</v>
      </c>
      <c r="B1270">
        <v>127</v>
      </c>
      <c r="C1270" t="s">
        <v>2089</v>
      </c>
      <c r="D1270">
        <v>1647817772</v>
      </c>
      <c r="E1270" t="s">
        <v>62</v>
      </c>
      <c r="F1270" t="s">
        <v>46</v>
      </c>
      <c r="G1270">
        <v>16.010000000000002</v>
      </c>
      <c r="H1270">
        <v>40.76</v>
      </c>
      <c r="I1270">
        <v>70.959999999999994</v>
      </c>
      <c r="J1270">
        <v>1488.9</v>
      </c>
      <c r="K1270">
        <v>1242.5999999999999</v>
      </c>
      <c r="L1270">
        <v>83.5</v>
      </c>
      <c r="M1270" s="1">
        <v>7.2222222222222229E-2</v>
      </c>
      <c r="N1270">
        <v>0.9</v>
      </c>
      <c r="O1270">
        <v>10.49</v>
      </c>
      <c r="P1270">
        <v>12.52</v>
      </c>
      <c r="Q1270" t="s">
        <v>47</v>
      </c>
      <c r="R1270" t="s">
        <v>47</v>
      </c>
      <c r="S1270">
        <v>10.5</v>
      </c>
      <c r="T1270">
        <v>13.1</v>
      </c>
      <c r="U1270">
        <v>-0.89</v>
      </c>
      <c r="V1270">
        <v>1.97</v>
      </c>
      <c r="W1270">
        <v>5.71</v>
      </c>
      <c r="X1270">
        <v>1.1200000000000001</v>
      </c>
      <c r="Y1270">
        <v>1.5769786800000001</v>
      </c>
      <c r="Z1270">
        <v>33.42</v>
      </c>
      <c r="AA1270" t="s">
        <v>2090</v>
      </c>
      <c r="AB1270" t="s">
        <v>50</v>
      </c>
    </row>
    <row r="1271" spans="1:28" x14ac:dyDescent="0.2">
      <c r="A1271" t="s">
        <v>1835</v>
      </c>
      <c r="B1271">
        <v>128</v>
      </c>
      <c r="C1271" t="s">
        <v>2091</v>
      </c>
      <c r="D1271">
        <v>1647817786</v>
      </c>
      <c r="E1271" t="s">
        <v>62</v>
      </c>
      <c r="F1271" t="s">
        <v>46</v>
      </c>
      <c r="G1271">
        <v>18.670000000000002</v>
      </c>
      <c r="H1271">
        <v>15.47</v>
      </c>
      <c r="I1271">
        <v>72.599999999999994</v>
      </c>
      <c r="J1271">
        <v>1456.2</v>
      </c>
      <c r="K1271">
        <v>1193.4000000000001</v>
      </c>
      <c r="L1271">
        <v>82</v>
      </c>
      <c r="M1271" s="1">
        <v>7.0833333333333331E-2</v>
      </c>
      <c r="N1271">
        <v>0.9</v>
      </c>
      <c r="O1271">
        <v>10.39</v>
      </c>
      <c r="P1271">
        <v>14.21</v>
      </c>
      <c r="Q1271" t="s">
        <v>47</v>
      </c>
      <c r="R1271" t="s">
        <v>47</v>
      </c>
      <c r="S1271">
        <v>10.4</v>
      </c>
      <c r="T1271">
        <v>12.6</v>
      </c>
      <c r="U1271">
        <v>-0.78</v>
      </c>
      <c r="V1271">
        <v>-0.45</v>
      </c>
      <c r="W1271">
        <v>5.64</v>
      </c>
      <c r="X1271">
        <v>1.1100000000000001</v>
      </c>
      <c r="Y1271">
        <v>1.51594925</v>
      </c>
      <c r="Z1271">
        <v>34.96</v>
      </c>
      <c r="AA1271" t="s">
        <v>2092</v>
      </c>
      <c r="AB1271" t="s">
        <v>50</v>
      </c>
    </row>
    <row r="1272" spans="1:28" x14ac:dyDescent="0.2">
      <c r="A1272" t="s">
        <v>1835</v>
      </c>
      <c r="B1272">
        <v>129</v>
      </c>
      <c r="C1272" t="s">
        <v>2093</v>
      </c>
      <c r="D1272">
        <v>1673974645</v>
      </c>
      <c r="E1272" t="s">
        <v>45</v>
      </c>
      <c r="F1272" t="s">
        <v>52</v>
      </c>
      <c r="G1272">
        <v>-1.83</v>
      </c>
      <c r="H1272">
        <v>39.46</v>
      </c>
      <c r="I1272">
        <v>77.260000000000005</v>
      </c>
      <c r="J1272">
        <v>1759.3</v>
      </c>
      <c r="K1272">
        <v>1663.2</v>
      </c>
      <c r="L1272">
        <v>94.5</v>
      </c>
      <c r="M1272" s="1">
        <v>5.8333333333333327E-2</v>
      </c>
      <c r="N1272">
        <v>1</v>
      </c>
      <c r="O1272">
        <v>14.63</v>
      </c>
      <c r="P1272">
        <v>13.33</v>
      </c>
      <c r="Q1272" t="s">
        <v>47</v>
      </c>
      <c r="R1272" t="s">
        <v>47</v>
      </c>
      <c r="S1272">
        <v>14.6</v>
      </c>
      <c r="T1272">
        <v>13.1</v>
      </c>
      <c r="U1272">
        <v>-3.65</v>
      </c>
      <c r="V1272">
        <v>0.46</v>
      </c>
      <c r="W1272">
        <v>5.41</v>
      </c>
      <c r="X1272">
        <v>2.11</v>
      </c>
      <c r="Y1272">
        <v>1.87842369</v>
      </c>
      <c r="Z1272">
        <v>19.02</v>
      </c>
      <c r="AA1272" t="s">
        <v>2094</v>
      </c>
      <c r="AB1272" t="s">
        <v>50</v>
      </c>
    </row>
    <row r="1273" spans="1:28" x14ac:dyDescent="0.2">
      <c r="A1273" t="s">
        <v>1835</v>
      </c>
      <c r="B1273">
        <v>130</v>
      </c>
      <c r="C1273" t="s">
        <v>2095</v>
      </c>
      <c r="D1273">
        <v>1673974658</v>
      </c>
      <c r="E1273" t="s">
        <v>45</v>
      </c>
      <c r="F1273" t="s">
        <v>46</v>
      </c>
      <c r="G1273">
        <v>14.32</v>
      </c>
      <c r="H1273">
        <v>40.69</v>
      </c>
      <c r="I1273">
        <v>77.040000000000006</v>
      </c>
      <c r="J1273">
        <v>1882</v>
      </c>
      <c r="K1273">
        <v>1805.1</v>
      </c>
      <c r="L1273">
        <v>95.9</v>
      </c>
      <c r="M1273" s="1">
        <v>7.3611111111111113E-2</v>
      </c>
      <c r="N1273">
        <v>0.9</v>
      </c>
      <c r="O1273">
        <v>12.39</v>
      </c>
      <c r="P1273">
        <v>11.89</v>
      </c>
      <c r="Q1273" t="s">
        <v>47</v>
      </c>
      <c r="R1273" t="s">
        <v>47</v>
      </c>
      <c r="S1273">
        <v>12.4</v>
      </c>
      <c r="T1273">
        <v>16.600000000000001</v>
      </c>
      <c r="U1273">
        <v>-2.17</v>
      </c>
      <c r="V1273">
        <v>0.73</v>
      </c>
      <c r="W1273">
        <v>5.31</v>
      </c>
      <c r="X1273">
        <v>2.2200000000000002</v>
      </c>
      <c r="Y1273">
        <v>1.7442092899999999</v>
      </c>
      <c r="Z1273">
        <v>16.440000000000001</v>
      </c>
      <c r="AA1273" t="s">
        <v>2096</v>
      </c>
      <c r="AB1273" t="s">
        <v>50</v>
      </c>
    </row>
    <row r="1274" spans="1:28" x14ac:dyDescent="0.2">
      <c r="A1274" t="s">
        <v>1835</v>
      </c>
      <c r="B1274">
        <v>131</v>
      </c>
      <c r="C1274" t="s">
        <v>2097</v>
      </c>
      <c r="D1274">
        <v>1673974672</v>
      </c>
      <c r="E1274" t="s">
        <v>45</v>
      </c>
      <c r="F1274" t="s">
        <v>52</v>
      </c>
      <c r="G1274">
        <v>-8.6300000000000008</v>
      </c>
      <c r="H1274">
        <v>29.15</v>
      </c>
      <c r="I1274">
        <v>78.84</v>
      </c>
      <c r="J1274">
        <v>1757.8</v>
      </c>
      <c r="K1274">
        <v>1670.6</v>
      </c>
      <c r="L1274">
        <v>95</v>
      </c>
      <c r="M1274" s="1">
        <v>7.7777777777777779E-2</v>
      </c>
      <c r="N1274">
        <v>0.9</v>
      </c>
      <c r="O1274">
        <v>10.94</v>
      </c>
      <c r="P1274">
        <v>14.04</v>
      </c>
      <c r="Q1274" t="s">
        <v>47</v>
      </c>
      <c r="R1274" t="s">
        <v>47</v>
      </c>
      <c r="S1274">
        <v>10.9</v>
      </c>
      <c r="T1274">
        <v>16.3</v>
      </c>
      <c r="U1274">
        <v>-4.4000000000000004</v>
      </c>
      <c r="V1274">
        <v>-0.43</v>
      </c>
      <c r="W1274">
        <v>5.33</v>
      </c>
      <c r="X1274">
        <v>2.19</v>
      </c>
      <c r="Y1274">
        <v>1.8294696800000001</v>
      </c>
      <c r="Z1274">
        <v>18.12</v>
      </c>
      <c r="AA1274" t="s">
        <v>2098</v>
      </c>
      <c r="AB1274" t="s">
        <v>50</v>
      </c>
    </row>
    <row r="1275" spans="1:28" x14ac:dyDescent="0.2">
      <c r="A1275" t="s">
        <v>1835</v>
      </c>
      <c r="B1275">
        <v>132</v>
      </c>
      <c r="C1275" t="s">
        <v>2099</v>
      </c>
      <c r="D1275">
        <v>1673974687</v>
      </c>
      <c r="E1275" t="s">
        <v>45</v>
      </c>
      <c r="F1275" t="s">
        <v>46</v>
      </c>
      <c r="G1275">
        <v>-15.52</v>
      </c>
      <c r="H1275">
        <v>27.07</v>
      </c>
      <c r="I1275">
        <v>75.95</v>
      </c>
      <c r="J1275">
        <v>1922.7</v>
      </c>
      <c r="K1275">
        <v>1789.6</v>
      </c>
      <c r="L1275">
        <v>93.1</v>
      </c>
      <c r="M1275" s="1">
        <v>6.6666666666666666E-2</v>
      </c>
      <c r="N1275">
        <v>1</v>
      </c>
      <c r="O1275">
        <v>13.68</v>
      </c>
      <c r="P1275">
        <v>14.09</v>
      </c>
      <c r="Q1275" t="s">
        <v>47</v>
      </c>
      <c r="R1275" t="s">
        <v>47</v>
      </c>
      <c r="S1275">
        <v>13.7</v>
      </c>
      <c r="T1275">
        <v>14.9</v>
      </c>
      <c r="U1275">
        <v>-5.04</v>
      </c>
      <c r="V1275">
        <v>-0.2</v>
      </c>
      <c r="W1275">
        <v>5.27</v>
      </c>
      <c r="X1275">
        <v>2.17</v>
      </c>
      <c r="Y1275">
        <v>1.945816</v>
      </c>
      <c r="Z1275">
        <v>21.44</v>
      </c>
      <c r="AA1275" t="s">
        <v>2100</v>
      </c>
      <c r="AB1275" t="s">
        <v>50</v>
      </c>
    </row>
    <row r="1276" spans="1:28" x14ac:dyDescent="0.2">
      <c r="A1276" t="s">
        <v>1835</v>
      </c>
      <c r="B1276">
        <v>133</v>
      </c>
      <c r="C1276" t="s">
        <v>2101</v>
      </c>
      <c r="D1276">
        <v>1673974701</v>
      </c>
      <c r="E1276" t="s">
        <v>45</v>
      </c>
      <c r="F1276" t="s">
        <v>52</v>
      </c>
      <c r="G1276">
        <v>0.99</v>
      </c>
      <c r="H1276">
        <v>33.729999999999997</v>
      </c>
      <c r="I1276">
        <v>76.83</v>
      </c>
      <c r="J1276">
        <v>1804.2</v>
      </c>
      <c r="K1276">
        <v>1739.9</v>
      </c>
      <c r="L1276">
        <v>96.4</v>
      </c>
      <c r="M1276" s="1">
        <v>7.3611111111111113E-2</v>
      </c>
      <c r="N1276">
        <v>0.9</v>
      </c>
      <c r="O1276">
        <v>12.45</v>
      </c>
      <c r="P1276">
        <v>14.32</v>
      </c>
      <c r="Q1276" t="s">
        <v>47</v>
      </c>
      <c r="R1276" t="s">
        <v>47</v>
      </c>
      <c r="S1276">
        <v>12.4</v>
      </c>
      <c r="T1276">
        <v>16.7</v>
      </c>
      <c r="U1276">
        <v>-3.42</v>
      </c>
      <c r="V1276">
        <v>0.02</v>
      </c>
      <c r="W1276">
        <v>5.31</v>
      </c>
      <c r="X1276">
        <v>2.09</v>
      </c>
      <c r="Y1276">
        <v>1.66748428</v>
      </c>
      <c r="Z1276">
        <v>15.35</v>
      </c>
      <c r="AA1276" t="s">
        <v>2102</v>
      </c>
      <c r="AB1276" t="s">
        <v>50</v>
      </c>
    </row>
    <row r="1277" spans="1:28" x14ac:dyDescent="0.2">
      <c r="A1277" t="s">
        <v>1835</v>
      </c>
      <c r="B1277">
        <v>134</v>
      </c>
      <c r="C1277" t="s">
        <v>2103</v>
      </c>
      <c r="D1277">
        <v>1673974716</v>
      </c>
      <c r="E1277" t="s">
        <v>62</v>
      </c>
      <c r="F1277" t="s">
        <v>52</v>
      </c>
      <c r="G1277">
        <v>4.71</v>
      </c>
      <c r="H1277">
        <v>36.26</v>
      </c>
      <c r="I1277">
        <v>73.03</v>
      </c>
      <c r="J1277">
        <v>1549.4</v>
      </c>
      <c r="K1277">
        <v>1213.9000000000001</v>
      </c>
      <c r="L1277">
        <v>78.3</v>
      </c>
      <c r="M1277" s="1">
        <v>9.1666666666666674E-2</v>
      </c>
      <c r="N1277">
        <v>0.8</v>
      </c>
      <c r="O1277">
        <v>6.46</v>
      </c>
      <c r="P1277">
        <v>5.73</v>
      </c>
      <c r="Q1277" t="s">
        <v>47</v>
      </c>
      <c r="R1277" t="s">
        <v>47</v>
      </c>
      <c r="S1277">
        <v>6.5</v>
      </c>
      <c r="T1277">
        <v>14</v>
      </c>
      <c r="U1277">
        <v>-2.7</v>
      </c>
      <c r="V1277">
        <v>1.03</v>
      </c>
      <c r="W1277">
        <v>5.23</v>
      </c>
      <c r="X1277">
        <v>2.42</v>
      </c>
      <c r="Y1277">
        <v>1.8109436000000001</v>
      </c>
      <c r="Z1277">
        <v>38.42</v>
      </c>
      <c r="AA1277" t="s">
        <v>2104</v>
      </c>
      <c r="AB1277" t="s">
        <v>50</v>
      </c>
    </row>
    <row r="1278" spans="1:28" x14ac:dyDescent="0.2">
      <c r="A1278" t="s">
        <v>1835</v>
      </c>
      <c r="B1278">
        <v>135</v>
      </c>
      <c r="C1278" t="s">
        <v>2105</v>
      </c>
      <c r="D1278">
        <v>1673974728</v>
      </c>
      <c r="E1278" t="s">
        <v>62</v>
      </c>
      <c r="F1278" t="s">
        <v>52</v>
      </c>
      <c r="G1278">
        <v>-2.65</v>
      </c>
      <c r="H1278">
        <v>27.24</v>
      </c>
      <c r="I1278">
        <v>74.290000000000006</v>
      </c>
      <c r="J1278">
        <v>1636.5</v>
      </c>
      <c r="K1278">
        <v>1377.9</v>
      </c>
      <c r="L1278">
        <v>84.2</v>
      </c>
      <c r="M1278" s="1">
        <v>7.2222222222222229E-2</v>
      </c>
      <c r="N1278">
        <v>0.9</v>
      </c>
      <c r="O1278">
        <v>10.78</v>
      </c>
      <c r="P1278">
        <v>8.8800000000000008</v>
      </c>
      <c r="Q1278" t="s">
        <v>47</v>
      </c>
      <c r="R1278" t="s">
        <v>47</v>
      </c>
      <c r="S1278">
        <v>10.8</v>
      </c>
      <c r="T1278">
        <v>13.4</v>
      </c>
      <c r="U1278">
        <v>-3.37</v>
      </c>
      <c r="V1278">
        <v>0.27</v>
      </c>
      <c r="W1278">
        <v>5.41</v>
      </c>
      <c r="X1278">
        <v>2.17</v>
      </c>
      <c r="Y1278">
        <v>1.7917080000000001</v>
      </c>
      <c r="Z1278">
        <v>32.65</v>
      </c>
      <c r="AA1278" t="s">
        <v>2106</v>
      </c>
      <c r="AB1278" t="s">
        <v>50</v>
      </c>
    </row>
    <row r="1279" spans="1:28" x14ac:dyDescent="0.2">
      <c r="A1279" t="s">
        <v>1835</v>
      </c>
      <c r="B1279">
        <v>136</v>
      </c>
      <c r="C1279" t="s">
        <v>2107</v>
      </c>
      <c r="D1279">
        <v>1673974741</v>
      </c>
      <c r="E1279" t="s">
        <v>45</v>
      </c>
      <c r="F1279" t="s">
        <v>46</v>
      </c>
      <c r="G1279">
        <v>11.43</v>
      </c>
      <c r="H1279">
        <v>34.450000000000003</v>
      </c>
      <c r="I1279">
        <v>77.760000000000005</v>
      </c>
      <c r="J1279">
        <v>1874</v>
      </c>
      <c r="K1279">
        <v>1724.5</v>
      </c>
      <c r="L1279">
        <v>92</v>
      </c>
      <c r="M1279" s="1">
        <v>6.9444444444444434E-2</v>
      </c>
      <c r="N1279">
        <v>0.9</v>
      </c>
      <c r="O1279">
        <v>12.6</v>
      </c>
      <c r="P1279">
        <v>13.84</v>
      </c>
      <c r="Q1279" t="s">
        <v>47</v>
      </c>
      <c r="R1279" t="s">
        <v>47</v>
      </c>
      <c r="S1279">
        <v>12.6</v>
      </c>
      <c r="T1279">
        <v>14.8</v>
      </c>
      <c r="U1279">
        <v>-2.58</v>
      </c>
      <c r="V1279">
        <v>-0.01</v>
      </c>
      <c r="W1279">
        <v>5.27</v>
      </c>
      <c r="X1279">
        <v>2.1800000000000002</v>
      </c>
      <c r="Y1279">
        <v>1.911211</v>
      </c>
      <c r="Z1279">
        <v>23.05</v>
      </c>
      <c r="AA1279" t="s">
        <v>2108</v>
      </c>
      <c r="AB1279" t="s">
        <v>50</v>
      </c>
    </row>
    <row r="1280" spans="1:28" x14ac:dyDescent="0.2">
      <c r="A1280" t="s">
        <v>1835</v>
      </c>
      <c r="B1280">
        <v>137</v>
      </c>
      <c r="C1280" t="s">
        <v>2109</v>
      </c>
      <c r="D1280">
        <v>1673974753</v>
      </c>
      <c r="E1280" t="s">
        <v>62</v>
      </c>
      <c r="F1280" t="s">
        <v>46</v>
      </c>
      <c r="G1280">
        <v>-6.95</v>
      </c>
      <c r="H1280">
        <v>16.75</v>
      </c>
      <c r="I1280">
        <v>73.09</v>
      </c>
      <c r="J1280">
        <v>1473.8</v>
      </c>
      <c r="K1280">
        <v>1291.4000000000001</v>
      </c>
      <c r="L1280">
        <v>87.6</v>
      </c>
      <c r="M1280" s="1">
        <v>9.4444444444444442E-2</v>
      </c>
      <c r="N1280">
        <v>0.8</v>
      </c>
      <c r="O1280">
        <v>6.41</v>
      </c>
      <c r="P1280">
        <v>8.73</v>
      </c>
      <c r="Q1280" t="s">
        <v>47</v>
      </c>
      <c r="R1280" t="s">
        <v>47</v>
      </c>
      <c r="S1280">
        <v>6.4</v>
      </c>
      <c r="T1280">
        <v>16</v>
      </c>
      <c r="U1280">
        <v>-3.82</v>
      </c>
      <c r="V1280">
        <v>7.0000000000000007E-2</v>
      </c>
      <c r="W1280">
        <v>5.15</v>
      </c>
      <c r="X1280">
        <v>2.27</v>
      </c>
      <c r="Y1280">
        <v>1.6677894600000001</v>
      </c>
      <c r="Z1280">
        <v>28.8</v>
      </c>
      <c r="AA1280" t="s">
        <v>2110</v>
      </c>
      <c r="AB1280" t="s">
        <v>50</v>
      </c>
    </row>
    <row r="1281" spans="1:28" x14ac:dyDescent="0.2">
      <c r="A1281" t="s">
        <v>1835</v>
      </c>
      <c r="B1281">
        <v>138</v>
      </c>
      <c r="C1281" t="s">
        <v>2111</v>
      </c>
      <c r="D1281">
        <v>1673974766</v>
      </c>
      <c r="E1281" t="s">
        <v>45</v>
      </c>
      <c r="F1281" t="s">
        <v>52</v>
      </c>
      <c r="G1281">
        <v>4.62</v>
      </c>
      <c r="H1281">
        <v>26.59</v>
      </c>
      <c r="I1281">
        <v>77.69</v>
      </c>
      <c r="J1281">
        <v>1929.9</v>
      </c>
      <c r="K1281">
        <v>1636.7</v>
      </c>
      <c r="L1281">
        <v>84.8</v>
      </c>
      <c r="M1281" s="1">
        <v>6.805555555555555E-2</v>
      </c>
      <c r="N1281">
        <v>1</v>
      </c>
      <c r="O1281">
        <v>11.93</v>
      </c>
      <c r="P1281">
        <v>13.34</v>
      </c>
      <c r="Q1281" t="s">
        <v>47</v>
      </c>
      <c r="R1281" t="s">
        <v>47</v>
      </c>
      <c r="S1281">
        <v>11.9</v>
      </c>
      <c r="T1281">
        <v>13.3</v>
      </c>
      <c r="U1281">
        <v>-3.05</v>
      </c>
      <c r="V1281">
        <v>-0.27</v>
      </c>
      <c r="W1281">
        <v>5.26</v>
      </c>
      <c r="X1281">
        <v>2.0699999999999998</v>
      </c>
      <c r="Y1281">
        <v>1.9817676500000001</v>
      </c>
      <c r="Z1281">
        <v>31.99</v>
      </c>
      <c r="AA1281" t="s">
        <v>2112</v>
      </c>
      <c r="AB1281" t="s">
        <v>50</v>
      </c>
    </row>
    <row r="1282" spans="1:28" x14ac:dyDescent="0.2">
      <c r="A1282" t="s">
        <v>1835</v>
      </c>
      <c r="B1282">
        <v>139</v>
      </c>
      <c r="C1282" t="s">
        <v>2113</v>
      </c>
      <c r="D1282">
        <v>1673975363</v>
      </c>
      <c r="E1282" t="s">
        <v>57</v>
      </c>
      <c r="F1282" t="s">
        <v>46</v>
      </c>
      <c r="G1282">
        <v>-28.6</v>
      </c>
      <c r="H1282">
        <v>6.77</v>
      </c>
      <c r="I1282">
        <v>68.55</v>
      </c>
      <c r="J1282">
        <v>2230.4</v>
      </c>
      <c r="K1282">
        <v>550.79999999999995</v>
      </c>
      <c r="L1282">
        <v>24.7</v>
      </c>
      <c r="M1282" s="1">
        <v>0.27361111111111108</v>
      </c>
      <c r="N1282">
        <v>1</v>
      </c>
      <c r="O1282">
        <v>-5.85</v>
      </c>
      <c r="P1282">
        <v>-3.83</v>
      </c>
      <c r="Q1282" t="s">
        <v>47</v>
      </c>
      <c r="R1282" t="s">
        <v>47</v>
      </c>
      <c r="S1282">
        <v>-5.8</v>
      </c>
      <c r="T1282">
        <v>-3.4</v>
      </c>
      <c r="U1282">
        <v>-4.29</v>
      </c>
      <c r="V1282">
        <v>0.26</v>
      </c>
      <c r="W1282">
        <v>5.6</v>
      </c>
      <c r="X1282">
        <v>1.92</v>
      </c>
      <c r="Y1282">
        <v>1.8412609099999999</v>
      </c>
      <c r="Z1282">
        <v>75.7</v>
      </c>
      <c r="AA1282" t="s">
        <v>2114</v>
      </c>
      <c r="AB1282" t="s">
        <v>50</v>
      </c>
    </row>
    <row r="1283" spans="1:28" x14ac:dyDescent="0.2">
      <c r="A1283" t="s">
        <v>1835</v>
      </c>
      <c r="B1283">
        <v>140</v>
      </c>
      <c r="C1283" t="s">
        <v>2115</v>
      </c>
      <c r="D1283">
        <v>1673975379</v>
      </c>
      <c r="E1283" t="s">
        <v>57</v>
      </c>
      <c r="F1283" t="s">
        <v>52</v>
      </c>
      <c r="G1283">
        <v>9.99</v>
      </c>
      <c r="H1283">
        <v>20.07</v>
      </c>
      <c r="I1283">
        <v>67.7</v>
      </c>
      <c r="J1283">
        <v>2105.6999999999998</v>
      </c>
      <c r="K1283">
        <v>763.3</v>
      </c>
      <c r="L1283">
        <v>36.299999999999997</v>
      </c>
      <c r="M1283" s="1">
        <v>0.30416666666666664</v>
      </c>
      <c r="N1283">
        <v>0.8</v>
      </c>
      <c r="O1283">
        <v>-6.45</v>
      </c>
      <c r="P1283">
        <v>-1.05</v>
      </c>
      <c r="Q1283" t="s">
        <v>47</v>
      </c>
      <c r="R1283" t="s">
        <v>47</v>
      </c>
      <c r="S1283">
        <v>-6.5</v>
      </c>
      <c r="T1283">
        <v>-7</v>
      </c>
      <c r="U1283">
        <v>-1.23</v>
      </c>
      <c r="V1283">
        <v>1.04</v>
      </c>
      <c r="W1283">
        <v>5.58</v>
      </c>
      <c r="X1283">
        <v>2.06</v>
      </c>
      <c r="Y1283">
        <v>1.87197876</v>
      </c>
      <c r="Z1283">
        <v>68.75</v>
      </c>
      <c r="AA1283" t="s">
        <v>2116</v>
      </c>
      <c r="AB1283" t="s">
        <v>50</v>
      </c>
    </row>
    <row r="1284" spans="1:28" x14ac:dyDescent="0.2">
      <c r="A1284" t="s">
        <v>1835</v>
      </c>
      <c r="B1284">
        <v>141</v>
      </c>
      <c r="C1284" t="s">
        <v>2117</v>
      </c>
      <c r="D1284">
        <v>1673975394</v>
      </c>
      <c r="E1284" t="s">
        <v>57</v>
      </c>
      <c r="F1284" t="s">
        <v>46</v>
      </c>
      <c r="G1284">
        <v>-2.97</v>
      </c>
      <c r="H1284">
        <v>8.5</v>
      </c>
      <c r="I1284">
        <v>69.62</v>
      </c>
      <c r="J1284">
        <v>2122.3000000000002</v>
      </c>
      <c r="K1284">
        <v>504.5</v>
      </c>
      <c r="L1284">
        <v>23.8</v>
      </c>
      <c r="M1284" s="1">
        <v>0.27638888888888885</v>
      </c>
      <c r="N1284">
        <v>0.9</v>
      </c>
      <c r="O1284">
        <v>-5.5</v>
      </c>
      <c r="P1284">
        <v>0.23</v>
      </c>
      <c r="Q1284" t="s">
        <v>47</v>
      </c>
      <c r="R1284" t="s">
        <v>47</v>
      </c>
      <c r="S1284">
        <v>-5.5</v>
      </c>
      <c r="T1284">
        <v>-3.4</v>
      </c>
      <c r="U1284">
        <v>-2.5</v>
      </c>
      <c r="V1284">
        <v>0.09</v>
      </c>
      <c r="W1284">
        <v>5.67</v>
      </c>
      <c r="X1284">
        <v>2.0699999999999998</v>
      </c>
      <c r="Y1284">
        <v>1.7099494900000001</v>
      </c>
      <c r="Z1284">
        <v>76.25</v>
      </c>
      <c r="AA1284" t="s">
        <v>2118</v>
      </c>
      <c r="AB1284" t="s">
        <v>50</v>
      </c>
    </row>
    <row r="1285" spans="1:28" x14ac:dyDescent="0.2">
      <c r="A1285" t="s">
        <v>1835</v>
      </c>
      <c r="B1285">
        <v>142</v>
      </c>
      <c r="C1285" t="s">
        <v>2119</v>
      </c>
      <c r="D1285">
        <v>1673975413</v>
      </c>
      <c r="E1285" t="s">
        <v>57</v>
      </c>
      <c r="F1285" t="s">
        <v>46</v>
      </c>
      <c r="G1285">
        <v>-7.79</v>
      </c>
      <c r="H1285">
        <v>5.79</v>
      </c>
      <c r="I1285">
        <v>66.94</v>
      </c>
      <c r="J1285">
        <v>2240.1999999999998</v>
      </c>
      <c r="K1285">
        <v>793.8</v>
      </c>
      <c r="L1285">
        <v>35.4</v>
      </c>
      <c r="M1285" s="1">
        <v>0.30694444444444441</v>
      </c>
      <c r="N1285">
        <v>0.8</v>
      </c>
      <c r="O1285">
        <v>-6.6</v>
      </c>
      <c r="P1285">
        <v>-0.81</v>
      </c>
      <c r="Q1285" t="s">
        <v>47</v>
      </c>
      <c r="R1285" t="s">
        <v>47</v>
      </c>
      <c r="S1285">
        <v>-6.6</v>
      </c>
      <c r="T1285">
        <v>-7.5</v>
      </c>
      <c r="U1285">
        <v>-2.87</v>
      </c>
      <c r="V1285">
        <v>0.72</v>
      </c>
      <c r="W1285">
        <v>5.48</v>
      </c>
      <c r="X1285">
        <v>2.09</v>
      </c>
      <c r="Y1285">
        <v>1.77491</v>
      </c>
      <c r="Z1285">
        <v>69.25</v>
      </c>
      <c r="AA1285" t="s">
        <v>2120</v>
      </c>
      <c r="AB1285" t="s">
        <v>50</v>
      </c>
    </row>
    <row r="1286" spans="1:28" x14ac:dyDescent="0.2">
      <c r="A1286" t="s">
        <v>1835</v>
      </c>
      <c r="B1286">
        <v>143</v>
      </c>
      <c r="C1286" t="s">
        <v>2121</v>
      </c>
      <c r="D1286">
        <v>1673975437</v>
      </c>
      <c r="E1286" t="s">
        <v>45</v>
      </c>
      <c r="F1286" t="s">
        <v>46</v>
      </c>
      <c r="G1286">
        <v>-5.7</v>
      </c>
      <c r="H1286">
        <v>11.07</v>
      </c>
      <c r="I1286">
        <v>77.53</v>
      </c>
      <c r="J1286">
        <v>1957.2</v>
      </c>
      <c r="K1286">
        <v>1872.6</v>
      </c>
      <c r="L1286">
        <v>95.7</v>
      </c>
      <c r="M1286" s="1">
        <v>7.4999999999999997E-2</v>
      </c>
      <c r="N1286">
        <v>0.9</v>
      </c>
      <c r="O1286">
        <v>12.09</v>
      </c>
      <c r="P1286">
        <v>12.3</v>
      </c>
      <c r="Q1286" t="s">
        <v>47</v>
      </c>
      <c r="R1286" t="s">
        <v>47</v>
      </c>
      <c r="S1286">
        <v>12.1</v>
      </c>
      <c r="T1286">
        <v>16.600000000000001</v>
      </c>
      <c r="U1286">
        <v>-3.99</v>
      </c>
      <c r="V1286">
        <v>-2.0099999999999998</v>
      </c>
      <c r="W1286">
        <v>5.44</v>
      </c>
      <c r="X1286">
        <v>2.14</v>
      </c>
      <c r="Y1286">
        <v>2.05485535</v>
      </c>
      <c r="Z1286">
        <v>16.91</v>
      </c>
      <c r="AA1286" t="s">
        <v>2122</v>
      </c>
      <c r="AB1286" t="s">
        <v>50</v>
      </c>
    </row>
    <row r="1287" spans="1:28" x14ac:dyDescent="0.2">
      <c r="A1287" t="s">
        <v>1835</v>
      </c>
      <c r="B1287">
        <v>144</v>
      </c>
      <c r="C1287" t="s">
        <v>2123</v>
      </c>
      <c r="D1287">
        <v>1673975456</v>
      </c>
      <c r="E1287" t="s">
        <v>409</v>
      </c>
      <c r="F1287" t="s">
        <v>46</v>
      </c>
      <c r="G1287">
        <v>-23.14</v>
      </c>
      <c r="H1287">
        <v>-10.050000000000001</v>
      </c>
      <c r="I1287">
        <v>71.010000000000005</v>
      </c>
      <c r="J1287">
        <v>2024.3</v>
      </c>
      <c r="K1287">
        <v>238.9</v>
      </c>
      <c r="L1287">
        <v>11.8</v>
      </c>
      <c r="M1287" s="1">
        <v>0.22361111111111109</v>
      </c>
      <c r="N1287">
        <v>0.7</v>
      </c>
      <c r="O1287">
        <v>-2.61</v>
      </c>
      <c r="P1287">
        <v>9.34</v>
      </c>
      <c r="Q1287" t="s">
        <v>47</v>
      </c>
      <c r="R1287" t="s">
        <v>47</v>
      </c>
      <c r="S1287">
        <v>-2.6</v>
      </c>
      <c r="T1287">
        <v>-0.5</v>
      </c>
      <c r="U1287">
        <v>-5.58</v>
      </c>
      <c r="V1287">
        <v>0.76</v>
      </c>
      <c r="W1287">
        <v>4.87</v>
      </c>
      <c r="X1287">
        <v>2.5299999999999998</v>
      </c>
      <c r="Y1287">
        <v>1.6431579999999999</v>
      </c>
      <c r="Z1287">
        <v>83.22</v>
      </c>
      <c r="AA1287" t="s">
        <v>2124</v>
      </c>
      <c r="AB1287" t="s">
        <v>50</v>
      </c>
    </row>
    <row r="1288" spans="1:28" x14ac:dyDescent="0.2">
      <c r="A1288" t="s">
        <v>1835</v>
      </c>
      <c r="B1288">
        <v>145</v>
      </c>
      <c r="C1288" t="s">
        <v>2125</v>
      </c>
      <c r="D1288">
        <v>1673975472</v>
      </c>
      <c r="E1288" t="s">
        <v>409</v>
      </c>
      <c r="F1288" t="s">
        <v>46</v>
      </c>
      <c r="G1288">
        <v>-17.489999999999998</v>
      </c>
      <c r="H1288">
        <v>9.6999999999999993</v>
      </c>
      <c r="I1288">
        <v>73.86</v>
      </c>
      <c r="J1288">
        <v>2355.4</v>
      </c>
      <c r="K1288">
        <v>117.9</v>
      </c>
      <c r="L1288">
        <v>5</v>
      </c>
      <c r="M1288" s="1">
        <v>2.6388888888888889E-2</v>
      </c>
      <c r="N1288">
        <v>0.9</v>
      </c>
      <c r="O1288">
        <v>1.18</v>
      </c>
      <c r="P1288">
        <v>1.74</v>
      </c>
      <c r="Q1288" t="s">
        <v>47</v>
      </c>
      <c r="R1288" t="s">
        <v>47</v>
      </c>
      <c r="S1288">
        <v>1.2</v>
      </c>
      <c r="T1288">
        <v>-0.8</v>
      </c>
      <c r="U1288">
        <v>-4.1399999999999997</v>
      </c>
      <c r="V1288">
        <v>-0.37</v>
      </c>
      <c r="W1288">
        <v>5.41</v>
      </c>
      <c r="X1288">
        <v>2.21</v>
      </c>
      <c r="Y1288">
        <v>1.97441292</v>
      </c>
      <c r="Z1288">
        <v>87.13</v>
      </c>
      <c r="AA1288" t="s">
        <v>2126</v>
      </c>
      <c r="AB1288" t="s">
        <v>50</v>
      </c>
    </row>
    <row r="1289" spans="1:28" x14ac:dyDescent="0.2">
      <c r="A1289" t="s">
        <v>1835</v>
      </c>
      <c r="B1289">
        <v>146</v>
      </c>
      <c r="C1289" t="s">
        <v>2127</v>
      </c>
      <c r="D1289">
        <v>1673975486</v>
      </c>
      <c r="E1289" t="s">
        <v>409</v>
      </c>
      <c r="F1289" t="s">
        <v>46</v>
      </c>
      <c r="G1289">
        <v>-10.220000000000001</v>
      </c>
      <c r="H1289">
        <v>11.49</v>
      </c>
      <c r="I1289">
        <v>70.77</v>
      </c>
      <c r="J1289">
        <v>2374.6999999999998</v>
      </c>
      <c r="K1289">
        <v>156.5</v>
      </c>
      <c r="L1289">
        <v>6.6</v>
      </c>
      <c r="M1289" s="1">
        <v>0.34861111111111115</v>
      </c>
      <c r="N1289">
        <v>0.9</v>
      </c>
      <c r="O1289">
        <v>-0.4</v>
      </c>
      <c r="P1289">
        <v>-1.01</v>
      </c>
      <c r="Q1289" t="s">
        <v>47</v>
      </c>
      <c r="R1289" t="s">
        <v>47</v>
      </c>
      <c r="S1289">
        <v>-0.4</v>
      </c>
      <c r="T1289">
        <v>-3</v>
      </c>
      <c r="U1289">
        <v>-3.25</v>
      </c>
      <c r="V1289">
        <v>0.62</v>
      </c>
      <c r="W1289">
        <v>5.31</v>
      </c>
      <c r="X1289">
        <v>2.25</v>
      </c>
      <c r="Y1289">
        <v>1.8195285800000001</v>
      </c>
      <c r="Z1289">
        <v>86.22</v>
      </c>
      <c r="AA1289" t="s">
        <v>2128</v>
      </c>
      <c r="AB1289" t="s">
        <v>50</v>
      </c>
    </row>
    <row r="1290" spans="1:28" x14ac:dyDescent="0.2">
      <c r="A1290" t="s">
        <v>1835</v>
      </c>
      <c r="B1290">
        <v>147</v>
      </c>
      <c r="C1290" t="s">
        <v>2129</v>
      </c>
      <c r="D1290">
        <v>1673975503</v>
      </c>
      <c r="E1290" t="s">
        <v>409</v>
      </c>
      <c r="F1290" t="s">
        <v>46</v>
      </c>
      <c r="G1290">
        <v>-23.58</v>
      </c>
      <c r="H1290">
        <v>11.96</v>
      </c>
      <c r="I1290">
        <v>72.069999999999993</v>
      </c>
      <c r="J1290">
        <v>2326.1999999999998</v>
      </c>
      <c r="K1290">
        <v>102.9</v>
      </c>
      <c r="L1290">
        <v>4.4000000000000004</v>
      </c>
      <c r="M1290" s="1">
        <v>0.43055555555555558</v>
      </c>
      <c r="N1290">
        <v>0.9</v>
      </c>
      <c r="O1290">
        <v>0.59</v>
      </c>
      <c r="P1290">
        <v>-3.87</v>
      </c>
      <c r="Q1290" t="s">
        <v>47</v>
      </c>
      <c r="R1290" t="s">
        <v>47</v>
      </c>
      <c r="S1290">
        <v>0.6</v>
      </c>
      <c r="T1290">
        <v>-2.2000000000000002</v>
      </c>
      <c r="U1290">
        <v>-4.12</v>
      </c>
      <c r="V1290">
        <v>-0.05</v>
      </c>
      <c r="W1290">
        <v>5.31</v>
      </c>
      <c r="X1290">
        <v>2.16</v>
      </c>
      <c r="Y1290">
        <v>1.9212970700000001</v>
      </c>
      <c r="Z1290">
        <v>87.47</v>
      </c>
      <c r="AA1290" t="s">
        <v>2130</v>
      </c>
      <c r="AB1290" t="s">
        <v>50</v>
      </c>
    </row>
    <row r="1291" spans="1:28" x14ac:dyDescent="0.2">
      <c r="A1291" t="s">
        <v>1835</v>
      </c>
      <c r="B1291">
        <v>148</v>
      </c>
      <c r="C1291" t="s">
        <v>2131</v>
      </c>
      <c r="D1291">
        <v>1673975518</v>
      </c>
      <c r="E1291" t="s">
        <v>409</v>
      </c>
      <c r="F1291" t="s">
        <v>46</v>
      </c>
      <c r="G1291">
        <v>-33.909999999999997</v>
      </c>
      <c r="H1291">
        <v>29.32</v>
      </c>
      <c r="I1291">
        <v>67.900000000000006</v>
      </c>
      <c r="J1291">
        <v>2159.5</v>
      </c>
      <c r="K1291">
        <v>77.099999999999994</v>
      </c>
      <c r="L1291">
        <v>3.6</v>
      </c>
      <c r="M1291" s="1">
        <v>0.48194444444444445</v>
      </c>
      <c r="N1291">
        <v>0.9</v>
      </c>
      <c r="O1291">
        <v>0.94</v>
      </c>
      <c r="P1291">
        <v>3.63</v>
      </c>
      <c r="Q1291" t="s">
        <v>47</v>
      </c>
      <c r="R1291" t="s">
        <v>47</v>
      </c>
      <c r="S1291">
        <v>0.9</v>
      </c>
      <c r="T1291">
        <v>-1.7</v>
      </c>
      <c r="U1291">
        <v>-5.78</v>
      </c>
      <c r="V1291">
        <v>1.98</v>
      </c>
      <c r="W1291">
        <v>5.28</v>
      </c>
      <c r="X1291">
        <v>2.25</v>
      </c>
      <c r="Y1291">
        <v>1.80204773</v>
      </c>
      <c r="Z1291">
        <v>87.95</v>
      </c>
      <c r="AA1291" t="s">
        <v>2132</v>
      </c>
      <c r="AB1291" t="s">
        <v>50</v>
      </c>
    </row>
    <row r="1292" spans="1:28" x14ac:dyDescent="0.2">
      <c r="A1292" t="s">
        <v>1835</v>
      </c>
      <c r="B1292">
        <v>149</v>
      </c>
      <c r="C1292" t="s">
        <v>2133</v>
      </c>
      <c r="D1292">
        <v>1673975537</v>
      </c>
      <c r="E1292" t="s">
        <v>45</v>
      </c>
      <c r="F1292" t="s">
        <v>52</v>
      </c>
      <c r="G1292">
        <v>8.5299999999999994</v>
      </c>
      <c r="H1292">
        <v>29.36</v>
      </c>
      <c r="I1292">
        <v>79.290000000000006</v>
      </c>
      <c r="J1292">
        <v>1994.8</v>
      </c>
      <c r="K1292">
        <v>1890.8</v>
      </c>
      <c r="L1292">
        <v>94.8</v>
      </c>
      <c r="M1292" s="1">
        <v>7.4999999999999997E-2</v>
      </c>
      <c r="N1292">
        <v>0.9</v>
      </c>
      <c r="O1292">
        <v>12.04</v>
      </c>
      <c r="P1292">
        <v>13.81</v>
      </c>
      <c r="Q1292" t="s">
        <v>47</v>
      </c>
      <c r="R1292" t="s">
        <v>47</v>
      </c>
      <c r="S1292">
        <v>12</v>
      </c>
      <c r="T1292">
        <v>16.8</v>
      </c>
      <c r="U1292">
        <v>-2.6</v>
      </c>
      <c r="V1292">
        <v>-0.92</v>
      </c>
      <c r="W1292">
        <v>5.52</v>
      </c>
      <c r="X1292">
        <v>1.97</v>
      </c>
      <c r="Y1292">
        <v>1.81658936</v>
      </c>
      <c r="Z1292">
        <v>18.579999999999998</v>
      </c>
      <c r="AA1292" t="s">
        <v>2134</v>
      </c>
      <c r="AB1292" t="s">
        <v>50</v>
      </c>
    </row>
    <row r="1293" spans="1:28" x14ac:dyDescent="0.2">
      <c r="A1293" t="s">
        <v>1835</v>
      </c>
      <c r="B1293">
        <v>150</v>
      </c>
      <c r="C1293" t="s">
        <v>2135</v>
      </c>
      <c r="D1293">
        <v>1674230474</v>
      </c>
      <c r="E1293" t="s">
        <v>48</v>
      </c>
      <c r="F1293" t="s">
        <v>46</v>
      </c>
      <c r="G1293" t="s">
        <v>48</v>
      </c>
      <c r="H1293" t="s">
        <v>48</v>
      </c>
      <c r="I1293" t="s">
        <v>48</v>
      </c>
      <c r="J1293" t="s">
        <v>48</v>
      </c>
      <c r="K1293" t="s">
        <v>48</v>
      </c>
      <c r="L1293" t="s">
        <v>48</v>
      </c>
      <c r="M1293" s="1" t="s">
        <v>48</v>
      </c>
      <c r="N1293" t="s">
        <v>48</v>
      </c>
      <c r="O1293" t="s">
        <v>48</v>
      </c>
      <c r="P1293" t="s">
        <v>48</v>
      </c>
      <c r="Q1293" t="s">
        <v>47</v>
      </c>
      <c r="R1293" t="s">
        <v>47</v>
      </c>
      <c r="S1293" t="s">
        <v>48</v>
      </c>
      <c r="T1293" t="s">
        <v>48</v>
      </c>
      <c r="U1293" t="s">
        <v>48</v>
      </c>
      <c r="V1293" t="s">
        <v>48</v>
      </c>
      <c r="W1293" t="s">
        <v>48</v>
      </c>
      <c r="X1293" t="s">
        <v>48</v>
      </c>
      <c r="Y1293" t="s">
        <v>48</v>
      </c>
      <c r="Z1293" t="s">
        <v>48</v>
      </c>
      <c r="AA1293" t="s">
        <v>2136</v>
      </c>
      <c r="AB1293" t="s">
        <v>50</v>
      </c>
    </row>
    <row r="1294" spans="1:28" x14ac:dyDescent="0.2">
      <c r="A1294" t="s">
        <v>1835</v>
      </c>
      <c r="B1294">
        <v>151</v>
      </c>
      <c r="C1294" t="s">
        <v>2137</v>
      </c>
      <c r="D1294">
        <v>1674230488</v>
      </c>
      <c r="E1294" t="s">
        <v>48</v>
      </c>
      <c r="F1294" t="s">
        <v>46</v>
      </c>
      <c r="G1294" t="s">
        <v>48</v>
      </c>
      <c r="H1294" t="s">
        <v>48</v>
      </c>
      <c r="I1294" t="s">
        <v>48</v>
      </c>
      <c r="J1294" t="s">
        <v>48</v>
      </c>
      <c r="K1294" t="s">
        <v>48</v>
      </c>
      <c r="L1294" t="s">
        <v>48</v>
      </c>
      <c r="M1294" s="1" t="s">
        <v>48</v>
      </c>
      <c r="N1294" t="s">
        <v>48</v>
      </c>
      <c r="O1294" t="s">
        <v>48</v>
      </c>
      <c r="P1294" t="s">
        <v>48</v>
      </c>
      <c r="Q1294" t="s">
        <v>47</v>
      </c>
      <c r="R1294" t="s">
        <v>47</v>
      </c>
      <c r="S1294" t="s">
        <v>48</v>
      </c>
      <c r="T1294" t="s">
        <v>48</v>
      </c>
      <c r="U1294" t="s">
        <v>48</v>
      </c>
      <c r="V1294" t="s">
        <v>48</v>
      </c>
      <c r="W1294" t="s">
        <v>48</v>
      </c>
      <c r="X1294" t="s">
        <v>48</v>
      </c>
      <c r="Y1294" t="s">
        <v>48</v>
      </c>
      <c r="Z1294" t="s">
        <v>48</v>
      </c>
      <c r="AA1294" t="s">
        <v>2138</v>
      </c>
      <c r="AB1294" t="s">
        <v>50</v>
      </c>
    </row>
    <row r="1295" spans="1:28" x14ac:dyDescent="0.2">
      <c r="A1295" t="s">
        <v>1835</v>
      </c>
      <c r="B1295">
        <v>152</v>
      </c>
      <c r="C1295" t="s">
        <v>2139</v>
      </c>
      <c r="D1295">
        <v>1674230500</v>
      </c>
      <c r="E1295" t="s">
        <v>48</v>
      </c>
      <c r="F1295" t="s">
        <v>46</v>
      </c>
      <c r="G1295" t="s">
        <v>48</v>
      </c>
      <c r="H1295" t="s">
        <v>48</v>
      </c>
      <c r="I1295" t="s">
        <v>48</v>
      </c>
      <c r="J1295" t="s">
        <v>48</v>
      </c>
      <c r="K1295" t="s">
        <v>48</v>
      </c>
      <c r="L1295" t="s">
        <v>48</v>
      </c>
      <c r="M1295" s="1" t="s">
        <v>48</v>
      </c>
      <c r="N1295" t="s">
        <v>48</v>
      </c>
      <c r="O1295" t="s">
        <v>48</v>
      </c>
      <c r="P1295" t="s">
        <v>48</v>
      </c>
      <c r="Q1295" t="s">
        <v>47</v>
      </c>
      <c r="R1295" t="s">
        <v>47</v>
      </c>
      <c r="S1295" t="s">
        <v>48</v>
      </c>
      <c r="T1295" t="s">
        <v>48</v>
      </c>
      <c r="U1295" t="s">
        <v>48</v>
      </c>
      <c r="V1295" t="s">
        <v>48</v>
      </c>
      <c r="W1295" t="s">
        <v>48</v>
      </c>
      <c r="X1295" t="s">
        <v>48</v>
      </c>
      <c r="Y1295" t="s">
        <v>48</v>
      </c>
      <c r="Z1295" t="s">
        <v>48</v>
      </c>
      <c r="AA1295" t="s">
        <v>2140</v>
      </c>
      <c r="AB1295" t="s">
        <v>50</v>
      </c>
    </row>
    <row r="1296" spans="1:28" x14ac:dyDescent="0.2">
      <c r="A1296" t="s">
        <v>1835</v>
      </c>
      <c r="B1296">
        <v>153</v>
      </c>
      <c r="C1296" t="s">
        <v>2141</v>
      </c>
      <c r="D1296">
        <v>1674230516</v>
      </c>
      <c r="E1296" t="s">
        <v>45</v>
      </c>
      <c r="F1296" t="s">
        <v>52</v>
      </c>
      <c r="G1296">
        <v>9.08</v>
      </c>
      <c r="H1296">
        <v>39.21</v>
      </c>
      <c r="I1296">
        <v>75.62</v>
      </c>
      <c r="J1296">
        <v>1887</v>
      </c>
      <c r="K1296">
        <v>1810.7</v>
      </c>
      <c r="L1296">
        <v>96</v>
      </c>
      <c r="M1296" s="1">
        <v>7.6388888888888895E-2</v>
      </c>
      <c r="N1296">
        <v>0.9</v>
      </c>
      <c r="O1296">
        <v>12.36</v>
      </c>
      <c r="P1296">
        <v>21.11</v>
      </c>
      <c r="Q1296" t="s">
        <v>47</v>
      </c>
      <c r="R1296" t="s">
        <v>47</v>
      </c>
      <c r="S1296">
        <v>12.4</v>
      </c>
      <c r="T1296">
        <v>17.899999999999999</v>
      </c>
      <c r="U1296">
        <v>-2.73</v>
      </c>
      <c r="V1296">
        <v>0.48</v>
      </c>
      <c r="W1296">
        <v>5.68</v>
      </c>
      <c r="X1296">
        <v>1.59</v>
      </c>
      <c r="Y1296">
        <v>1.4177474999999999</v>
      </c>
      <c r="Z1296">
        <v>16.350000000000001</v>
      </c>
      <c r="AA1296" t="s">
        <v>2142</v>
      </c>
      <c r="AB1296" t="s">
        <v>50</v>
      </c>
    </row>
    <row r="1297" spans="1:28" x14ac:dyDescent="0.2">
      <c r="A1297" t="s">
        <v>1835</v>
      </c>
      <c r="B1297">
        <v>154</v>
      </c>
      <c r="C1297" t="s">
        <v>2143</v>
      </c>
      <c r="D1297">
        <v>1674230537</v>
      </c>
      <c r="E1297" t="s">
        <v>48</v>
      </c>
      <c r="F1297" t="s">
        <v>46</v>
      </c>
      <c r="G1297" t="s">
        <v>48</v>
      </c>
      <c r="H1297" t="s">
        <v>48</v>
      </c>
      <c r="I1297" t="s">
        <v>48</v>
      </c>
      <c r="J1297" t="s">
        <v>48</v>
      </c>
      <c r="K1297" t="s">
        <v>48</v>
      </c>
      <c r="L1297" t="s">
        <v>48</v>
      </c>
      <c r="M1297" s="1" t="s">
        <v>48</v>
      </c>
      <c r="N1297" t="s">
        <v>48</v>
      </c>
      <c r="O1297" t="s">
        <v>48</v>
      </c>
      <c r="P1297" t="s">
        <v>48</v>
      </c>
      <c r="Q1297" t="s">
        <v>47</v>
      </c>
      <c r="R1297" t="s">
        <v>47</v>
      </c>
      <c r="S1297" t="s">
        <v>48</v>
      </c>
      <c r="T1297" t="s">
        <v>48</v>
      </c>
      <c r="U1297" t="s">
        <v>48</v>
      </c>
      <c r="V1297" t="s">
        <v>48</v>
      </c>
      <c r="W1297" t="s">
        <v>48</v>
      </c>
      <c r="X1297" t="s">
        <v>48</v>
      </c>
      <c r="Y1297" t="s">
        <v>48</v>
      </c>
      <c r="Z1297" t="s">
        <v>48</v>
      </c>
      <c r="AA1297" t="s">
        <v>2144</v>
      </c>
      <c r="AB1297" t="s">
        <v>50</v>
      </c>
    </row>
    <row r="1298" spans="1:28" x14ac:dyDescent="0.2">
      <c r="A1298" t="s">
        <v>1835</v>
      </c>
      <c r="B1298">
        <v>155</v>
      </c>
      <c r="C1298" t="s">
        <v>2145</v>
      </c>
      <c r="D1298">
        <v>1674230556</v>
      </c>
      <c r="E1298" t="s">
        <v>48</v>
      </c>
      <c r="F1298" t="s">
        <v>46</v>
      </c>
      <c r="G1298" t="s">
        <v>48</v>
      </c>
      <c r="H1298" t="s">
        <v>48</v>
      </c>
      <c r="I1298" t="s">
        <v>48</v>
      </c>
      <c r="J1298" t="s">
        <v>48</v>
      </c>
      <c r="K1298" t="s">
        <v>48</v>
      </c>
      <c r="L1298" t="s">
        <v>48</v>
      </c>
      <c r="M1298" s="1" t="s">
        <v>48</v>
      </c>
      <c r="N1298" t="s">
        <v>48</v>
      </c>
      <c r="O1298" t="s">
        <v>48</v>
      </c>
      <c r="P1298" t="s">
        <v>48</v>
      </c>
      <c r="Q1298" t="s">
        <v>47</v>
      </c>
      <c r="R1298" t="s">
        <v>47</v>
      </c>
      <c r="S1298" t="s">
        <v>48</v>
      </c>
      <c r="T1298" t="s">
        <v>48</v>
      </c>
      <c r="U1298" t="s">
        <v>48</v>
      </c>
      <c r="V1298" t="s">
        <v>48</v>
      </c>
      <c r="W1298" t="s">
        <v>48</v>
      </c>
      <c r="X1298" t="s">
        <v>48</v>
      </c>
      <c r="Y1298" t="s">
        <v>48</v>
      </c>
      <c r="Z1298" t="s">
        <v>48</v>
      </c>
      <c r="AA1298" t="s">
        <v>2146</v>
      </c>
      <c r="AB1298" t="s">
        <v>50</v>
      </c>
    </row>
    <row r="1299" spans="1:28" x14ac:dyDescent="0.2">
      <c r="A1299" t="s">
        <v>1835</v>
      </c>
      <c r="B1299">
        <v>156</v>
      </c>
      <c r="C1299" t="s">
        <v>2147</v>
      </c>
      <c r="D1299">
        <v>1674230621</v>
      </c>
      <c r="E1299" t="s">
        <v>45</v>
      </c>
      <c r="F1299" t="s">
        <v>46</v>
      </c>
      <c r="G1299">
        <v>6.57</v>
      </c>
      <c r="H1299">
        <v>42.44</v>
      </c>
      <c r="I1299">
        <v>77.81</v>
      </c>
      <c r="J1299">
        <v>1942.7</v>
      </c>
      <c r="K1299">
        <v>1739.1</v>
      </c>
      <c r="L1299">
        <v>89.5</v>
      </c>
      <c r="M1299" s="1">
        <v>7.3611111111111113E-2</v>
      </c>
      <c r="N1299">
        <v>0.9</v>
      </c>
      <c r="O1299">
        <v>11.09</v>
      </c>
      <c r="P1299">
        <v>20.43</v>
      </c>
      <c r="Q1299" t="s">
        <v>47</v>
      </c>
      <c r="R1299" t="s">
        <v>47</v>
      </c>
      <c r="S1299">
        <v>11.1</v>
      </c>
      <c r="T1299">
        <v>14.6</v>
      </c>
      <c r="U1299">
        <v>-4.0199999999999996</v>
      </c>
      <c r="V1299">
        <v>0.74</v>
      </c>
      <c r="W1299">
        <v>5.69</v>
      </c>
      <c r="X1299">
        <v>2.7</v>
      </c>
      <c r="Y1299" t="s">
        <v>48</v>
      </c>
      <c r="Z1299">
        <v>26.46</v>
      </c>
      <c r="AA1299" t="s">
        <v>2148</v>
      </c>
      <c r="AB1299" t="s">
        <v>50</v>
      </c>
    </row>
    <row r="1300" spans="1:28" x14ac:dyDescent="0.2">
      <c r="A1300" t="s">
        <v>1835</v>
      </c>
      <c r="B1300">
        <v>157</v>
      </c>
      <c r="C1300" t="s">
        <v>2149</v>
      </c>
      <c r="D1300">
        <v>1674230646</v>
      </c>
      <c r="E1300" t="s">
        <v>45</v>
      </c>
      <c r="F1300" t="s">
        <v>52</v>
      </c>
      <c r="G1300">
        <v>6.85</v>
      </c>
      <c r="H1300">
        <v>35.53</v>
      </c>
      <c r="I1300">
        <v>75.95</v>
      </c>
      <c r="J1300">
        <v>1977.8</v>
      </c>
      <c r="K1300">
        <v>1903.4</v>
      </c>
      <c r="L1300">
        <v>96.2</v>
      </c>
      <c r="M1300" s="1">
        <v>7.6388888888888895E-2</v>
      </c>
      <c r="N1300">
        <v>0.9</v>
      </c>
      <c r="O1300">
        <v>12.87</v>
      </c>
      <c r="P1300">
        <v>20.440000000000001</v>
      </c>
      <c r="Q1300" t="s">
        <v>47</v>
      </c>
      <c r="R1300" t="s">
        <v>47</v>
      </c>
      <c r="S1300">
        <v>12.9</v>
      </c>
      <c r="T1300">
        <v>18.3</v>
      </c>
      <c r="U1300">
        <v>-4.03</v>
      </c>
      <c r="V1300">
        <v>0.36</v>
      </c>
      <c r="W1300">
        <v>5.75</v>
      </c>
      <c r="X1300">
        <v>2.7</v>
      </c>
      <c r="Y1300">
        <v>1.4131202700000001</v>
      </c>
      <c r="Z1300">
        <v>15.76</v>
      </c>
      <c r="AA1300" t="s">
        <v>2150</v>
      </c>
      <c r="AB1300" t="s">
        <v>50</v>
      </c>
    </row>
    <row r="1301" spans="1:28" x14ac:dyDescent="0.2">
      <c r="A1301" t="s">
        <v>1835</v>
      </c>
      <c r="B1301">
        <v>158</v>
      </c>
      <c r="C1301" t="s">
        <v>2151</v>
      </c>
      <c r="D1301">
        <v>1674230667</v>
      </c>
      <c r="E1301" t="s">
        <v>62</v>
      </c>
      <c r="F1301" t="s">
        <v>46</v>
      </c>
      <c r="G1301">
        <v>-8.74</v>
      </c>
      <c r="H1301">
        <v>16</v>
      </c>
      <c r="I1301">
        <v>71.599999999999994</v>
      </c>
      <c r="J1301">
        <v>1600.8</v>
      </c>
      <c r="K1301">
        <v>1525.5</v>
      </c>
      <c r="L1301">
        <v>95.3</v>
      </c>
      <c r="M1301" s="1">
        <v>9.4444444444444442E-2</v>
      </c>
      <c r="N1301">
        <v>0.8</v>
      </c>
      <c r="O1301">
        <v>7.16</v>
      </c>
      <c r="P1301">
        <v>21.45</v>
      </c>
      <c r="Q1301" t="s">
        <v>47</v>
      </c>
      <c r="R1301" t="s">
        <v>47</v>
      </c>
      <c r="S1301">
        <v>7.2</v>
      </c>
      <c r="T1301">
        <v>17.2</v>
      </c>
      <c r="U1301">
        <v>-5.53</v>
      </c>
      <c r="V1301">
        <v>0.33</v>
      </c>
      <c r="W1301">
        <v>5.56</v>
      </c>
      <c r="X1301">
        <v>2.76</v>
      </c>
      <c r="Y1301" t="s">
        <v>48</v>
      </c>
      <c r="Z1301">
        <v>17.64</v>
      </c>
      <c r="AA1301" t="s">
        <v>2152</v>
      </c>
      <c r="AB1301" t="s">
        <v>50</v>
      </c>
    </row>
    <row r="1302" spans="1:28" x14ac:dyDescent="0.2">
      <c r="A1302" t="s">
        <v>1835</v>
      </c>
      <c r="B1302">
        <v>159</v>
      </c>
      <c r="C1302" t="s">
        <v>2153</v>
      </c>
      <c r="D1302">
        <v>1674230691</v>
      </c>
      <c r="E1302" t="s">
        <v>62</v>
      </c>
      <c r="F1302" t="s">
        <v>46</v>
      </c>
      <c r="G1302">
        <v>8.81</v>
      </c>
      <c r="H1302">
        <v>10.87</v>
      </c>
      <c r="I1302">
        <v>72.150000000000006</v>
      </c>
      <c r="J1302">
        <v>1620.4</v>
      </c>
      <c r="K1302">
        <v>1382.8</v>
      </c>
      <c r="L1302">
        <v>85.3</v>
      </c>
      <c r="M1302" s="1">
        <v>7.0833333333333331E-2</v>
      </c>
      <c r="N1302">
        <v>0.9</v>
      </c>
      <c r="O1302">
        <v>11.37</v>
      </c>
      <c r="P1302">
        <v>16.05</v>
      </c>
      <c r="Q1302" t="s">
        <v>47</v>
      </c>
      <c r="R1302" t="s">
        <v>47</v>
      </c>
      <c r="S1302">
        <v>11.4</v>
      </c>
      <c r="T1302">
        <v>13.8</v>
      </c>
      <c r="U1302">
        <v>-3.29</v>
      </c>
      <c r="V1302">
        <v>-0.77</v>
      </c>
      <c r="W1302">
        <v>5.65</v>
      </c>
      <c r="X1302">
        <v>2.48</v>
      </c>
      <c r="Y1302">
        <v>1.64229012</v>
      </c>
      <c r="Z1302">
        <v>31.42</v>
      </c>
      <c r="AA1302" t="s">
        <v>2154</v>
      </c>
      <c r="AB1302" t="s">
        <v>50</v>
      </c>
    </row>
    <row r="1303" spans="1:28" x14ac:dyDescent="0.2">
      <c r="A1303" t="s">
        <v>1835</v>
      </c>
      <c r="B1303">
        <v>160</v>
      </c>
      <c r="C1303" t="s">
        <v>2155</v>
      </c>
      <c r="D1303">
        <v>1674230717</v>
      </c>
      <c r="E1303" t="s">
        <v>45</v>
      </c>
      <c r="F1303" t="s">
        <v>46</v>
      </c>
      <c r="G1303">
        <v>12.49</v>
      </c>
      <c r="H1303">
        <v>17.329999999999998</v>
      </c>
      <c r="I1303">
        <v>79.36</v>
      </c>
      <c r="J1303">
        <v>1977.3</v>
      </c>
      <c r="K1303">
        <v>1873.1</v>
      </c>
      <c r="L1303">
        <v>94.7</v>
      </c>
      <c r="M1303" s="1">
        <v>7.7777777777777779E-2</v>
      </c>
      <c r="N1303">
        <v>1</v>
      </c>
      <c r="O1303">
        <v>11.05</v>
      </c>
      <c r="P1303">
        <v>18.059999999999999</v>
      </c>
      <c r="Q1303" t="s">
        <v>47</v>
      </c>
      <c r="R1303" t="s">
        <v>47</v>
      </c>
      <c r="S1303">
        <v>11</v>
      </c>
      <c r="T1303">
        <v>16.100000000000001</v>
      </c>
      <c r="U1303">
        <v>-2.93</v>
      </c>
      <c r="V1303">
        <v>-2.14</v>
      </c>
      <c r="W1303">
        <v>5.9</v>
      </c>
      <c r="X1303">
        <v>2.33</v>
      </c>
      <c r="Y1303" t="s">
        <v>48</v>
      </c>
      <c r="Z1303">
        <v>18.690000000000001</v>
      </c>
      <c r="AA1303" t="s">
        <v>2156</v>
      </c>
      <c r="AB1303" t="s">
        <v>50</v>
      </c>
    </row>
    <row r="1304" spans="1:28" x14ac:dyDescent="0.2">
      <c r="A1304" t="s">
        <v>1835</v>
      </c>
      <c r="B1304">
        <v>161</v>
      </c>
      <c r="C1304" t="s">
        <v>2157</v>
      </c>
      <c r="D1304">
        <v>1674230738</v>
      </c>
      <c r="E1304" t="s">
        <v>62</v>
      </c>
      <c r="F1304" t="s">
        <v>52</v>
      </c>
      <c r="G1304">
        <v>-8.74</v>
      </c>
      <c r="H1304">
        <v>29.61</v>
      </c>
      <c r="I1304">
        <v>73.97</v>
      </c>
      <c r="J1304">
        <v>1639</v>
      </c>
      <c r="K1304">
        <v>1537.1</v>
      </c>
      <c r="L1304">
        <v>93.8</v>
      </c>
      <c r="M1304" s="1">
        <v>5.6944444444444443E-2</v>
      </c>
      <c r="N1304">
        <v>0.7</v>
      </c>
      <c r="O1304">
        <v>15.33</v>
      </c>
      <c r="P1304">
        <v>19.14</v>
      </c>
      <c r="Q1304" t="s">
        <v>47</v>
      </c>
      <c r="R1304" t="s">
        <v>47</v>
      </c>
      <c r="S1304">
        <v>15.3</v>
      </c>
      <c r="T1304">
        <v>13.3</v>
      </c>
      <c r="U1304">
        <v>-4.91</v>
      </c>
      <c r="V1304">
        <v>1.02</v>
      </c>
      <c r="W1304">
        <v>5.69</v>
      </c>
      <c r="X1304">
        <v>2.33</v>
      </c>
      <c r="Y1304">
        <v>1.45507622</v>
      </c>
      <c r="Z1304">
        <v>20.309999999999999</v>
      </c>
      <c r="AA1304" t="s">
        <v>2158</v>
      </c>
      <c r="AB1304" t="s">
        <v>50</v>
      </c>
    </row>
    <row r="1305" spans="1:28" x14ac:dyDescent="0.2">
      <c r="A1305" t="s">
        <v>1835</v>
      </c>
      <c r="B1305">
        <v>162</v>
      </c>
      <c r="C1305" t="s">
        <v>2159</v>
      </c>
      <c r="D1305">
        <v>1674230760</v>
      </c>
      <c r="E1305" t="s">
        <v>45</v>
      </c>
      <c r="F1305" t="s">
        <v>52</v>
      </c>
      <c r="G1305">
        <v>-3.5</v>
      </c>
      <c r="H1305">
        <v>28.45</v>
      </c>
      <c r="I1305">
        <v>79.28</v>
      </c>
      <c r="J1305">
        <v>1968.9</v>
      </c>
      <c r="K1305">
        <v>1893.9</v>
      </c>
      <c r="L1305">
        <v>96.2</v>
      </c>
      <c r="M1305" s="1">
        <v>7.6388888888888895E-2</v>
      </c>
      <c r="N1305">
        <v>0.9</v>
      </c>
      <c r="O1305">
        <v>12.58</v>
      </c>
      <c r="P1305">
        <v>19.68</v>
      </c>
      <c r="Q1305" t="s">
        <v>47</v>
      </c>
      <c r="R1305" t="s">
        <v>47</v>
      </c>
      <c r="S1305">
        <v>12.6</v>
      </c>
      <c r="T1305">
        <v>18</v>
      </c>
      <c r="U1305">
        <v>-4.4800000000000004</v>
      </c>
      <c r="V1305">
        <v>-0.46</v>
      </c>
      <c r="W1305">
        <v>5.75</v>
      </c>
      <c r="X1305">
        <v>2.3199999999999998</v>
      </c>
      <c r="Y1305">
        <v>1.42548561</v>
      </c>
      <c r="Z1305">
        <v>15.87</v>
      </c>
      <c r="AA1305" t="s">
        <v>2160</v>
      </c>
      <c r="AB1305" t="s">
        <v>50</v>
      </c>
    </row>
    <row r="1306" spans="1:28" x14ac:dyDescent="0.2">
      <c r="A1306" t="s">
        <v>1835</v>
      </c>
      <c r="B1306">
        <v>163</v>
      </c>
      <c r="C1306" t="s">
        <v>2161</v>
      </c>
      <c r="D1306">
        <v>1674230785</v>
      </c>
      <c r="E1306" t="s">
        <v>45</v>
      </c>
      <c r="F1306" t="s">
        <v>46</v>
      </c>
      <c r="G1306">
        <v>-11.48</v>
      </c>
      <c r="H1306">
        <v>19.04</v>
      </c>
      <c r="I1306">
        <v>79.87</v>
      </c>
      <c r="J1306">
        <v>1983.6</v>
      </c>
      <c r="K1306">
        <v>1861.1</v>
      </c>
      <c r="L1306">
        <v>93.8</v>
      </c>
      <c r="M1306" s="1">
        <v>5.4166666666666669E-2</v>
      </c>
      <c r="N1306">
        <v>0.9</v>
      </c>
      <c r="O1306">
        <v>15.1</v>
      </c>
      <c r="P1306">
        <v>17.78</v>
      </c>
      <c r="Q1306" t="s">
        <v>47</v>
      </c>
      <c r="R1306" t="s">
        <v>47</v>
      </c>
      <c r="S1306">
        <v>15.1</v>
      </c>
      <c r="T1306">
        <v>12.2</v>
      </c>
      <c r="U1306">
        <v>-4.71</v>
      </c>
      <c r="V1306">
        <v>-1.88</v>
      </c>
      <c r="W1306">
        <v>5.92</v>
      </c>
      <c r="X1306">
        <v>2.0499999999999998</v>
      </c>
      <c r="Y1306" t="s">
        <v>48</v>
      </c>
      <c r="Z1306">
        <v>20.239999999999998</v>
      </c>
      <c r="AA1306" t="s">
        <v>2162</v>
      </c>
      <c r="AB1306" t="s">
        <v>50</v>
      </c>
    </row>
    <row r="1307" spans="1:28" x14ac:dyDescent="0.2">
      <c r="A1307" t="s">
        <v>1835</v>
      </c>
      <c r="B1307">
        <v>164</v>
      </c>
      <c r="C1307" t="s">
        <v>2163</v>
      </c>
      <c r="D1307">
        <v>1674231222</v>
      </c>
      <c r="E1307" t="s">
        <v>48</v>
      </c>
      <c r="F1307" t="s">
        <v>46</v>
      </c>
      <c r="G1307" t="s">
        <v>48</v>
      </c>
      <c r="H1307" t="s">
        <v>48</v>
      </c>
      <c r="I1307" t="s">
        <v>48</v>
      </c>
      <c r="J1307" t="s">
        <v>48</v>
      </c>
      <c r="K1307" t="s">
        <v>48</v>
      </c>
      <c r="L1307" t="s">
        <v>48</v>
      </c>
      <c r="M1307" s="1" t="s">
        <v>48</v>
      </c>
      <c r="N1307" t="s">
        <v>48</v>
      </c>
      <c r="O1307" t="s">
        <v>48</v>
      </c>
      <c r="P1307" t="s">
        <v>48</v>
      </c>
      <c r="Q1307" t="s">
        <v>47</v>
      </c>
      <c r="R1307" t="s">
        <v>47</v>
      </c>
      <c r="S1307" t="s">
        <v>48</v>
      </c>
      <c r="T1307" t="s">
        <v>48</v>
      </c>
      <c r="U1307" t="s">
        <v>48</v>
      </c>
      <c r="V1307" t="s">
        <v>48</v>
      </c>
      <c r="W1307" t="s">
        <v>48</v>
      </c>
      <c r="X1307" t="s">
        <v>48</v>
      </c>
      <c r="Y1307" t="s">
        <v>48</v>
      </c>
      <c r="Z1307" t="s">
        <v>48</v>
      </c>
      <c r="AA1307" t="s">
        <v>2164</v>
      </c>
      <c r="AB1307" t="s">
        <v>50</v>
      </c>
    </row>
    <row r="1308" spans="1:28" x14ac:dyDescent="0.2">
      <c r="A1308" t="s">
        <v>1835</v>
      </c>
      <c r="B1308">
        <v>165</v>
      </c>
      <c r="C1308" t="s">
        <v>2165</v>
      </c>
      <c r="D1308">
        <v>1674231265</v>
      </c>
      <c r="E1308" t="s">
        <v>409</v>
      </c>
      <c r="F1308" t="s">
        <v>46</v>
      </c>
      <c r="G1308">
        <v>-16.100000000000001</v>
      </c>
      <c r="H1308">
        <v>23.04</v>
      </c>
      <c r="I1308">
        <v>72.849999999999994</v>
      </c>
      <c r="J1308">
        <v>2148.9</v>
      </c>
      <c r="K1308">
        <v>871.9</v>
      </c>
      <c r="L1308">
        <v>40.6</v>
      </c>
      <c r="M1308" s="1">
        <v>5.9722222222222225E-2</v>
      </c>
      <c r="N1308">
        <v>0.8</v>
      </c>
      <c r="O1308">
        <v>6.53</v>
      </c>
      <c r="P1308">
        <v>3.46</v>
      </c>
      <c r="Q1308" t="s">
        <v>47</v>
      </c>
      <c r="R1308" t="s">
        <v>47</v>
      </c>
      <c r="S1308">
        <v>6.5</v>
      </c>
      <c r="T1308">
        <v>5.2</v>
      </c>
      <c r="U1308">
        <v>-4.1500000000000004</v>
      </c>
      <c r="V1308">
        <v>0.41</v>
      </c>
      <c r="W1308">
        <v>5.78</v>
      </c>
      <c r="X1308">
        <v>2.34</v>
      </c>
      <c r="Y1308" t="s">
        <v>48</v>
      </c>
      <c r="Z1308">
        <v>66.06</v>
      </c>
      <c r="AA1308" t="s">
        <v>2166</v>
      </c>
      <c r="AB1308" t="s">
        <v>50</v>
      </c>
    </row>
    <row r="1309" spans="1:28" x14ac:dyDescent="0.2">
      <c r="A1309" t="s">
        <v>1835</v>
      </c>
      <c r="B1309">
        <v>166</v>
      </c>
      <c r="C1309" t="s">
        <v>2167</v>
      </c>
      <c r="D1309">
        <v>1674231287</v>
      </c>
      <c r="E1309" t="s">
        <v>409</v>
      </c>
      <c r="F1309" t="s">
        <v>46</v>
      </c>
      <c r="G1309">
        <v>-21.55</v>
      </c>
      <c r="H1309">
        <v>5.49</v>
      </c>
      <c r="I1309">
        <v>70.900000000000006</v>
      </c>
      <c r="J1309">
        <v>2174.1</v>
      </c>
      <c r="K1309">
        <v>502.5</v>
      </c>
      <c r="L1309">
        <v>23.1</v>
      </c>
      <c r="M1309" s="1">
        <v>0.10416666666666667</v>
      </c>
      <c r="N1309">
        <v>0.8</v>
      </c>
      <c r="O1309">
        <v>1.42</v>
      </c>
      <c r="P1309">
        <v>0.32</v>
      </c>
      <c r="Q1309" t="s">
        <v>47</v>
      </c>
      <c r="R1309" t="s">
        <v>47</v>
      </c>
      <c r="S1309">
        <v>1.4</v>
      </c>
      <c r="T1309">
        <v>3.9</v>
      </c>
      <c r="U1309">
        <v>-4.55</v>
      </c>
      <c r="V1309">
        <v>-0.9</v>
      </c>
      <c r="W1309">
        <v>5.98</v>
      </c>
      <c r="X1309">
        <v>2.54</v>
      </c>
      <c r="Y1309" t="s">
        <v>48</v>
      </c>
      <c r="Z1309">
        <v>76.64</v>
      </c>
      <c r="AA1309" t="s">
        <v>2168</v>
      </c>
      <c r="AB1309" t="s">
        <v>50</v>
      </c>
    </row>
    <row r="1310" spans="1:28" x14ac:dyDescent="0.2">
      <c r="A1310" t="s">
        <v>1835</v>
      </c>
      <c r="B1310">
        <v>167</v>
      </c>
      <c r="C1310" t="s">
        <v>2169</v>
      </c>
      <c r="D1310">
        <v>1674231309</v>
      </c>
      <c r="E1310" t="s">
        <v>409</v>
      </c>
      <c r="F1310" t="s">
        <v>46</v>
      </c>
      <c r="G1310">
        <v>-31.42</v>
      </c>
      <c r="H1310">
        <v>15.7</v>
      </c>
      <c r="I1310">
        <v>72.27</v>
      </c>
      <c r="J1310">
        <v>2200.4</v>
      </c>
      <c r="K1310">
        <v>586.70000000000005</v>
      </c>
      <c r="L1310">
        <v>26.7</v>
      </c>
      <c r="M1310" s="1">
        <v>0.17083333333333331</v>
      </c>
      <c r="N1310">
        <v>0.8</v>
      </c>
      <c r="O1310">
        <v>1.03</v>
      </c>
      <c r="P1310">
        <v>2.23</v>
      </c>
      <c r="Q1310" t="s">
        <v>47</v>
      </c>
      <c r="R1310" t="s">
        <v>47</v>
      </c>
      <c r="S1310">
        <v>1</v>
      </c>
      <c r="T1310">
        <v>3.9</v>
      </c>
      <c r="U1310">
        <v>-5.56</v>
      </c>
      <c r="V1310">
        <v>0.19</v>
      </c>
      <c r="W1310">
        <v>5.76</v>
      </c>
      <c r="X1310">
        <v>2.52</v>
      </c>
      <c r="Y1310" t="s">
        <v>48</v>
      </c>
      <c r="Z1310">
        <v>74.540000000000006</v>
      </c>
      <c r="AA1310" t="s">
        <v>2170</v>
      </c>
      <c r="AB1310" t="s">
        <v>50</v>
      </c>
    </row>
    <row r="1311" spans="1:28" x14ac:dyDescent="0.2">
      <c r="A1311" t="s">
        <v>1835</v>
      </c>
      <c r="B1311">
        <v>168</v>
      </c>
      <c r="C1311" t="s">
        <v>2171</v>
      </c>
      <c r="D1311">
        <v>1674231333</v>
      </c>
      <c r="E1311" t="s">
        <v>409</v>
      </c>
      <c r="F1311" t="s">
        <v>46</v>
      </c>
      <c r="G1311">
        <v>-24.01</v>
      </c>
      <c r="H1311">
        <v>30.18</v>
      </c>
      <c r="I1311">
        <v>72.56</v>
      </c>
      <c r="J1311">
        <v>2243.9</v>
      </c>
      <c r="K1311">
        <v>311.60000000000002</v>
      </c>
      <c r="L1311">
        <v>13.9</v>
      </c>
      <c r="M1311" s="1">
        <v>3.4722222222222224E-2</v>
      </c>
      <c r="N1311">
        <v>0.9</v>
      </c>
      <c r="O1311">
        <v>3.22</v>
      </c>
      <c r="P1311">
        <v>1.63</v>
      </c>
      <c r="Q1311" t="s">
        <v>47</v>
      </c>
      <c r="R1311" t="s">
        <v>47</v>
      </c>
      <c r="S1311">
        <v>3.2</v>
      </c>
      <c r="T1311">
        <v>0.2</v>
      </c>
      <c r="U1311">
        <v>-4.8</v>
      </c>
      <c r="V1311">
        <v>1.27</v>
      </c>
      <c r="W1311">
        <v>5.77</v>
      </c>
      <c r="X1311">
        <v>2.44</v>
      </c>
      <c r="Y1311">
        <v>1.3860797899999999</v>
      </c>
      <c r="Z1311">
        <v>82.02</v>
      </c>
      <c r="AA1311" t="s">
        <v>2172</v>
      </c>
      <c r="AB1311" t="s">
        <v>50</v>
      </c>
    </row>
    <row r="1312" spans="1:28" x14ac:dyDescent="0.2">
      <c r="A1312" t="s">
        <v>1835</v>
      </c>
      <c r="B1312">
        <v>169</v>
      </c>
      <c r="C1312" t="s">
        <v>2173</v>
      </c>
      <c r="D1312">
        <v>1674231356</v>
      </c>
      <c r="E1312" t="s">
        <v>45</v>
      </c>
      <c r="F1312" t="s">
        <v>52</v>
      </c>
      <c r="G1312">
        <v>-7.64</v>
      </c>
      <c r="H1312">
        <v>35.25</v>
      </c>
      <c r="I1312">
        <v>78.650000000000006</v>
      </c>
      <c r="J1312">
        <v>1989.5</v>
      </c>
      <c r="K1312">
        <v>1677.9</v>
      </c>
      <c r="L1312">
        <v>84.3</v>
      </c>
      <c r="M1312" s="1">
        <v>6.5277777777777782E-2</v>
      </c>
      <c r="N1312">
        <v>0.9</v>
      </c>
      <c r="O1312">
        <v>12.96</v>
      </c>
      <c r="P1312">
        <v>19.63</v>
      </c>
      <c r="Q1312" t="s">
        <v>47</v>
      </c>
      <c r="R1312" t="s">
        <v>47</v>
      </c>
      <c r="S1312">
        <v>13</v>
      </c>
      <c r="T1312">
        <v>13.9</v>
      </c>
      <c r="U1312">
        <v>-4.6500000000000004</v>
      </c>
      <c r="V1312">
        <v>-0.33</v>
      </c>
      <c r="W1312">
        <v>5.97</v>
      </c>
      <c r="X1312">
        <v>2.11</v>
      </c>
      <c r="Y1312">
        <v>1.5329036700000001</v>
      </c>
      <c r="Z1312">
        <v>32.5</v>
      </c>
      <c r="AA1312" t="s">
        <v>2174</v>
      </c>
      <c r="AB1312" t="s">
        <v>50</v>
      </c>
    </row>
    <row r="1313" spans="1:28" x14ac:dyDescent="0.2">
      <c r="A1313" t="s">
        <v>1835</v>
      </c>
      <c r="B1313">
        <v>170</v>
      </c>
      <c r="C1313" t="s">
        <v>2175</v>
      </c>
      <c r="D1313">
        <v>1674231381</v>
      </c>
      <c r="E1313" t="s">
        <v>57</v>
      </c>
      <c r="F1313" t="s">
        <v>46</v>
      </c>
      <c r="G1313">
        <v>-9.15</v>
      </c>
      <c r="H1313">
        <v>16.52</v>
      </c>
      <c r="I1313">
        <v>66.37</v>
      </c>
      <c r="J1313">
        <v>2223.3000000000002</v>
      </c>
      <c r="K1313">
        <v>399</v>
      </c>
      <c r="L1313">
        <v>17.899999999999999</v>
      </c>
      <c r="M1313" s="1">
        <v>0.27638888888888885</v>
      </c>
      <c r="N1313">
        <v>1</v>
      </c>
      <c r="O1313">
        <v>-4.2699999999999996</v>
      </c>
      <c r="P1313">
        <v>-4.26</v>
      </c>
      <c r="Q1313" t="s">
        <v>47</v>
      </c>
      <c r="R1313" t="s">
        <v>47</v>
      </c>
      <c r="S1313">
        <v>-4.3</v>
      </c>
      <c r="T1313">
        <v>-3.3</v>
      </c>
      <c r="U1313">
        <v>-2.71</v>
      </c>
      <c r="V1313">
        <v>1.27</v>
      </c>
      <c r="W1313">
        <v>6.03</v>
      </c>
      <c r="X1313">
        <v>2.17</v>
      </c>
      <c r="Y1313">
        <v>1.4067459099999999</v>
      </c>
      <c r="Z1313">
        <v>79.66</v>
      </c>
      <c r="AA1313" t="s">
        <v>2176</v>
      </c>
      <c r="AB1313" t="s">
        <v>50</v>
      </c>
    </row>
    <row r="1314" spans="1:28" x14ac:dyDescent="0.2">
      <c r="A1314" t="s">
        <v>1835</v>
      </c>
      <c r="B1314">
        <v>171</v>
      </c>
      <c r="C1314" t="s">
        <v>2177</v>
      </c>
      <c r="D1314">
        <v>1674231403</v>
      </c>
      <c r="E1314" t="s">
        <v>57</v>
      </c>
      <c r="F1314" t="s">
        <v>46</v>
      </c>
      <c r="G1314">
        <v>-26.39</v>
      </c>
      <c r="H1314">
        <v>16.05</v>
      </c>
      <c r="I1314">
        <v>68.709999999999994</v>
      </c>
      <c r="J1314">
        <v>2142.4</v>
      </c>
      <c r="K1314">
        <v>399.2</v>
      </c>
      <c r="L1314">
        <v>18.600000000000001</v>
      </c>
      <c r="M1314" s="1">
        <v>0.26944444444444443</v>
      </c>
      <c r="N1314">
        <v>0.9</v>
      </c>
      <c r="O1314">
        <v>-4.43</v>
      </c>
      <c r="P1314">
        <v>-6.68</v>
      </c>
      <c r="Q1314" t="s">
        <v>47</v>
      </c>
      <c r="R1314" t="s">
        <v>47</v>
      </c>
      <c r="S1314">
        <v>-4.4000000000000004</v>
      </c>
      <c r="T1314">
        <v>-2.8</v>
      </c>
      <c r="U1314">
        <v>-4.05</v>
      </c>
      <c r="V1314">
        <v>0.42</v>
      </c>
      <c r="W1314">
        <v>6.14</v>
      </c>
      <c r="X1314">
        <v>2.21</v>
      </c>
      <c r="Y1314">
        <v>1.4507179299999999</v>
      </c>
      <c r="Z1314">
        <v>79.260000000000005</v>
      </c>
      <c r="AA1314" t="s">
        <v>2178</v>
      </c>
      <c r="AB1314" t="s">
        <v>50</v>
      </c>
    </row>
    <row r="1315" spans="1:28" x14ac:dyDescent="0.2">
      <c r="A1315" t="s">
        <v>1835</v>
      </c>
      <c r="B1315">
        <v>172</v>
      </c>
      <c r="C1315" t="s">
        <v>2179</v>
      </c>
      <c r="D1315">
        <v>1674231426</v>
      </c>
      <c r="E1315" t="s">
        <v>57</v>
      </c>
      <c r="F1315" t="s">
        <v>46</v>
      </c>
      <c r="G1315">
        <v>-32.5</v>
      </c>
      <c r="H1315">
        <v>3.19</v>
      </c>
      <c r="I1315">
        <v>68.86</v>
      </c>
      <c r="J1315">
        <v>2104.6</v>
      </c>
      <c r="K1315">
        <v>413.6</v>
      </c>
      <c r="L1315">
        <v>19.7</v>
      </c>
      <c r="M1315" s="1">
        <v>0.26250000000000001</v>
      </c>
      <c r="N1315">
        <v>0.7</v>
      </c>
      <c r="O1315">
        <v>-4.49</v>
      </c>
      <c r="P1315">
        <v>-3.46</v>
      </c>
      <c r="Q1315" t="s">
        <v>47</v>
      </c>
      <c r="R1315" t="s">
        <v>47</v>
      </c>
      <c r="S1315">
        <v>-4.5</v>
      </c>
      <c r="T1315">
        <v>-2.2000000000000002</v>
      </c>
      <c r="U1315">
        <v>-4.71</v>
      </c>
      <c r="V1315">
        <v>0.46</v>
      </c>
      <c r="W1315">
        <v>6.11</v>
      </c>
      <c r="X1315">
        <v>2.08</v>
      </c>
      <c r="Y1315" t="s">
        <v>48</v>
      </c>
      <c r="Z1315">
        <v>78.67</v>
      </c>
      <c r="AA1315" t="s">
        <v>2180</v>
      </c>
      <c r="AB1315" t="s">
        <v>50</v>
      </c>
    </row>
    <row r="1316" spans="1:28" x14ac:dyDescent="0.2">
      <c r="A1316" t="s">
        <v>1835</v>
      </c>
      <c r="B1316">
        <v>173</v>
      </c>
      <c r="C1316" t="s">
        <v>2181</v>
      </c>
      <c r="D1316">
        <v>1674231448</v>
      </c>
      <c r="E1316" t="s">
        <v>57</v>
      </c>
      <c r="F1316" t="s">
        <v>52</v>
      </c>
      <c r="G1316">
        <v>-2.2799999999999998</v>
      </c>
      <c r="H1316">
        <v>20.95</v>
      </c>
      <c r="I1316">
        <v>66.790000000000006</v>
      </c>
      <c r="J1316">
        <v>2210.6</v>
      </c>
      <c r="K1316">
        <v>391.7</v>
      </c>
      <c r="L1316">
        <v>17.7</v>
      </c>
      <c r="M1316" s="1">
        <v>0.2638888888888889</v>
      </c>
      <c r="N1316">
        <v>0.8</v>
      </c>
      <c r="O1316">
        <v>-3.95</v>
      </c>
      <c r="P1316">
        <v>-3.84</v>
      </c>
      <c r="Q1316" t="s">
        <v>47</v>
      </c>
      <c r="R1316" t="s">
        <v>47</v>
      </c>
      <c r="S1316">
        <v>-4</v>
      </c>
      <c r="T1316">
        <v>-2.2999999999999998</v>
      </c>
      <c r="U1316">
        <v>-2.2400000000000002</v>
      </c>
      <c r="V1316">
        <v>1.99</v>
      </c>
      <c r="W1316">
        <v>5.99</v>
      </c>
      <c r="X1316">
        <v>2.27</v>
      </c>
      <c r="Y1316" t="s">
        <v>48</v>
      </c>
      <c r="Z1316">
        <v>79.790000000000006</v>
      </c>
      <c r="AA1316" t="s">
        <v>2182</v>
      </c>
      <c r="AB1316" t="s">
        <v>50</v>
      </c>
    </row>
    <row r="1317" spans="1:28" x14ac:dyDescent="0.2">
      <c r="A1317" t="s">
        <v>1835</v>
      </c>
      <c r="B1317">
        <v>174</v>
      </c>
      <c r="C1317" t="s">
        <v>2183</v>
      </c>
      <c r="D1317">
        <v>1674231470</v>
      </c>
      <c r="E1317" t="s">
        <v>57</v>
      </c>
      <c r="F1317" t="s">
        <v>46</v>
      </c>
      <c r="G1317">
        <v>-12.45</v>
      </c>
      <c r="H1317">
        <v>27.99</v>
      </c>
      <c r="I1317">
        <v>65.62</v>
      </c>
      <c r="J1317">
        <v>2167.6999999999998</v>
      </c>
      <c r="K1317">
        <v>731.1</v>
      </c>
      <c r="L1317">
        <v>33.700000000000003</v>
      </c>
      <c r="M1317" s="1">
        <v>0.2986111111111111</v>
      </c>
      <c r="N1317">
        <v>0.9</v>
      </c>
      <c r="O1317">
        <v>-6.42</v>
      </c>
      <c r="P1317">
        <v>-0.84</v>
      </c>
      <c r="Q1317" t="s">
        <v>47</v>
      </c>
      <c r="R1317" t="s">
        <v>47</v>
      </c>
      <c r="S1317">
        <v>-6.4</v>
      </c>
      <c r="T1317">
        <v>-6.1</v>
      </c>
      <c r="U1317">
        <v>-3.31</v>
      </c>
      <c r="V1317">
        <v>2.4700000000000002</v>
      </c>
      <c r="W1317">
        <v>6.1</v>
      </c>
      <c r="X1317">
        <v>2.2000000000000002</v>
      </c>
      <c r="Y1317" t="s">
        <v>48</v>
      </c>
      <c r="Z1317">
        <v>70.290000000000006</v>
      </c>
      <c r="AA1317" t="s">
        <v>2184</v>
      </c>
      <c r="AB1317" t="s">
        <v>50</v>
      </c>
    </row>
    <row r="1318" spans="1:28" x14ac:dyDescent="0.2">
      <c r="A1318" t="s">
        <v>1835</v>
      </c>
      <c r="B1318">
        <v>175</v>
      </c>
      <c r="C1318" t="s">
        <v>2185</v>
      </c>
      <c r="D1318">
        <v>1674231513</v>
      </c>
      <c r="E1318" t="s">
        <v>45</v>
      </c>
      <c r="F1318" t="s">
        <v>46</v>
      </c>
      <c r="G1318">
        <v>-1.73</v>
      </c>
      <c r="H1318">
        <v>16.77</v>
      </c>
      <c r="I1318">
        <v>80.28</v>
      </c>
      <c r="J1318">
        <v>2088.5</v>
      </c>
      <c r="K1318">
        <v>1619.2</v>
      </c>
      <c r="L1318">
        <v>77.5</v>
      </c>
      <c r="M1318" s="1">
        <v>4.9999999999999996E-2</v>
      </c>
      <c r="N1318">
        <v>0.9</v>
      </c>
      <c r="O1318">
        <v>14.5</v>
      </c>
      <c r="P1318">
        <v>15.65</v>
      </c>
      <c r="Q1318" t="s">
        <v>47</v>
      </c>
      <c r="R1318" t="s">
        <v>47</v>
      </c>
      <c r="S1318">
        <v>14.5</v>
      </c>
      <c r="T1318">
        <v>10.4</v>
      </c>
      <c r="U1318">
        <v>-3.76</v>
      </c>
      <c r="V1318">
        <v>-2.67</v>
      </c>
      <c r="W1318">
        <v>6.17</v>
      </c>
      <c r="X1318">
        <v>2.1</v>
      </c>
      <c r="Y1318">
        <v>1.4982585900000001</v>
      </c>
      <c r="Z1318">
        <v>39.17</v>
      </c>
      <c r="AA1318" t="s">
        <v>2186</v>
      </c>
      <c r="AB1318" t="s">
        <v>50</v>
      </c>
    </row>
    <row r="1319" spans="1:28" x14ac:dyDescent="0.2">
      <c r="A1319" t="s">
        <v>1835</v>
      </c>
      <c r="B1319">
        <v>176</v>
      </c>
      <c r="C1319" t="s">
        <v>2187</v>
      </c>
      <c r="D1319">
        <v>1674580887</v>
      </c>
      <c r="E1319" t="s">
        <v>45</v>
      </c>
      <c r="F1319" t="s">
        <v>46</v>
      </c>
      <c r="G1319">
        <v>21.02</v>
      </c>
      <c r="H1319">
        <v>55.41</v>
      </c>
      <c r="I1319">
        <v>79.650000000000006</v>
      </c>
      <c r="J1319">
        <v>1867</v>
      </c>
      <c r="K1319">
        <v>1784.9</v>
      </c>
      <c r="L1319">
        <v>95.6</v>
      </c>
      <c r="M1319" s="1">
        <v>5.6944444444444443E-2</v>
      </c>
      <c r="N1319">
        <v>0.8</v>
      </c>
      <c r="O1319">
        <v>15.32</v>
      </c>
      <c r="P1319">
        <v>18</v>
      </c>
      <c r="Q1319" t="s">
        <v>47</v>
      </c>
      <c r="R1319" t="s">
        <v>47</v>
      </c>
      <c r="S1319">
        <v>15.3</v>
      </c>
      <c r="T1319">
        <v>13.1</v>
      </c>
      <c r="U1319">
        <v>-1.27</v>
      </c>
      <c r="V1319">
        <v>0.39</v>
      </c>
      <c r="W1319">
        <v>5.85</v>
      </c>
      <c r="X1319">
        <v>1.43</v>
      </c>
      <c r="Y1319">
        <v>1.79250336</v>
      </c>
      <c r="Z1319">
        <v>17.05</v>
      </c>
      <c r="AA1319" t="s">
        <v>2188</v>
      </c>
      <c r="AB1319" t="s">
        <v>50</v>
      </c>
    </row>
    <row r="1320" spans="1:28" x14ac:dyDescent="0.2">
      <c r="A1320" t="s">
        <v>1835</v>
      </c>
      <c r="B1320">
        <v>177</v>
      </c>
      <c r="C1320" t="s">
        <v>2189</v>
      </c>
      <c r="D1320">
        <v>1674580904</v>
      </c>
      <c r="E1320" t="s">
        <v>45</v>
      </c>
      <c r="F1320" t="s">
        <v>46</v>
      </c>
      <c r="G1320">
        <v>22.63</v>
      </c>
      <c r="H1320">
        <v>30.59</v>
      </c>
      <c r="I1320">
        <v>80.260000000000005</v>
      </c>
      <c r="J1320">
        <v>1763.7</v>
      </c>
      <c r="K1320">
        <v>1654</v>
      </c>
      <c r="L1320">
        <v>93.8</v>
      </c>
      <c r="M1320" s="1">
        <v>5.9722222222222225E-2</v>
      </c>
      <c r="N1320">
        <v>0.9</v>
      </c>
      <c r="O1320">
        <v>13.91</v>
      </c>
      <c r="P1320">
        <v>11.5</v>
      </c>
      <c r="Q1320" t="s">
        <v>47</v>
      </c>
      <c r="R1320" t="s">
        <v>47</v>
      </c>
      <c r="S1320">
        <v>13.9</v>
      </c>
      <c r="T1320">
        <v>13.1</v>
      </c>
      <c r="U1320">
        <v>-0.46</v>
      </c>
      <c r="V1320">
        <v>-0.89</v>
      </c>
      <c r="W1320">
        <v>5.77</v>
      </c>
      <c r="X1320">
        <v>1.35</v>
      </c>
      <c r="Y1320">
        <v>1.84639168</v>
      </c>
      <c r="Z1320">
        <v>20.309999999999999</v>
      </c>
      <c r="AA1320" t="s">
        <v>2190</v>
      </c>
      <c r="AB1320" t="s">
        <v>50</v>
      </c>
    </row>
    <row r="1321" spans="1:28" x14ac:dyDescent="0.2">
      <c r="A1321" t="s">
        <v>1835</v>
      </c>
      <c r="B1321">
        <v>178</v>
      </c>
      <c r="C1321" t="s">
        <v>2191</v>
      </c>
      <c r="D1321">
        <v>1674580923</v>
      </c>
      <c r="E1321" t="s">
        <v>45</v>
      </c>
      <c r="F1321" t="s">
        <v>52</v>
      </c>
      <c r="G1321">
        <v>-6.31</v>
      </c>
      <c r="H1321">
        <v>36.770000000000003</v>
      </c>
      <c r="I1321">
        <v>79.48</v>
      </c>
      <c r="J1321">
        <v>1929.2</v>
      </c>
      <c r="K1321">
        <v>1788.4</v>
      </c>
      <c r="L1321">
        <v>92.7</v>
      </c>
      <c r="M1321" s="1">
        <v>6.6666666666666666E-2</v>
      </c>
      <c r="N1321">
        <v>0.9</v>
      </c>
      <c r="O1321">
        <v>13.11</v>
      </c>
      <c r="P1321">
        <v>15.45</v>
      </c>
      <c r="Q1321" t="s">
        <v>47</v>
      </c>
      <c r="R1321" t="s">
        <v>47</v>
      </c>
      <c r="S1321">
        <v>13.1</v>
      </c>
      <c r="T1321">
        <v>14.4</v>
      </c>
      <c r="U1321">
        <v>-3.64</v>
      </c>
      <c r="V1321">
        <v>0.12</v>
      </c>
      <c r="W1321">
        <v>5.66</v>
      </c>
      <c r="X1321">
        <v>1.53</v>
      </c>
      <c r="Y1321">
        <v>1.94551086</v>
      </c>
      <c r="Z1321">
        <v>22.03</v>
      </c>
      <c r="AA1321" t="s">
        <v>2192</v>
      </c>
      <c r="AB1321" t="s">
        <v>50</v>
      </c>
    </row>
    <row r="1322" spans="1:28" x14ac:dyDescent="0.2">
      <c r="A1322" t="s">
        <v>1835</v>
      </c>
      <c r="B1322">
        <v>179</v>
      </c>
      <c r="C1322" t="s">
        <v>2193</v>
      </c>
      <c r="D1322">
        <v>1674580946</v>
      </c>
      <c r="E1322" t="s">
        <v>45</v>
      </c>
      <c r="F1322" t="s">
        <v>52</v>
      </c>
      <c r="G1322">
        <v>6.82</v>
      </c>
      <c r="H1322">
        <v>34.56</v>
      </c>
      <c r="I1322">
        <v>79.47</v>
      </c>
      <c r="J1322">
        <v>2021.5</v>
      </c>
      <c r="K1322">
        <v>1909</v>
      </c>
      <c r="L1322">
        <v>94.4</v>
      </c>
      <c r="M1322" s="1">
        <v>5.4166666666666669E-2</v>
      </c>
      <c r="N1322">
        <v>0.9</v>
      </c>
      <c r="O1322">
        <v>16.27</v>
      </c>
      <c r="P1322">
        <v>17.059999999999999</v>
      </c>
      <c r="Q1322" t="s">
        <v>47</v>
      </c>
      <c r="R1322" t="s">
        <v>47</v>
      </c>
      <c r="S1322">
        <v>16.3</v>
      </c>
      <c r="T1322">
        <v>13</v>
      </c>
      <c r="U1322">
        <v>-2.5299999999999998</v>
      </c>
      <c r="V1322">
        <v>-0.27</v>
      </c>
      <c r="W1322">
        <v>5.63</v>
      </c>
      <c r="X1322">
        <v>1.5</v>
      </c>
      <c r="Y1322">
        <v>1.8009242999999999</v>
      </c>
      <c r="Z1322">
        <v>19.2</v>
      </c>
      <c r="AA1322" t="s">
        <v>2194</v>
      </c>
      <c r="AB1322" t="s">
        <v>50</v>
      </c>
    </row>
    <row r="1323" spans="1:28" x14ac:dyDescent="0.2">
      <c r="A1323" t="s">
        <v>1835</v>
      </c>
      <c r="B1323">
        <v>180</v>
      </c>
      <c r="C1323" t="s">
        <v>2195</v>
      </c>
      <c r="D1323">
        <v>1674580975</v>
      </c>
      <c r="E1323" t="s">
        <v>45</v>
      </c>
      <c r="F1323" t="s">
        <v>46</v>
      </c>
      <c r="G1323">
        <v>3.86</v>
      </c>
      <c r="H1323">
        <v>54.41</v>
      </c>
      <c r="I1323">
        <v>79.87</v>
      </c>
      <c r="J1323">
        <v>2046</v>
      </c>
      <c r="K1323">
        <v>1941.3</v>
      </c>
      <c r="L1323">
        <v>94.9</v>
      </c>
      <c r="M1323" s="1">
        <v>5.9722222222222225E-2</v>
      </c>
      <c r="N1323">
        <v>0.8</v>
      </c>
      <c r="O1323">
        <v>15.69</v>
      </c>
      <c r="P1323">
        <v>19.13</v>
      </c>
      <c r="Q1323" t="s">
        <v>47</v>
      </c>
      <c r="R1323" t="s">
        <v>47</v>
      </c>
      <c r="S1323">
        <v>15.7</v>
      </c>
      <c r="T1323">
        <v>14.8</v>
      </c>
      <c r="U1323">
        <v>-3.15</v>
      </c>
      <c r="V1323">
        <v>0.52</v>
      </c>
      <c r="W1323">
        <v>5.74</v>
      </c>
      <c r="X1323">
        <v>1.7</v>
      </c>
      <c r="Y1323">
        <v>1.5547542599999999</v>
      </c>
      <c r="Z1323">
        <v>18.41</v>
      </c>
      <c r="AA1323" t="s">
        <v>2196</v>
      </c>
      <c r="AB1323" t="s">
        <v>50</v>
      </c>
    </row>
    <row r="1324" spans="1:28" x14ac:dyDescent="0.2">
      <c r="A1324" t="s">
        <v>1835</v>
      </c>
      <c r="B1324">
        <v>181</v>
      </c>
      <c r="C1324" t="s">
        <v>2197</v>
      </c>
      <c r="D1324">
        <v>1674580991</v>
      </c>
      <c r="E1324" t="s">
        <v>62</v>
      </c>
      <c r="F1324" t="s">
        <v>46</v>
      </c>
      <c r="G1324">
        <v>10.95</v>
      </c>
      <c r="H1324">
        <v>32.04</v>
      </c>
      <c r="I1324">
        <v>76.75</v>
      </c>
      <c r="J1324">
        <v>1640.6</v>
      </c>
      <c r="K1324">
        <v>1448.7</v>
      </c>
      <c r="L1324">
        <v>88.3</v>
      </c>
      <c r="M1324" s="1">
        <v>7.3611111111111113E-2</v>
      </c>
      <c r="N1324">
        <v>0.9</v>
      </c>
      <c r="O1324">
        <v>10.59</v>
      </c>
      <c r="P1324">
        <v>16.54</v>
      </c>
      <c r="Q1324" t="s">
        <v>47</v>
      </c>
      <c r="R1324" t="s">
        <v>47</v>
      </c>
      <c r="S1324">
        <v>10.6</v>
      </c>
      <c r="T1324">
        <v>14.2</v>
      </c>
      <c r="U1324">
        <v>-2.27</v>
      </c>
      <c r="V1324">
        <v>-0.02</v>
      </c>
      <c r="W1324">
        <v>5.8</v>
      </c>
      <c r="X1324">
        <v>1.64</v>
      </c>
      <c r="Y1324">
        <v>1.7775077800000001</v>
      </c>
      <c r="Z1324">
        <v>27.99</v>
      </c>
      <c r="AA1324" t="s">
        <v>2198</v>
      </c>
      <c r="AB1324" t="s">
        <v>50</v>
      </c>
    </row>
    <row r="1325" spans="1:28" x14ac:dyDescent="0.2">
      <c r="A1325" t="s">
        <v>1835</v>
      </c>
      <c r="B1325">
        <v>182</v>
      </c>
      <c r="C1325" t="s">
        <v>2199</v>
      </c>
      <c r="D1325">
        <v>1674581009</v>
      </c>
      <c r="E1325" t="s">
        <v>62</v>
      </c>
      <c r="F1325" t="s">
        <v>46</v>
      </c>
      <c r="G1325">
        <v>-28.39</v>
      </c>
      <c r="H1325">
        <v>12.68</v>
      </c>
      <c r="I1325">
        <v>75.95</v>
      </c>
      <c r="J1325">
        <v>1721.9</v>
      </c>
      <c r="K1325">
        <v>1465.8</v>
      </c>
      <c r="L1325">
        <v>85.1</v>
      </c>
      <c r="M1325" s="1">
        <v>7.2222222222222229E-2</v>
      </c>
      <c r="N1325">
        <v>0.9</v>
      </c>
      <c r="O1325">
        <v>10.97</v>
      </c>
      <c r="P1325">
        <v>12.01</v>
      </c>
      <c r="Q1325" t="s">
        <v>47</v>
      </c>
      <c r="R1325" t="s">
        <v>47</v>
      </c>
      <c r="S1325">
        <v>11</v>
      </c>
      <c r="T1325">
        <v>13.9</v>
      </c>
      <c r="U1325">
        <v>-5.42</v>
      </c>
      <c r="V1325">
        <v>-1.59</v>
      </c>
      <c r="W1325">
        <v>5.75</v>
      </c>
      <c r="X1325">
        <v>1.67</v>
      </c>
      <c r="Y1325">
        <v>1.78263664</v>
      </c>
      <c r="Z1325">
        <v>31.65</v>
      </c>
      <c r="AA1325" t="s">
        <v>2200</v>
      </c>
      <c r="AB1325" t="s">
        <v>50</v>
      </c>
    </row>
    <row r="1326" spans="1:28" x14ac:dyDescent="0.2">
      <c r="A1326" t="s">
        <v>1835</v>
      </c>
      <c r="B1326">
        <v>183</v>
      </c>
      <c r="C1326" t="s">
        <v>2201</v>
      </c>
      <c r="D1326">
        <v>1674581033</v>
      </c>
      <c r="E1326" t="s">
        <v>62</v>
      </c>
      <c r="F1326" t="s">
        <v>52</v>
      </c>
      <c r="G1326">
        <v>-3.73</v>
      </c>
      <c r="H1326">
        <v>32.92</v>
      </c>
      <c r="I1326">
        <v>76.349999999999994</v>
      </c>
      <c r="J1326">
        <v>1770.8</v>
      </c>
      <c r="K1326">
        <v>1511.6</v>
      </c>
      <c r="L1326">
        <v>85.4</v>
      </c>
      <c r="M1326" s="1">
        <v>7.0833333333333331E-2</v>
      </c>
      <c r="N1326">
        <v>1</v>
      </c>
      <c r="O1326">
        <v>11.51</v>
      </c>
      <c r="P1326">
        <v>13.5</v>
      </c>
      <c r="Q1326" t="s">
        <v>47</v>
      </c>
      <c r="R1326" t="s">
        <v>47</v>
      </c>
      <c r="S1326">
        <v>11.5</v>
      </c>
      <c r="T1326">
        <v>13.8</v>
      </c>
      <c r="U1326">
        <v>-3.18</v>
      </c>
      <c r="V1326">
        <v>-0.21</v>
      </c>
      <c r="W1326">
        <v>5.8</v>
      </c>
      <c r="X1326">
        <v>1.53</v>
      </c>
      <c r="Y1326">
        <v>1.72660065</v>
      </c>
      <c r="Z1326">
        <v>31.39</v>
      </c>
      <c r="AA1326" t="s">
        <v>2202</v>
      </c>
      <c r="AB1326" t="s">
        <v>50</v>
      </c>
    </row>
    <row r="1327" spans="1:28" x14ac:dyDescent="0.2">
      <c r="A1327" t="s">
        <v>1835</v>
      </c>
      <c r="B1327">
        <v>184</v>
      </c>
      <c r="C1327" t="s">
        <v>2203</v>
      </c>
      <c r="D1327">
        <v>1674581054</v>
      </c>
      <c r="E1327" t="s">
        <v>62</v>
      </c>
      <c r="F1327" t="s">
        <v>46</v>
      </c>
      <c r="G1327">
        <v>-18.93</v>
      </c>
      <c r="H1327">
        <v>22.55</v>
      </c>
      <c r="I1327">
        <v>76.14</v>
      </c>
      <c r="J1327">
        <v>1661.1</v>
      </c>
      <c r="K1327">
        <v>1562.2</v>
      </c>
      <c r="L1327">
        <v>94</v>
      </c>
      <c r="M1327" s="1">
        <v>8.0555555555555561E-2</v>
      </c>
      <c r="N1327">
        <v>0.9</v>
      </c>
      <c r="O1327">
        <v>10.18</v>
      </c>
      <c r="P1327">
        <v>14.22</v>
      </c>
      <c r="Q1327" t="s">
        <v>47</v>
      </c>
      <c r="R1327" t="s">
        <v>47</v>
      </c>
      <c r="S1327">
        <v>10.199999999999999</v>
      </c>
      <c r="T1327">
        <v>16.3</v>
      </c>
      <c r="U1327">
        <v>-4.7300000000000004</v>
      </c>
      <c r="V1327">
        <v>-0.49</v>
      </c>
      <c r="W1327">
        <v>5.73</v>
      </c>
      <c r="X1327">
        <v>1.62</v>
      </c>
      <c r="Y1327">
        <v>1.8179454799999999</v>
      </c>
      <c r="Z1327">
        <v>19.87</v>
      </c>
      <c r="AA1327" t="s">
        <v>2204</v>
      </c>
      <c r="AB1327" t="s">
        <v>50</v>
      </c>
    </row>
    <row r="1328" spans="1:28" x14ac:dyDescent="0.2">
      <c r="A1328" t="s">
        <v>1835</v>
      </c>
      <c r="B1328">
        <v>185</v>
      </c>
      <c r="C1328" t="s">
        <v>2205</v>
      </c>
      <c r="D1328">
        <v>1674581073</v>
      </c>
      <c r="E1328" t="s">
        <v>45</v>
      </c>
      <c r="F1328" t="s">
        <v>52</v>
      </c>
      <c r="G1328">
        <v>-2.02</v>
      </c>
      <c r="H1328">
        <v>41.73</v>
      </c>
      <c r="I1328">
        <v>81.239999999999995</v>
      </c>
      <c r="J1328">
        <v>1944.9</v>
      </c>
      <c r="K1328">
        <v>1804.9</v>
      </c>
      <c r="L1328">
        <v>92.8</v>
      </c>
      <c r="M1328" s="1">
        <v>5.2777777777777778E-2</v>
      </c>
      <c r="N1328">
        <v>0.9</v>
      </c>
      <c r="O1328">
        <v>15.38</v>
      </c>
      <c r="P1328">
        <v>15.12</v>
      </c>
      <c r="Q1328" t="s">
        <v>47</v>
      </c>
      <c r="R1328" t="s">
        <v>47</v>
      </c>
      <c r="S1328">
        <v>15.4</v>
      </c>
      <c r="T1328">
        <v>12</v>
      </c>
      <c r="U1328">
        <v>-3.27</v>
      </c>
      <c r="V1328">
        <v>-0.04</v>
      </c>
      <c r="W1328">
        <v>5.73</v>
      </c>
      <c r="X1328">
        <v>1.59</v>
      </c>
      <c r="Y1328">
        <v>1.9039250000000001</v>
      </c>
      <c r="Z1328">
        <v>21.88</v>
      </c>
      <c r="AA1328" t="s">
        <v>2206</v>
      </c>
      <c r="AB1328" t="s">
        <v>50</v>
      </c>
    </row>
    <row r="1329" spans="1:28" x14ac:dyDescent="0.2">
      <c r="A1329" t="s">
        <v>1835</v>
      </c>
      <c r="B1329">
        <v>186</v>
      </c>
      <c r="C1329" t="s">
        <v>2207</v>
      </c>
      <c r="D1329">
        <v>1674581723</v>
      </c>
      <c r="E1329" t="s">
        <v>45</v>
      </c>
      <c r="F1329" t="s">
        <v>46</v>
      </c>
      <c r="G1329">
        <v>31.03</v>
      </c>
      <c r="H1329">
        <v>44.13</v>
      </c>
      <c r="I1329">
        <v>79.27</v>
      </c>
      <c r="J1329">
        <v>1791.9</v>
      </c>
      <c r="K1329">
        <v>1668.9</v>
      </c>
      <c r="L1329">
        <v>93.1</v>
      </c>
      <c r="M1329" s="1">
        <v>5.5555555555555552E-2</v>
      </c>
      <c r="N1329">
        <v>0.9</v>
      </c>
      <c r="O1329">
        <v>15.01</v>
      </c>
      <c r="P1329">
        <v>16.34</v>
      </c>
      <c r="Q1329" t="s">
        <v>47</v>
      </c>
      <c r="R1329" t="s">
        <v>47</v>
      </c>
      <c r="S1329">
        <v>15</v>
      </c>
      <c r="T1329">
        <v>12.6</v>
      </c>
      <c r="U1329">
        <v>-0.01</v>
      </c>
      <c r="V1329">
        <v>-0.27</v>
      </c>
      <c r="W1329">
        <v>6.12</v>
      </c>
      <c r="X1329">
        <v>1.23</v>
      </c>
      <c r="Y1329">
        <v>1.72400475</v>
      </c>
      <c r="Z1329">
        <v>21.36</v>
      </c>
      <c r="AA1329" t="s">
        <v>2208</v>
      </c>
      <c r="AB1329" t="s">
        <v>50</v>
      </c>
    </row>
    <row r="1330" spans="1:28" x14ac:dyDescent="0.2">
      <c r="A1330" t="s">
        <v>1835</v>
      </c>
      <c r="B1330">
        <v>187</v>
      </c>
      <c r="C1330" t="s">
        <v>2209</v>
      </c>
      <c r="D1330">
        <v>1674581745</v>
      </c>
      <c r="E1330" t="s">
        <v>45</v>
      </c>
      <c r="F1330" t="s">
        <v>52</v>
      </c>
      <c r="G1330">
        <v>3.58</v>
      </c>
      <c r="H1330">
        <v>28.05</v>
      </c>
      <c r="I1330">
        <v>79.47</v>
      </c>
      <c r="J1330">
        <v>1827.2</v>
      </c>
      <c r="K1330">
        <v>1695.6</v>
      </c>
      <c r="L1330">
        <v>92.8</v>
      </c>
      <c r="M1330" s="1">
        <v>5.5555555555555552E-2</v>
      </c>
      <c r="N1330">
        <v>1</v>
      </c>
      <c r="O1330">
        <v>15.16</v>
      </c>
      <c r="P1330">
        <v>12.83</v>
      </c>
      <c r="Q1330" t="s">
        <v>47</v>
      </c>
      <c r="R1330" t="s">
        <v>47</v>
      </c>
      <c r="S1330">
        <v>15.2</v>
      </c>
      <c r="T1330">
        <v>12.4</v>
      </c>
      <c r="U1330">
        <v>-2.16</v>
      </c>
      <c r="V1330">
        <v>-1.27</v>
      </c>
      <c r="W1330">
        <v>5.97</v>
      </c>
      <c r="X1330">
        <v>1.24</v>
      </c>
      <c r="Y1330">
        <v>1.7922687500000001</v>
      </c>
      <c r="Z1330">
        <v>21.88</v>
      </c>
      <c r="AA1330" t="s">
        <v>2210</v>
      </c>
      <c r="AB1330" t="s">
        <v>50</v>
      </c>
    </row>
    <row r="1331" spans="1:28" x14ac:dyDescent="0.2">
      <c r="A1331" t="s">
        <v>1835</v>
      </c>
      <c r="B1331">
        <v>188</v>
      </c>
      <c r="C1331" t="s">
        <v>2211</v>
      </c>
      <c r="D1331">
        <v>1674581765</v>
      </c>
      <c r="E1331" t="s">
        <v>45</v>
      </c>
      <c r="F1331" t="s">
        <v>46</v>
      </c>
      <c r="G1331">
        <v>5.38</v>
      </c>
      <c r="H1331">
        <v>43.19</v>
      </c>
      <c r="I1331">
        <v>81.040000000000006</v>
      </c>
      <c r="J1331">
        <v>1967.3</v>
      </c>
      <c r="K1331">
        <v>1672</v>
      </c>
      <c r="L1331">
        <v>85</v>
      </c>
      <c r="M1331" s="1">
        <v>6.1111111111111116E-2</v>
      </c>
      <c r="N1331">
        <v>0.9</v>
      </c>
      <c r="O1331">
        <v>13.1</v>
      </c>
      <c r="P1331">
        <v>10.91</v>
      </c>
      <c r="Q1331" t="s">
        <v>47</v>
      </c>
      <c r="R1331" t="s">
        <v>47</v>
      </c>
      <c r="S1331">
        <v>13.1</v>
      </c>
      <c r="T1331">
        <v>12.3</v>
      </c>
      <c r="U1331">
        <v>-2</v>
      </c>
      <c r="V1331">
        <v>-0.28999999999999998</v>
      </c>
      <c r="W1331">
        <v>5.95</v>
      </c>
      <c r="X1331">
        <v>1.38</v>
      </c>
      <c r="Y1331">
        <v>1.9088401800000001</v>
      </c>
      <c r="Z1331">
        <v>31.8</v>
      </c>
      <c r="AA1331" t="s">
        <v>2212</v>
      </c>
      <c r="AB1331" t="s">
        <v>50</v>
      </c>
    </row>
    <row r="1332" spans="1:28" x14ac:dyDescent="0.2">
      <c r="A1332" t="s">
        <v>1835</v>
      </c>
      <c r="B1332">
        <v>189</v>
      </c>
      <c r="C1332" t="s">
        <v>2213</v>
      </c>
      <c r="D1332">
        <v>1674581787</v>
      </c>
      <c r="E1332" t="s">
        <v>57</v>
      </c>
      <c r="F1332" t="s">
        <v>52</v>
      </c>
      <c r="G1332">
        <v>2.61</v>
      </c>
      <c r="H1332">
        <v>35.33</v>
      </c>
      <c r="I1332">
        <v>69.64</v>
      </c>
      <c r="J1332">
        <v>2194.1</v>
      </c>
      <c r="K1332">
        <v>526.1</v>
      </c>
      <c r="L1332">
        <v>24</v>
      </c>
      <c r="M1332" s="1">
        <v>0.26805555555555555</v>
      </c>
      <c r="N1332">
        <v>0.8</v>
      </c>
      <c r="O1332">
        <v>-5.52</v>
      </c>
      <c r="P1332">
        <v>-3.81</v>
      </c>
      <c r="Q1332" t="s">
        <v>47</v>
      </c>
      <c r="R1332" t="s">
        <v>47</v>
      </c>
      <c r="S1332">
        <v>-5.5</v>
      </c>
      <c r="T1332">
        <v>-2.9</v>
      </c>
      <c r="U1332">
        <v>-0.84</v>
      </c>
      <c r="V1332">
        <v>1.37</v>
      </c>
      <c r="W1332">
        <v>6.03</v>
      </c>
      <c r="X1332">
        <v>1.32</v>
      </c>
      <c r="Y1332">
        <v>1.77725792</v>
      </c>
      <c r="Z1332">
        <v>76.13</v>
      </c>
      <c r="AA1332" t="s">
        <v>2214</v>
      </c>
      <c r="AB1332" t="s">
        <v>50</v>
      </c>
    </row>
    <row r="1333" spans="1:28" x14ac:dyDescent="0.2">
      <c r="A1333" t="s">
        <v>1835</v>
      </c>
      <c r="B1333">
        <v>190</v>
      </c>
      <c r="C1333" t="s">
        <v>2215</v>
      </c>
      <c r="D1333">
        <v>1674581802</v>
      </c>
      <c r="E1333" t="s">
        <v>57</v>
      </c>
      <c r="F1333" t="s">
        <v>52</v>
      </c>
      <c r="G1333">
        <v>-8.08</v>
      </c>
      <c r="H1333">
        <v>22.75</v>
      </c>
      <c r="I1333">
        <v>70.819999999999993</v>
      </c>
      <c r="J1333">
        <v>2322.1999999999998</v>
      </c>
      <c r="K1333">
        <v>833.2</v>
      </c>
      <c r="L1333">
        <v>35.9</v>
      </c>
      <c r="M1333" s="1">
        <v>0.30833333333333335</v>
      </c>
      <c r="N1333">
        <v>0.8</v>
      </c>
      <c r="O1333">
        <v>-6.53</v>
      </c>
      <c r="P1333">
        <v>-4.6500000000000004</v>
      </c>
      <c r="Q1333" t="s">
        <v>47</v>
      </c>
      <c r="R1333" t="s">
        <v>47</v>
      </c>
      <c r="S1333">
        <v>-6.5</v>
      </c>
      <c r="T1333">
        <v>-7.5</v>
      </c>
      <c r="U1333">
        <v>-1.64</v>
      </c>
      <c r="V1333">
        <v>0.26</v>
      </c>
      <c r="W1333">
        <v>6.09</v>
      </c>
      <c r="X1333">
        <v>1.24</v>
      </c>
      <c r="Y1333">
        <v>1.72755814</v>
      </c>
      <c r="Z1333">
        <v>68.97</v>
      </c>
      <c r="AA1333" t="s">
        <v>2216</v>
      </c>
      <c r="AB1333" t="s">
        <v>50</v>
      </c>
    </row>
    <row r="1334" spans="1:28" x14ac:dyDescent="0.2">
      <c r="A1334" t="s">
        <v>1835</v>
      </c>
      <c r="B1334">
        <v>191</v>
      </c>
      <c r="C1334" t="s">
        <v>2217</v>
      </c>
      <c r="D1334">
        <v>1674581821</v>
      </c>
      <c r="E1334" t="s">
        <v>57</v>
      </c>
      <c r="F1334" t="s">
        <v>46</v>
      </c>
      <c r="G1334">
        <v>-11.84</v>
      </c>
      <c r="H1334">
        <v>22.01</v>
      </c>
      <c r="I1334">
        <v>69.67</v>
      </c>
      <c r="J1334">
        <v>2138.9</v>
      </c>
      <c r="K1334">
        <v>619.79999999999995</v>
      </c>
      <c r="L1334">
        <v>29</v>
      </c>
      <c r="M1334" s="1">
        <v>0.26111111111111113</v>
      </c>
      <c r="N1334">
        <v>0.9</v>
      </c>
      <c r="O1334">
        <v>-6.86</v>
      </c>
      <c r="P1334">
        <v>-4.8</v>
      </c>
      <c r="Q1334" t="s">
        <v>47</v>
      </c>
      <c r="R1334" t="s">
        <v>47</v>
      </c>
      <c r="S1334">
        <v>-6.9</v>
      </c>
      <c r="T1334">
        <v>-2.6</v>
      </c>
      <c r="U1334">
        <v>-1.89</v>
      </c>
      <c r="V1334">
        <v>1.22</v>
      </c>
      <c r="W1334">
        <v>6.06</v>
      </c>
      <c r="X1334">
        <v>1.19</v>
      </c>
      <c r="Y1334">
        <v>1.66373825</v>
      </c>
      <c r="Z1334">
        <v>73.16</v>
      </c>
      <c r="AA1334" t="s">
        <v>2218</v>
      </c>
      <c r="AB1334" t="s">
        <v>50</v>
      </c>
    </row>
    <row r="1335" spans="1:28" x14ac:dyDescent="0.2">
      <c r="A1335" t="s">
        <v>1835</v>
      </c>
      <c r="B1335">
        <v>192</v>
      </c>
      <c r="C1335" t="s">
        <v>2219</v>
      </c>
      <c r="D1335">
        <v>1674581841</v>
      </c>
      <c r="E1335" t="s">
        <v>57</v>
      </c>
      <c r="F1335" t="s">
        <v>52</v>
      </c>
      <c r="G1335">
        <v>5.95</v>
      </c>
      <c r="H1335">
        <v>31.86</v>
      </c>
      <c r="I1335">
        <v>71.849999999999994</v>
      </c>
      <c r="J1335">
        <v>2291.6</v>
      </c>
      <c r="K1335">
        <v>696</v>
      </c>
      <c r="L1335">
        <v>30.4</v>
      </c>
      <c r="M1335" s="1">
        <v>0.27361111111111108</v>
      </c>
      <c r="N1335">
        <v>0.8</v>
      </c>
      <c r="O1335">
        <v>-7</v>
      </c>
      <c r="P1335">
        <v>-2.27</v>
      </c>
      <c r="Q1335" t="s">
        <v>47</v>
      </c>
      <c r="R1335" t="s">
        <v>47</v>
      </c>
      <c r="S1335">
        <v>-7</v>
      </c>
      <c r="T1335">
        <v>-3.7</v>
      </c>
      <c r="U1335">
        <v>-0.5</v>
      </c>
      <c r="V1335">
        <v>0.47</v>
      </c>
      <c r="W1335">
        <v>6.22</v>
      </c>
      <c r="X1335">
        <v>1.1499999999999999</v>
      </c>
      <c r="Y1335">
        <v>1.6786613500000001</v>
      </c>
      <c r="Z1335">
        <v>72.319999999999993</v>
      </c>
      <c r="AA1335" t="s">
        <v>2220</v>
      </c>
      <c r="AB1335" t="s">
        <v>50</v>
      </c>
    </row>
    <row r="1336" spans="1:28" x14ac:dyDescent="0.2">
      <c r="A1336" t="s">
        <v>1835</v>
      </c>
      <c r="B1336">
        <v>193</v>
      </c>
      <c r="C1336" t="s">
        <v>2221</v>
      </c>
      <c r="D1336">
        <v>1674581862</v>
      </c>
      <c r="E1336" t="s">
        <v>45</v>
      </c>
      <c r="F1336" t="s">
        <v>46</v>
      </c>
      <c r="G1336">
        <v>-13.73</v>
      </c>
      <c r="H1336">
        <v>42.27</v>
      </c>
      <c r="I1336">
        <v>81.069999999999993</v>
      </c>
      <c r="J1336">
        <v>1990.5</v>
      </c>
      <c r="K1336">
        <v>1669</v>
      </c>
      <c r="L1336">
        <v>83.8</v>
      </c>
      <c r="M1336" s="1">
        <v>4.4444444444444446E-2</v>
      </c>
      <c r="N1336">
        <v>0.9</v>
      </c>
      <c r="O1336">
        <v>15.39</v>
      </c>
      <c r="P1336">
        <v>11.69</v>
      </c>
      <c r="Q1336" t="s">
        <v>47</v>
      </c>
      <c r="R1336" t="s">
        <v>47</v>
      </c>
      <c r="S1336">
        <v>15.4</v>
      </c>
      <c r="T1336">
        <v>9.3000000000000007</v>
      </c>
      <c r="U1336">
        <v>-3.75</v>
      </c>
      <c r="V1336">
        <v>-0.53</v>
      </c>
      <c r="W1336">
        <v>5.95</v>
      </c>
      <c r="X1336">
        <v>1.34</v>
      </c>
      <c r="Y1336">
        <v>1.8808822599999999</v>
      </c>
      <c r="Z1336">
        <v>33.020000000000003</v>
      </c>
      <c r="AA1336" t="s">
        <v>2222</v>
      </c>
      <c r="AB1336" t="s">
        <v>50</v>
      </c>
    </row>
    <row r="1337" spans="1:28" x14ac:dyDescent="0.2">
      <c r="A1337" t="s">
        <v>1835</v>
      </c>
      <c r="B1337">
        <v>194</v>
      </c>
      <c r="C1337" t="s">
        <v>2223</v>
      </c>
      <c r="D1337">
        <v>1674581881</v>
      </c>
      <c r="E1337" t="s">
        <v>409</v>
      </c>
      <c r="F1337" t="s">
        <v>46</v>
      </c>
      <c r="G1337">
        <v>-21.4</v>
      </c>
      <c r="H1337">
        <v>13.07</v>
      </c>
      <c r="I1337">
        <v>74.599999999999994</v>
      </c>
      <c r="J1337">
        <v>2232.5</v>
      </c>
      <c r="K1337">
        <v>283</v>
      </c>
      <c r="L1337">
        <v>12.7</v>
      </c>
      <c r="M1337" s="1">
        <v>1.5277777777777777E-2</v>
      </c>
      <c r="N1337">
        <v>1</v>
      </c>
      <c r="O1337">
        <v>2.99</v>
      </c>
      <c r="P1337">
        <v>0.46</v>
      </c>
      <c r="Q1337" t="s">
        <v>47</v>
      </c>
      <c r="R1337" t="s">
        <v>47</v>
      </c>
      <c r="S1337">
        <v>3</v>
      </c>
      <c r="T1337">
        <v>-0.5</v>
      </c>
      <c r="U1337">
        <v>-3.63</v>
      </c>
      <c r="V1337">
        <v>-0.81</v>
      </c>
      <c r="W1337">
        <v>5.79</v>
      </c>
      <c r="X1337">
        <v>1.55</v>
      </c>
      <c r="Y1337">
        <v>1.8104019200000001</v>
      </c>
      <c r="Z1337">
        <v>82.72</v>
      </c>
      <c r="AA1337" t="s">
        <v>2224</v>
      </c>
      <c r="AB1337" t="s">
        <v>50</v>
      </c>
    </row>
    <row r="1338" spans="1:28" x14ac:dyDescent="0.2">
      <c r="A1338" t="s">
        <v>1835</v>
      </c>
      <c r="B1338">
        <v>195</v>
      </c>
      <c r="C1338" t="s">
        <v>2225</v>
      </c>
      <c r="D1338">
        <v>1674581901</v>
      </c>
      <c r="E1338" t="s">
        <v>409</v>
      </c>
      <c r="F1338" t="s">
        <v>52</v>
      </c>
      <c r="G1338">
        <v>-0.61</v>
      </c>
      <c r="H1338">
        <v>19.27</v>
      </c>
      <c r="I1338">
        <v>74.349999999999994</v>
      </c>
      <c r="J1338">
        <v>2188.5</v>
      </c>
      <c r="K1338">
        <v>232.2</v>
      </c>
      <c r="L1338">
        <v>10.6</v>
      </c>
      <c r="M1338" s="1">
        <v>4.8611111111111112E-2</v>
      </c>
      <c r="N1338">
        <v>0.9</v>
      </c>
      <c r="O1338">
        <v>2.0299999999999998</v>
      </c>
      <c r="P1338">
        <v>-0.5</v>
      </c>
      <c r="Q1338" t="s">
        <v>47</v>
      </c>
      <c r="R1338" t="s">
        <v>47</v>
      </c>
      <c r="S1338">
        <v>2</v>
      </c>
      <c r="T1338">
        <v>0.3</v>
      </c>
      <c r="U1338">
        <v>-1.71</v>
      </c>
      <c r="V1338">
        <v>-0.01</v>
      </c>
      <c r="W1338">
        <v>5.72</v>
      </c>
      <c r="X1338">
        <v>1.57</v>
      </c>
      <c r="Y1338">
        <v>1.89592552</v>
      </c>
      <c r="Z1338">
        <v>83.91</v>
      </c>
      <c r="AA1338" t="s">
        <v>2226</v>
      </c>
      <c r="AB1338" t="s">
        <v>50</v>
      </c>
    </row>
    <row r="1339" spans="1:28" x14ac:dyDescent="0.2">
      <c r="A1339" t="s">
        <v>1835</v>
      </c>
      <c r="B1339">
        <v>196</v>
      </c>
      <c r="C1339" t="s">
        <v>2227</v>
      </c>
      <c r="D1339">
        <v>1674581920</v>
      </c>
      <c r="E1339" t="s">
        <v>409</v>
      </c>
      <c r="F1339" t="s">
        <v>52</v>
      </c>
      <c r="G1339">
        <v>-7.76</v>
      </c>
      <c r="H1339">
        <v>26.27</v>
      </c>
      <c r="I1339">
        <v>75.260000000000005</v>
      </c>
      <c r="J1339">
        <v>2184</v>
      </c>
      <c r="K1339">
        <v>618.6</v>
      </c>
      <c r="L1339">
        <v>28.3</v>
      </c>
      <c r="M1339" s="1">
        <v>8.7500000000000008E-2</v>
      </c>
      <c r="N1339">
        <v>0.9</v>
      </c>
      <c r="O1339">
        <v>2.89</v>
      </c>
      <c r="P1339">
        <v>1.88</v>
      </c>
      <c r="Q1339" t="s">
        <v>47</v>
      </c>
      <c r="R1339" t="s">
        <v>47</v>
      </c>
      <c r="S1339">
        <v>2.9</v>
      </c>
      <c r="T1339">
        <v>4.8</v>
      </c>
      <c r="U1339">
        <v>-2.5299999999999998</v>
      </c>
      <c r="V1339">
        <v>0.39</v>
      </c>
      <c r="W1339">
        <v>5.65</v>
      </c>
      <c r="X1339">
        <v>1.54</v>
      </c>
      <c r="Y1339">
        <v>1.8063163799999999</v>
      </c>
      <c r="Z1339">
        <v>73.55</v>
      </c>
      <c r="AA1339" t="s">
        <v>2228</v>
      </c>
      <c r="AB1339" t="s">
        <v>50</v>
      </c>
    </row>
    <row r="1340" spans="1:28" x14ac:dyDescent="0.2">
      <c r="A1340" t="s">
        <v>1835</v>
      </c>
      <c r="B1340">
        <v>197</v>
      </c>
      <c r="C1340" t="s">
        <v>2229</v>
      </c>
      <c r="D1340">
        <v>1674581940</v>
      </c>
      <c r="E1340" t="s">
        <v>48</v>
      </c>
      <c r="F1340" t="s">
        <v>46</v>
      </c>
      <c r="G1340" t="s">
        <v>48</v>
      </c>
      <c r="H1340" t="s">
        <v>48</v>
      </c>
      <c r="I1340">
        <v>74.67</v>
      </c>
      <c r="J1340" t="s">
        <v>48</v>
      </c>
      <c r="K1340" t="s">
        <v>48</v>
      </c>
      <c r="L1340" t="s">
        <v>48</v>
      </c>
      <c r="M1340" s="1" t="s">
        <v>48</v>
      </c>
      <c r="N1340" t="s">
        <v>48</v>
      </c>
      <c r="O1340" t="s">
        <v>48</v>
      </c>
      <c r="P1340" t="s">
        <v>48</v>
      </c>
      <c r="Q1340" t="s">
        <v>47</v>
      </c>
      <c r="R1340" t="s">
        <v>47</v>
      </c>
      <c r="S1340" t="s">
        <v>48</v>
      </c>
      <c r="T1340" t="s">
        <v>48</v>
      </c>
      <c r="U1340" t="s">
        <v>48</v>
      </c>
      <c r="V1340" t="s">
        <v>48</v>
      </c>
      <c r="W1340" t="s">
        <v>48</v>
      </c>
      <c r="X1340" t="s">
        <v>48</v>
      </c>
      <c r="Y1340" t="s">
        <v>48</v>
      </c>
      <c r="Z1340" t="s">
        <v>48</v>
      </c>
      <c r="AA1340" t="s">
        <v>2230</v>
      </c>
      <c r="AB1340" t="s">
        <v>50</v>
      </c>
    </row>
    <row r="1341" spans="1:28" x14ac:dyDescent="0.2">
      <c r="A1341" t="s">
        <v>1835</v>
      </c>
      <c r="B1341">
        <v>198</v>
      </c>
      <c r="C1341" t="s">
        <v>2231</v>
      </c>
      <c r="D1341">
        <v>1674581966</v>
      </c>
      <c r="E1341" t="s">
        <v>45</v>
      </c>
      <c r="F1341" t="s">
        <v>46</v>
      </c>
      <c r="G1341">
        <v>-31.87</v>
      </c>
      <c r="H1341">
        <v>50.85</v>
      </c>
      <c r="I1341">
        <v>80.25</v>
      </c>
      <c r="J1341">
        <v>2087.1</v>
      </c>
      <c r="K1341">
        <v>1591</v>
      </c>
      <c r="L1341">
        <v>76.2</v>
      </c>
      <c r="M1341" s="1">
        <v>5.5555555555555552E-2</v>
      </c>
      <c r="N1341">
        <v>0.8</v>
      </c>
      <c r="O1341">
        <v>13.13</v>
      </c>
      <c r="P1341">
        <v>6.84</v>
      </c>
      <c r="Q1341" t="s">
        <v>47</v>
      </c>
      <c r="R1341" t="s">
        <v>47</v>
      </c>
      <c r="S1341">
        <v>13.1</v>
      </c>
      <c r="T1341">
        <v>10.8</v>
      </c>
      <c r="U1341">
        <v>-4.78</v>
      </c>
      <c r="V1341">
        <v>-0.4</v>
      </c>
      <c r="W1341">
        <v>5.98</v>
      </c>
      <c r="X1341">
        <v>1.24</v>
      </c>
      <c r="Y1341">
        <v>1.69314575</v>
      </c>
      <c r="Z1341">
        <v>40.33</v>
      </c>
      <c r="AA1341" t="s">
        <v>2232</v>
      </c>
      <c r="AB1341" t="s">
        <v>50</v>
      </c>
    </row>
    <row r="1342" spans="1:28" x14ac:dyDescent="0.2">
      <c r="A1342" t="s">
        <v>1835</v>
      </c>
      <c r="B1342">
        <v>199</v>
      </c>
      <c r="C1342" t="s">
        <v>2233</v>
      </c>
      <c r="D1342">
        <v>1674581987</v>
      </c>
      <c r="E1342" t="s">
        <v>62</v>
      </c>
      <c r="F1342" t="s">
        <v>46</v>
      </c>
      <c r="G1342">
        <v>-7.15</v>
      </c>
      <c r="H1342">
        <v>4.7300000000000004</v>
      </c>
      <c r="I1342">
        <v>77.33</v>
      </c>
      <c r="J1342">
        <v>1617.7</v>
      </c>
      <c r="K1342">
        <v>1342.6</v>
      </c>
      <c r="L1342">
        <v>83</v>
      </c>
      <c r="M1342" s="1">
        <v>7.2222222222222229E-2</v>
      </c>
      <c r="N1342">
        <v>0.9</v>
      </c>
      <c r="O1342">
        <v>10.220000000000001</v>
      </c>
      <c r="P1342">
        <v>11.66</v>
      </c>
      <c r="Q1342" t="s">
        <v>47</v>
      </c>
      <c r="R1342" t="s">
        <v>47</v>
      </c>
      <c r="S1342">
        <v>10.199999999999999</v>
      </c>
      <c r="T1342">
        <v>12.8</v>
      </c>
      <c r="U1342">
        <v>-3.24</v>
      </c>
      <c r="V1342">
        <v>-2.35</v>
      </c>
      <c r="W1342">
        <v>5.82</v>
      </c>
      <c r="X1342">
        <v>1.42</v>
      </c>
      <c r="Y1342">
        <v>1.87780952</v>
      </c>
      <c r="Z1342">
        <v>33.909999999999997</v>
      </c>
      <c r="AA1342" t="s">
        <v>2234</v>
      </c>
      <c r="AB1342" t="s">
        <v>50</v>
      </c>
    </row>
    <row r="1343" spans="1:28" x14ac:dyDescent="0.2">
      <c r="A1343" t="s">
        <v>1835</v>
      </c>
      <c r="B1343">
        <v>200</v>
      </c>
      <c r="C1343" t="s">
        <v>2235</v>
      </c>
      <c r="D1343">
        <v>1674582007</v>
      </c>
      <c r="E1343" t="s">
        <v>62</v>
      </c>
      <c r="F1343" t="s">
        <v>46</v>
      </c>
      <c r="G1343">
        <v>16.420000000000002</v>
      </c>
      <c r="H1343">
        <v>34.11</v>
      </c>
      <c r="I1343">
        <v>76.7</v>
      </c>
      <c r="J1343">
        <v>1620</v>
      </c>
      <c r="K1343">
        <v>1310.7</v>
      </c>
      <c r="L1343">
        <v>80.900000000000006</v>
      </c>
      <c r="M1343" s="1">
        <v>7.3611111111111113E-2</v>
      </c>
      <c r="N1343">
        <v>1</v>
      </c>
      <c r="O1343">
        <v>9.6300000000000008</v>
      </c>
      <c r="P1343">
        <v>11.36</v>
      </c>
      <c r="Q1343" t="s">
        <v>47</v>
      </c>
      <c r="R1343" t="s">
        <v>47</v>
      </c>
      <c r="S1343">
        <v>9.6</v>
      </c>
      <c r="T1343">
        <v>12.8</v>
      </c>
      <c r="U1343">
        <v>-1.28</v>
      </c>
      <c r="V1343">
        <v>0.1</v>
      </c>
      <c r="W1343">
        <v>5.83</v>
      </c>
      <c r="X1343">
        <v>1.62</v>
      </c>
      <c r="Y1343">
        <v>1.7717971800000001</v>
      </c>
      <c r="Z1343">
        <v>35.99</v>
      </c>
      <c r="AA1343" t="s">
        <v>2236</v>
      </c>
      <c r="AB1343" t="s">
        <v>50</v>
      </c>
    </row>
    <row r="1344" spans="1:28" x14ac:dyDescent="0.2">
      <c r="A1344" t="s">
        <v>1835</v>
      </c>
      <c r="B1344">
        <v>201</v>
      </c>
      <c r="C1344" t="s">
        <v>2237</v>
      </c>
      <c r="D1344">
        <v>1674582029</v>
      </c>
      <c r="E1344" t="s">
        <v>45</v>
      </c>
      <c r="F1344" t="s">
        <v>46</v>
      </c>
      <c r="G1344">
        <v>-24.31</v>
      </c>
      <c r="H1344">
        <v>14.99</v>
      </c>
      <c r="I1344">
        <v>81.16</v>
      </c>
      <c r="J1344">
        <v>2008.7</v>
      </c>
      <c r="K1344">
        <v>1534.4</v>
      </c>
      <c r="L1344">
        <v>76.400000000000006</v>
      </c>
      <c r="M1344" s="1">
        <v>5.1388888888888894E-2</v>
      </c>
      <c r="N1344">
        <v>1</v>
      </c>
      <c r="O1344">
        <v>13.25</v>
      </c>
      <c r="P1344">
        <v>8.6</v>
      </c>
      <c r="Q1344" t="s">
        <v>47</v>
      </c>
      <c r="R1344" t="s">
        <v>47</v>
      </c>
      <c r="S1344">
        <v>13.2</v>
      </c>
      <c r="T1344">
        <v>9.5</v>
      </c>
      <c r="U1344">
        <v>-4.29</v>
      </c>
      <c r="V1344">
        <v>-2.98</v>
      </c>
      <c r="W1344">
        <v>6.04</v>
      </c>
      <c r="X1344">
        <v>1.18</v>
      </c>
      <c r="Y1344">
        <v>2.0464954400000002</v>
      </c>
      <c r="Z1344">
        <v>40.200000000000003</v>
      </c>
      <c r="AA1344" t="s">
        <v>2238</v>
      </c>
      <c r="AB1344" t="s">
        <v>50</v>
      </c>
    </row>
    <row r="1345" spans="1:28" x14ac:dyDescent="0.2">
      <c r="A1345" t="s">
        <v>1835</v>
      </c>
      <c r="B1345">
        <v>202</v>
      </c>
      <c r="C1345" t="s">
        <v>2239</v>
      </c>
      <c r="D1345">
        <v>1674834749</v>
      </c>
      <c r="E1345" t="s">
        <v>45</v>
      </c>
      <c r="F1345" t="s">
        <v>46</v>
      </c>
      <c r="G1345">
        <v>21.19</v>
      </c>
      <c r="H1345">
        <v>40.21</v>
      </c>
      <c r="I1345">
        <v>77.099999999999994</v>
      </c>
      <c r="J1345">
        <v>1827.1</v>
      </c>
      <c r="K1345">
        <v>1772.2</v>
      </c>
      <c r="L1345">
        <v>97</v>
      </c>
      <c r="M1345" s="1">
        <v>7.3611111111111113E-2</v>
      </c>
      <c r="N1345">
        <v>0.9</v>
      </c>
      <c r="O1345">
        <v>12.41</v>
      </c>
      <c r="P1345">
        <v>15.95</v>
      </c>
      <c r="Q1345" t="s">
        <v>47</v>
      </c>
      <c r="R1345" t="s">
        <v>47</v>
      </c>
      <c r="S1345">
        <v>12.4</v>
      </c>
      <c r="T1345">
        <v>16.8</v>
      </c>
      <c r="U1345">
        <v>-1.21</v>
      </c>
      <c r="V1345">
        <v>-0.16</v>
      </c>
      <c r="W1345">
        <v>5.71</v>
      </c>
      <c r="X1345">
        <v>1.57</v>
      </c>
      <c r="Y1345">
        <v>1.6624680000000001</v>
      </c>
      <c r="Z1345">
        <v>14.08</v>
      </c>
      <c r="AA1345" t="s">
        <v>2240</v>
      </c>
      <c r="AB1345" t="s">
        <v>50</v>
      </c>
    </row>
    <row r="1346" spans="1:28" x14ac:dyDescent="0.2">
      <c r="A1346" t="s">
        <v>1835</v>
      </c>
      <c r="B1346">
        <v>203</v>
      </c>
      <c r="C1346" t="s">
        <v>2241</v>
      </c>
      <c r="D1346">
        <v>1674834767</v>
      </c>
      <c r="E1346" t="s">
        <v>45</v>
      </c>
      <c r="F1346" t="s">
        <v>52</v>
      </c>
      <c r="G1346">
        <v>0.7</v>
      </c>
      <c r="H1346">
        <v>32.07</v>
      </c>
      <c r="I1346">
        <v>77.16</v>
      </c>
      <c r="J1346">
        <v>1856.3</v>
      </c>
      <c r="K1346">
        <v>1789.3</v>
      </c>
      <c r="L1346">
        <v>96.4</v>
      </c>
      <c r="M1346" s="1">
        <v>7.6388888888888895E-2</v>
      </c>
      <c r="N1346">
        <v>0.9</v>
      </c>
      <c r="O1346">
        <v>11.91</v>
      </c>
      <c r="P1346">
        <v>13.63</v>
      </c>
      <c r="Q1346" t="s">
        <v>47</v>
      </c>
      <c r="R1346" t="s">
        <v>47</v>
      </c>
      <c r="S1346">
        <v>11.9</v>
      </c>
      <c r="T1346">
        <v>16.8</v>
      </c>
      <c r="U1346">
        <v>-2.93</v>
      </c>
      <c r="V1346">
        <v>-0.78</v>
      </c>
      <c r="W1346">
        <v>5.63</v>
      </c>
      <c r="X1346">
        <v>1.64</v>
      </c>
      <c r="Y1346">
        <v>1.83408737</v>
      </c>
      <c r="Z1346">
        <v>15.44</v>
      </c>
      <c r="AA1346" t="s">
        <v>2242</v>
      </c>
      <c r="AB1346" t="s">
        <v>50</v>
      </c>
    </row>
    <row r="1347" spans="1:28" x14ac:dyDescent="0.2">
      <c r="A1347" t="s">
        <v>1835</v>
      </c>
      <c r="B1347">
        <v>204</v>
      </c>
      <c r="C1347" t="s">
        <v>2243</v>
      </c>
      <c r="D1347">
        <v>1674834784</v>
      </c>
      <c r="E1347" t="s">
        <v>45</v>
      </c>
      <c r="F1347" t="s">
        <v>46</v>
      </c>
      <c r="G1347">
        <v>-10.26</v>
      </c>
      <c r="H1347">
        <v>30.04</v>
      </c>
      <c r="I1347">
        <v>75.59</v>
      </c>
      <c r="J1347">
        <v>1861.9</v>
      </c>
      <c r="K1347">
        <v>1776.1</v>
      </c>
      <c r="L1347">
        <v>95.4</v>
      </c>
      <c r="M1347" s="1">
        <v>7.3611111111111113E-2</v>
      </c>
      <c r="N1347">
        <v>0.9</v>
      </c>
      <c r="O1347">
        <v>12.25</v>
      </c>
      <c r="P1347">
        <v>15.02</v>
      </c>
      <c r="Q1347" t="s">
        <v>47</v>
      </c>
      <c r="R1347" t="s">
        <v>47</v>
      </c>
      <c r="S1347">
        <v>12.3</v>
      </c>
      <c r="T1347">
        <v>16.2</v>
      </c>
      <c r="U1347">
        <v>-3.9</v>
      </c>
      <c r="V1347">
        <v>0.08</v>
      </c>
      <c r="W1347">
        <v>5.61</v>
      </c>
      <c r="X1347">
        <v>1.48</v>
      </c>
      <c r="Y1347">
        <v>1.95139313</v>
      </c>
      <c r="Z1347">
        <v>17.46</v>
      </c>
      <c r="AA1347" t="s">
        <v>2244</v>
      </c>
      <c r="AB1347" t="s">
        <v>50</v>
      </c>
    </row>
    <row r="1348" spans="1:28" x14ac:dyDescent="0.2">
      <c r="A1348" t="s">
        <v>1835</v>
      </c>
      <c r="B1348">
        <v>205</v>
      </c>
      <c r="C1348" t="s">
        <v>2245</v>
      </c>
      <c r="D1348">
        <v>1674834801</v>
      </c>
      <c r="E1348" t="s">
        <v>45</v>
      </c>
      <c r="F1348" t="s">
        <v>46</v>
      </c>
      <c r="G1348">
        <v>-11.22</v>
      </c>
      <c r="H1348">
        <v>27.61</v>
      </c>
      <c r="I1348">
        <v>75.52</v>
      </c>
      <c r="J1348">
        <v>1822.4</v>
      </c>
      <c r="K1348">
        <v>1756.5</v>
      </c>
      <c r="L1348">
        <v>96.4</v>
      </c>
      <c r="M1348" s="1">
        <v>8.1944444444444445E-2</v>
      </c>
      <c r="N1348">
        <v>0.9</v>
      </c>
      <c r="O1348">
        <v>10.56</v>
      </c>
      <c r="P1348">
        <v>14.97</v>
      </c>
      <c r="Q1348" t="s">
        <v>47</v>
      </c>
      <c r="R1348" t="s">
        <v>47</v>
      </c>
      <c r="S1348">
        <v>10.6</v>
      </c>
      <c r="T1348">
        <v>17.5</v>
      </c>
      <c r="U1348">
        <v>-4.1100000000000003</v>
      </c>
      <c r="V1348">
        <v>-0.28000000000000003</v>
      </c>
      <c r="W1348">
        <v>5.5</v>
      </c>
      <c r="X1348">
        <v>1.6</v>
      </c>
      <c r="Y1348">
        <v>1.94894028</v>
      </c>
      <c r="Z1348">
        <v>15.46</v>
      </c>
      <c r="AA1348" t="s">
        <v>2246</v>
      </c>
      <c r="AB1348" t="s">
        <v>50</v>
      </c>
    </row>
    <row r="1349" spans="1:28" x14ac:dyDescent="0.2">
      <c r="A1349" t="s">
        <v>1835</v>
      </c>
      <c r="B1349">
        <v>206</v>
      </c>
      <c r="C1349" t="s">
        <v>2247</v>
      </c>
      <c r="D1349">
        <v>1674834819</v>
      </c>
      <c r="E1349" t="s">
        <v>48</v>
      </c>
      <c r="F1349" t="s">
        <v>46</v>
      </c>
      <c r="G1349" t="s">
        <v>48</v>
      </c>
      <c r="H1349" t="s">
        <v>48</v>
      </c>
      <c r="I1349" t="s">
        <v>48</v>
      </c>
      <c r="J1349" t="s">
        <v>48</v>
      </c>
      <c r="K1349" t="s">
        <v>48</v>
      </c>
      <c r="L1349" t="s">
        <v>48</v>
      </c>
      <c r="M1349" s="1" t="s">
        <v>48</v>
      </c>
      <c r="N1349" t="s">
        <v>48</v>
      </c>
      <c r="O1349" t="s">
        <v>48</v>
      </c>
      <c r="P1349" t="s">
        <v>48</v>
      </c>
      <c r="Q1349" t="s">
        <v>47</v>
      </c>
      <c r="R1349" t="s">
        <v>47</v>
      </c>
      <c r="S1349" t="s">
        <v>48</v>
      </c>
      <c r="T1349" t="s">
        <v>48</v>
      </c>
      <c r="U1349" t="s">
        <v>48</v>
      </c>
      <c r="V1349" t="s">
        <v>48</v>
      </c>
      <c r="W1349" t="s">
        <v>48</v>
      </c>
      <c r="X1349" t="s">
        <v>48</v>
      </c>
      <c r="Y1349" t="s">
        <v>48</v>
      </c>
      <c r="Z1349" t="s">
        <v>48</v>
      </c>
      <c r="AA1349" t="s">
        <v>2248</v>
      </c>
      <c r="AB1349" t="s">
        <v>50</v>
      </c>
    </row>
    <row r="1350" spans="1:28" x14ac:dyDescent="0.2">
      <c r="A1350" t="s">
        <v>1835</v>
      </c>
      <c r="B1350">
        <v>207</v>
      </c>
      <c r="C1350" t="s">
        <v>2249</v>
      </c>
      <c r="D1350">
        <v>1674834835</v>
      </c>
      <c r="E1350" t="s">
        <v>45</v>
      </c>
      <c r="F1350" t="s">
        <v>52</v>
      </c>
      <c r="G1350">
        <v>7.35</v>
      </c>
      <c r="H1350">
        <v>22.92</v>
      </c>
      <c r="I1350">
        <v>78.239999999999995</v>
      </c>
      <c r="J1350">
        <v>1865</v>
      </c>
      <c r="K1350">
        <v>1730.4</v>
      </c>
      <c r="L1350">
        <v>92.8</v>
      </c>
      <c r="M1350" s="1">
        <v>7.6388888888888895E-2</v>
      </c>
      <c r="N1350">
        <v>0.9</v>
      </c>
      <c r="O1350">
        <v>11.28</v>
      </c>
      <c r="P1350">
        <v>17.350000000000001</v>
      </c>
      <c r="Q1350" t="s">
        <v>47</v>
      </c>
      <c r="R1350" t="s">
        <v>47</v>
      </c>
      <c r="S1350">
        <v>11.3</v>
      </c>
      <c r="T1350">
        <v>16.3</v>
      </c>
      <c r="U1350">
        <v>-2.64</v>
      </c>
      <c r="V1350">
        <v>-0.82</v>
      </c>
      <c r="W1350">
        <v>5.57</v>
      </c>
      <c r="X1350">
        <v>1.62</v>
      </c>
      <c r="Y1350">
        <v>1.78821564</v>
      </c>
      <c r="Z1350">
        <v>21.9</v>
      </c>
      <c r="AA1350" t="s">
        <v>2250</v>
      </c>
      <c r="AB1350" t="s">
        <v>50</v>
      </c>
    </row>
    <row r="1351" spans="1:28" x14ac:dyDescent="0.2">
      <c r="A1351" t="s">
        <v>1835</v>
      </c>
      <c r="B1351">
        <v>208</v>
      </c>
      <c r="C1351" t="s">
        <v>2251</v>
      </c>
      <c r="D1351">
        <v>1674834854</v>
      </c>
      <c r="E1351" t="s">
        <v>45</v>
      </c>
      <c r="F1351" t="s">
        <v>46</v>
      </c>
      <c r="G1351">
        <v>-11.67</v>
      </c>
      <c r="H1351">
        <v>36.590000000000003</v>
      </c>
      <c r="I1351">
        <v>77.62</v>
      </c>
      <c r="J1351">
        <v>1953.5</v>
      </c>
      <c r="K1351">
        <v>1876.4</v>
      </c>
      <c r="L1351">
        <v>96.1</v>
      </c>
      <c r="M1351" s="1">
        <v>7.6388888888888895E-2</v>
      </c>
      <c r="N1351">
        <v>0.9</v>
      </c>
      <c r="O1351">
        <v>11.84</v>
      </c>
      <c r="P1351">
        <v>14.5</v>
      </c>
      <c r="Q1351" t="s">
        <v>47</v>
      </c>
      <c r="R1351" t="s">
        <v>47</v>
      </c>
      <c r="S1351">
        <v>11.8</v>
      </c>
      <c r="T1351">
        <v>17.100000000000001</v>
      </c>
      <c r="U1351">
        <v>-4.05</v>
      </c>
      <c r="V1351">
        <v>-0.1</v>
      </c>
      <c r="W1351">
        <v>5.56</v>
      </c>
      <c r="X1351">
        <v>1.56</v>
      </c>
      <c r="Y1351">
        <v>1.8790226000000001</v>
      </c>
      <c r="Z1351">
        <v>16.149999999999999</v>
      </c>
      <c r="AA1351" t="s">
        <v>2252</v>
      </c>
      <c r="AB1351" t="s">
        <v>50</v>
      </c>
    </row>
    <row r="1352" spans="1:28" x14ac:dyDescent="0.2">
      <c r="A1352" t="s">
        <v>1835</v>
      </c>
      <c r="B1352">
        <v>209</v>
      </c>
      <c r="C1352" t="s">
        <v>2253</v>
      </c>
      <c r="D1352">
        <v>1674834867</v>
      </c>
      <c r="E1352" t="s">
        <v>45</v>
      </c>
      <c r="F1352" t="s">
        <v>46</v>
      </c>
      <c r="G1352">
        <v>-31.95</v>
      </c>
      <c r="H1352">
        <v>30.71</v>
      </c>
      <c r="I1352">
        <v>77.09</v>
      </c>
      <c r="J1352">
        <v>1779.5</v>
      </c>
      <c r="K1352">
        <v>1686</v>
      </c>
      <c r="L1352">
        <v>94.8</v>
      </c>
      <c r="M1352" s="1">
        <v>7.9166666666666663E-2</v>
      </c>
      <c r="N1352">
        <v>0.9</v>
      </c>
      <c r="O1352">
        <v>11.05</v>
      </c>
      <c r="P1352">
        <v>13.58</v>
      </c>
      <c r="Q1352" t="s">
        <v>47</v>
      </c>
      <c r="R1352" t="s">
        <v>47</v>
      </c>
      <c r="S1352">
        <v>11.1</v>
      </c>
      <c r="T1352">
        <v>16.600000000000001</v>
      </c>
      <c r="U1352">
        <v>-5.83</v>
      </c>
      <c r="V1352">
        <v>-0.45</v>
      </c>
      <c r="W1352">
        <v>5.56</v>
      </c>
      <c r="X1352">
        <v>1.59</v>
      </c>
      <c r="Y1352">
        <v>1.8929557800000001</v>
      </c>
      <c r="Z1352">
        <v>18.649999999999999</v>
      </c>
      <c r="AA1352" t="s">
        <v>2254</v>
      </c>
      <c r="AB1352" t="s">
        <v>50</v>
      </c>
    </row>
    <row r="1353" spans="1:28" x14ac:dyDescent="0.2">
      <c r="A1353" t="s">
        <v>1835</v>
      </c>
      <c r="B1353">
        <v>210</v>
      </c>
      <c r="C1353" t="s">
        <v>2255</v>
      </c>
      <c r="D1353">
        <v>1674834899</v>
      </c>
      <c r="E1353" t="s">
        <v>45</v>
      </c>
      <c r="F1353" t="s">
        <v>52</v>
      </c>
      <c r="G1353">
        <v>8.81</v>
      </c>
      <c r="H1353">
        <v>18.34</v>
      </c>
      <c r="I1353">
        <v>78.33</v>
      </c>
      <c r="J1353">
        <v>1908.1</v>
      </c>
      <c r="K1353">
        <v>1809.6</v>
      </c>
      <c r="L1353">
        <v>94.8</v>
      </c>
      <c r="M1353" s="1">
        <v>7.7777777777777779E-2</v>
      </c>
      <c r="N1353">
        <v>0.9</v>
      </c>
      <c r="O1353">
        <v>11.43</v>
      </c>
      <c r="P1353">
        <v>16.690000000000001</v>
      </c>
      <c r="Q1353" t="s">
        <v>47</v>
      </c>
      <c r="R1353" t="s">
        <v>47</v>
      </c>
      <c r="S1353">
        <v>11.4</v>
      </c>
      <c r="T1353">
        <v>17</v>
      </c>
      <c r="U1353">
        <v>-2.54</v>
      </c>
      <c r="V1353">
        <v>-1.2</v>
      </c>
      <c r="W1353">
        <v>5.56</v>
      </c>
      <c r="X1353">
        <v>1.7</v>
      </c>
      <c r="Y1353">
        <v>1.7779235799999999</v>
      </c>
      <c r="Z1353">
        <v>18.489999999999998</v>
      </c>
      <c r="AA1353" t="s">
        <v>2256</v>
      </c>
      <c r="AB1353" t="s">
        <v>50</v>
      </c>
    </row>
    <row r="1354" spans="1:28" x14ac:dyDescent="0.2">
      <c r="A1354" t="s">
        <v>1835</v>
      </c>
      <c r="B1354">
        <v>211</v>
      </c>
      <c r="C1354" t="s">
        <v>2257</v>
      </c>
      <c r="D1354">
        <v>1674834913</v>
      </c>
      <c r="E1354" t="s">
        <v>45</v>
      </c>
      <c r="F1354" t="s">
        <v>46</v>
      </c>
      <c r="G1354">
        <v>10.41</v>
      </c>
      <c r="H1354">
        <v>54.35</v>
      </c>
      <c r="I1354">
        <v>78.650000000000006</v>
      </c>
      <c r="J1354">
        <v>1985.1</v>
      </c>
      <c r="K1354">
        <v>1729.2</v>
      </c>
      <c r="L1354">
        <v>87.1</v>
      </c>
      <c r="M1354" s="1">
        <v>7.4999999999999997E-2</v>
      </c>
      <c r="N1354">
        <v>0.8</v>
      </c>
      <c r="O1354">
        <v>11.47</v>
      </c>
      <c r="P1354">
        <v>16.61</v>
      </c>
      <c r="Q1354" t="s">
        <v>47</v>
      </c>
      <c r="R1354" t="s">
        <v>47</v>
      </c>
      <c r="S1354">
        <v>11.5</v>
      </c>
      <c r="T1354">
        <v>15.5</v>
      </c>
      <c r="U1354">
        <v>-2.2799999999999998</v>
      </c>
      <c r="V1354">
        <v>1.03</v>
      </c>
      <c r="W1354">
        <v>5.63</v>
      </c>
      <c r="X1354">
        <v>1.62</v>
      </c>
      <c r="Y1354">
        <v>1.6311702699999999</v>
      </c>
      <c r="Z1354">
        <v>29.41</v>
      </c>
      <c r="AA1354" t="s">
        <v>2258</v>
      </c>
      <c r="AB1354" t="s">
        <v>50</v>
      </c>
    </row>
    <row r="1355" spans="1:28" x14ac:dyDescent="0.2">
      <c r="A1355" t="s">
        <v>1835</v>
      </c>
      <c r="B1355">
        <v>212</v>
      </c>
      <c r="C1355" t="s">
        <v>2259</v>
      </c>
      <c r="D1355">
        <v>1674835394</v>
      </c>
      <c r="E1355" t="s">
        <v>45</v>
      </c>
      <c r="F1355" t="s">
        <v>46</v>
      </c>
      <c r="G1355">
        <v>21.46</v>
      </c>
      <c r="H1355">
        <v>52.17</v>
      </c>
      <c r="I1355">
        <v>76.31</v>
      </c>
      <c r="J1355">
        <v>1872</v>
      </c>
      <c r="K1355">
        <v>1778.4</v>
      </c>
      <c r="L1355">
        <v>95</v>
      </c>
      <c r="M1355" s="1">
        <v>7.7777777777777779E-2</v>
      </c>
      <c r="N1355">
        <v>0.8</v>
      </c>
      <c r="O1355">
        <v>11.42</v>
      </c>
      <c r="P1355">
        <v>16.45</v>
      </c>
      <c r="Q1355" t="s">
        <v>47</v>
      </c>
      <c r="R1355" t="s">
        <v>47</v>
      </c>
      <c r="S1355">
        <v>11.4</v>
      </c>
      <c r="T1355">
        <v>17.3</v>
      </c>
      <c r="U1355">
        <v>-1.3</v>
      </c>
      <c r="V1355">
        <v>0.63</v>
      </c>
      <c r="W1355">
        <v>5.68</v>
      </c>
      <c r="X1355">
        <v>1.64</v>
      </c>
      <c r="Y1355">
        <v>1.6372985799999999</v>
      </c>
      <c r="Z1355">
        <v>18.2</v>
      </c>
      <c r="AA1355" t="s">
        <v>2260</v>
      </c>
      <c r="AB1355" t="s">
        <v>50</v>
      </c>
    </row>
    <row r="1356" spans="1:28" x14ac:dyDescent="0.2">
      <c r="A1356" t="s">
        <v>1835</v>
      </c>
      <c r="B1356">
        <v>213</v>
      </c>
      <c r="C1356" t="s">
        <v>2261</v>
      </c>
      <c r="D1356">
        <v>1674835416</v>
      </c>
      <c r="E1356" t="s">
        <v>62</v>
      </c>
      <c r="F1356" t="s">
        <v>52</v>
      </c>
      <c r="G1356">
        <v>7.8</v>
      </c>
      <c r="H1356">
        <v>26.36</v>
      </c>
      <c r="I1356">
        <v>73.319999999999993</v>
      </c>
      <c r="J1356">
        <v>1732.8</v>
      </c>
      <c r="K1356">
        <v>1370.8</v>
      </c>
      <c r="L1356">
        <v>79.099999999999994</v>
      </c>
      <c r="M1356" s="1">
        <v>8.8888888888888892E-2</v>
      </c>
      <c r="N1356">
        <v>0.9</v>
      </c>
      <c r="O1356">
        <v>7.33</v>
      </c>
      <c r="P1356">
        <v>12.25</v>
      </c>
      <c r="Q1356" t="s">
        <v>47</v>
      </c>
      <c r="R1356" t="s">
        <v>47</v>
      </c>
      <c r="S1356">
        <v>7.3</v>
      </c>
      <c r="T1356">
        <v>14.8</v>
      </c>
      <c r="U1356">
        <v>-2.2799999999999998</v>
      </c>
      <c r="V1356">
        <v>-0.17</v>
      </c>
      <c r="W1356">
        <v>5.64</v>
      </c>
      <c r="X1356">
        <v>1.76</v>
      </c>
      <c r="Y1356">
        <v>1.68980789</v>
      </c>
      <c r="Z1356">
        <v>37.71</v>
      </c>
      <c r="AA1356" t="s">
        <v>2262</v>
      </c>
      <c r="AB1356" t="s">
        <v>50</v>
      </c>
    </row>
    <row r="1357" spans="1:28" x14ac:dyDescent="0.2">
      <c r="A1357" t="s">
        <v>1835</v>
      </c>
      <c r="B1357">
        <v>214</v>
      </c>
      <c r="C1357" t="s">
        <v>2263</v>
      </c>
      <c r="D1357">
        <v>1674835434</v>
      </c>
      <c r="E1357" t="s">
        <v>62</v>
      </c>
      <c r="F1357" t="s">
        <v>52</v>
      </c>
      <c r="G1357">
        <v>-3.96</v>
      </c>
      <c r="H1357">
        <v>26.12</v>
      </c>
      <c r="I1357">
        <v>74.83</v>
      </c>
      <c r="J1357">
        <v>1701.6</v>
      </c>
      <c r="K1357">
        <v>1467.1</v>
      </c>
      <c r="L1357">
        <v>86.2</v>
      </c>
      <c r="M1357" s="1">
        <v>7.4999999999999997E-2</v>
      </c>
      <c r="N1357">
        <v>1</v>
      </c>
      <c r="O1357">
        <v>10.4</v>
      </c>
      <c r="P1357">
        <v>13.18</v>
      </c>
      <c r="Q1357" t="s">
        <v>47</v>
      </c>
      <c r="R1357" t="s">
        <v>47</v>
      </c>
      <c r="S1357">
        <v>10.4</v>
      </c>
      <c r="T1357">
        <v>14</v>
      </c>
      <c r="U1357">
        <v>-3.31</v>
      </c>
      <c r="V1357">
        <v>-0.64</v>
      </c>
      <c r="W1357">
        <v>5.63</v>
      </c>
      <c r="X1357">
        <v>1.6</v>
      </c>
      <c r="Y1357">
        <v>2.0020427700000001</v>
      </c>
      <c r="Z1357">
        <v>30.44</v>
      </c>
      <c r="AA1357" t="s">
        <v>2264</v>
      </c>
      <c r="AB1357" t="s">
        <v>50</v>
      </c>
    </row>
    <row r="1358" spans="1:28" x14ac:dyDescent="0.2">
      <c r="A1358" t="s">
        <v>1835</v>
      </c>
      <c r="B1358">
        <v>215</v>
      </c>
      <c r="C1358" t="s">
        <v>2265</v>
      </c>
      <c r="D1358">
        <v>1674835454</v>
      </c>
      <c r="E1358" t="s">
        <v>62</v>
      </c>
      <c r="F1358" t="s">
        <v>46</v>
      </c>
      <c r="G1358">
        <v>6.05</v>
      </c>
      <c r="H1358">
        <v>12.45</v>
      </c>
      <c r="I1358">
        <v>74.31</v>
      </c>
      <c r="J1358">
        <v>1619.5</v>
      </c>
      <c r="K1358">
        <v>1439</v>
      </c>
      <c r="L1358">
        <v>88.9</v>
      </c>
      <c r="M1358" s="1">
        <v>9.3055555555555558E-2</v>
      </c>
      <c r="N1358">
        <v>0.9</v>
      </c>
      <c r="O1358">
        <v>7.13</v>
      </c>
      <c r="P1358">
        <v>13.92</v>
      </c>
      <c r="Q1358" t="s">
        <v>47</v>
      </c>
      <c r="R1358" t="s">
        <v>47</v>
      </c>
      <c r="S1358">
        <v>7.1</v>
      </c>
      <c r="T1358">
        <v>16.600000000000001</v>
      </c>
      <c r="U1358">
        <v>-2.7</v>
      </c>
      <c r="V1358">
        <v>-0.99</v>
      </c>
      <c r="W1358">
        <v>5.58</v>
      </c>
      <c r="X1358">
        <v>1.85</v>
      </c>
      <c r="Y1358">
        <v>1.7692737599999999</v>
      </c>
      <c r="Z1358">
        <v>27.3</v>
      </c>
      <c r="AA1358" t="s">
        <v>2266</v>
      </c>
      <c r="AB1358" t="s">
        <v>50</v>
      </c>
    </row>
    <row r="1359" spans="1:28" x14ac:dyDescent="0.2">
      <c r="A1359" t="s">
        <v>1835</v>
      </c>
      <c r="B1359">
        <v>216</v>
      </c>
      <c r="C1359" t="s">
        <v>2267</v>
      </c>
      <c r="D1359">
        <v>1674835472</v>
      </c>
      <c r="E1359" t="s">
        <v>62</v>
      </c>
      <c r="F1359" t="s">
        <v>46</v>
      </c>
      <c r="G1359">
        <v>-14.9</v>
      </c>
      <c r="H1359">
        <v>9.6999999999999993</v>
      </c>
      <c r="I1359">
        <v>76.25</v>
      </c>
      <c r="J1359">
        <v>1855.5</v>
      </c>
      <c r="K1359">
        <v>1546.4</v>
      </c>
      <c r="L1359">
        <v>83.3</v>
      </c>
      <c r="M1359" s="1">
        <v>7.3611111111111113E-2</v>
      </c>
      <c r="N1359">
        <v>0.9</v>
      </c>
      <c r="O1359">
        <v>10.96</v>
      </c>
      <c r="P1359">
        <v>11.51</v>
      </c>
      <c r="Q1359" t="s">
        <v>47</v>
      </c>
      <c r="R1359" t="s">
        <v>47</v>
      </c>
      <c r="S1359">
        <v>11</v>
      </c>
      <c r="T1359">
        <v>14.3</v>
      </c>
      <c r="U1359">
        <v>-4.1100000000000003</v>
      </c>
      <c r="V1359">
        <v>-1.77</v>
      </c>
      <c r="W1359">
        <v>5.74</v>
      </c>
      <c r="X1359">
        <v>1.63</v>
      </c>
      <c r="Y1359">
        <v>1.71005249</v>
      </c>
      <c r="Z1359">
        <v>33.549999999999997</v>
      </c>
      <c r="AA1359" t="s">
        <v>2268</v>
      </c>
      <c r="AB1359" t="s">
        <v>50</v>
      </c>
    </row>
    <row r="1360" spans="1:28" x14ac:dyDescent="0.2">
      <c r="A1360" t="s">
        <v>1835</v>
      </c>
      <c r="B1360">
        <v>217</v>
      </c>
      <c r="C1360" t="s">
        <v>2269</v>
      </c>
      <c r="D1360">
        <v>1674835515</v>
      </c>
      <c r="E1360" t="s">
        <v>48</v>
      </c>
      <c r="F1360" t="s">
        <v>46</v>
      </c>
      <c r="G1360" t="s">
        <v>48</v>
      </c>
      <c r="H1360" t="s">
        <v>48</v>
      </c>
      <c r="I1360">
        <v>69.06</v>
      </c>
      <c r="J1360" t="s">
        <v>48</v>
      </c>
      <c r="K1360" t="s">
        <v>48</v>
      </c>
      <c r="L1360" t="s">
        <v>48</v>
      </c>
      <c r="M1360" s="1" t="s">
        <v>48</v>
      </c>
      <c r="N1360" t="s">
        <v>48</v>
      </c>
      <c r="O1360" t="s">
        <v>48</v>
      </c>
      <c r="P1360" t="s">
        <v>48</v>
      </c>
      <c r="Q1360" t="s">
        <v>47</v>
      </c>
      <c r="R1360" t="s">
        <v>47</v>
      </c>
      <c r="S1360" t="s">
        <v>48</v>
      </c>
      <c r="T1360" t="s">
        <v>48</v>
      </c>
      <c r="U1360" t="s">
        <v>48</v>
      </c>
      <c r="V1360" t="s">
        <v>48</v>
      </c>
      <c r="W1360" t="s">
        <v>48</v>
      </c>
      <c r="X1360" t="s">
        <v>48</v>
      </c>
      <c r="Y1360" t="s">
        <v>48</v>
      </c>
      <c r="Z1360" t="s">
        <v>48</v>
      </c>
      <c r="AA1360" t="s">
        <v>2270</v>
      </c>
      <c r="AB1360" t="s">
        <v>50</v>
      </c>
    </row>
    <row r="1361" spans="1:28" x14ac:dyDescent="0.2">
      <c r="A1361" t="s">
        <v>1835</v>
      </c>
      <c r="B1361">
        <v>218</v>
      </c>
      <c r="C1361" t="s">
        <v>2271</v>
      </c>
      <c r="D1361">
        <v>1674835530</v>
      </c>
      <c r="E1361" t="s">
        <v>57</v>
      </c>
      <c r="F1361" t="s">
        <v>52</v>
      </c>
      <c r="G1361">
        <v>6.38</v>
      </c>
      <c r="H1361">
        <v>24.62</v>
      </c>
      <c r="I1361">
        <v>68.599999999999994</v>
      </c>
      <c r="J1361">
        <v>2127.6</v>
      </c>
      <c r="K1361">
        <v>759.8</v>
      </c>
      <c r="L1361">
        <v>35.700000000000003</v>
      </c>
      <c r="M1361" s="1">
        <v>0.30555555555555552</v>
      </c>
      <c r="N1361">
        <v>0.8</v>
      </c>
      <c r="O1361">
        <v>-6.48</v>
      </c>
      <c r="P1361">
        <v>-0.12</v>
      </c>
      <c r="Q1361" t="s">
        <v>47</v>
      </c>
      <c r="R1361" t="s">
        <v>47</v>
      </c>
      <c r="S1361">
        <v>-6.5</v>
      </c>
      <c r="T1361">
        <v>-7.2</v>
      </c>
      <c r="U1361">
        <v>-0.84</v>
      </c>
      <c r="V1361">
        <v>1.56</v>
      </c>
      <c r="W1361">
        <v>5.95</v>
      </c>
      <c r="X1361">
        <v>1.33</v>
      </c>
      <c r="Y1361">
        <v>1.7674083700000001</v>
      </c>
      <c r="Z1361">
        <v>69.08</v>
      </c>
      <c r="AA1361" t="s">
        <v>2272</v>
      </c>
      <c r="AB1361" t="s">
        <v>50</v>
      </c>
    </row>
    <row r="1362" spans="1:28" x14ac:dyDescent="0.2">
      <c r="A1362" t="s">
        <v>1835</v>
      </c>
      <c r="B1362">
        <v>219</v>
      </c>
      <c r="C1362" t="s">
        <v>2273</v>
      </c>
      <c r="D1362">
        <v>1674835548</v>
      </c>
      <c r="E1362" t="s">
        <v>57</v>
      </c>
      <c r="F1362" t="s">
        <v>52</v>
      </c>
      <c r="G1362">
        <v>4.01</v>
      </c>
      <c r="H1362">
        <v>25.89</v>
      </c>
      <c r="I1362">
        <v>68.48</v>
      </c>
      <c r="J1362">
        <v>2196.6</v>
      </c>
      <c r="K1362">
        <v>846.5</v>
      </c>
      <c r="L1362">
        <v>38.5</v>
      </c>
      <c r="M1362" s="1">
        <v>0.2986111111111111</v>
      </c>
      <c r="N1362">
        <v>0.8</v>
      </c>
      <c r="O1362">
        <v>-7.59</v>
      </c>
      <c r="P1362">
        <v>-2.72</v>
      </c>
      <c r="Q1362" t="s">
        <v>47</v>
      </c>
      <c r="R1362" t="s">
        <v>47</v>
      </c>
      <c r="S1362">
        <v>-7.6</v>
      </c>
      <c r="T1362">
        <v>-7.3</v>
      </c>
      <c r="U1362">
        <v>-0.92</v>
      </c>
      <c r="V1362">
        <v>0.9</v>
      </c>
      <c r="W1362">
        <v>6.05</v>
      </c>
      <c r="X1362">
        <v>1.43</v>
      </c>
      <c r="Y1362">
        <v>1.5585308099999999</v>
      </c>
      <c r="Z1362">
        <v>67.34</v>
      </c>
      <c r="AA1362" t="s">
        <v>2274</v>
      </c>
      <c r="AB1362" t="s">
        <v>50</v>
      </c>
    </row>
    <row r="1363" spans="1:28" x14ac:dyDescent="0.2">
      <c r="A1363" t="s">
        <v>1835</v>
      </c>
      <c r="B1363">
        <v>220</v>
      </c>
      <c r="C1363" t="s">
        <v>2275</v>
      </c>
      <c r="D1363">
        <v>1674835570</v>
      </c>
      <c r="E1363" t="s">
        <v>57</v>
      </c>
      <c r="F1363" t="s">
        <v>46</v>
      </c>
      <c r="G1363">
        <v>35.229999999999997</v>
      </c>
      <c r="H1363">
        <v>26.18</v>
      </c>
      <c r="I1363">
        <v>67.98</v>
      </c>
      <c r="J1363">
        <v>2101.4</v>
      </c>
      <c r="K1363">
        <v>897.8</v>
      </c>
      <c r="L1363">
        <v>42.7</v>
      </c>
      <c r="M1363" s="1">
        <v>0.44444444444444442</v>
      </c>
      <c r="N1363">
        <v>0.7</v>
      </c>
      <c r="O1363">
        <v>7.4</v>
      </c>
      <c r="P1363">
        <v>1</v>
      </c>
      <c r="Q1363" t="s">
        <v>47</v>
      </c>
      <c r="R1363" t="s">
        <v>47</v>
      </c>
      <c r="S1363">
        <v>7.4</v>
      </c>
      <c r="T1363">
        <v>-8.1</v>
      </c>
      <c r="U1363">
        <v>1.58</v>
      </c>
      <c r="V1363">
        <v>0.92</v>
      </c>
      <c r="W1363">
        <v>6.09</v>
      </c>
      <c r="X1363">
        <v>1.35</v>
      </c>
      <c r="Y1363">
        <v>1.45444489</v>
      </c>
      <c r="Z1363">
        <v>64.709999999999994</v>
      </c>
      <c r="AA1363" t="s">
        <v>2276</v>
      </c>
      <c r="AB1363" t="s">
        <v>50</v>
      </c>
    </row>
    <row r="1364" spans="1:28" x14ac:dyDescent="0.2">
      <c r="A1364" t="s">
        <v>1835</v>
      </c>
      <c r="B1364">
        <v>221</v>
      </c>
      <c r="C1364" t="s">
        <v>2277</v>
      </c>
      <c r="D1364">
        <v>1674835591</v>
      </c>
      <c r="E1364" t="s">
        <v>409</v>
      </c>
      <c r="F1364" t="s">
        <v>52</v>
      </c>
      <c r="G1364">
        <v>2.29</v>
      </c>
      <c r="H1364">
        <v>34.92</v>
      </c>
      <c r="I1364">
        <v>74.010000000000005</v>
      </c>
      <c r="J1364">
        <v>2106.6999999999998</v>
      </c>
      <c r="K1364">
        <v>856.9</v>
      </c>
      <c r="L1364">
        <v>40.700000000000003</v>
      </c>
      <c r="M1364" s="1">
        <v>5.1388888888888894E-2</v>
      </c>
      <c r="N1364">
        <v>0.9</v>
      </c>
      <c r="O1364">
        <v>7.48</v>
      </c>
      <c r="P1364">
        <v>3.74</v>
      </c>
      <c r="Q1364" t="s">
        <v>47</v>
      </c>
      <c r="R1364" t="s">
        <v>47</v>
      </c>
      <c r="S1364">
        <v>7.5</v>
      </c>
      <c r="T1364">
        <v>4.8</v>
      </c>
      <c r="U1364">
        <v>-2.12</v>
      </c>
      <c r="V1364">
        <v>0.36</v>
      </c>
      <c r="W1364">
        <v>5.75</v>
      </c>
      <c r="X1364">
        <v>1.85</v>
      </c>
      <c r="Y1364">
        <v>1.72874832</v>
      </c>
      <c r="Z1364">
        <v>66</v>
      </c>
      <c r="AA1364" t="s">
        <v>2278</v>
      </c>
      <c r="AB1364" t="s">
        <v>50</v>
      </c>
    </row>
    <row r="1365" spans="1:28" x14ac:dyDescent="0.2">
      <c r="A1365" t="s">
        <v>1835</v>
      </c>
      <c r="B1365">
        <v>222</v>
      </c>
      <c r="C1365" t="s">
        <v>2279</v>
      </c>
      <c r="D1365">
        <v>1674835611</v>
      </c>
      <c r="E1365" t="s">
        <v>409</v>
      </c>
      <c r="F1365" t="s">
        <v>46</v>
      </c>
      <c r="G1365">
        <v>-18.3</v>
      </c>
      <c r="H1365">
        <v>18.440000000000001</v>
      </c>
      <c r="I1365">
        <v>72.28</v>
      </c>
      <c r="J1365">
        <v>2082.3000000000002</v>
      </c>
      <c r="K1365">
        <v>133.69999999999999</v>
      </c>
      <c r="L1365">
        <v>6.4</v>
      </c>
      <c r="M1365" s="1">
        <v>3.1944444444444449E-2</v>
      </c>
      <c r="N1365">
        <v>1</v>
      </c>
      <c r="O1365">
        <v>1.44</v>
      </c>
      <c r="P1365">
        <v>-0.15</v>
      </c>
      <c r="Q1365" t="s">
        <v>47</v>
      </c>
      <c r="R1365" t="s">
        <v>47</v>
      </c>
      <c r="S1365">
        <v>1.4</v>
      </c>
      <c r="T1365">
        <v>-0.7</v>
      </c>
      <c r="U1365">
        <v>-3.3</v>
      </c>
      <c r="V1365">
        <v>0.16</v>
      </c>
      <c r="W1365">
        <v>5.66</v>
      </c>
      <c r="X1365">
        <v>1.56</v>
      </c>
      <c r="Y1365">
        <v>1.7547397600000001</v>
      </c>
      <c r="Z1365">
        <v>86.32</v>
      </c>
      <c r="AA1365" t="s">
        <v>2280</v>
      </c>
      <c r="AB1365" t="s">
        <v>50</v>
      </c>
    </row>
    <row r="1366" spans="1:28" x14ac:dyDescent="0.2">
      <c r="A1366" t="s">
        <v>1835</v>
      </c>
      <c r="B1366">
        <v>223</v>
      </c>
      <c r="C1366" t="s">
        <v>2281</v>
      </c>
      <c r="D1366">
        <v>1674835633</v>
      </c>
      <c r="E1366" t="s">
        <v>409</v>
      </c>
      <c r="F1366" t="s">
        <v>46</v>
      </c>
      <c r="G1366">
        <v>-3.54</v>
      </c>
      <c r="H1366">
        <v>53.99</v>
      </c>
      <c r="I1366">
        <v>71.319999999999993</v>
      </c>
      <c r="J1366">
        <v>2123.8000000000002</v>
      </c>
      <c r="K1366">
        <v>345.4</v>
      </c>
      <c r="L1366">
        <v>16.3</v>
      </c>
      <c r="M1366" s="1">
        <v>3.888888888888889E-2</v>
      </c>
      <c r="N1366">
        <v>0.9</v>
      </c>
      <c r="O1366">
        <v>3.55</v>
      </c>
      <c r="P1366">
        <v>1.1100000000000001</v>
      </c>
      <c r="Q1366" t="s">
        <v>47</v>
      </c>
      <c r="R1366" t="s">
        <v>47</v>
      </c>
      <c r="S1366">
        <v>3.5</v>
      </c>
      <c r="T1366">
        <v>0.6</v>
      </c>
      <c r="U1366">
        <v>-2.3199999999999998</v>
      </c>
      <c r="V1366">
        <v>2.66</v>
      </c>
      <c r="W1366">
        <v>5.66</v>
      </c>
      <c r="X1366">
        <v>1.81</v>
      </c>
      <c r="Y1366">
        <v>1.5094890000000001</v>
      </c>
      <c r="Z1366">
        <v>80.64</v>
      </c>
      <c r="AA1366" t="s">
        <v>2282</v>
      </c>
      <c r="AB1366" t="s">
        <v>50</v>
      </c>
    </row>
    <row r="1367" spans="1:28" x14ac:dyDescent="0.2">
      <c r="A1367" t="s">
        <v>1835</v>
      </c>
      <c r="B1367">
        <v>224</v>
      </c>
      <c r="C1367" t="s">
        <v>2283</v>
      </c>
      <c r="D1367">
        <v>1674835651</v>
      </c>
      <c r="E1367" t="s">
        <v>409</v>
      </c>
      <c r="F1367" t="s">
        <v>46</v>
      </c>
      <c r="G1367">
        <v>-1.32</v>
      </c>
      <c r="H1367">
        <v>10.39</v>
      </c>
      <c r="I1367">
        <v>71.510000000000005</v>
      </c>
      <c r="J1367">
        <v>2114.3000000000002</v>
      </c>
      <c r="K1367">
        <v>177.1</v>
      </c>
      <c r="L1367">
        <v>8.4</v>
      </c>
      <c r="M1367" s="1">
        <v>2.361111111111111E-2</v>
      </c>
      <c r="N1367">
        <v>0.9</v>
      </c>
      <c r="O1367">
        <v>1.94</v>
      </c>
      <c r="P1367">
        <v>-1.91</v>
      </c>
      <c r="Q1367" t="s">
        <v>47</v>
      </c>
      <c r="R1367" t="s">
        <v>47</v>
      </c>
      <c r="S1367">
        <v>1.9</v>
      </c>
      <c r="T1367">
        <v>-0.7</v>
      </c>
      <c r="U1367">
        <v>-1.8</v>
      </c>
      <c r="V1367">
        <v>-0.19</v>
      </c>
      <c r="W1367">
        <v>5.58</v>
      </c>
      <c r="X1367">
        <v>1.71</v>
      </c>
      <c r="Y1367">
        <v>1.84895706</v>
      </c>
      <c r="Z1367">
        <v>85.19</v>
      </c>
      <c r="AA1367" t="s">
        <v>2284</v>
      </c>
      <c r="AB1367" t="s">
        <v>50</v>
      </c>
    </row>
    <row r="1368" spans="1:28" x14ac:dyDescent="0.2">
      <c r="A1368" t="s">
        <v>1835</v>
      </c>
      <c r="B1368">
        <v>225</v>
      </c>
      <c r="C1368" t="s">
        <v>2285</v>
      </c>
      <c r="D1368">
        <v>1674835681</v>
      </c>
      <c r="E1368" t="s">
        <v>45</v>
      </c>
      <c r="F1368" t="s">
        <v>46</v>
      </c>
      <c r="G1368">
        <v>-3.49</v>
      </c>
      <c r="H1368">
        <v>16.559999999999999</v>
      </c>
      <c r="I1368">
        <v>79.58</v>
      </c>
      <c r="J1368">
        <v>1960.5</v>
      </c>
      <c r="K1368">
        <v>1835.4</v>
      </c>
      <c r="L1368">
        <v>93.6</v>
      </c>
      <c r="M1368" s="1">
        <v>5.8333333333333327E-2</v>
      </c>
      <c r="N1368">
        <v>0.9</v>
      </c>
      <c r="O1368">
        <v>15.32</v>
      </c>
      <c r="P1368">
        <v>10.35</v>
      </c>
      <c r="Q1368" t="s">
        <v>47</v>
      </c>
      <c r="R1368" t="s">
        <v>47</v>
      </c>
      <c r="S1368">
        <v>15.3</v>
      </c>
      <c r="T1368">
        <v>13.7</v>
      </c>
      <c r="U1368">
        <v>-2.98</v>
      </c>
      <c r="V1368">
        <v>-2.87</v>
      </c>
      <c r="W1368">
        <v>5.97</v>
      </c>
      <c r="X1368">
        <v>1.61</v>
      </c>
      <c r="Y1368">
        <v>1.8031864200000001</v>
      </c>
      <c r="Z1368">
        <v>20.58</v>
      </c>
      <c r="AA1368" t="s">
        <v>2286</v>
      </c>
      <c r="AB1368" t="s">
        <v>50</v>
      </c>
    </row>
    <row r="1369" spans="1:28" x14ac:dyDescent="0.2">
      <c r="A1369" t="s">
        <v>1835</v>
      </c>
      <c r="B1369">
        <v>226</v>
      </c>
      <c r="C1369" t="s">
        <v>2287</v>
      </c>
      <c r="D1369">
        <v>1674835699</v>
      </c>
      <c r="E1369" t="s">
        <v>45</v>
      </c>
      <c r="F1369" t="s">
        <v>52</v>
      </c>
      <c r="G1369">
        <v>8.41</v>
      </c>
      <c r="H1369">
        <v>21.07</v>
      </c>
      <c r="I1369">
        <v>81</v>
      </c>
      <c r="J1369">
        <v>1968.2</v>
      </c>
      <c r="K1369">
        <v>1669.2</v>
      </c>
      <c r="L1369">
        <v>84.8</v>
      </c>
      <c r="M1369" s="1">
        <v>6.9444444444444434E-2</v>
      </c>
      <c r="N1369">
        <v>0.9</v>
      </c>
      <c r="O1369">
        <v>11.8</v>
      </c>
      <c r="P1369">
        <v>16.72</v>
      </c>
      <c r="Q1369" t="s">
        <v>47</v>
      </c>
      <c r="R1369" t="s">
        <v>47</v>
      </c>
      <c r="S1369">
        <v>11.8</v>
      </c>
      <c r="T1369">
        <v>13.9</v>
      </c>
      <c r="U1369">
        <v>-2.52</v>
      </c>
      <c r="V1369">
        <v>-1.35</v>
      </c>
      <c r="W1369">
        <v>5.74</v>
      </c>
      <c r="X1369">
        <v>1.65</v>
      </c>
      <c r="Y1369">
        <v>1.750227</v>
      </c>
      <c r="Z1369">
        <v>32</v>
      </c>
      <c r="AA1369" t="s">
        <v>2288</v>
      </c>
      <c r="AB1369" t="s">
        <v>50</v>
      </c>
    </row>
    <row r="1370" spans="1:28" x14ac:dyDescent="0.2">
      <c r="A1370" t="s">
        <v>1835</v>
      </c>
      <c r="B1370">
        <v>227</v>
      </c>
      <c r="C1370" t="s">
        <v>2289</v>
      </c>
      <c r="D1370">
        <v>1674835721</v>
      </c>
      <c r="E1370" t="s">
        <v>45</v>
      </c>
      <c r="F1370" t="s">
        <v>52</v>
      </c>
      <c r="G1370">
        <v>-1.46</v>
      </c>
      <c r="H1370">
        <v>19.34</v>
      </c>
      <c r="I1370">
        <v>81.23</v>
      </c>
      <c r="J1370">
        <v>1988.8</v>
      </c>
      <c r="K1370">
        <v>1689.8</v>
      </c>
      <c r="L1370">
        <v>85</v>
      </c>
      <c r="M1370" s="1">
        <v>6.5277777777777782E-2</v>
      </c>
      <c r="N1370">
        <v>0.9</v>
      </c>
      <c r="O1370">
        <v>12.32</v>
      </c>
      <c r="P1370">
        <v>12.32</v>
      </c>
      <c r="Q1370" t="s">
        <v>47</v>
      </c>
      <c r="R1370" t="s">
        <v>47</v>
      </c>
      <c r="S1370">
        <v>12.3</v>
      </c>
      <c r="T1370">
        <v>13.1</v>
      </c>
      <c r="U1370">
        <v>-2.88</v>
      </c>
      <c r="V1370">
        <v>-1.74</v>
      </c>
      <c r="W1370">
        <v>5.78</v>
      </c>
      <c r="X1370">
        <v>1.5</v>
      </c>
      <c r="Y1370">
        <v>1.9070358300000001</v>
      </c>
      <c r="Z1370">
        <v>31.83</v>
      </c>
      <c r="AA1370" t="s">
        <v>2290</v>
      </c>
      <c r="AB1370" t="s">
        <v>50</v>
      </c>
    </row>
    <row r="1371" spans="1:28" x14ac:dyDescent="0.2">
      <c r="A1371" t="s">
        <v>1835</v>
      </c>
      <c r="B1371">
        <v>228</v>
      </c>
      <c r="C1371" t="s">
        <v>2291</v>
      </c>
      <c r="D1371">
        <v>1674835740</v>
      </c>
      <c r="E1371" t="s">
        <v>45</v>
      </c>
      <c r="F1371" t="s">
        <v>46</v>
      </c>
      <c r="G1371">
        <v>32.97</v>
      </c>
      <c r="H1371">
        <v>30.59</v>
      </c>
      <c r="I1371">
        <v>81.099999999999994</v>
      </c>
      <c r="J1371">
        <v>1842.6</v>
      </c>
      <c r="K1371">
        <v>1718.3</v>
      </c>
      <c r="L1371">
        <v>93.3</v>
      </c>
      <c r="M1371" s="1">
        <v>5.9722222222222225E-2</v>
      </c>
      <c r="N1371">
        <v>0.8</v>
      </c>
      <c r="O1371">
        <v>14.53</v>
      </c>
      <c r="P1371">
        <v>22.2</v>
      </c>
      <c r="Q1371" t="s">
        <v>47</v>
      </c>
      <c r="R1371" t="s">
        <v>47</v>
      </c>
      <c r="S1371">
        <v>14.5</v>
      </c>
      <c r="T1371">
        <v>13.5</v>
      </c>
      <c r="U1371">
        <v>-0.71</v>
      </c>
      <c r="V1371">
        <v>-1.22</v>
      </c>
      <c r="W1371">
        <v>5.96</v>
      </c>
      <c r="X1371">
        <v>1.56</v>
      </c>
      <c r="Y1371">
        <v>1.60642624</v>
      </c>
      <c r="Z1371">
        <v>21.16</v>
      </c>
      <c r="AA1371" t="s">
        <v>2292</v>
      </c>
      <c r="AB1371" t="s">
        <v>50</v>
      </c>
    </row>
    <row r="1372" spans="1:28" x14ac:dyDescent="0.2">
      <c r="A1372" t="s">
        <v>1835</v>
      </c>
      <c r="B1372">
        <v>229</v>
      </c>
      <c r="C1372" t="s">
        <v>2293</v>
      </c>
      <c r="D1372">
        <v>1675186499</v>
      </c>
      <c r="E1372" t="s">
        <v>45</v>
      </c>
      <c r="F1372" t="s">
        <v>46</v>
      </c>
      <c r="G1372">
        <v>16.82</v>
      </c>
      <c r="H1372">
        <v>20.62</v>
      </c>
      <c r="I1372">
        <v>79.27</v>
      </c>
      <c r="J1372">
        <v>1842.3</v>
      </c>
      <c r="K1372">
        <v>1732.7</v>
      </c>
      <c r="L1372">
        <v>94</v>
      </c>
      <c r="M1372" s="1">
        <v>5.8333333333333327E-2</v>
      </c>
      <c r="N1372">
        <v>0.9</v>
      </c>
      <c r="O1372">
        <v>15.01</v>
      </c>
      <c r="P1372">
        <v>12.01</v>
      </c>
      <c r="Q1372" t="s">
        <v>47</v>
      </c>
      <c r="R1372" t="s">
        <v>47</v>
      </c>
      <c r="S1372">
        <v>15</v>
      </c>
      <c r="T1372">
        <v>13.5</v>
      </c>
      <c r="U1372">
        <v>-1.53</v>
      </c>
      <c r="V1372">
        <v>-1.33</v>
      </c>
      <c r="W1372">
        <v>5.79</v>
      </c>
      <c r="X1372">
        <v>1.84</v>
      </c>
      <c r="Y1372">
        <v>1.6110153199999999</v>
      </c>
      <c r="Z1372">
        <v>19.87</v>
      </c>
      <c r="AA1372" t="s">
        <v>2294</v>
      </c>
      <c r="AB1372" t="s">
        <v>50</v>
      </c>
    </row>
    <row r="1373" spans="1:28" x14ac:dyDescent="0.2">
      <c r="A1373" t="s">
        <v>1835</v>
      </c>
      <c r="B1373">
        <v>230</v>
      </c>
      <c r="C1373" t="s">
        <v>2295</v>
      </c>
      <c r="D1373">
        <v>1675186517</v>
      </c>
      <c r="E1373" t="s">
        <v>45</v>
      </c>
      <c r="F1373" t="s">
        <v>46</v>
      </c>
      <c r="G1373">
        <v>-14.01</v>
      </c>
      <c r="H1373">
        <v>22.88</v>
      </c>
      <c r="I1373">
        <v>78.959999999999994</v>
      </c>
      <c r="J1373">
        <v>2018</v>
      </c>
      <c r="K1373">
        <v>1920.2</v>
      </c>
      <c r="L1373">
        <v>95.2</v>
      </c>
      <c r="M1373" s="1">
        <v>5.5555555555555552E-2</v>
      </c>
      <c r="N1373">
        <v>0.9</v>
      </c>
      <c r="O1373">
        <v>16.97</v>
      </c>
      <c r="P1373">
        <v>14.8</v>
      </c>
      <c r="Q1373" t="s">
        <v>47</v>
      </c>
      <c r="R1373" t="s">
        <v>47</v>
      </c>
      <c r="S1373">
        <v>17</v>
      </c>
      <c r="T1373">
        <v>14.3</v>
      </c>
      <c r="U1373">
        <v>-4.5199999999999996</v>
      </c>
      <c r="V1373">
        <v>-1.94</v>
      </c>
      <c r="W1373">
        <v>5.91</v>
      </c>
      <c r="X1373">
        <v>1.88</v>
      </c>
      <c r="Y1373">
        <v>1.4538574200000001</v>
      </c>
      <c r="Z1373">
        <v>17.91</v>
      </c>
      <c r="AA1373" t="s">
        <v>2296</v>
      </c>
      <c r="AB1373" t="s">
        <v>50</v>
      </c>
    </row>
    <row r="1374" spans="1:28" x14ac:dyDescent="0.2">
      <c r="A1374" t="s">
        <v>1835</v>
      </c>
      <c r="B1374">
        <v>231</v>
      </c>
      <c r="C1374" t="s">
        <v>2297</v>
      </c>
      <c r="D1374">
        <v>1675186535</v>
      </c>
      <c r="E1374" t="s">
        <v>45</v>
      </c>
      <c r="F1374" t="s">
        <v>52</v>
      </c>
      <c r="G1374">
        <v>-0.5</v>
      </c>
      <c r="H1374">
        <v>23.06</v>
      </c>
      <c r="I1374">
        <v>78.86</v>
      </c>
      <c r="J1374">
        <v>1884.9</v>
      </c>
      <c r="K1374">
        <v>1777.1</v>
      </c>
      <c r="L1374">
        <v>94.3</v>
      </c>
      <c r="M1374" s="1">
        <v>5.6944444444444443E-2</v>
      </c>
      <c r="N1374">
        <v>0.9</v>
      </c>
      <c r="O1374">
        <v>15.76</v>
      </c>
      <c r="P1374">
        <v>12.4</v>
      </c>
      <c r="Q1374" t="s">
        <v>47</v>
      </c>
      <c r="R1374" t="s">
        <v>47</v>
      </c>
      <c r="S1374">
        <v>15.8</v>
      </c>
      <c r="T1374">
        <v>13.7</v>
      </c>
      <c r="U1374">
        <v>-3.29</v>
      </c>
      <c r="V1374">
        <v>-1.44</v>
      </c>
      <c r="W1374">
        <v>5.84</v>
      </c>
      <c r="X1374">
        <v>2.0299999999999998</v>
      </c>
      <c r="Y1374">
        <v>1.53119278</v>
      </c>
      <c r="Z1374">
        <v>19.47</v>
      </c>
      <c r="AA1374" t="s">
        <v>2298</v>
      </c>
      <c r="AB1374" t="s">
        <v>50</v>
      </c>
    </row>
    <row r="1375" spans="1:28" x14ac:dyDescent="0.2">
      <c r="A1375" t="s">
        <v>1835</v>
      </c>
      <c r="B1375">
        <v>232</v>
      </c>
      <c r="C1375" t="s">
        <v>2299</v>
      </c>
      <c r="D1375">
        <v>1675186559</v>
      </c>
      <c r="E1375" t="s">
        <v>62</v>
      </c>
      <c r="F1375" t="s">
        <v>46</v>
      </c>
      <c r="G1375">
        <v>-4.03</v>
      </c>
      <c r="H1375">
        <v>14.34</v>
      </c>
      <c r="I1375">
        <v>73.790000000000006</v>
      </c>
      <c r="J1375">
        <v>521.29999999999995</v>
      </c>
      <c r="K1375">
        <v>415.3</v>
      </c>
      <c r="L1375">
        <v>79.7</v>
      </c>
      <c r="M1375" s="1">
        <v>9.3055555555555558E-2</v>
      </c>
      <c r="N1375">
        <v>0.9</v>
      </c>
      <c r="O1375">
        <v>3.17</v>
      </c>
      <c r="P1375">
        <v>12.18</v>
      </c>
      <c r="Q1375" t="s">
        <v>47</v>
      </c>
      <c r="R1375" t="s">
        <v>47</v>
      </c>
      <c r="S1375">
        <v>3.2</v>
      </c>
      <c r="T1375">
        <v>7.4</v>
      </c>
      <c r="U1375">
        <v>-3.72</v>
      </c>
      <c r="V1375">
        <v>-0.83</v>
      </c>
      <c r="W1375">
        <v>5.55</v>
      </c>
      <c r="X1375">
        <v>2.11</v>
      </c>
      <c r="Y1375">
        <v>1.7281837499999999</v>
      </c>
      <c r="Z1375">
        <v>37.18</v>
      </c>
      <c r="AA1375" t="s">
        <v>2300</v>
      </c>
      <c r="AB1375" t="s">
        <v>50</v>
      </c>
    </row>
    <row r="1376" spans="1:28" x14ac:dyDescent="0.2">
      <c r="A1376" t="s">
        <v>1835</v>
      </c>
      <c r="B1376">
        <v>233</v>
      </c>
      <c r="C1376" t="s">
        <v>2301</v>
      </c>
      <c r="D1376">
        <v>1675186605</v>
      </c>
      <c r="E1376" t="s">
        <v>45</v>
      </c>
      <c r="F1376" t="s">
        <v>52</v>
      </c>
      <c r="G1376">
        <v>8.99</v>
      </c>
      <c r="H1376">
        <v>23.49</v>
      </c>
      <c r="I1376">
        <v>78.97</v>
      </c>
      <c r="J1376">
        <v>1929.2</v>
      </c>
      <c r="K1376">
        <v>1836</v>
      </c>
      <c r="L1376">
        <v>95.2</v>
      </c>
      <c r="M1376" s="1">
        <v>5.6944444444444443E-2</v>
      </c>
      <c r="N1376">
        <v>1</v>
      </c>
      <c r="O1376">
        <v>16.21</v>
      </c>
      <c r="P1376">
        <v>13.54</v>
      </c>
      <c r="Q1376" t="s">
        <v>47</v>
      </c>
      <c r="R1376" t="s">
        <v>47</v>
      </c>
      <c r="S1376">
        <v>16.2</v>
      </c>
      <c r="T1376">
        <v>14</v>
      </c>
      <c r="U1376">
        <v>-2.6</v>
      </c>
      <c r="V1376">
        <v>-1.57</v>
      </c>
      <c r="W1376">
        <v>5.78</v>
      </c>
      <c r="X1376">
        <v>2.08</v>
      </c>
      <c r="Y1376">
        <v>1.49691391</v>
      </c>
      <c r="Z1376">
        <v>17.89</v>
      </c>
      <c r="AA1376" t="s">
        <v>2302</v>
      </c>
      <c r="AB1376" t="s">
        <v>50</v>
      </c>
    </row>
    <row r="1377" spans="1:28" x14ac:dyDescent="0.2">
      <c r="A1377" t="s">
        <v>1835</v>
      </c>
      <c r="B1377">
        <v>234</v>
      </c>
      <c r="C1377" t="s">
        <v>2303</v>
      </c>
      <c r="D1377">
        <v>1675186623</v>
      </c>
      <c r="E1377" t="s">
        <v>62</v>
      </c>
      <c r="F1377" t="s">
        <v>52</v>
      </c>
      <c r="G1377">
        <v>-1.22</v>
      </c>
      <c r="H1377">
        <v>25.76</v>
      </c>
      <c r="I1377">
        <v>74.069999999999993</v>
      </c>
      <c r="J1377">
        <v>1653.8</v>
      </c>
      <c r="K1377">
        <v>1416.6</v>
      </c>
      <c r="L1377">
        <v>85.7</v>
      </c>
      <c r="M1377" s="1">
        <v>7.2222222222222229E-2</v>
      </c>
      <c r="N1377">
        <v>0.9</v>
      </c>
      <c r="O1377">
        <v>11.2</v>
      </c>
      <c r="P1377">
        <v>11.7</v>
      </c>
      <c r="Q1377" t="s">
        <v>47</v>
      </c>
      <c r="R1377" t="s">
        <v>47</v>
      </c>
      <c r="S1377">
        <v>11.2</v>
      </c>
      <c r="T1377">
        <v>14</v>
      </c>
      <c r="U1377">
        <v>-3.42</v>
      </c>
      <c r="V1377">
        <v>-0.24</v>
      </c>
      <c r="W1377">
        <v>5.67</v>
      </c>
      <c r="X1377">
        <v>2.12</v>
      </c>
      <c r="Y1377">
        <v>1.6431503300000001</v>
      </c>
      <c r="Z1377">
        <v>31.06</v>
      </c>
      <c r="AA1377" t="s">
        <v>2304</v>
      </c>
      <c r="AB1377" t="s">
        <v>50</v>
      </c>
    </row>
    <row r="1378" spans="1:28" x14ac:dyDescent="0.2">
      <c r="A1378" t="s">
        <v>1835</v>
      </c>
      <c r="B1378">
        <v>235</v>
      </c>
      <c r="C1378" t="s">
        <v>2305</v>
      </c>
      <c r="D1378">
        <v>1675186640</v>
      </c>
      <c r="E1378" t="s">
        <v>62</v>
      </c>
      <c r="F1378" t="s">
        <v>46</v>
      </c>
      <c r="G1378">
        <v>22.98</v>
      </c>
      <c r="H1378">
        <v>11.09</v>
      </c>
      <c r="I1378">
        <v>73.58</v>
      </c>
      <c r="J1378">
        <v>1612.4</v>
      </c>
      <c r="K1378">
        <v>1320.7</v>
      </c>
      <c r="L1378">
        <v>81.900000000000006</v>
      </c>
      <c r="M1378" s="1">
        <v>7.7777777777777779E-2</v>
      </c>
      <c r="N1378">
        <v>0.9</v>
      </c>
      <c r="O1378">
        <v>9.4600000000000009</v>
      </c>
      <c r="P1378">
        <v>8.7799999999999994</v>
      </c>
      <c r="Q1378" t="s">
        <v>47</v>
      </c>
      <c r="R1378" t="s">
        <v>47</v>
      </c>
      <c r="S1378">
        <v>9.5</v>
      </c>
      <c r="T1378">
        <v>13.9</v>
      </c>
      <c r="U1378">
        <v>-1.25</v>
      </c>
      <c r="V1378">
        <v>-1.34</v>
      </c>
      <c r="W1378">
        <v>5.55</v>
      </c>
      <c r="X1378">
        <v>2.35</v>
      </c>
      <c r="Y1378">
        <v>1.67848587</v>
      </c>
      <c r="Z1378">
        <v>35.01</v>
      </c>
      <c r="AA1378" t="s">
        <v>2306</v>
      </c>
      <c r="AB1378" t="s">
        <v>50</v>
      </c>
    </row>
    <row r="1379" spans="1:28" x14ac:dyDescent="0.2">
      <c r="A1379" t="s">
        <v>1835</v>
      </c>
      <c r="B1379">
        <v>236</v>
      </c>
      <c r="C1379" t="s">
        <v>2307</v>
      </c>
      <c r="D1379">
        <v>1675186663</v>
      </c>
      <c r="E1379" t="s">
        <v>57</v>
      </c>
      <c r="F1379" t="s">
        <v>46</v>
      </c>
      <c r="G1379">
        <v>-14.08</v>
      </c>
      <c r="H1379">
        <v>10.96</v>
      </c>
      <c r="I1379">
        <v>69.959999999999994</v>
      </c>
      <c r="J1379">
        <v>2277.5</v>
      </c>
      <c r="K1379">
        <v>484.6</v>
      </c>
      <c r="L1379">
        <v>21.3</v>
      </c>
      <c r="M1379" s="1">
        <v>0.28194444444444444</v>
      </c>
      <c r="N1379">
        <v>0.9</v>
      </c>
      <c r="O1379">
        <v>-5.0199999999999996</v>
      </c>
      <c r="P1379">
        <v>-2.72</v>
      </c>
      <c r="Q1379" t="s">
        <v>47</v>
      </c>
      <c r="R1379" t="s">
        <v>47</v>
      </c>
      <c r="S1379">
        <v>-5</v>
      </c>
      <c r="T1379">
        <v>-3.8</v>
      </c>
      <c r="U1379">
        <v>-3.05</v>
      </c>
      <c r="V1379">
        <v>0.01</v>
      </c>
      <c r="W1379">
        <v>5.85</v>
      </c>
      <c r="X1379">
        <v>1.94</v>
      </c>
      <c r="Y1379">
        <v>1.51145554</v>
      </c>
      <c r="Z1379">
        <v>77.709999999999994</v>
      </c>
      <c r="AA1379" t="s">
        <v>2308</v>
      </c>
      <c r="AB1379" t="s">
        <v>50</v>
      </c>
    </row>
    <row r="1380" spans="1:28" x14ac:dyDescent="0.2">
      <c r="A1380" t="s">
        <v>1835</v>
      </c>
      <c r="B1380">
        <v>237</v>
      </c>
      <c r="C1380" t="s">
        <v>2309</v>
      </c>
      <c r="D1380">
        <v>1675186677</v>
      </c>
      <c r="E1380" t="s">
        <v>409</v>
      </c>
      <c r="F1380" t="s">
        <v>46</v>
      </c>
      <c r="G1380">
        <v>-15.57</v>
      </c>
      <c r="H1380">
        <v>14.13</v>
      </c>
      <c r="I1380">
        <v>74.42</v>
      </c>
      <c r="J1380">
        <v>2125.4</v>
      </c>
      <c r="K1380">
        <v>768.8</v>
      </c>
      <c r="L1380">
        <v>36.200000000000003</v>
      </c>
      <c r="M1380" s="1">
        <v>5.9722222222222225E-2</v>
      </c>
      <c r="N1380">
        <v>0.9</v>
      </c>
      <c r="O1380">
        <v>6.15</v>
      </c>
      <c r="P1380">
        <v>-0.55000000000000004</v>
      </c>
      <c r="Q1380" t="s">
        <v>47</v>
      </c>
      <c r="R1380" t="s">
        <v>47</v>
      </c>
      <c r="S1380">
        <v>6.1</v>
      </c>
      <c r="T1380">
        <v>4.9000000000000004</v>
      </c>
      <c r="U1380">
        <v>-3.62</v>
      </c>
      <c r="V1380">
        <v>-0.62</v>
      </c>
      <c r="W1380">
        <v>5.62</v>
      </c>
      <c r="X1380">
        <v>2.15</v>
      </c>
      <c r="Y1380">
        <v>1.62983513</v>
      </c>
      <c r="Z1380">
        <v>68.790000000000006</v>
      </c>
      <c r="AA1380" t="s">
        <v>2310</v>
      </c>
      <c r="AB1380" t="s">
        <v>50</v>
      </c>
    </row>
    <row r="1381" spans="1:28" x14ac:dyDescent="0.2">
      <c r="A1381" t="s">
        <v>1835</v>
      </c>
      <c r="B1381">
        <v>238</v>
      </c>
      <c r="C1381" t="s">
        <v>2311</v>
      </c>
      <c r="D1381">
        <v>1675186701</v>
      </c>
      <c r="E1381" t="s">
        <v>57</v>
      </c>
      <c r="F1381" t="s">
        <v>46</v>
      </c>
      <c r="G1381">
        <v>0.68</v>
      </c>
      <c r="H1381">
        <v>6.17</v>
      </c>
      <c r="I1381">
        <v>66.52</v>
      </c>
      <c r="J1381">
        <v>2259</v>
      </c>
      <c r="K1381">
        <v>527.9</v>
      </c>
      <c r="L1381">
        <v>23.4</v>
      </c>
      <c r="M1381" s="1">
        <v>0.27916666666666667</v>
      </c>
      <c r="N1381">
        <v>0.9</v>
      </c>
      <c r="O1381">
        <v>-5.7</v>
      </c>
      <c r="P1381">
        <v>-4.4000000000000004</v>
      </c>
      <c r="Q1381" t="s">
        <v>47</v>
      </c>
      <c r="R1381" t="s">
        <v>47</v>
      </c>
      <c r="S1381">
        <v>-5.7</v>
      </c>
      <c r="T1381">
        <v>-4.0999999999999996</v>
      </c>
      <c r="U1381">
        <v>-1.68</v>
      </c>
      <c r="V1381">
        <v>0.84</v>
      </c>
      <c r="W1381">
        <v>5.82</v>
      </c>
      <c r="X1381">
        <v>2.02</v>
      </c>
      <c r="Y1381">
        <v>1.4282054900000001</v>
      </c>
      <c r="Z1381">
        <v>76.489999999999995</v>
      </c>
      <c r="AA1381" t="s">
        <v>2312</v>
      </c>
      <c r="AB1381" t="s">
        <v>50</v>
      </c>
    </row>
    <row r="1382" spans="1:28" x14ac:dyDescent="0.2">
      <c r="A1382" t="s">
        <v>1835</v>
      </c>
      <c r="B1382">
        <v>239</v>
      </c>
      <c r="C1382" t="s">
        <v>2313</v>
      </c>
      <c r="D1382">
        <v>1675186722</v>
      </c>
      <c r="E1382" t="s">
        <v>409</v>
      </c>
      <c r="F1382" t="s">
        <v>52</v>
      </c>
      <c r="G1382">
        <v>5.55</v>
      </c>
      <c r="H1382">
        <v>31.51</v>
      </c>
      <c r="I1382">
        <v>75.239999999999995</v>
      </c>
      <c r="J1382">
        <v>2254.1</v>
      </c>
      <c r="K1382">
        <v>820</v>
      </c>
      <c r="L1382">
        <v>36.4</v>
      </c>
      <c r="M1382" s="1">
        <v>5.4166666666666669E-2</v>
      </c>
      <c r="N1382">
        <v>0.8</v>
      </c>
      <c r="O1382">
        <v>6.19</v>
      </c>
      <c r="P1382">
        <v>-0.33</v>
      </c>
      <c r="Q1382" t="s">
        <v>47</v>
      </c>
      <c r="R1382" t="s">
        <v>47</v>
      </c>
      <c r="S1382">
        <v>6.2</v>
      </c>
      <c r="T1382">
        <v>4.3</v>
      </c>
      <c r="U1382">
        <v>-1.83</v>
      </c>
      <c r="V1382">
        <v>0.91</v>
      </c>
      <c r="W1382">
        <v>5.51</v>
      </c>
      <c r="X1382">
        <v>2.23</v>
      </c>
      <c r="Y1382" t="s">
        <v>48</v>
      </c>
      <c r="Z1382">
        <v>68.67</v>
      </c>
      <c r="AA1382" t="s">
        <v>2314</v>
      </c>
      <c r="AB1382" t="s">
        <v>50</v>
      </c>
    </row>
    <row r="1383" spans="1:28" x14ac:dyDescent="0.2">
      <c r="A1383" t="s">
        <v>1835</v>
      </c>
      <c r="B1383">
        <v>240</v>
      </c>
      <c r="C1383" t="s">
        <v>2315</v>
      </c>
      <c r="D1383">
        <v>1675186736</v>
      </c>
      <c r="E1383" t="s">
        <v>62</v>
      </c>
      <c r="F1383" t="s">
        <v>52</v>
      </c>
      <c r="G1383">
        <v>0.77</v>
      </c>
      <c r="H1383">
        <v>19.690000000000001</v>
      </c>
      <c r="I1383">
        <v>74.58</v>
      </c>
      <c r="J1383">
        <v>1734.7</v>
      </c>
      <c r="K1383">
        <v>1524.6</v>
      </c>
      <c r="L1383">
        <v>87.9</v>
      </c>
      <c r="M1383" s="1">
        <v>9.0277777777777776E-2</v>
      </c>
      <c r="N1383">
        <v>0.9</v>
      </c>
      <c r="O1383">
        <v>8.17</v>
      </c>
      <c r="P1383">
        <v>11.34</v>
      </c>
      <c r="Q1383" t="s">
        <v>47</v>
      </c>
      <c r="R1383" t="s">
        <v>47</v>
      </c>
      <c r="S1383">
        <v>8.1999999999999993</v>
      </c>
      <c r="T1383">
        <v>17.399999999999999</v>
      </c>
      <c r="U1383">
        <v>-3.01</v>
      </c>
      <c r="V1383">
        <v>-0.41</v>
      </c>
      <c r="W1383">
        <v>5.58</v>
      </c>
      <c r="X1383">
        <v>1.98</v>
      </c>
      <c r="Y1383">
        <v>1.3937664000000001</v>
      </c>
      <c r="Z1383">
        <v>28.49</v>
      </c>
      <c r="AA1383" t="s">
        <v>2316</v>
      </c>
      <c r="AB1383" t="s">
        <v>50</v>
      </c>
    </row>
    <row r="1384" spans="1:28" x14ac:dyDescent="0.2">
      <c r="A1384" t="s">
        <v>1835</v>
      </c>
      <c r="B1384">
        <v>241</v>
      </c>
      <c r="C1384" t="s">
        <v>2317</v>
      </c>
      <c r="D1384">
        <v>1675186749</v>
      </c>
      <c r="E1384" t="s">
        <v>57</v>
      </c>
      <c r="F1384" t="s">
        <v>52</v>
      </c>
      <c r="G1384">
        <v>5.36</v>
      </c>
      <c r="H1384">
        <v>23.88</v>
      </c>
      <c r="I1384">
        <v>69.650000000000006</v>
      </c>
      <c r="J1384">
        <v>2425.1999999999998</v>
      </c>
      <c r="K1384">
        <v>591.20000000000005</v>
      </c>
      <c r="L1384">
        <v>24.4</v>
      </c>
      <c r="M1384" s="1">
        <v>0.30555555555555552</v>
      </c>
      <c r="N1384">
        <v>0.9</v>
      </c>
      <c r="O1384">
        <v>-4.58</v>
      </c>
      <c r="P1384">
        <v>-1.06</v>
      </c>
      <c r="Q1384" t="s">
        <v>47</v>
      </c>
      <c r="R1384" t="s">
        <v>47</v>
      </c>
      <c r="S1384">
        <v>-4.5999999999999996</v>
      </c>
      <c r="T1384">
        <v>-5.8</v>
      </c>
      <c r="U1384">
        <v>-1.39</v>
      </c>
      <c r="V1384">
        <v>1.06</v>
      </c>
      <c r="W1384">
        <v>5.87</v>
      </c>
      <c r="X1384">
        <v>1.85</v>
      </c>
      <c r="Y1384">
        <v>1.50678253</v>
      </c>
      <c r="Z1384">
        <v>75.89</v>
      </c>
      <c r="AA1384" t="s">
        <v>2318</v>
      </c>
      <c r="AB1384" t="s">
        <v>50</v>
      </c>
    </row>
    <row r="1385" spans="1:28" x14ac:dyDescent="0.2">
      <c r="A1385" t="s">
        <v>1835</v>
      </c>
      <c r="B1385">
        <v>242</v>
      </c>
      <c r="C1385" t="s">
        <v>2319</v>
      </c>
      <c r="D1385">
        <v>1675186780</v>
      </c>
      <c r="E1385" t="s">
        <v>45</v>
      </c>
      <c r="F1385" t="s">
        <v>46</v>
      </c>
      <c r="G1385">
        <v>14.34</v>
      </c>
      <c r="H1385">
        <v>6.6</v>
      </c>
      <c r="I1385">
        <v>80.5</v>
      </c>
      <c r="J1385">
        <v>2113.9</v>
      </c>
      <c r="K1385">
        <v>1931.2</v>
      </c>
      <c r="L1385">
        <v>91.4</v>
      </c>
      <c r="M1385" s="1">
        <v>6.6666666666666666E-2</v>
      </c>
      <c r="N1385">
        <v>0.9</v>
      </c>
      <c r="O1385">
        <v>13.84</v>
      </c>
      <c r="P1385">
        <v>11.71</v>
      </c>
      <c r="Q1385" t="s">
        <v>47</v>
      </c>
      <c r="R1385" t="s">
        <v>47</v>
      </c>
      <c r="S1385">
        <v>13.8</v>
      </c>
      <c r="T1385">
        <v>15.4</v>
      </c>
      <c r="U1385">
        <v>-1.94</v>
      </c>
      <c r="V1385">
        <v>-2.93</v>
      </c>
      <c r="W1385">
        <v>5.73</v>
      </c>
      <c r="X1385">
        <v>2.0299999999999998</v>
      </c>
      <c r="Y1385">
        <v>1.6780548099999999</v>
      </c>
      <c r="Z1385">
        <v>24</v>
      </c>
      <c r="AA1385" t="s">
        <v>2320</v>
      </c>
      <c r="AB1385" t="s">
        <v>50</v>
      </c>
    </row>
    <row r="1386" spans="1:28" x14ac:dyDescent="0.2">
      <c r="A1386" t="s">
        <v>1835</v>
      </c>
      <c r="B1386">
        <v>243</v>
      </c>
      <c r="C1386" t="s">
        <v>2321</v>
      </c>
      <c r="D1386">
        <v>1675186799</v>
      </c>
      <c r="E1386" t="s">
        <v>45</v>
      </c>
      <c r="F1386" t="s">
        <v>46</v>
      </c>
      <c r="G1386">
        <v>0.32</v>
      </c>
      <c r="H1386">
        <v>14.58</v>
      </c>
      <c r="I1386">
        <v>80.06</v>
      </c>
      <c r="J1386">
        <v>1996.6</v>
      </c>
      <c r="K1386">
        <v>1888.5</v>
      </c>
      <c r="L1386">
        <v>94.6</v>
      </c>
      <c r="M1386" s="1">
        <v>5.5555555555555552E-2</v>
      </c>
      <c r="N1386">
        <v>0.9</v>
      </c>
      <c r="O1386">
        <v>16.39</v>
      </c>
      <c r="P1386">
        <v>14.73</v>
      </c>
      <c r="Q1386" t="s">
        <v>47</v>
      </c>
      <c r="R1386" t="s">
        <v>47</v>
      </c>
      <c r="S1386">
        <v>16.399999999999999</v>
      </c>
      <c r="T1386">
        <v>13.8</v>
      </c>
      <c r="U1386">
        <v>-3.32</v>
      </c>
      <c r="V1386">
        <v>-2.2400000000000002</v>
      </c>
      <c r="W1386">
        <v>5.88</v>
      </c>
      <c r="X1386">
        <v>1.93</v>
      </c>
      <c r="Y1386">
        <v>1.52787209</v>
      </c>
      <c r="Z1386">
        <v>18.940000000000001</v>
      </c>
      <c r="AA1386" t="s">
        <v>2322</v>
      </c>
      <c r="AB1386" t="s">
        <v>50</v>
      </c>
    </row>
    <row r="1387" spans="1:28" x14ac:dyDescent="0.2">
      <c r="A1387" t="s">
        <v>1835</v>
      </c>
      <c r="B1387">
        <v>244</v>
      </c>
      <c r="C1387" t="s">
        <v>2323</v>
      </c>
      <c r="D1387">
        <v>1675186818</v>
      </c>
      <c r="E1387" t="s">
        <v>45</v>
      </c>
      <c r="F1387" t="s">
        <v>46</v>
      </c>
      <c r="G1387">
        <v>25.44</v>
      </c>
      <c r="H1387">
        <v>57.2</v>
      </c>
      <c r="I1387">
        <v>79.64</v>
      </c>
      <c r="J1387">
        <v>2036.4</v>
      </c>
      <c r="K1387">
        <v>1916.1</v>
      </c>
      <c r="L1387">
        <v>94.1</v>
      </c>
      <c r="M1387" s="1">
        <v>5.8333333333333327E-2</v>
      </c>
      <c r="N1387">
        <v>0.9</v>
      </c>
      <c r="O1387">
        <v>16</v>
      </c>
      <c r="P1387">
        <v>15.97</v>
      </c>
      <c r="Q1387" t="s">
        <v>47</v>
      </c>
      <c r="R1387" t="s">
        <v>47</v>
      </c>
      <c r="S1387">
        <v>16</v>
      </c>
      <c r="T1387">
        <v>14.6</v>
      </c>
      <c r="U1387">
        <v>-1.26</v>
      </c>
      <c r="V1387">
        <v>0.95</v>
      </c>
      <c r="W1387">
        <v>5.83</v>
      </c>
      <c r="X1387">
        <v>1.99</v>
      </c>
      <c r="Y1387">
        <v>1.37172508</v>
      </c>
      <c r="Z1387">
        <v>19.8</v>
      </c>
      <c r="AA1387" t="s">
        <v>2324</v>
      </c>
      <c r="AB1387" t="s">
        <v>50</v>
      </c>
    </row>
    <row r="1388" spans="1:28" x14ac:dyDescent="0.2">
      <c r="A1388" t="s">
        <v>1835</v>
      </c>
      <c r="B1388">
        <v>245</v>
      </c>
      <c r="C1388" t="s">
        <v>2325</v>
      </c>
      <c r="D1388">
        <v>1675629108</v>
      </c>
      <c r="E1388" t="s">
        <v>45</v>
      </c>
      <c r="F1388" t="s">
        <v>46</v>
      </c>
      <c r="G1388">
        <v>-4.26</v>
      </c>
      <c r="H1388">
        <v>42.99</v>
      </c>
      <c r="I1388">
        <v>80.540000000000006</v>
      </c>
      <c r="J1388">
        <v>1771.9</v>
      </c>
      <c r="K1388">
        <v>1465.5</v>
      </c>
      <c r="L1388">
        <v>82.7</v>
      </c>
      <c r="M1388" s="1">
        <v>6.805555555555555E-2</v>
      </c>
      <c r="N1388">
        <v>0.9</v>
      </c>
      <c r="O1388">
        <v>10.93</v>
      </c>
      <c r="P1388">
        <v>9.52</v>
      </c>
      <c r="Q1388" t="s">
        <v>47</v>
      </c>
      <c r="R1388" t="s">
        <v>47</v>
      </c>
      <c r="S1388">
        <v>10.9</v>
      </c>
      <c r="T1388">
        <v>12.5</v>
      </c>
      <c r="U1388">
        <v>-3.28</v>
      </c>
      <c r="V1388">
        <v>0.14000000000000001</v>
      </c>
      <c r="W1388">
        <v>5.8</v>
      </c>
      <c r="X1388">
        <v>1.89</v>
      </c>
      <c r="Y1388">
        <v>1.87604332</v>
      </c>
      <c r="Z1388">
        <v>34.200000000000003</v>
      </c>
      <c r="AA1388" t="s">
        <v>2326</v>
      </c>
      <c r="AB1388" t="s">
        <v>50</v>
      </c>
    </row>
    <row r="1389" spans="1:28" x14ac:dyDescent="0.2">
      <c r="A1389" t="s">
        <v>1835</v>
      </c>
      <c r="B1389">
        <v>246</v>
      </c>
      <c r="C1389" t="s">
        <v>2327</v>
      </c>
      <c r="D1389">
        <v>1675629144</v>
      </c>
      <c r="E1389" t="s">
        <v>409</v>
      </c>
      <c r="F1389" t="s">
        <v>46</v>
      </c>
      <c r="G1389">
        <v>-20.440000000000001</v>
      </c>
      <c r="H1389">
        <v>32.909999999999997</v>
      </c>
      <c r="I1389">
        <v>75.11</v>
      </c>
      <c r="J1389">
        <v>2096</v>
      </c>
      <c r="K1389">
        <v>478.3</v>
      </c>
      <c r="L1389">
        <v>22.8</v>
      </c>
      <c r="M1389" s="1">
        <v>9.5833333333333326E-2</v>
      </c>
      <c r="N1389">
        <v>0.9</v>
      </c>
      <c r="O1389">
        <v>1.8</v>
      </c>
      <c r="P1389">
        <v>1.1200000000000001</v>
      </c>
      <c r="Q1389" t="s">
        <v>47</v>
      </c>
      <c r="R1389" t="s">
        <v>47</v>
      </c>
      <c r="S1389">
        <v>1.8</v>
      </c>
      <c r="T1389">
        <v>3.8</v>
      </c>
      <c r="U1389">
        <v>-4.16</v>
      </c>
      <c r="V1389">
        <v>0.89</v>
      </c>
      <c r="W1389">
        <v>5.55</v>
      </c>
      <c r="X1389">
        <v>2.0699999999999998</v>
      </c>
      <c r="Y1389">
        <v>1.8126525899999999</v>
      </c>
      <c r="Z1389">
        <v>76.81</v>
      </c>
      <c r="AA1389" t="s">
        <v>2328</v>
      </c>
      <c r="AB1389" t="s">
        <v>50</v>
      </c>
    </row>
    <row r="1390" spans="1:28" x14ac:dyDescent="0.2">
      <c r="A1390" t="s">
        <v>1835</v>
      </c>
      <c r="B1390">
        <v>247</v>
      </c>
      <c r="C1390" t="s">
        <v>2329</v>
      </c>
      <c r="D1390">
        <v>1675629160</v>
      </c>
      <c r="E1390" t="s">
        <v>45</v>
      </c>
      <c r="F1390" t="s">
        <v>46</v>
      </c>
      <c r="G1390">
        <v>14.65</v>
      </c>
      <c r="H1390">
        <v>28.93</v>
      </c>
      <c r="I1390">
        <v>80.069999999999993</v>
      </c>
      <c r="J1390">
        <v>1873.1</v>
      </c>
      <c r="K1390">
        <v>1532.6</v>
      </c>
      <c r="L1390">
        <v>81.8</v>
      </c>
      <c r="M1390" s="1">
        <v>7.6388888888888895E-2</v>
      </c>
      <c r="N1390">
        <v>0.9</v>
      </c>
      <c r="O1390">
        <v>9.7899999999999991</v>
      </c>
      <c r="P1390">
        <v>10.16</v>
      </c>
      <c r="Q1390" t="s">
        <v>47</v>
      </c>
      <c r="R1390" t="s">
        <v>47</v>
      </c>
      <c r="S1390">
        <v>9.8000000000000007</v>
      </c>
      <c r="T1390">
        <v>14</v>
      </c>
      <c r="U1390">
        <v>-1.82</v>
      </c>
      <c r="V1390">
        <v>-0.46</v>
      </c>
      <c r="W1390">
        <v>5.56</v>
      </c>
      <c r="X1390">
        <v>2.06</v>
      </c>
      <c r="Y1390">
        <v>1.7953262299999999</v>
      </c>
      <c r="Z1390">
        <v>35.090000000000003</v>
      </c>
      <c r="AA1390" t="s">
        <v>2330</v>
      </c>
      <c r="AB1390" t="s">
        <v>50</v>
      </c>
    </row>
    <row r="1391" spans="1:28" x14ac:dyDescent="0.2">
      <c r="A1391" t="s">
        <v>1835</v>
      </c>
      <c r="B1391">
        <v>248</v>
      </c>
      <c r="C1391" t="s">
        <v>2331</v>
      </c>
      <c r="D1391">
        <v>1675629177</v>
      </c>
      <c r="E1391" t="s">
        <v>45</v>
      </c>
      <c r="F1391" t="s">
        <v>52</v>
      </c>
      <c r="G1391">
        <v>-2.14</v>
      </c>
      <c r="H1391">
        <v>35.659999999999997</v>
      </c>
      <c r="I1391">
        <v>80.349999999999994</v>
      </c>
      <c r="J1391">
        <v>1962.8</v>
      </c>
      <c r="K1391">
        <v>1472.4</v>
      </c>
      <c r="L1391">
        <v>75</v>
      </c>
      <c r="M1391" s="1">
        <v>8.3333333333333329E-2</v>
      </c>
      <c r="N1391">
        <v>0.9</v>
      </c>
      <c r="O1391">
        <v>8.02</v>
      </c>
      <c r="P1391">
        <v>10.95</v>
      </c>
      <c r="Q1391" t="s">
        <v>47</v>
      </c>
      <c r="R1391" t="s">
        <v>47</v>
      </c>
      <c r="S1391">
        <v>8</v>
      </c>
      <c r="T1391">
        <v>13.4</v>
      </c>
      <c r="U1391">
        <v>-3.29</v>
      </c>
      <c r="V1391">
        <v>-0.22</v>
      </c>
      <c r="W1391">
        <v>5.59</v>
      </c>
      <c r="X1391">
        <v>1.94</v>
      </c>
      <c r="Y1391">
        <v>1.92598724</v>
      </c>
      <c r="Z1391">
        <v>41.4</v>
      </c>
      <c r="AA1391" t="s">
        <v>2332</v>
      </c>
      <c r="AB1391" t="s">
        <v>50</v>
      </c>
    </row>
    <row r="1392" spans="1:28" x14ac:dyDescent="0.2">
      <c r="A1392" t="s">
        <v>1835</v>
      </c>
      <c r="B1392">
        <v>249</v>
      </c>
      <c r="C1392" t="s">
        <v>2333</v>
      </c>
      <c r="D1392">
        <v>1675629195</v>
      </c>
      <c r="E1392" t="s">
        <v>45</v>
      </c>
      <c r="F1392" t="s">
        <v>46</v>
      </c>
      <c r="G1392">
        <v>2.5</v>
      </c>
      <c r="H1392">
        <v>16.52</v>
      </c>
      <c r="I1392">
        <v>78.97</v>
      </c>
      <c r="J1392">
        <v>1896.7</v>
      </c>
      <c r="K1392">
        <v>1592.5</v>
      </c>
      <c r="L1392">
        <v>84</v>
      </c>
      <c r="M1392" s="1">
        <v>7.2222222222222229E-2</v>
      </c>
      <c r="N1392">
        <v>0.9</v>
      </c>
      <c r="O1392">
        <v>10.73</v>
      </c>
      <c r="P1392">
        <v>7.93</v>
      </c>
      <c r="Q1392" t="s">
        <v>47</v>
      </c>
      <c r="R1392" t="s">
        <v>47</v>
      </c>
      <c r="S1392">
        <v>10.7</v>
      </c>
      <c r="T1392">
        <v>13.5</v>
      </c>
      <c r="U1392">
        <v>-2.63</v>
      </c>
      <c r="V1392">
        <v>-1.47</v>
      </c>
      <c r="W1392">
        <v>5.53</v>
      </c>
      <c r="X1392">
        <v>1.95</v>
      </c>
      <c r="Y1392">
        <v>2.0565643300000001</v>
      </c>
      <c r="Z1392">
        <v>32.9</v>
      </c>
      <c r="AA1392" t="s">
        <v>2334</v>
      </c>
      <c r="AB1392" t="s">
        <v>50</v>
      </c>
    </row>
    <row r="1393" spans="1:28" x14ac:dyDescent="0.2">
      <c r="A1393" t="s">
        <v>1835</v>
      </c>
      <c r="B1393">
        <v>250</v>
      </c>
      <c r="C1393" t="s">
        <v>2335</v>
      </c>
      <c r="D1393">
        <v>1675629219</v>
      </c>
      <c r="E1393" t="s">
        <v>57</v>
      </c>
      <c r="F1393" t="s">
        <v>46</v>
      </c>
      <c r="G1393">
        <v>-29.77</v>
      </c>
      <c r="H1393">
        <v>10.83</v>
      </c>
      <c r="I1393">
        <v>68.180000000000007</v>
      </c>
      <c r="J1393">
        <v>2243.1</v>
      </c>
      <c r="K1393">
        <v>447</v>
      </c>
      <c r="L1393">
        <v>19.899999999999999</v>
      </c>
      <c r="M1393" s="1">
        <v>0.26527777777777778</v>
      </c>
      <c r="N1393">
        <v>0.9</v>
      </c>
      <c r="O1393">
        <v>-4.82</v>
      </c>
      <c r="P1393">
        <v>-0.88</v>
      </c>
      <c r="Q1393" t="s">
        <v>47</v>
      </c>
      <c r="R1393" t="s">
        <v>47</v>
      </c>
      <c r="S1393">
        <v>-4.8</v>
      </c>
      <c r="T1393">
        <v>-2.6</v>
      </c>
      <c r="U1393">
        <v>-4.6500000000000004</v>
      </c>
      <c r="V1393">
        <v>1.05</v>
      </c>
      <c r="W1393">
        <v>5.63</v>
      </c>
      <c r="X1393">
        <v>1.88</v>
      </c>
      <c r="Y1393">
        <v>1.9423770899999999</v>
      </c>
      <c r="Z1393">
        <v>78.510000000000005</v>
      </c>
      <c r="AA1393" t="s">
        <v>2336</v>
      </c>
      <c r="AB1393" t="s">
        <v>50</v>
      </c>
    </row>
    <row r="1394" spans="1:28" x14ac:dyDescent="0.2">
      <c r="A1394" t="s">
        <v>1835</v>
      </c>
      <c r="B1394">
        <v>251</v>
      </c>
      <c r="C1394" t="s">
        <v>2337</v>
      </c>
      <c r="D1394">
        <v>1675629242</v>
      </c>
      <c r="E1394" t="s">
        <v>45</v>
      </c>
      <c r="F1394" t="s">
        <v>46</v>
      </c>
      <c r="G1394">
        <v>-20.6</v>
      </c>
      <c r="H1394">
        <v>3.94</v>
      </c>
      <c r="I1394">
        <v>77.989999999999995</v>
      </c>
      <c r="J1394">
        <v>1987.3</v>
      </c>
      <c r="K1394">
        <v>1657.3</v>
      </c>
      <c r="L1394">
        <v>83.4</v>
      </c>
      <c r="M1394" s="1">
        <v>7.0833333333333331E-2</v>
      </c>
      <c r="N1394">
        <v>1</v>
      </c>
      <c r="O1394">
        <v>11.3</v>
      </c>
      <c r="P1394">
        <v>14.09</v>
      </c>
      <c r="Q1394" t="s">
        <v>47</v>
      </c>
      <c r="R1394" t="s">
        <v>47</v>
      </c>
      <c r="S1394">
        <v>11.3</v>
      </c>
      <c r="T1394">
        <v>14</v>
      </c>
      <c r="U1394">
        <v>-5.26</v>
      </c>
      <c r="V1394">
        <v>-2.63</v>
      </c>
      <c r="W1394">
        <v>5.48</v>
      </c>
      <c r="X1394">
        <v>1.95</v>
      </c>
      <c r="Y1394">
        <v>1.94485855</v>
      </c>
      <c r="Z1394">
        <v>33.49</v>
      </c>
      <c r="AA1394" t="s">
        <v>2338</v>
      </c>
      <c r="AB1394" t="s">
        <v>50</v>
      </c>
    </row>
    <row r="1395" spans="1:28" x14ac:dyDescent="0.2">
      <c r="A1395" t="s">
        <v>1835</v>
      </c>
      <c r="B1395">
        <v>252</v>
      </c>
      <c r="C1395" t="s">
        <v>2339</v>
      </c>
      <c r="D1395">
        <v>1675629264</v>
      </c>
      <c r="E1395" t="s">
        <v>45</v>
      </c>
      <c r="F1395" t="s">
        <v>46</v>
      </c>
      <c r="G1395">
        <v>-8.98</v>
      </c>
      <c r="H1395">
        <v>11.01</v>
      </c>
      <c r="I1395">
        <v>77.59</v>
      </c>
      <c r="J1395">
        <v>1885.9</v>
      </c>
      <c r="K1395">
        <v>1599.2</v>
      </c>
      <c r="L1395">
        <v>84.8</v>
      </c>
      <c r="M1395" s="1">
        <v>7.0833333333333331E-2</v>
      </c>
      <c r="N1395">
        <v>1</v>
      </c>
      <c r="O1395">
        <v>11.3</v>
      </c>
      <c r="P1395">
        <v>12.73</v>
      </c>
      <c r="Q1395" t="s">
        <v>47</v>
      </c>
      <c r="R1395" t="s">
        <v>47</v>
      </c>
      <c r="S1395">
        <v>11.3</v>
      </c>
      <c r="T1395">
        <v>13.6</v>
      </c>
      <c r="U1395">
        <v>-4.01</v>
      </c>
      <c r="V1395">
        <v>-2.04</v>
      </c>
      <c r="W1395">
        <v>5.52</v>
      </c>
      <c r="X1395">
        <v>1.86</v>
      </c>
      <c r="Y1395">
        <v>2.0253410000000001</v>
      </c>
      <c r="Z1395">
        <v>32.01</v>
      </c>
      <c r="AA1395" t="s">
        <v>2340</v>
      </c>
      <c r="AB1395" t="s">
        <v>50</v>
      </c>
    </row>
    <row r="1396" spans="1:28" x14ac:dyDescent="0.2">
      <c r="A1396" t="s">
        <v>1835</v>
      </c>
      <c r="B1396">
        <v>253</v>
      </c>
      <c r="C1396" t="s">
        <v>2341</v>
      </c>
      <c r="D1396">
        <v>1675629281</v>
      </c>
      <c r="E1396" t="s">
        <v>45</v>
      </c>
      <c r="F1396" t="s">
        <v>46</v>
      </c>
      <c r="G1396">
        <v>-10.73</v>
      </c>
      <c r="H1396">
        <v>32.049999999999997</v>
      </c>
      <c r="I1396">
        <v>78.67</v>
      </c>
      <c r="J1396">
        <v>1915.7</v>
      </c>
      <c r="K1396">
        <v>1634.3</v>
      </c>
      <c r="L1396">
        <v>85.3</v>
      </c>
      <c r="M1396" s="1">
        <v>7.2222222222222229E-2</v>
      </c>
      <c r="N1396">
        <v>0.9</v>
      </c>
      <c r="O1396">
        <v>11.12</v>
      </c>
      <c r="P1396">
        <v>11.16</v>
      </c>
      <c r="Q1396" t="s">
        <v>47</v>
      </c>
      <c r="R1396" t="s">
        <v>47</v>
      </c>
      <c r="S1396">
        <v>11.1</v>
      </c>
      <c r="T1396">
        <v>14.1</v>
      </c>
      <c r="U1396">
        <v>-3.97</v>
      </c>
      <c r="V1396">
        <v>-0.2</v>
      </c>
      <c r="W1396">
        <v>5.51</v>
      </c>
      <c r="X1396">
        <v>1.84</v>
      </c>
      <c r="Y1396">
        <v>1.9196949000000001</v>
      </c>
      <c r="Z1396">
        <v>31.45</v>
      </c>
      <c r="AA1396" t="s">
        <v>2342</v>
      </c>
      <c r="AB1396" t="s">
        <v>50</v>
      </c>
    </row>
    <row r="1397" spans="1:28" x14ac:dyDescent="0.2">
      <c r="A1397" t="s">
        <v>1835</v>
      </c>
      <c r="B1397">
        <v>254</v>
      </c>
      <c r="C1397" t="s">
        <v>2343</v>
      </c>
      <c r="D1397">
        <v>1675629297</v>
      </c>
      <c r="E1397" t="s">
        <v>45</v>
      </c>
      <c r="F1397" t="s">
        <v>46</v>
      </c>
      <c r="G1397">
        <v>1</v>
      </c>
      <c r="H1397">
        <v>45.66</v>
      </c>
      <c r="I1397">
        <v>77.849999999999994</v>
      </c>
      <c r="J1397">
        <v>1851</v>
      </c>
      <c r="K1397">
        <v>1541.4</v>
      </c>
      <c r="L1397">
        <v>83.3</v>
      </c>
      <c r="M1397" s="1">
        <v>7.3611111111111113E-2</v>
      </c>
      <c r="N1397">
        <v>0.9</v>
      </c>
      <c r="O1397">
        <v>10.45</v>
      </c>
      <c r="P1397">
        <v>10.76</v>
      </c>
      <c r="Q1397" t="s">
        <v>47</v>
      </c>
      <c r="R1397" t="s">
        <v>47</v>
      </c>
      <c r="S1397">
        <v>10.5</v>
      </c>
      <c r="T1397">
        <v>13.6</v>
      </c>
      <c r="U1397">
        <v>-2.81</v>
      </c>
      <c r="V1397">
        <v>0.72</v>
      </c>
      <c r="W1397">
        <v>5.5</v>
      </c>
      <c r="X1397">
        <v>1.78</v>
      </c>
      <c r="Y1397">
        <v>1.90590668</v>
      </c>
      <c r="Z1397">
        <v>33.619999999999997</v>
      </c>
      <c r="AA1397" t="s">
        <v>2344</v>
      </c>
      <c r="AB1397" t="s">
        <v>50</v>
      </c>
    </row>
    <row r="1398" spans="1:28" x14ac:dyDescent="0.2">
      <c r="A1398" t="s">
        <v>1835</v>
      </c>
      <c r="B1398">
        <v>255</v>
      </c>
      <c r="C1398" t="s">
        <v>2345</v>
      </c>
      <c r="D1398">
        <v>1675629317</v>
      </c>
      <c r="E1398" t="s">
        <v>45</v>
      </c>
      <c r="F1398" t="s">
        <v>52</v>
      </c>
      <c r="G1398">
        <v>-4.46</v>
      </c>
      <c r="H1398">
        <v>18.489999999999998</v>
      </c>
      <c r="I1398">
        <v>77.55</v>
      </c>
      <c r="J1398">
        <v>1925.2</v>
      </c>
      <c r="K1398">
        <v>1643.4</v>
      </c>
      <c r="L1398">
        <v>85.4</v>
      </c>
      <c r="M1398" s="1">
        <v>7.3611111111111113E-2</v>
      </c>
      <c r="N1398">
        <v>1</v>
      </c>
      <c r="O1398">
        <v>11.2</v>
      </c>
      <c r="P1398">
        <v>14.66</v>
      </c>
      <c r="Q1398" t="s">
        <v>47</v>
      </c>
      <c r="R1398" t="s">
        <v>47</v>
      </c>
      <c r="S1398">
        <v>11.2</v>
      </c>
      <c r="T1398">
        <v>14.6</v>
      </c>
      <c r="U1398">
        <v>-3.59</v>
      </c>
      <c r="V1398">
        <v>-1.4</v>
      </c>
      <c r="W1398">
        <v>5.49</v>
      </c>
      <c r="X1398">
        <v>1.72</v>
      </c>
      <c r="Y1398">
        <v>1.8784275100000001</v>
      </c>
      <c r="Z1398">
        <v>31.39</v>
      </c>
      <c r="AA1398" t="s">
        <v>2346</v>
      </c>
      <c r="AB1398" t="s">
        <v>50</v>
      </c>
    </row>
    <row r="1399" spans="1:28" x14ac:dyDescent="0.2">
      <c r="A1399" t="s">
        <v>1835</v>
      </c>
      <c r="B1399">
        <v>256</v>
      </c>
      <c r="C1399" t="s">
        <v>2347</v>
      </c>
      <c r="D1399">
        <v>1675629362</v>
      </c>
      <c r="E1399" t="s">
        <v>45</v>
      </c>
      <c r="F1399" t="s">
        <v>46</v>
      </c>
      <c r="G1399">
        <v>-12.43</v>
      </c>
      <c r="H1399">
        <v>32.880000000000003</v>
      </c>
      <c r="I1399">
        <v>79.05</v>
      </c>
      <c r="J1399">
        <v>1876.9</v>
      </c>
      <c r="K1399">
        <v>1612</v>
      </c>
      <c r="L1399">
        <v>85.9</v>
      </c>
      <c r="M1399" s="1">
        <v>6.9444444444444434E-2</v>
      </c>
      <c r="N1399">
        <v>1</v>
      </c>
      <c r="O1399">
        <v>11.7</v>
      </c>
      <c r="P1399">
        <v>13.48</v>
      </c>
      <c r="Q1399" t="s">
        <v>47</v>
      </c>
      <c r="R1399" t="s">
        <v>47</v>
      </c>
      <c r="S1399">
        <v>11.7</v>
      </c>
      <c r="T1399">
        <v>13.8</v>
      </c>
      <c r="U1399">
        <v>-4.24</v>
      </c>
      <c r="V1399">
        <v>-0.35</v>
      </c>
      <c r="W1399">
        <v>5.51</v>
      </c>
      <c r="X1399">
        <v>1.77</v>
      </c>
      <c r="Y1399">
        <v>1.85882568</v>
      </c>
      <c r="Z1399">
        <v>30.81</v>
      </c>
      <c r="AA1399" t="s">
        <v>2348</v>
      </c>
      <c r="AB1399" t="s">
        <v>50</v>
      </c>
    </row>
    <row r="1400" spans="1:28" x14ac:dyDescent="0.2">
      <c r="A1400" t="s">
        <v>1835</v>
      </c>
      <c r="B1400">
        <v>257</v>
      </c>
      <c r="C1400" t="s">
        <v>2349</v>
      </c>
      <c r="D1400">
        <v>1675629383</v>
      </c>
      <c r="E1400" t="s">
        <v>409</v>
      </c>
      <c r="F1400" t="s">
        <v>52</v>
      </c>
      <c r="G1400">
        <v>2.69</v>
      </c>
      <c r="H1400">
        <v>26.49</v>
      </c>
      <c r="I1400">
        <v>74.44</v>
      </c>
      <c r="J1400">
        <v>2090.4</v>
      </c>
      <c r="K1400">
        <v>551.4</v>
      </c>
      <c r="L1400">
        <v>26.4</v>
      </c>
      <c r="M1400" s="1">
        <v>0.10277777777777779</v>
      </c>
      <c r="N1400">
        <v>0.9</v>
      </c>
      <c r="O1400">
        <v>1.51</v>
      </c>
      <c r="P1400">
        <v>1.71</v>
      </c>
      <c r="Q1400" t="s">
        <v>47</v>
      </c>
      <c r="R1400" t="s">
        <v>47</v>
      </c>
      <c r="S1400">
        <v>1.5</v>
      </c>
      <c r="T1400">
        <v>4.7</v>
      </c>
      <c r="U1400">
        <v>-1.83</v>
      </c>
      <c r="V1400">
        <v>0.56000000000000005</v>
      </c>
      <c r="W1400">
        <v>5.39</v>
      </c>
      <c r="X1400">
        <v>1.78</v>
      </c>
      <c r="Y1400">
        <v>1.8389340000000001</v>
      </c>
      <c r="Z1400">
        <v>74.709999999999994</v>
      </c>
      <c r="AA1400" t="s">
        <v>2350</v>
      </c>
      <c r="AB1400" t="s">
        <v>50</v>
      </c>
    </row>
    <row r="1401" spans="1:28" x14ac:dyDescent="0.2">
      <c r="A1401" t="s">
        <v>1835</v>
      </c>
      <c r="B1401">
        <v>258</v>
      </c>
      <c r="C1401" t="s">
        <v>2351</v>
      </c>
      <c r="D1401">
        <v>1675629404</v>
      </c>
      <c r="E1401" t="s">
        <v>57</v>
      </c>
      <c r="F1401" t="s">
        <v>52</v>
      </c>
      <c r="G1401">
        <v>-1.42</v>
      </c>
      <c r="H1401">
        <v>34.32</v>
      </c>
      <c r="I1401">
        <v>68.319999999999993</v>
      </c>
      <c r="J1401">
        <v>2199.5</v>
      </c>
      <c r="K1401">
        <v>501.7</v>
      </c>
      <c r="L1401">
        <v>22.8</v>
      </c>
      <c r="M1401" s="1">
        <v>0.26666666666666666</v>
      </c>
      <c r="N1401">
        <v>0.9</v>
      </c>
      <c r="O1401">
        <v>-5.43</v>
      </c>
      <c r="P1401">
        <v>-7.88</v>
      </c>
      <c r="Q1401" t="s">
        <v>47</v>
      </c>
      <c r="R1401" t="s">
        <v>47</v>
      </c>
      <c r="S1401">
        <v>-5.4</v>
      </c>
      <c r="T1401">
        <v>-2.8</v>
      </c>
      <c r="U1401">
        <v>-1.17</v>
      </c>
      <c r="V1401">
        <v>2.73</v>
      </c>
      <c r="W1401">
        <v>5.57</v>
      </c>
      <c r="X1401">
        <v>1.62</v>
      </c>
      <c r="Y1401">
        <v>1.8372459999999999</v>
      </c>
      <c r="Z1401">
        <v>76.81</v>
      </c>
      <c r="AA1401" t="s">
        <v>2352</v>
      </c>
      <c r="AB1401" t="s">
        <v>50</v>
      </c>
    </row>
    <row r="1402" spans="1:28" x14ac:dyDescent="0.2">
      <c r="A1402" t="s">
        <v>1835</v>
      </c>
      <c r="B1402">
        <v>259</v>
      </c>
      <c r="C1402" t="s">
        <v>2353</v>
      </c>
      <c r="D1402">
        <v>1675629436</v>
      </c>
      <c r="E1402" t="s">
        <v>45</v>
      </c>
      <c r="F1402" t="s">
        <v>52</v>
      </c>
      <c r="G1402">
        <v>-9.3800000000000008</v>
      </c>
      <c r="H1402">
        <v>19.170000000000002</v>
      </c>
      <c r="I1402">
        <v>78.989999999999995</v>
      </c>
      <c r="J1402">
        <v>1959.3</v>
      </c>
      <c r="K1402">
        <v>1668.9</v>
      </c>
      <c r="L1402">
        <v>85.2</v>
      </c>
      <c r="M1402" s="1">
        <v>6.9444444444444434E-2</v>
      </c>
      <c r="N1402">
        <v>0.9</v>
      </c>
      <c r="O1402">
        <v>11.68</v>
      </c>
      <c r="P1402">
        <v>15.62</v>
      </c>
      <c r="Q1402" t="s">
        <v>47</v>
      </c>
      <c r="R1402" t="s">
        <v>47</v>
      </c>
      <c r="S1402">
        <v>11.7</v>
      </c>
      <c r="T1402">
        <v>13.8</v>
      </c>
      <c r="U1402">
        <v>-4.33</v>
      </c>
      <c r="V1402">
        <v>-0.94</v>
      </c>
      <c r="W1402">
        <v>5.47</v>
      </c>
      <c r="X1402">
        <v>1.9</v>
      </c>
      <c r="Y1402">
        <v>1.95055771</v>
      </c>
      <c r="Z1402">
        <v>31.6</v>
      </c>
      <c r="AA1402" t="s">
        <v>2354</v>
      </c>
      <c r="AB1402" t="s">
        <v>50</v>
      </c>
    </row>
    <row r="1403" spans="1:28" x14ac:dyDescent="0.2">
      <c r="A1403" t="s">
        <v>1835</v>
      </c>
      <c r="B1403">
        <v>260</v>
      </c>
      <c r="C1403" t="s">
        <v>2355</v>
      </c>
      <c r="D1403">
        <v>1675629453</v>
      </c>
      <c r="E1403" t="s">
        <v>409</v>
      </c>
      <c r="F1403" t="s">
        <v>52</v>
      </c>
      <c r="G1403">
        <v>2.13</v>
      </c>
      <c r="H1403">
        <v>36.47</v>
      </c>
      <c r="I1403">
        <v>73.239999999999995</v>
      </c>
      <c r="J1403">
        <v>2142.3000000000002</v>
      </c>
      <c r="K1403">
        <v>593.79999999999995</v>
      </c>
      <c r="L1403">
        <v>27.7</v>
      </c>
      <c r="M1403" s="1">
        <v>9.8611111111111108E-2</v>
      </c>
      <c r="N1403">
        <v>1</v>
      </c>
      <c r="O1403">
        <v>2.0299999999999998</v>
      </c>
      <c r="P1403">
        <v>3.9</v>
      </c>
      <c r="Q1403" t="s">
        <v>47</v>
      </c>
      <c r="R1403" t="s">
        <v>47</v>
      </c>
      <c r="S1403">
        <v>2</v>
      </c>
      <c r="T1403">
        <v>5</v>
      </c>
      <c r="U1403">
        <v>-2.19</v>
      </c>
      <c r="V1403">
        <v>1.78</v>
      </c>
      <c r="W1403">
        <v>5.35</v>
      </c>
      <c r="X1403">
        <v>1.89</v>
      </c>
      <c r="Y1403">
        <v>1.8121681199999999</v>
      </c>
      <c r="Z1403">
        <v>73.91</v>
      </c>
      <c r="AA1403" t="s">
        <v>2356</v>
      </c>
      <c r="AB1403" t="s">
        <v>50</v>
      </c>
    </row>
    <row r="1404" spans="1:28" x14ac:dyDescent="0.2">
      <c r="A1404" t="s">
        <v>1835</v>
      </c>
      <c r="B1404">
        <v>261</v>
      </c>
      <c r="C1404" t="s">
        <v>2357</v>
      </c>
      <c r="D1404">
        <v>1675629472</v>
      </c>
      <c r="E1404" t="s">
        <v>409</v>
      </c>
      <c r="F1404" t="s">
        <v>46</v>
      </c>
      <c r="G1404">
        <v>-33.299999999999997</v>
      </c>
      <c r="H1404">
        <v>8.3800000000000008</v>
      </c>
      <c r="I1404">
        <v>72.37</v>
      </c>
      <c r="J1404">
        <v>2069.1999999999998</v>
      </c>
      <c r="K1404">
        <v>92.6</v>
      </c>
      <c r="L1404">
        <v>4.5</v>
      </c>
      <c r="M1404" s="1">
        <v>3.4722222222222224E-2</v>
      </c>
      <c r="N1404">
        <v>0.9</v>
      </c>
      <c r="O1404">
        <v>1.01</v>
      </c>
      <c r="P1404">
        <v>-4</v>
      </c>
      <c r="Q1404" t="s">
        <v>47</v>
      </c>
      <c r="R1404" t="s">
        <v>47</v>
      </c>
      <c r="S1404">
        <v>1</v>
      </c>
      <c r="T1404">
        <v>-0.8</v>
      </c>
      <c r="U1404">
        <v>-4.53</v>
      </c>
      <c r="V1404">
        <v>0.04</v>
      </c>
      <c r="W1404">
        <v>5.29</v>
      </c>
      <c r="X1404">
        <v>1.77</v>
      </c>
      <c r="Y1404">
        <v>1.80436134</v>
      </c>
      <c r="Z1404">
        <v>87.43</v>
      </c>
      <c r="AA1404" t="s">
        <v>2358</v>
      </c>
      <c r="AB1404" t="s">
        <v>50</v>
      </c>
    </row>
    <row r="1405" spans="1:28" x14ac:dyDescent="0.2">
      <c r="A1405" t="s">
        <v>1835</v>
      </c>
      <c r="B1405">
        <v>262</v>
      </c>
      <c r="C1405" t="s">
        <v>2359</v>
      </c>
      <c r="D1405">
        <v>1675629509</v>
      </c>
      <c r="E1405" t="s">
        <v>45</v>
      </c>
      <c r="F1405" t="s">
        <v>46</v>
      </c>
      <c r="G1405">
        <v>2.84</v>
      </c>
      <c r="H1405">
        <v>46.96</v>
      </c>
      <c r="I1405">
        <v>78.8</v>
      </c>
      <c r="J1405">
        <v>1803.2</v>
      </c>
      <c r="K1405">
        <v>1457.4</v>
      </c>
      <c r="L1405">
        <v>80.8</v>
      </c>
      <c r="M1405" s="1">
        <v>8.8888888888888892E-2</v>
      </c>
      <c r="N1405">
        <v>0.9</v>
      </c>
      <c r="O1405">
        <v>7.2</v>
      </c>
      <c r="P1405">
        <v>10.02</v>
      </c>
      <c r="Q1405" t="s">
        <v>47</v>
      </c>
      <c r="R1405" t="s">
        <v>47</v>
      </c>
      <c r="S1405">
        <v>7.2</v>
      </c>
      <c r="T1405">
        <v>14.7</v>
      </c>
      <c r="U1405">
        <v>-2.62</v>
      </c>
      <c r="V1405">
        <v>1.91</v>
      </c>
      <c r="W1405">
        <v>5.37</v>
      </c>
      <c r="X1405">
        <v>1.83</v>
      </c>
      <c r="Y1405">
        <v>1.85928154</v>
      </c>
      <c r="Z1405">
        <v>36.08</v>
      </c>
      <c r="AA1405" t="s">
        <v>2360</v>
      </c>
      <c r="AB1405" t="s">
        <v>50</v>
      </c>
    </row>
    <row r="1406" spans="1:28" x14ac:dyDescent="0.2">
      <c r="A1406" t="s">
        <v>1835</v>
      </c>
      <c r="B1406">
        <v>263</v>
      </c>
      <c r="C1406" t="s">
        <v>2361</v>
      </c>
      <c r="D1406">
        <v>1675629530</v>
      </c>
      <c r="E1406" t="s">
        <v>57</v>
      </c>
      <c r="F1406" t="s">
        <v>46</v>
      </c>
      <c r="G1406">
        <v>19.350000000000001</v>
      </c>
      <c r="H1406">
        <v>38.97</v>
      </c>
      <c r="I1406">
        <v>66.02</v>
      </c>
      <c r="J1406">
        <v>2094.4</v>
      </c>
      <c r="K1406">
        <v>633.6</v>
      </c>
      <c r="L1406">
        <v>30.3</v>
      </c>
      <c r="M1406" s="1">
        <v>0.30833333333333335</v>
      </c>
      <c r="N1406">
        <v>0.8</v>
      </c>
      <c r="O1406">
        <v>-5.23</v>
      </c>
      <c r="P1406">
        <v>-2.85</v>
      </c>
      <c r="Q1406" t="s">
        <v>47</v>
      </c>
      <c r="R1406" t="s">
        <v>47</v>
      </c>
      <c r="S1406">
        <v>-5.2</v>
      </c>
      <c r="T1406">
        <v>-6.7</v>
      </c>
      <c r="U1406">
        <v>0.11</v>
      </c>
      <c r="V1406">
        <v>2.4900000000000002</v>
      </c>
      <c r="W1406">
        <v>5.71</v>
      </c>
      <c r="X1406">
        <v>1.75</v>
      </c>
      <c r="Y1406">
        <v>1.7124385799999999</v>
      </c>
      <c r="Z1406">
        <v>72.39</v>
      </c>
      <c r="AA1406" t="s">
        <v>2362</v>
      </c>
      <c r="AB1406" t="s">
        <v>50</v>
      </c>
    </row>
    <row r="1407" spans="1:28" x14ac:dyDescent="0.2">
      <c r="A1407" t="s">
        <v>1835</v>
      </c>
      <c r="B1407">
        <v>264</v>
      </c>
      <c r="C1407" t="s">
        <v>2363</v>
      </c>
      <c r="D1407">
        <v>1675629562</v>
      </c>
      <c r="E1407" t="s">
        <v>45</v>
      </c>
      <c r="F1407" t="s">
        <v>46</v>
      </c>
      <c r="G1407">
        <v>2.39</v>
      </c>
      <c r="H1407">
        <v>52.31</v>
      </c>
      <c r="I1407">
        <v>78.19</v>
      </c>
      <c r="J1407">
        <v>1856.7</v>
      </c>
      <c r="K1407">
        <v>1485.2</v>
      </c>
      <c r="L1407">
        <v>80</v>
      </c>
      <c r="M1407" s="1">
        <v>7.3611111111111113E-2</v>
      </c>
      <c r="N1407">
        <v>0.9</v>
      </c>
      <c r="O1407">
        <v>10.39</v>
      </c>
      <c r="P1407">
        <v>8.7899999999999991</v>
      </c>
      <c r="Q1407" t="s">
        <v>47</v>
      </c>
      <c r="R1407" t="s">
        <v>47</v>
      </c>
      <c r="S1407">
        <v>10.4</v>
      </c>
      <c r="T1407">
        <v>13.3</v>
      </c>
      <c r="U1407">
        <v>-2.59</v>
      </c>
      <c r="V1407">
        <v>1.47</v>
      </c>
      <c r="W1407">
        <v>5.45</v>
      </c>
      <c r="X1407">
        <v>1.89</v>
      </c>
      <c r="Y1407">
        <v>1.72471237</v>
      </c>
      <c r="Z1407">
        <v>36.880000000000003</v>
      </c>
      <c r="AA1407" t="s">
        <v>2364</v>
      </c>
      <c r="AB1407" t="s">
        <v>50</v>
      </c>
    </row>
    <row r="1408" spans="1:28" x14ac:dyDescent="0.2">
      <c r="A1408" t="s">
        <v>1835</v>
      </c>
      <c r="B1408">
        <v>265</v>
      </c>
      <c r="C1408" t="s">
        <v>2365</v>
      </c>
      <c r="D1408">
        <v>1675629580</v>
      </c>
      <c r="E1408" t="s">
        <v>409</v>
      </c>
      <c r="F1408" t="s">
        <v>46</v>
      </c>
      <c r="G1408">
        <v>-19.309999999999999</v>
      </c>
      <c r="H1408">
        <v>17.88</v>
      </c>
      <c r="I1408">
        <v>70.25</v>
      </c>
      <c r="J1408">
        <v>2071.8000000000002</v>
      </c>
      <c r="K1408">
        <v>484.5</v>
      </c>
      <c r="L1408">
        <v>23.4</v>
      </c>
      <c r="M1408" s="1">
        <v>0.10416666666666667</v>
      </c>
      <c r="N1408">
        <v>0.9</v>
      </c>
      <c r="O1408">
        <v>1.51</v>
      </c>
      <c r="P1408">
        <v>-1.07</v>
      </c>
      <c r="Q1408" t="s">
        <v>47</v>
      </c>
      <c r="R1408" t="s">
        <v>47</v>
      </c>
      <c r="S1408">
        <v>1.5</v>
      </c>
      <c r="T1408">
        <v>4.0999999999999996</v>
      </c>
      <c r="U1408">
        <v>-3.71</v>
      </c>
      <c r="V1408">
        <v>0.45</v>
      </c>
      <c r="W1408">
        <v>5.43</v>
      </c>
      <c r="X1408">
        <v>1.91</v>
      </c>
      <c r="Y1408">
        <v>1.8713798500000001</v>
      </c>
      <c r="Z1408">
        <v>76.48</v>
      </c>
      <c r="AA1408" t="s">
        <v>2366</v>
      </c>
      <c r="AB1408" t="s">
        <v>50</v>
      </c>
    </row>
    <row r="1409" spans="1:28" x14ac:dyDescent="0.2">
      <c r="A1409" t="s">
        <v>1835</v>
      </c>
      <c r="B1409">
        <v>266</v>
      </c>
      <c r="C1409" t="s">
        <v>2367</v>
      </c>
      <c r="D1409">
        <v>1675629606</v>
      </c>
      <c r="E1409" t="s">
        <v>409</v>
      </c>
      <c r="F1409" t="s">
        <v>46</v>
      </c>
      <c r="G1409">
        <v>-14.07</v>
      </c>
      <c r="H1409">
        <v>28.49</v>
      </c>
      <c r="I1409">
        <v>71.61</v>
      </c>
      <c r="J1409">
        <v>2118.1</v>
      </c>
      <c r="K1409">
        <v>506.8</v>
      </c>
      <c r="L1409">
        <v>23.9</v>
      </c>
      <c r="M1409" s="1">
        <v>0.10416666666666667</v>
      </c>
      <c r="N1409">
        <v>0.9</v>
      </c>
      <c r="O1409">
        <v>1.51</v>
      </c>
      <c r="P1409">
        <v>7.0000000000000007E-2</v>
      </c>
      <c r="Q1409" t="s">
        <v>47</v>
      </c>
      <c r="R1409" t="s">
        <v>47</v>
      </c>
      <c r="S1409">
        <v>1.5</v>
      </c>
      <c r="T1409">
        <v>4.2</v>
      </c>
      <c r="U1409">
        <v>-3.38</v>
      </c>
      <c r="V1409">
        <v>1.76</v>
      </c>
      <c r="W1409">
        <v>5.37</v>
      </c>
      <c r="X1409">
        <v>1.94</v>
      </c>
      <c r="Y1409">
        <v>1.8863506299999999</v>
      </c>
      <c r="Z1409">
        <v>76.16</v>
      </c>
      <c r="AA1409" t="s">
        <v>2368</v>
      </c>
      <c r="AB1409" t="s">
        <v>50</v>
      </c>
    </row>
    <row r="1410" spans="1:28" x14ac:dyDescent="0.2">
      <c r="A1410" t="s">
        <v>1835</v>
      </c>
      <c r="B1410">
        <v>267</v>
      </c>
      <c r="C1410" t="s">
        <v>2369</v>
      </c>
      <c r="D1410">
        <v>1675629626</v>
      </c>
      <c r="E1410" t="s">
        <v>45</v>
      </c>
      <c r="F1410" t="s">
        <v>52</v>
      </c>
      <c r="G1410">
        <v>4.21</v>
      </c>
      <c r="H1410">
        <v>34.58</v>
      </c>
      <c r="I1410">
        <v>78.3</v>
      </c>
      <c r="J1410">
        <v>1879.6</v>
      </c>
      <c r="K1410">
        <v>1549.4</v>
      </c>
      <c r="L1410">
        <v>82.4</v>
      </c>
      <c r="M1410" s="1">
        <v>7.6388888888888895E-2</v>
      </c>
      <c r="N1410">
        <v>0.9</v>
      </c>
      <c r="O1410">
        <v>10.14</v>
      </c>
      <c r="P1410">
        <v>11.94</v>
      </c>
      <c r="Q1410" t="s">
        <v>47</v>
      </c>
      <c r="R1410" t="s">
        <v>47</v>
      </c>
      <c r="S1410">
        <v>10.1</v>
      </c>
      <c r="T1410">
        <v>14.1</v>
      </c>
      <c r="U1410">
        <v>-2.56</v>
      </c>
      <c r="V1410">
        <v>0.44</v>
      </c>
      <c r="W1410">
        <v>5.49</v>
      </c>
      <c r="X1410">
        <v>1.73</v>
      </c>
      <c r="Y1410">
        <v>1.7920780000000001</v>
      </c>
      <c r="Z1410">
        <v>34.479999999999997</v>
      </c>
      <c r="AA1410" t="s">
        <v>2370</v>
      </c>
      <c r="AB1410" t="s">
        <v>50</v>
      </c>
    </row>
    <row r="1411" spans="1:28" x14ac:dyDescent="0.2">
      <c r="A1411" t="s">
        <v>1835</v>
      </c>
      <c r="B1411">
        <v>268</v>
      </c>
      <c r="C1411" t="s">
        <v>2371</v>
      </c>
      <c r="D1411">
        <v>1675630381</v>
      </c>
      <c r="E1411" t="s">
        <v>57</v>
      </c>
      <c r="F1411" t="s">
        <v>46</v>
      </c>
      <c r="G1411">
        <v>-12.68</v>
      </c>
      <c r="H1411">
        <v>26.58</v>
      </c>
      <c r="I1411">
        <v>65.27</v>
      </c>
      <c r="J1411">
        <v>1978.8</v>
      </c>
      <c r="K1411">
        <v>440.1</v>
      </c>
      <c r="L1411">
        <v>22.2</v>
      </c>
      <c r="M1411" s="1">
        <v>0.30138888888888887</v>
      </c>
      <c r="N1411">
        <v>0.9</v>
      </c>
      <c r="O1411">
        <v>-4.1500000000000004</v>
      </c>
      <c r="P1411">
        <v>-7.25</v>
      </c>
      <c r="Q1411" t="s">
        <v>47</v>
      </c>
      <c r="R1411" t="s">
        <v>47</v>
      </c>
      <c r="S1411">
        <v>-4.2</v>
      </c>
      <c r="T1411">
        <v>-5</v>
      </c>
      <c r="U1411">
        <v>-2.5499999999999998</v>
      </c>
      <c r="V1411">
        <v>2.2400000000000002</v>
      </c>
      <c r="W1411">
        <v>5.65</v>
      </c>
      <c r="X1411">
        <v>1.95</v>
      </c>
      <c r="Y1411">
        <v>1.61501122</v>
      </c>
      <c r="Z1411">
        <v>77.150000000000006</v>
      </c>
      <c r="AA1411" t="s">
        <v>2372</v>
      </c>
      <c r="AB1411" t="s">
        <v>50</v>
      </c>
    </row>
    <row r="1412" spans="1:28" x14ac:dyDescent="0.2">
      <c r="A1412" t="s">
        <v>1835</v>
      </c>
      <c r="B1412">
        <v>269</v>
      </c>
      <c r="C1412" t="s">
        <v>2373</v>
      </c>
      <c r="D1412">
        <v>1675630397</v>
      </c>
      <c r="E1412" t="s">
        <v>45</v>
      </c>
      <c r="F1412" t="s">
        <v>46</v>
      </c>
      <c r="G1412">
        <v>32.74</v>
      </c>
      <c r="H1412">
        <v>43.44</v>
      </c>
      <c r="I1412">
        <v>77.7</v>
      </c>
      <c r="J1412">
        <v>1804.5</v>
      </c>
      <c r="K1412">
        <v>1445.2</v>
      </c>
      <c r="L1412">
        <v>80.099999999999994</v>
      </c>
      <c r="M1412" s="1">
        <v>9.3055555555555558E-2</v>
      </c>
      <c r="N1412">
        <v>0.8</v>
      </c>
      <c r="O1412">
        <v>6.46</v>
      </c>
      <c r="P1412">
        <v>13.47</v>
      </c>
      <c r="Q1412" t="s">
        <v>47</v>
      </c>
      <c r="R1412" t="s">
        <v>47</v>
      </c>
      <c r="S1412">
        <v>6.5</v>
      </c>
      <c r="T1412">
        <v>15</v>
      </c>
      <c r="U1412">
        <v>-0.57999999999999996</v>
      </c>
      <c r="V1412">
        <v>0.64</v>
      </c>
      <c r="W1412">
        <v>5.53</v>
      </c>
      <c r="X1412">
        <v>2.15</v>
      </c>
      <c r="Y1412">
        <v>1.81807137</v>
      </c>
      <c r="Z1412">
        <v>36.79</v>
      </c>
      <c r="AA1412" t="s">
        <v>2374</v>
      </c>
      <c r="AB1412" t="s">
        <v>50</v>
      </c>
    </row>
    <row r="1413" spans="1:28" x14ac:dyDescent="0.2">
      <c r="A1413" t="s">
        <v>1835</v>
      </c>
      <c r="B1413">
        <v>270</v>
      </c>
      <c r="C1413" t="s">
        <v>2375</v>
      </c>
      <c r="D1413">
        <v>1675630416</v>
      </c>
      <c r="E1413" t="s">
        <v>409</v>
      </c>
      <c r="F1413" t="s">
        <v>46</v>
      </c>
      <c r="G1413">
        <v>0.34</v>
      </c>
      <c r="H1413">
        <v>15.88</v>
      </c>
      <c r="I1413">
        <v>69.33</v>
      </c>
      <c r="J1413">
        <v>2736.5</v>
      </c>
      <c r="K1413">
        <v>2713.8</v>
      </c>
      <c r="L1413">
        <v>99.2</v>
      </c>
      <c r="M1413" s="1">
        <v>8.3333333333333332E-3</v>
      </c>
      <c r="N1413">
        <v>0.7</v>
      </c>
      <c r="O1413">
        <v>26.07</v>
      </c>
      <c r="P1413">
        <v>0.97</v>
      </c>
      <c r="Q1413" t="s">
        <v>47</v>
      </c>
      <c r="R1413" t="s">
        <v>47</v>
      </c>
      <c r="S1413">
        <v>26.1</v>
      </c>
      <c r="T1413">
        <v>3.1</v>
      </c>
      <c r="U1413">
        <v>-2.14</v>
      </c>
      <c r="V1413">
        <v>0.19</v>
      </c>
      <c r="W1413">
        <v>5.52</v>
      </c>
      <c r="X1413">
        <v>1.94</v>
      </c>
      <c r="Y1413">
        <v>1.7592296599999999</v>
      </c>
      <c r="Z1413">
        <v>-7.39</v>
      </c>
      <c r="AA1413" t="s">
        <v>2376</v>
      </c>
      <c r="AB1413" t="s">
        <v>50</v>
      </c>
    </row>
    <row r="1414" spans="1:28" x14ac:dyDescent="0.2">
      <c r="A1414" t="s">
        <v>1835</v>
      </c>
      <c r="B1414">
        <v>271</v>
      </c>
      <c r="C1414" t="s">
        <v>2377</v>
      </c>
      <c r="D1414">
        <v>1675630447</v>
      </c>
      <c r="E1414" t="s">
        <v>57</v>
      </c>
      <c r="F1414" t="s">
        <v>46</v>
      </c>
      <c r="G1414">
        <v>9.06</v>
      </c>
      <c r="H1414">
        <v>16.940000000000001</v>
      </c>
      <c r="I1414">
        <v>69.86</v>
      </c>
      <c r="J1414">
        <v>2091.9</v>
      </c>
      <c r="K1414">
        <v>36.799999999999997</v>
      </c>
      <c r="L1414">
        <v>1.8</v>
      </c>
      <c r="M1414" s="1">
        <v>3.1944444444444449E-2</v>
      </c>
      <c r="N1414">
        <v>1</v>
      </c>
      <c r="O1414">
        <v>0.46</v>
      </c>
      <c r="P1414">
        <v>-2.19</v>
      </c>
      <c r="Q1414" t="s">
        <v>47</v>
      </c>
      <c r="R1414" t="s">
        <v>47</v>
      </c>
      <c r="S1414">
        <v>0.5</v>
      </c>
      <c r="T1414">
        <v>-1.2</v>
      </c>
      <c r="U1414">
        <v>-1.0900000000000001</v>
      </c>
      <c r="V1414">
        <v>0.64</v>
      </c>
      <c r="W1414">
        <v>5.4</v>
      </c>
      <c r="X1414">
        <v>1.95</v>
      </c>
      <c r="Y1414">
        <v>1.7467594099999999</v>
      </c>
      <c r="Z1414">
        <v>88.99</v>
      </c>
      <c r="AA1414" t="s">
        <v>2378</v>
      </c>
      <c r="AB1414" t="s">
        <v>50</v>
      </c>
    </row>
    <row r="1415" spans="1:28" x14ac:dyDescent="0.2">
      <c r="A1415" t="s">
        <v>1835</v>
      </c>
      <c r="B1415">
        <v>272</v>
      </c>
      <c r="C1415" t="s">
        <v>2379</v>
      </c>
      <c r="D1415">
        <v>1675630465</v>
      </c>
      <c r="E1415" t="s">
        <v>45</v>
      </c>
      <c r="F1415" t="s">
        <v>46</v>
      </c>
      <c r="G1415">
        <v>-0.96</v>
      </c>
      <c r="H1415">
        <v>12.02</v>
      </c>
      <c r="I1415">
        <v>76.650000000000006</v>
      </c>
      <c r="J1415">
        <v>1690.1</v>
      </c>
      <c r="K1415">
        <v>1399.7</v>
      </c>
      <c r="L1415">
        <v>82.8</v>
      </c>
      <c r="M1415" s="1">
        <v>7.4999999999999997E-2</v>
      </c>
      <c r="N1415">
        <v>0.8</v>
      </c>
      <c r="O1415">
        <v>9.7799999999999994</v>
      </c>
      <c r="P1415">
        <v>12.06</v>
      </c>
      <c r="Q1415" t="s">
        <v>47</v>
      </c>
      <c r="R1415" t="s">
        <v>47</v>
      </c>
      <c r="S1415">
        <v>9.8000000000000007</v>
      </c>
      <c r="T1415">
        <v>13.3</v>
      </c>
      <c r="U1415">
        <v>-3.38</v>
      </c>
      <c r="V1415">
        <v>-0.65</v>
      </c>
      <c r="W1415">
        <v>5.5</v>
      </c>
      <c r="X1415">
        <v>2.02</v>
      </c>
      <c r="Y1415">
        <v>1.98625374</v>
      </c>
      <c r="Z1415">
        <v>34.08</v>
      </c>
      <c r="AA1415" t="s">
        <v>2380</v>
      </c>
      <c r="AB1415" t="s">
        <v>50</v>
      </c>
    </row>
    <row r="1416" spans="1:28" x14ac:dyDescent="0.2">
      <c r="A1416" t="s">
        <v>1835</v>
      </c>
      <c r="B1416">
        <v>273</v>
      </c>
      <c r="C1416" t="s">
        <v>2381</v>
      </c>
      <c r="D1416">
        <v>1675630489</v>
      </c>
      <c r="E1416" t="s">
        <v>57</v>
      </c>
      <c r="F1416" t="s">
        <v>46</v>
      </c>
      <c r="G1416">
        <v>23.89</v>
      </c>
      <c r="H1416">
        <v>36.81</v>
      </c>
      <c r="I1416">
        <v>67.489999999999995</v>
      </c>
      <c r="J1416">
        <v>2094.6</v>
      </c>
      <c r="K1416">
        <v>470.2</v>
      </c>
      <c r="L1416">
        <v>22.4</v>
      </c>
      <c r="M1416" s="1">
        <v>0.29722222222222222</v>
      </c>
      <c r="N1416">
        <v>1</v>
      </c>
      <c r="O1416">
        <v>-4.29</v>
      </c>
      <c r="P1416">
        <v>-5.69</v>
      </c>
      <c r="Q1416" t="s">
        <v>47</v>
      </c>
      <c r="R1416" t="s">
        <v>47</v>
      </c>
      <c r="S1416">
        <v>-4.3</v>
      </c>
      <c r="T1416">
        <v>-4.5999999999999996</v>
      </c>
      <c r="U1416">
        <v>0.66</v>
      </c>
      <c r="V1416">
        <v>2.81</v>
      </c>
      <c r="W1416">
        <v>5.59</v>
      </c>
      <c r="X1416">
        <v>1.85</v>
      </c>
      <c r="Y1416">
        <v>1.8111286200000001</v>
      </c>
      <c r="Z1416">
        <v>77.03</v>
      </c>
      <c r="AA1416" t="s">
        <v>2382</v>
      </c>
      <c r="AB1416" t="s">
        <v>50</v>
      </c>
    </row>
    <row r="1417" spans="1:28" x14ac:dyDescent="0.2">
      <c r="A1417" t="s">
        <v>1835</v>
      </c>
      <c r="B1417">
        <v>274</v>
      </c>
      <c r="C1417" t="s">
        <v>2383</v>
      </c>
      <c r="D1417">
        <v>1675630521</v>
      </c>
      <c r="E1417" t="s">
        <v>45</v>
      </c>
      <c r="F1417" t="s">
        <v>52</v>
      </c>
      <c r="G1417">
        <v>9.15</v>
      </c>
      <c r="H1417">
        <v>34.96</v>
      </c>
      <c r="I1417">
        <v>77.12</v>
      </c>
      <c r="J1417">
        <v>1819.2</v>
      </c>
      <c r="K1417">
        <v>1494.7</v>
      </c>
      <c r="L1417">
        <v>82.2</v>
      </c>
      <c r="M1417" s="1">
        <v>7.7777777777777779E-2</v>
      </c>
      <c r="N1417">
        <v>0.9</v>
      </c>
      <c r="O1417">
        <v>9.51</v>
      </c>
      <c r="P1417">
        <v>12.64</v>
      </c>
      <c r="Q1417" t="s">
        <v>47</v>
      </c>
      <c r="R1417" t="s">
        <v>47</v>
      </c>
      <c r="S1417">
        <v>9.5</v>
      </c>
      <c r="T1417">
        <v>14</v>
      </c>
      <c r="U1417">
        <v>-2.46</v>
      </c>
      <c r="V1417">
        <v>-0.02</v>
      </c>
      <c r="W1417">
        <v>5.45</v>
      </c>
      <c r="X1417">
        <v>1.98</v>
      </c>
      <c r="Y1417">
        <v>1.8523101799999999</v>
      </c>
      <c r="Z1417">
        <v>34.75</v>
      </c>
      <c r="AA1417" t="s">
        <v>2384</v>
      </c>
      <c r="AB1417" t="s">
        <v>50</v>
      </c>
    </row>
    <row r="1418" spans="1:28" x14ac:dyDescent="0.2">
      <c r="A1418" t="s">
        <v>1835</v>
      </c>
      <c r="B1418">
        <v>275</v>
      </c>
      <c r="C1418" t="s">
        <v>2385</v>
      </c>
      <c r="D1418">
        <v>1675630585</v>
      </c>
      <c r="E1418" t="s">
        <v>45</v>
      </c>
      <c r="F1418" t="s">
        <v>52</v>
      </c>
      <c r="G1418">
        <v>-0.27</v>
      </c>
      <c r="H1418">
        <v>29.74</v>
      </c>
      <c r="I1418">
        <v>76.94</v>
      </c>
      <c r="J1418">
        <v>1817.2</v>
      </c>
      <c r="K1418">
        <v>1463.3</v>
      </c>
      <c r="L1418">
        <v>80.5</v>
      </c>
      <c r="M1418" s="1">
        <v>7.0833333333333331E-2</v>
      </c>
      <c r="N1418">
        <v>0.8</v>
      </c>
      <c r="O1418">
        <v>10.66</v>
      </c>
      <c r="P1418">
        <v>4.3899999999999997</v>
      </c>
      <c r="Q1418" t="s">
        <v>47</v>
      </c>
      <c r="R1418" t="s">
        <v>47</v>
      </c>
      <c r="S1418">
        <v>10.7</v>
      </c>
      <c r="T1418">
        <v>12.8</v>
      </c>
      <c r="U1418">
        <v>-2.2400000000000002</v>
      </c>
      <c r="V1418">
        <v>-0.37</v>
      </c>
      <c r="W1418">
        <v>5.61</v>
      </c>
      <c r="X1418">
        <v>1.68</v>
      </c>
      <c r="Y1418">
        <v>1.8999919999999999</v>
      </c>
      <c r="Z1418">
        <v>36.369999999999997</v>
      </c>
      <c r="AA1418" t="s">
        <v>2386</v>
      </c>
      <c r="AB1418" t="s">
        <v>50</v>
      </c>
    </row>
    <row r="1419" spans="1:28" x14ac:dyDescent="0.2">
      <c r="A1419" t="s">
        <v>1835</v>
      </c>
      <c r="B1419">
        <v>276</v>
      </c>
      <c r="C1419" t="s">
        <v>2387</v>
      </c>
      <c r="D1419">
        <v>1675630607</v>
      </c>
      <c r="E1419" t="s">
        <v>57</v>
      </c>
      <c r="F1419" t="s">
        <v>46</v>
      </c>
      <c r="G1419">
        <v>20.43</v>
      </c>
      <c r="H1419">
        <v>28.78</v>
      </c>
      <c r="I1419">
        <v>65.19</v>
      </c>
      <c r="J1419">
        <v>2104.6999999999998</v>
      </c>
      <c r="K1419">
        <v>514.6</v>
      </c>
      <c r="L1419">
        <v>24.4</v>
      </c>
      <c r="M1419" s="1">
        <v>0.3</v>
      </c>
      <c r="N1419">
        <v>0.9</v>
      </c>
      <c r="O1419">
        <v>-4.67</v>
      </c>
      <c r="P1419">
        <v>-3.46</v>
      </c>
      <c r="Q1419" t="s">
        <v>47</v>
      </c>
      <c r="R1419" t="s">
        <v>47</v>
      </c>
      <c r="S1419">
        <v>-4.7</v>
      </c>
      <c r="T1419">
        <v>-5.3</v>
      </c>
      <c r="U1419">
        <v>0.47</v>
      </c>
      <c r="V1419">
        <v>2.25</v>
      </c>
      <c r="W1419">
        <v>5.7</v>
      </c>
      <c r="X1419">
        <v>1.56</v>
      </c>
      <c r="Y1419">
        <v>1.7343483</v>
      </c>
      <c r="Z1419">
        <v>75.849999999999994</v>
      </c>
      <c r="AA1419" t="s">
        <v>2388</v>
      </c>
      <c r="AB1419" t="s">
        <v>50</v>
      </c>
    </row>
    <row r="1420" spans="1:28" x14ac:dyDescent="0.2">
      <c r="A1420" t="s">
        <v>1835</v>
      </c>
      <c r="B1420">
        <v>277</v>
      </c>
      <c r="C1420" t="s">
        <v>2389</v>
      </c>
      <c r="D1420">
        <v>1675630624</v>
      </c>
      <c r="E1420" t="s">
        <v>45</v>
      </c>
      <c r="F1420" t="s">
        <v>46</v>
      </c>
      <c r="G1420">
        <v>3.31</v>
      </c>
      <c r="H1420">
        <v>55.34</v>
      </c>
      <c r="I1420">
        <v>77.12</v>
      </c>
      <c r="J1420">
        <v>1908.5</v>
      </c>
      <c r="K1420">
        <v>1590.2</v>
      </c>
      <c r="L1420">
        <v>83.3</v>
      </c>
      <c r="M1420" s="1">
        <v>7.0833333333333331E-2</v>
      </c>
      <c r="N1420">
        <v>0.7</v>
      </c>
      <c r="O1420">
        <v>11.4</v>
      </c>
      <c r="P1420">
        <v>12.82</v>
      </c>
      <c r="Q1420" t="s">
        <v>47</v>
      </c>
      <c r="R1420" t="s">
        <v>47</v>
      </c>
      <c r="S1420">
        <v>11.4</v>
      </c>
      <c r="T1420">
        <v>13.8</v>
      </c>
      <c r="U1420">
        <v>-2.78</v>
      </c>
      <c r="V1420">
        <v>0.1</v>
      </c>
      <c r="W1420">
        <v>5.67</v>
      </c>
      <c r="X1420">
        <v>1.8</v>
      </c>
      <c r="Y1420">
        <v>1.73493385</v>
      </c>
      <c r="Z1420">
        <v>33.57</v>
      </c>
      <c r="AA1420" t="s">
        <v>2390</v>
      </c>
      <c r="AB1420" t="s">
        <v>50</v>
      </c>
    </row>
    <row r="1421" spans="1:28" x14ac:dyDescent="0.2">
      <c r="A1421" t="s">
        <v>1835</v>
      </c>
      <c r="B1421">
        <v>278</v>
      </c>
      <c r="C1421" t="s">
        <v>2391</v>
      </c>
      <c r="D1421">
        <v>1675630649</v>
      </c>
      <c r="E1421" t="s">
        <v>409</v>
      </c>
      <c r="F1421" t="s">
        <v>46</v>
      </c>
      <c r="G1421">
        <v>11.91</v>
      </c>
      <c r="H1421">
        <v>53.67</v>
      </c>
      <c r="I1421">
        <v>72.510000000000005</v>
      </c>
      <c r="J1421">
        <v>2066.1999999999998</v>
      </c>
      <c r="K1421">
        <v>483.1</v>
      </c>
      <c r="L1421">
        <v>23.4</v>
      </c>
      <c r="M1421" s="1">
        <v>2.361111111111111E-2</v>
      </c>
      <c r="N1421">
        <v>1</v>
      </c>
      <c r="O1421">
        <v>5.24</v>
      </c>
      <c r="P1421">
        <v>0.22</v>
      </c>
      <c r="Q1421" t="s">
        <v>47</v>
      </c>
      <c r="R1421" t="s">
        <v>47</v>
      </c>
      <c r="S1421">
        <v>5.2</v>
      </c>
      <c r="T1421">
        <v>0.5</v>
      </c>
      <c r="U1421">
        <v>-0.72</v>
      </c>
      <c r="V1421">
        <v>2.8</v>
      </c>
      <c r="W1421">
        <v>5.56</v>
      </c>
      <c r="X1421">
        <v>1.64</v>
      </c>
      <c r="Y1421">
        <v>1.71643448</v>
      </c>
      <c r="Z1421">
        <v>76.48</v>
      </c>
      <c r="AA1421" t="s">
        <v>2392</v>
      </c>
      <c r="AB1421" t="s">
        <v>50</v>
      </c>
    </row>
    <row r="1422" spans="1:28" x14ac:dyDescent="0.2">
      <c r="A1422" t="s">
        <v>1835</v>
      </c>
      <c r="B1422">
        <v>279</v>
      </c>
      <c r="C1422" t="s">
        <v>2393</v>
      </c>
      <c r="D1422">
        <v>1675630670</v>
      </c>
      <c r="E1422" t="s">
        <v>409</v>
      </c>
      <c r="F1422" t="s">
        <v>46</v>
      </c>
      <c r="G1422">
        <v>25.81</v>
      </c>
      <c r="H1422">
        <v>45.78</v>
      </c>
      <c r="I1422">
        <v>68.27</v>
      </c>
      <c r="J1422">
        <v>1920.9</v>
      </c>
      <c r="K1422">
        <v>108</v>
      </c>
      <c r="L1422">
        <v>5.6</v>
      </c>
      <c r="M1422" s="1">
        <v>9.5833333333333326E-2</v>
      </c>
      <c r="N1422">
        <v>0.9</v>
      </c>
      <c r="O1422">
        <v>0.51</v>
      </c>
      <c r="P1422">
        <v>-1.86</v>
      </c>
      <c r="Q1422" t="s">
        <v>47</v>
      </c>
      <c r="R1422" t="s">
        <v>47</v>
      </c>
      <c r="S1422">
        <v>0.5</v>
      </c>
      <c r="T1422">
        <v>-0.2</v>
      </c>
      <c r="U1422">
        <v>0.52</v>
      </c>
      <c r="V1422">
        <v>3.07</v>
      </c>
      <c r="W1422">
        <v>5.37</v>
      </c>
      <c r="X1422">
        <v>1.83</v>
      </c>
      <c r="Y1422">
        <v>1.9032421100000001</v>
      </c>
      <c r="Z1422">
        <v>86.78</v>
      </c>
      <c r="AA1422" t="s">
        <v>2394</v>
      </c>
      <c r="AB1422" t="s">
        <v>50</v>
      </c>
    </row>
    <row r="1423" spans="1:28" x14ac:dyDescent="0.2">
      <c r="A1423" t="s">
        <v>1835</v>
      </c>
      <c r="B1423">
        <v>280</v>
      </c>
      <c r="C1423" t="s">
        <v>2395</v>
      </c>
      <c r="D1423">
        <v>1675630716</v>
      </c>
      <c r="E1423" t="s">
        <v>57</v>
      </c>
      <c r="F1423" t="s">
        <v>46</v>
      </c>
      <c r="G1423">
        <v>28.42</v>
      </c>
      <c r="H1423">
        <v>39.96</v>
      </c>
      <c r="I1423">
        <v>63.11</v>
      </c>
      <c r="J1423">
        <v>1979.1</v>
      </c>
      <c r="K1423">
        <v>585.1</v>
      </c>
      <c r="L1423">
        <v>29.6</v>
      </c>
      <c r="M1423" s="1">
        <v>0.30416666666666664</v>
      </c>
      <c r="N1423">
        <v>1</v>
      </c>
      <c r="O1423">
        <v>-5.19</v>
      </c>
      <c r="P1423">
        <v>-5.94</v>
      </c>
      <c r="Q1423" t="s">
        <v>47</v>
      </c>
      <c r="R1423" t="s">
        <v>47</v>
      </c>
      <c r="S1423">
        <v>-5.2</v>
      </c>
      <c r="T1423">
        <v>-6.2</v>
      </c>
      <c r="U1423">
        <v>1.24</v>
      </c>
      <c r="V1423">
        <v>3.98</v>
      </c>
      <c r="W1423">
        <v>5.61</v>
      </c>
      <c r="X1423">
        <v>1.72</v>
      </c>
      <c r="Y1423">
        <v>1.90960884</v>
      </c>
      <c r="Z1423">
        <v>72.8</v>
      </c>
      <c r="AA1423" t="s">
        <v>2396</v>
      </c>
      <c r="AB1423" t="s">
        <v>50</v>
      </c>
    </row>
    <row r="1424" spans="1:28" x14ac:dyDescent="0.2">
      <c r="A1424" t="s">
        <v>1835</v>
      </c>
      <c r="B1424">
        <v>281</v>
      </c>
      <c r="C1424" t="s">
        <v>2397</v>
      </c>
      <c r="D1424">
        <v>1675630744</v>
      </c>
      <c r="E1424" t="s">
        <v>45</v>
      </c>
      <c r="F1424" t="s">
        <v>46</v>
      </c>
      <c r="G1424">
        <v>16.05</v>
      </c>
      <c r="H1424">
        <v>51.88</v>
      </c>
      <c r="I1424">
        <v>77.819999999999993</v>
      </c>
      <c r="J1424">
        <v>1874.2</v>
      </c>
      <c r="K1424">
        <v>1399.9</v>
      </c>
      <c r="L1424">
        <v>74.7</v>
      </c>
      <c r="M1424" s="1">
        <v>6.1111111111111116E-2</v>
      </c>
      <c r="N1424">
        <v>0.9</v>
      </c>
      <c r="O1424">
        <v>11.96</v>
      </c>
      <c r="P1424">
        <v>10.95</v>
      </c>
      <c r="Q1424" t="s">
        <v>47</v>
      </c>
      <c r="R1424" t="s">
        <v>47</v>
      </c>
      <c r="S1424">
        <v>12</v>
      </c>
      <c r="T1424">
        <v>11.3</v>
      </c>
      <c r="U1424">
        <v>-1.34</v>
      </c>
      <c r="V1424">
        <v>1.29</v>
      </c>
      <c r="W1424">
        <v>5.7</v>
      </c>
      <c r="X1424">
        <v>1.7</v>
      </c>
      <c r="Y1424">
        <v>1.44809341</v>
      </c>
      <c r="Z1424">
        <v>41.68</v>
      </c>
      <c r="AA1424" t="s">
        <v>2398</v>
      </c>
      <c r="AB1424" t="s">
        <v>50</v>
      </c>
    </row>
    <row r="1425" spans="1:28" x14ac:dyDescent="0.2">
      <c r="A1425" t="s">
        <v>1835</v>
      </c>
      <c r="B1425">
        <v>282</v>
      </c>
      <c r="C1425" t="s">
        <v>2399</v>
      </c>
      <c r="D1425">
        <v>1675630763</v>
      </c>
      <c r="E1425" t="s">
        <v>45</v>
      </c>
      <c r="F1425" t="s">
        <v>46</v>
      </c>
      <c r="G1425">
        <v>-11.07</v>
      </c>
      <c r="H1425">
        <v>28.02</v>
      </c>
      <c r="I1425">
        <v>74.75</v>
      </c>
      <c r="J1425">
        <v>1929.2</v>
      </c>
      <c r="K1425">
        <v>1580.5</v>
      </c>
      <c r="L1425">
        <v>81.900000000000006</v>
      </c>
      <c r="M1425" s="1">
        <v>6.805555555555555E-2</v>
      </c>
      <c r="N1425">
        <v>0.9</v>
      </c>
      <c r="O1425">
        <v>11.52</v>
      </c>
      <c r="P1425">
        <v>11.86</v>
      </c>
      <c r="Q1425" t="s">
        <v>47</v>
      </c>
      <c r="R1425" t="s">
        <v>47</v>
      </c>
      <c r="S1425">
        <v>11.5</v>
      </c>
      <c r="T1425">
        <v>13.1</v>
      </c>
      <c r="U1425">
        <v>-4.0199999999999996</v>
      </c>
      <c r="V1425">
        <v>-0.09</v>
      </c>
      <c r="W1425">
        <v>5.56</v>
      </c>
      <c r="X1425">
        <v>1.78</v>
      </c>
      <c r="Y1425">
        <v>1.9878864300000001</v>
      </c>
      <c r="Z1425">
        <v>34.99</v>
      </c>
      <c r="AA1425" t="s">
        <v>2400</v>
      </c>
      <c r="AB1425" t="s">
        <v>50</v>
      </c>
    </row>
    <row r="1426" spans="1:28" x14ac:dyDescent="0.2">
      <c r="A1426" t="s">
        <v>1835</v>
      </c>
      <c r="B1426">
        <v>283</v>
      </c>
      <c r="C1426" t="s">
        <v>2401</v>
      </c>
      <c r="D1426">
        <v>1675630773</v>
      </c>
      <c r="E1426" t="s">
        <v>48</v>
      </c>
      <c r="F1426" t="s">
        <v>46</v>
      </c>
      <c r="G1426" t="s">
        <v>48</v>
      </c>
      <c r="H1426" t="s">
        <v>48</v>
      </c>
      <c r="I1426" t="s">
        <v>48</v>
      </c>
      <c r="J1426" t="s">
        <v>48</v>
      </c>
      <c r="K1426" t="s">
        <v>48</v>
      </c>
      <c r="L1426" t="s">
        <v>48</v>
      </c>
      <c r="M1426" s="1" t="s">
        <v>48</v>
      </c>
      <c r="N1426" t="s">
        <v>48</v>
      </c>
      <c r="O1426" t="s">
        <v>48</v>
      </c>
      <c r="P1426" t="s">
        <v>48</v>
      </c>
      <c r="Q1426" t="s">
        <v>47</v>
      </c>
      <c r="R1426" t="s">
        <v>47</v>
      </c>
      <c r="S1426" t="s">
        <v>48</v>
      </c>
      <c r="T1426" t="s">
        <v>48</v>
      </c>
      <c r="U1426" t="s">
        <v>48</v>
      </c>
      <c r="V1426" t="s">
        <v>48</v>
      </c>
      <c r="W1426" t="s">
        <v>48</v>
      </c>
      <c r="X1426" t="s">
        <v>48</v>
      </c>
      <c r="Y1426" t="s">
        <v>48</v>
      </c>
      <c r="Z1426" t="s">
        <v>48</v>
      </c>
      <c r="AA1426" t="s">
        <v>2402</v>
      </c>
      <c r="AB1426" t="s">
        <v>50</v>
      </c>
    </row>
    <row r="1427" spans="1:28" x14ac:dyDescent="0.2">
      <c r="A1427" t="s">
        <v>1835</v>
      </c>
      <c r="B1427">
        <v>284</v>
      </c>
      <c r="C1427" t="s">
        <v>2403</v>
      </c>
      <c r="D1427">
        <v>1675630825</v>
      </c>
      <c r="E1427" t="s">
        <v>57</v>
      </c>
      <c r="F1427" t="s">
        <v>46</v>
      </c>
      <c r="G1427">
        <v>-0.28000000000000003</v>
      </c>
      <c r="H1427">
        <v>52.43</v>
      </c>
      <c r="I1427">
        <v>68.41</v>
      </c>
      <c r="J1427">
        <v>2105.4</v>
      </c>
      <c r="K1427">
        <v>660.8</v>
      </c>
      <c r="L1427">
        <v>31.4</v>
      </c>
      <c r="M1427" s="1">
        <v>0.29305555555555557</v>
      </c>
      <c r="N1427">
        <v>0.8</v>
      </c>
      <c r="O1427">
        <v>-6.47</v>
      </c>
      <c r="P1427">
        <v>-6.63</v>
      </c>
      <c r="Q1427" t="s">
        <v>47</v>
      </c>
      <c r="R1427" t="s">
        <v>47</v>
      </c>
      <c r="S1427">
        <v>-6.5</v>
      </c>
      <c r="T1427">
        <v>-5.6</v>
      </c>
      <c r="U1427">
        <v>-1.28</v>
      </c>
      <c r="V1427">
        <v>3.17</v>
      </c>
      <c r="W1427">
        <v>5.82</v>
      </c>
      <c r="X1427">
        <v>1.73</v>
      </c>
      <c r="Y1427">
        <v>1.6853637699999999</v>
      </c>
      <c r="Z1427">
        <v>71.709999999999994</v>
      </c>
      <c r="AA1427" t="s">
        <v>2404</v>
      </c>
      <c r="AB1427" t="s">
        <v>50</v>
      </c>
    </row>
    <row r="1428" spans="1:28" x14ac:dyDescent="0.2">
      <c r="A1428" t="s">
        <v>1835</v>
      </c>
      <c r="B1428">
        <v>285</v>
      </c>
      <c r="C1428" t="s">
        <v>2405</v>
      </c>
      <c r="D1428">
        <v>1675630839</v>
      </c>
      <c r="E1428" t="s">
        <v>409</v>
      </c>
      <c r="F1428" t="s">
        <v>52</v>
      </c>
      <c r="G1428">
        <v>6.53</v>
      </c>
      <c r="H1428">
        <v>25.31</v>
      </c>
      <c r="I1428">
        <v>71.37</v>
      </c>
      <c r="J1428">
        <v>229</v>
      </c>
      <c r="K1428">
        <v>216.4</v>
      </c>
      <c r="L1428">
        <v>94.5</v>
      </c>
      <c r="M1428" s="1">
        <v>6.9444444444444441E-3</v>
      </c>
      <c r="N1428">
        <v>0.9</v>
      </c>
      <c r="O1428">
        <v>5.23</v>
      </c>
      <c r="P1428">
        <v>1.43</v>
      </c>
      <c r="Q1428" t="s">
        <v>47</v>
      </c>
      <c r="R1428" t="s">
        <v>47</v>
      </c>
      <c r="S1428">
        <v>5.2</v>
      </c>
      <c r="T1428">
        <v>0.6</v>
      </c>
      <c r="U1428">
        <v>-1.64</v>
      </c>
      <c r="V1428">
        <v>0.72</v>
      </c>
      <c r="W1428">
        <v>5.54</v>
      </c>
      <c r="X1428">
        <v>1.94</v>
      </c>
      <c r="Y1428">
        <v>1.87718582</v>
      </c>
      <c r="Z1428">
        <v>-19.14</v>
      </c>
      <c r="AA1428" t="s">
        <v>2406</v>
      </c>
      <c r="AB1428" t="s">
        <v>50</v>
      </c>
    </row>
    <row r="1429" spans="1:28" x14ac:dyDescent="0.2">
      <c r="A1429" t="s">
        <v>1835</v>
      </c>
      <c r="B1429">
        <v>286</v>
      </c>
      <c r="C1429" t="s">
        <v>2407</v>
      </c>
      <c r="D1429">
        <v>1675630856</v>
      </c>
      <c r="E1429" t="s">
        <v>409</v>
      </c>
      <c r="F1429" t="s">
        <v>52</v>
      </c>
      <c r="G1429">
        <v>7.45</v>
      </c>
      <c r="H1429">
        <v>34.33</v>
      </c>
      <c r="I1429">
        <v>70.95</v>
      </c>
      <c r="J1429">
        <v>2081.6999999999998</v>
      </c>
      <c r="K1429">
        <v>128</v>
      </c>
      <c r="L1429">
        <v>6.2</v>
      </c>
      <c r="M1429" s="1">
        <v>4.027777777777778E-2</v>
      </c>
      <c r="N1429">
        <v>0.9</v>
      </c>
      <c r="O1429">
        <v>1.31</v>
      </c>
      <c r="P1429">
        <v>-0.62</v>
      </c>
      <c r="Q1429" t="s">
        <v>47</v>
      </c>
      <c r="R1429" t="s">
        <v>47</v>
      </c>
      <c r="S1429">
        <v>1.3</v>
      </c>
      <c r="T1429">
        <v>-0.6</v>
      </c>
      <c r="U1429">
        <v>-1.2</v>
      </c>
      <c r="V1429">
        <v>2.0699999999999998</v>
      </c>
      <c r="W1429">
        <v>5.52</v>
      </c>
      <c r="X1429">
        <v>1.79</v>
      </c>
      <c r="Y1429">
        <v>1.8232193000000001</v>
      </c>
      <c r="Z1429">
        <v>86.47</v>
      </c>
      <c r="AA1429" t="s">
        <v>2408</v>
      </c>
      <c r="AB1429" t="s">
        <v>50</v>
      </c>
    </row>
    <row r="1430" spans="1:28" x14ac:dyDescent="0.2">
      <c r="A1430" t="s">
        <v>1835</v>
      </c>
      <c r="B1430">
        <v>287</v>
      </c>
      <c r="C1430" t="s">
        <v>2409</v>
      </c>
      <c r="D1430">
        <v>1675630895</v>
      </c>
      <c r="E1430" t="s">
        <v>409</v>
      </c>
      <c r="F1430" t="s">
        <v>52</v>
      </c>
      <c r="G1430">
        <v>1.06</v>
      </c>
      <c r="H1430">
        <v>35.03</v>
      </c>
      <c r="I1430">
        <v>69.489999999999995</v>
      </c>
      <c r="J1430">
        <v>1990.8</v>
      </c>
      <c r="K1430">
        <v>137.6</v>
      </c>
      <c r="L1430">
        <v>6.9</v>
      </c>
      <c r="M1430" s="1">
        <v>4.5833333333333337E-2</v>
      </c>
      <c r="N1430">
        <v>0.9</v>
      </c>
      <c r="O1430">
        <v>1.38</v>
      </c>
      <c r="P1430">
        <v>-2.2599999999999998</v>
      </c>
      <c r="Q1430" t="s">
        <v>47</v>
      </c>
      <c r="R1430" t="s">
        <v>47</v>
      </c>
      <c r="S1430">
        <v>1.4</v>
      </c>
      <c r="T1430">
        <v>-0.5</v>
      </c>
      <c r="U1430">
        <v>-1.77</v>
      </c>
      <c r="V1430">
        <v>2.04</v>
      </c>
      <c r="W1430">
        <v>5.43</v>
      </c>
      <c r="X1430">
        <v>1.91</v>
      </c>
      <c r="Y1430">
        <v>1.87843513</v>
      </c>
      <c r="Z1430">
        <v>86.04</v>
      </c>
      <c r="AA1430" t="s">
        <v>2410</v>
      </c>
      <c r="AB1430" t="s">
        <v>50</v>
      </c>
    </row>
    <row r="1431" spans="1:28" x14ac:dyDescent="0.2">
      <c r="A1431" t="s">
        <v>1835</v>
      </c>
      <c r="B1431">
        <v>288</v>
      </c>
      <c r="C1431" t="s">
        <v>2411</v>
      </c>
      <c r="D1431">
        <v>1675630911</v>
      </c>
      <c r="E1431" t="s">
        <v>45</v>
      </c>
      <c r="F1431" t="s">
        <v>52</v>
      </c>
      <c r="G1431">
        <v>-2.1800000000000002</v>
      </c>
      <c r="H1431">
        <v>31.03</v>
      </c>
      <c r="I1431">
        <v>78.040000000000006</v>
      </c>
      <c r="J1431">
        <v>1934.1</v>
      </c>
      <c r="K1431">
        <v>1510.8</v>
      </c>
      <c r="L1431">
        <v>78.099999999999994</v>
      </c>
      <c r="M1431" s="1">
        <v>7.4999999999999997E-2</v>
      </c>
      <c r="N1431">
        <v>0.9</v>
      </c>
      <c r="O1431">
        <v>9.82</v>
      </c>
      <c r="P1431">
        <v>11.41</v>
      </c>
      <c r="Q1431" t="s">
        <v>47</v>
      </c>
      <c r="R1431" t="s">
        <v>47</v>
      </c>
      <c r="S1431">
        <v>9.8000000000000007</v>
      </c>
      <c r="T1431">
        <v>13.1</v>
      </c>
      <c r="U1431">
        <v>-3.37</v>
      </c>
      <c r="V1431">
        <v>0.17</v>
      </c>
      <c r="W1431">
        <v>5.46</v>
      </c>
      <c r="X1431">
        <v>1.97</v>
      </c>
      <c r="Y1431">
        <v>1.9557533300000001</v>
      </c>
      <c r="Z1431">
        <v>38.630000000000003</v>
      </c>
      <c r="AA1431" t="s">
        <v>2412</v>
      </c>
      <c r="AB1431" t="s">
        <v>50</v>
      </c>
    </row>
    <row r="1432" spans="1:28" x14ac:dyDescent="0.2">
      <c r="A1432" t="s">
        <v>1835</v>
      </c>
      <c r="B1432">
        <v>289</v>
      </c>
      <c r="C1432" t="s">
        <v>2413</v>
      </c>
      <c r="D1432">
        <v>1675630940</v>
      </c>
      <c r="E1432" t="s">
        <v>57</v>
      </c>
      <c r="F1432" t="s">
        <v>52</v>
      </c>
      <c r="G1432">
        <v>6.91</v>
      </c>
      <c r="H1432">
        <v>29.67</v>
      </c>
      <c r="I1432">
        <v>68.72</v>
      </c>
      <c r="J1432">
        <v>2089.4</v>
      </c>
      <c r="K1432">
        <v>409.5</v>
      </c>
      <c r="L1432">
        <v>19.600000000000001</v>
      </c>
      <c r="M1432" s="1">
        <v>0.27361111111111108</v>
      </c>
      <c r="N1432">
        <v>0.8</v>
      </c>
      <c r="O1432">
        <v>-4.4400000000000004</v>
      </c>
      <c r="P1432">
        <v>-3.1</v>
      </c>
      <c r="Q1432" t="s">
        <v>47</v>
      </c>
      <c r="R1432" t="s">
        <v>47</v>
      </c>
      <c r="S1432">
        <v>-4.4000000000000004</v>
      </c>
      <c r="T1432">
        <v>-3</v>
      </c>
      <c r="U1432">
        <v>-1.25</v>
      </c>
      <c r="V1432">
        <v>1.33</v>
      </c>
      <c r="W1432">
        <v>5.75</v>
      </c>
      <c r="X1432">
        <v>2.0099999999999998</v>
      </c>
      <c r="Y1432">
        <v>1.60816</v>
      </c>
      <c r="Z1432">
        <v>78.7</v>
      </c>
      <c r="AA1432" t="s">
        <v>2414</v>
      </c>
      <c r="AB1432" t="s">
        <v>50</v>
      </c>
    </row>
    <row r="1433" spans="1:28" x14ac:dyDescent="0.2">
      <c r="A1433" t="s">
        <v>1835</v>
      </c>
      <c r="B1433">
        <v>290</v>
      </c>
      <c r="C1433" t="s">
        <v>2415</v>
      </c>
      <c r="D1433">
        <v>1676143671</v>
      </c>
      <c r="E1433" t="s">
        <v>45</v>
      </c>
      <c r="F1433" t="s">
        <v>46</v>
      </c>
      <c r="G1433">
        <v>-14.74</v>
      </c>
      <c r="H1433">
        <v>46.45</v>
      </c>
      <c r="I1433">
        <v>80.239999999999995</v>
      </c>
      <c r="J1433">
        <v>1892.9</v>
      </c>
      <c r="K1433">
        <v>1573.5</v>
      </c>
      <c r="L1433">
        <v>83.1</v>
      </c>
      <c r="M1433" s="1">
        <v>6.6666666666666666E-2</v>
      </c>
      <c r="N1433">
        <v>0.8</v>
      </c>
      <c r="O1433">
        <v>11.24</v>
      </c>
      <c r="P1433">
        <v>6.19</v>
      </c>
      <c r="Q1433" t="s">
        <v>47</v>
      </c>
      <c r="R1433" t="s">
        <v>47</v>
      </c>
      <c r="S1433">
        <v>11.2</v>
      </c>
      <c r="T1433">
        <v>12.3</v>
      </c>
      <c r="U1433">
        <v>-3.01</v>
      </c>
      <c r="V1433">
        <v>1.1100000000000001</v>
      </c>
      <c r="W1433">
        <v>5.43</v>
      </c>
      <c r="X1433">
        <v>1</v>
      </c>
      <c r="Y1433">
        <v>2.12023735</v>
      </c>
      <c r="Z1433">
        <v>33.770000000000003</v>
      </c>
      <c r="AA1433" t="s">
        <v>2416</v>
      </c>
      <c r="AB1433" t="s">
        <v>50</v>
      </c>
    </row>
    <row r="1434" spans="1:28" x14ac:dyDescent="0.2">
      <c r="A1434" t="s">
        <v>1835</v>
      </c>
      <c r="B1434">
        <v>291</v>
      </c>
      <c r="C1434" t="s">
        <v>2417</v>
      </c>
      <c r="D1434">
        <v>1676143685</v>
      </c>
      <c r="E1434" t="s">
        <v>45</v>
      </c>
      <c r="F1434" t="s">
        <v>52</v>
      </c>
      <c r="G1434">
        <v>-4.24</v>
      </c>
      <c r="H1434">
        <v>34.07</v>
      </c>
      <c r="I1434">
        <v>78.680000000000007</v>
      </c>
      <c r="J1434">
        <v>1992</v>
      </c>
      <c r="K1434">
        <v>1662.9</v>
      </c>
      <c r="L1434">
        <v>83.5</v>
      </c>
      <c r="M1434" s="1">
        <v>7.0833333333333331E-2</v>
      </c>
      <c r="N1434">
        <v>0.9</v>
      </c>
      <c r="O1434">
        <v>11.25</v>
      </c>
      <c r="P1434">
        <v>8.6199999999999992</v>
      </c>
      <c r="Q1434" t="s">
        <v>47</v>
      </c>
      <c r="R1434" t="s">
        <v>47</v>
      </c>
      <c r="S1434">
        <v>11.2</v>
      </c>
      <c r="T1434">
        <v>13.7</v>
      </c>
      <c r="U1434">
        <v>-2.2000000000000002</v>
      </c>
      <c r="V1434">
        <v>-0.1</v>
      </c>
      <c r="W1434">
        <v>5.31</v>
      </c>
      <c r="X1434">
        <v>0.95</v>
      </c>
      <c r="Y1434">
        <v>1.9755611399999999</v>
      </c>
      <c r="Z1434">
        <v>33.409999999999997</v>
      </c>
      <c r="AA1434" t="s">
        <v>2418</v>
      </c>
      <c r="AB1434" t="s">
        <v>50</v>
      </c>
    </row>
    <row r="1435" spans="1:28" x14ac:dyDescent="0.2">
      <c r="A1435" t="s">
        <v>1835</v>
      </c>
      <c r="B1435">
        <v>292</v>
      </c>
      <c r="C1435" t="s">
        <v>2419</v>
      </c>
      <c r="D1435">
        <v>1676143701</v>
      </c>
      <c r="E1435" t="s">
        <v>45</v>
      </c>
      <c r="F1435" t="s">
        <v>52</v>
      </c>
      <c r="G1435">
        <v>4.9000000000000004</v>
      </c>
      <c r="H1435">
        <v>28.73</v>
      </c>
      <c r="I1435">
        <v>80.91</v>
      </c>
      <c r="J1435">
        <v>2046.1</v>
      </c>
      <c r="K1435">
        <v>1685.8</v>
      </c>
      <c r="L1435">
        <v>82.4</v>
      </c>
      <c r="M1435" s="1">
        <v>6.5277777777777782E-2</v>
      </c>
      <c r="N1435">
        <v>0.9</v>
      </c>
      <c r="O1435">
        <v>11.87</v>
      </c>
      <c r="P1435">
        <v>8.5</v>
      </c>
      <c r="Q1435" t="s">
        <v>47</v>
      </c>
      <c r="R1435" t="s">
        <v>47</v>
      </c>
      <c r="S1435">
        <v>11.9</v>
      </c>
      <c r="T1435">
        <v>12.8</v>
      </c>
      <c r="U1435">
        <v>-1.44</v>
      </c>
      <c r="V1435">
        <v>-0.68</v>
      </c>
      <c r="W1435">
        <v>5.27</v>
      </c>
      <c r="X1435">
        <v>1.03</v>
      </c>
      <c r="Y1435">
        <v>1.93965912</v>
      </c>
      <c r="Z1435">
        <v>34.520000000000003</v>
      </c>
      <c r="AA1435" t="s">
        <v>2420</v>
      </c>
      <c r="AB1435" t="s">
        <v>50</v>
      </c>
    </row>
    <row r="1436" spans="1:28" x14ac:dyDescent="0.2">
      <c r="A1436" t="s">
        <v>1835</v>
      </c>
      <c r="B1436">
        <v>293</v>
      </c>
      <c r="C1436" t="s">
        <v>2421</v>
      </c>
      <c r="D1436">
        <v>1676143719</v>
      </c>
      <c r="E1436" t="s">
        <v>62</v>
      </c>
      <c r="F1436" t="s">
        <v>46</v>
      </c>
      <c r="G1436">
        <v>-11.52</v>
      </c>
      <c r="H1436">
        <v>11.15</v>
      </c>
      <c r="I1436">
        <v>76.08</v>
      </c>
      <c r="J1436">
        <v>1571.3</v>
      </c>
      <c r="K1436">
        <v>1230.9000000000001</v>
      </c>
      <c r="L1436">
        <v>78.3</v>
      </c>
      <c r="M1436" s="1">
        <v>8.8888888888888892E-2</v>
      </c>
      <c r="N1436">
        <v>0.9</v>
      </c>
      <c r="O1436">
        <v>6.66</v>
      </c>
      <c r="P1436">
        <v>7.81</v>
      </c>
      <c r="Q1436" t="s">
        <v>47</v>
      </c>
      <c r="R1436" t="s">
        <v>47</v>
      </c>
      <c r="S1436">
        <v>6.7</v>
      </c>
      <c r="T1436">
        <v>13.4</v>
      </c>
      <c r="U1436">
        <v>-3.01</v>
      </c>
      <c r="V1436">
        <v>-1.08</v>
      </c>
      <c r="W1436">
        <v>5.21</v>
      </c>
      <c r="X1436">
        <v>1.1499999999999999</v>
      </c>
      <c r="Y1436">
        <v>1.9899883300000001</v>
      </c>
      <c r="Z1436">
        <v>38.43</v>
      </c>
      <c r="AA1436" t="s">
        <v>2422</v>
      </c>
      <c r="AB1436" t="s">
        <v>50</v>
      </c>
    </row>
    <row r="1437" spans="1:28" x14ac:dyDescent="0.2">
      <c r="A1437" t="s">
        <v>1835</v>
      </c>
      <c r="B1437">
        <v>294</v>
      </c>
      <c r="C1437" t="s">
        <v>2423</v>
      </c>
      <c r="D1437">
        <v>1676143743</v>
      </c>
      <c r="E1437" t="s">
        <v>45</v>
      </c>
      <c r="F1437" t="s">
        <v>46</v>
      </c>
      <c r="G1437">
        <v>-6.89</v>
      </c>
      <c r="H1437">
        <v>44.59</v>
      </c>
      <c r="I1437">
        <v>81.53</v>
      </c>
      <c r="J1437">
        <v>2109.1</v>
      </c>
      <c r="K1437">
        <v>1793.5</v>
      </c>
      <c r="L1437">
        <v>85</v>
      </c>
      <c r="M1437" s="1">
        <v>6.5277777777777782E-2</v>
      </c>
      <c r="N1437">
        <v>0.9</v>
      </c>
      <c r="O1437">
        <v>12.55</v>
      </c>
      <c r="P1437">
        <v>11.55</v>
      </c>
      <c r="Q1437" t="s">
        <v>47</v>
      </c>
      <c r="R1437" t="s">
        <v>47</v>
      </c>
      <c r="S1437">
        <v>12.5</v>
      </c>
      <c r="T1437">
        <v>13.2</v>
      </c>
      <c r="U1437">
        <v>-2.75</v>
      </c>
      <c r="V1437">
        <v>0.49</v>
      </c>
      <c r="W1437">
        <v>5.47</v>
      </c>
      <c r="X1437">
        <v>0.99</v>
      </c>
      <c r="Y1437">
        <v>1.9836273200000001</v>
      </c>
      <c r="Z1437">
        <v>31.75</v>
      </c>
      <c r="AA1437" t="s">
        <v>2424</v>
      </c>
      <c r="AB1437" t="s">
        <v>50</v>
      </c>
    </row>
    <row r="1438" spans="1:28" x14ac:dyDescent="0.2">
      <c r="A1438" t="s">
        <v>1835</v>
      </c>
      <c r="B1438">
        <v>295</v>
      </c>
      <c r="C1438" t="s">
        <v>2425</v>
      </c>
      <c r="D1438">
        <v>1676143767</v>
      </c>
      <c r="E1438" t="s">
        <v>62</v>
      </c>
      <c r="F1438" t="s">
        <v>52</v>
      </c>
      <c r="G1438">
        <v>-9.82</v>
      </c>
      <c r="H1438">
        <v>23.79</v>
      </c>
      <c r="I1438">
        <v>75.98</v>
      </c>
      <c r="J1438">
        <v>1634.1</v>
      </c>
      <c r="K1438">
        <v>1232.2</v>
      </c>
      <c r="L1438">
        <v>75.400000000000006</v>
      </c>
      <c r="M1438" s="1">
        <v>8.4722222222222213E-2</v>
      </c>
      <c r="N1438">
        <v>0.9</v>
      </c>
      <c r="O1438">
        <v>7.27</v>
      </c>
      <c r="P1438">
        <v>9.56</v>
      </c>
      <c r="Q1438" t="s">
        <v>47</v>
      </c>
      <c r="R1438" t="s">
        <v>47</v>
      </c>
      <c r="S1438">
        <v>7.3</v>
      </c>
      <c r="T1438">
        <v>12.6</v>
      </c>
      <c r="U1438">
        <v>-2.86</v>
      </c>
      <c r="V1438">
        <v>-0.11</v>
      </c>
      <c r="W1438">
        <v>5.32</v>
      </c>
      <c r="X1438">
        <v>1</v>
      </c>
      <c r="Y1438">
        <v>2.0482215899999998</v>
      </c>
      <c r="Z1438">
        <v>41.06</v>
      </c>
      <c r="AA1438" t="s">
        <v>2426</v>
      </c>
      <c r="AB1438" t="s">
        <v>50</v>
      </c>
    </row>
    <row r="1439" spans="1:28" x14ac:dyDescent="0.2">
      <c r="A1439" t="s">
        <v>1835</v>
      </c>
      <c r="B1439">
        <v>296</v>
      </c>
      <c r="C1439" t="s">
        <v>2427</v>
      </c>
      <c r="D1439">
        <v>1676143805</v>
      </c>
      <c r="E1439" t="s">
        <v>57</v>
      </c>
      <c r="F1439" t="s">
        <v>46</v>
      </c>
      <c r="G1439">
        <v>-16.02</v>
      </c>
      <c r="H1439">
        <v>28.19</v>
      </c>
      <c r="I1439">
        <v>68.06</v>
      </c>
      <c r="J1439">
        <v>2276</v>
      </c>
      <c r="K1439">
        <v>549.70000000000005</v>
      </c>
      <c r="L1439">
        <v>24.2</v>
      </c>
      <c r="M1439" s="1">
        <v>0.2722222222222222</v>
      </c>
      <c r="N1439">
        <v>0.9</v>
      </c>
      <c r="O1439">
        <v>-5.57</v>
      </c>
      <c r="P1439">
        <v>1.67</v>
      </c>
      <c r="Q1439" t="s">
        <v>47</v>
      </c>
      <c r="R1439" t="s">
        <v>47</v>
      </c>
      <c r="S1439">
        <v>-5.6</v>
      </c>
      <c r="T1439">
        <v>-3.3</v>
      </c>
      <c r="U1439">
        <v>-2.71</v>
      </c>
      <c r="V1439">
        <v>2.54</v>
      </c>
      <c r="W1439">
        <v>5.32</v>
      </c>
      <c r="X1439">
        <v>1.04</v>
      </c>
      <c r="Y1439">
        <v>1.834713</v>
      </c>
      <c r="Z1439">
        <v>76.02</v>
      </c>
      <c r="AA1439" t="s">
        <v>2428</v>
      </c>
      <c r="AB1439" t="s">
        <v>50</v>
      </c>
    </row>
    <row r="1440" spans="1:28" x14ac:dyDescent="0.2">
      <c r="A1440" t="s">
        <v>1835</v>
      </c>
      <c r="B1440">
        <v>297</v>
      </c>
      <c r="C1440" t="s">
        <v>2429</v>
      </c>
      <c r="D1440">
        <v>1676143821</v>
      </c>
      <c r="E1440" t="s">
        <v>62</v>
      </c>
      <c r="F1440" t="s">
        <v>46</v>
      </c>
      <c r="G1440">
        <v>-11.08</v>
      </c>
      <c r="H1440">
        <v>37.67</v>
      </c>
      <c r="I1440">
        <v>76.459999999999994</v>
      </c>
      <c r="J1440">
        <v>1545.6</v>
      </c>
      <c r="K1440">
        <v>1257.9000000000001</v>
      </c>
      <c r="L1440">
        <v>81.400000000000006</v>
      </c>
      <c r="M1440" s="1">
        <v>9.0277777777777776E-2</v>
      </c>
      <c r="N1440">
        <v>0.9</v>
      </c>
      <c r="O1440">
        <v>6.58</v>
      </c>
      <c r="P1440">
        <v>9.74</v>
      </c>
      <c r="Q1440" t="s">
        <v>47</v>
      </c>
      <c r="R1440" t="s">
        <v>47</v>
      </c>
      <c r="S1440">
        <v>6.6</v>
      </c>
      <c r="T1440">
        <v>13.9</v>
      </c>
      <c r="U1440">
        <v>-3.01</v>
      </c>
      <c r="V1440">
        <v>0.98</v>
      </c>
      <c r="W1440">
        <v>5.28</v>
      </c>
      <c r="X1440">
        <v>1.03</v>
      </c>
      <c r="Y1440">
        <v>1.9395408599999999</v>
      </c>
      <c r="Z1440">
        <v>35.53</v>
      </c>
      <c r="AA1440" t="s">
        <v>2430</v>
      </c>
      <c r="AB1440" t="s">
        <v>50</v>
      </c>
    </row>
    <row r="1441" spans="1:28" x14ac:dyDescent="0.2">
      <c r="A1441" t="s">
        <v>1835</v>
      </c>
      <c r="B1441">
        <v>298</v>
      </c>
      <c r="C1441" t="s">
        <v>2431</v>
      </c>
      <c r="D1441">
        <v>1676143866</v>
      </c>
      <c r="E1441" t="s">
        <v>45</v>
      </c>
      <c r="F1441" t="s">
        <v>52</v>
      </c>
      <c r="G1441">
        <v>-2.63</v>
      </c>
      <c r="H1441">
        <v>37.479999999999997</v>
      </c>
      <c r="I1441">
        <v>79.67</v>
      </c>
      <c r="J1441">
        <v>2035.4</v>
      </c>
      <c r="K1441">
        <v>1681.9</v>
      </c>
      <c r="L1441">
        <v>82.6</v>
      </c>
      <c r="M1441" s="1">
        <v>6.805555555555555E-2</v>
      </c>
      <c r="N1441">
        <v>0.9</v>
      </c>
      <c r="O1441">
        <v>11.58</v>
      </c>
      <c r="P1441">
        <v>7.62</v>
      </c>
      <c r="Q1441" t="s">
        <v>47</v>
      </c>
      <c r="R1441" t="s">
        <v>47</v>
      </c>
      <c r="S1441">
        <v>11.6</v>
      </c>
      <c r="T1441">
        <v>13</v>
      </c>
      <c r="U1441">
        <v>-2.04</v>
      </c>
      <c r="V1441">
        <v>0.24</v>
      </c>
      <c r="W1441">
        <v>5.29</v>
      </c>
      <c r="X1441">
        <v>1.01</v>
      </c>
      <c r="Y1441">
        <v>2.0473270000000001</v>
      </c>
      <c r="Z1441">
        <v>34.28</v>
      </c>
      <c r="AA1441" t="s">
        <v>2432</v>
      </c>
      <c r="AB1441" t="s">
        <v>50</v>
      </c>
    </row>
    <row r="1442" spans="1:28" x14ac:dyDescent="0.2">
      <c r="A1442" t="s">
        <v>1835</v>
      </c>
      <c r="B1442">
        <v>299</v>
      </c>
      <c r="C1442" t="s">
        <v>2433</v>
      </c>
      <c r="D1442">
        <v>1676143900</v>
      </c>
      <c r="E1442" t="s">
        <v>57</v>
      </c>
      <c r="F1442" t="s">
        <v>46</v>
      </c>
      <c r="G1442">
        <v>-21.19</v>
      </c>
      <c r="H1442">
        <v>7.67</v>
      </c>
      <c r="I1442">
        <v>69.14</v>
      </c>
      <c r="J1442">
        <v>2382.4</v>
      </c>
      <c r="K1442">
        <v>570.29999999999995</v>
      </c>
      <c r="L1442">
        <v>23.9</v>
      </c>
      <c r="M1442" s="1">
        <v>0.27777777777777779</v>
      </c>
      <c r="N1442">
        <v>0.9</v>
      </c>
      <c r="O1442">
        <v>-5.39</v>
      </c>
      <c r="P1442">
        <v>-0.57999999999999996</v>
      </c>
      <c r="Q1442" t="s">
        <v>47</v>
      </c>
      <c r="R1442" t="s">
        <v>47</v>
      </c>
      <c r="S1442">
        <v>-5.4</v>
      </c>
      <c r="T1442">
        <v>-3.7</v>
      </c>
      <c r="U1442">
        <v>-2.76</v>
      </c>
      <c r="V1442">
        <v>-0.04</v>
      </c>
      <c r="W1442">
        <v>5.3</v>
      </c>
      <c r="X1442">
        <v>0.84</v>
      </c>
      <c r="Y1442">
        <v>1.8952179</v>
      </c>
      <c r="Z1442">
        <v>76.150000000000006</v>
      </c>
      <c r="AA1442" t="s">
        <v>2434</v>
      </c>
      <c r="AB1442" t="s">
        <v>50</v>
      </c>
    </row>
    <row r="1443" spans="1:28" x14ac:dyDescent="0.2">
      <c r="A1443" t="s">
        <v>1835</v>
      </c>
      <c r="B1443">
        <v>300</v>
      </c>
      <c r="C1443" t="s">
        <v>2435</v>
      </c>
      <c r="D1443">
        <v>1676143924</v>
      </c>
      <c r="E1443" t="s">
        <v>45</v>
      </c>
      <c r="F1443" t="s">
        <v>46</v>
      </c>
      <c r="G1443">
        <v>-14.95</v>
      </c>
      <c r="H1443">
        <v>35.74</v>
      </c>
      <c r="I1443">
        <v>80.5</v>
      </c>
      <c r="J1443">
        <v>2143</v>
      </c>
      <c r="K1443">
        <v>1735.1</v>
      </c>
      <c r="L1443">
        <v>81</v>
      </c>
      <c r="M1443" s="1">
        <v>6.5277777777777782E-2</v>
      </c>
      <c r="N1443">
        <v>0.9</v>
      </c>
      <c r="O1443">
        <v>12.04</v>
      </c>
      <c r="P1443">
        <v>8.65</v>
      </c>
      <c r="Q1443" t="s">
        <v>47</v>
      </c>
      <c r="R1443" t="s">
        <v>47</v>
      </c>
      <c r="S1443">
        <v>12</v>
      </c>
      <c r="T1443">
        <v>12.9</v>
      </c>
      <c r="U1443">
        <v>-3.03</v>
      </c>
      <c r="V1443">
        <v>-0.35</v>
      </c>
      <c r="W1443">
        <v>5.32</v>
      </c>
      <c r="X1443">
        <v>0.82</v>
      </c>
      <c r="Y1443">
        <v>1.9535121900000001</v>
      </c>
      <c r="Z1443">
        <v>35.94</v>
      </c>
      <c r="AA1443" t="s">
        <v>2436</v>
      </c>
      <c r="AB1443" t="s">
        <v>50</v>
      </c>
    </row>
    <row r="1444" spans="1:28" x14ac:dyDescent="0.2">
      <c r="A1444" t="s">
        <v>1835</v>
      </c>
      <c r="B1444">
        <v>301</v>
      </c>
      <c r="C1444" t="s">
        <v>2437</v>
      </c>
      <c r="D1444">
        <v>1676144384</v>
      </c>
      <c r="E1444" t="s">
        <v>45</v>
      </c>
      <c r="F1444" t="s">
        <v>46</v>
      </c>
      <c r="G1444">
        <v>11.96</v>
      </c>
      <c r="H1444">
        <v>40.049999999999997</v>
      </c>
      <c r="I1444">
        <v>78.430000000000007</v>
      </c>
      <c r="J1444">
        <v>1762.2</v>
      </c>
      <c r="K1444">
        <v>1489</v>
      </c>
      <c r="L1444">
        <v>84.5</v>
      </c>
      <c r="M1444" s="1">
        <v>6.6666666666666666E-2</v>
      </c>
      <c r="N1444">
        <v>0.9</v>
      </c>
      <c r="O1444">
        <v>11.36</v>
      </c>
      <c r="P1444">
        <v>8.43</v>
      </c>
      <c r="Q1444" t="s">
        <v>47</v>
      </c>
      <c r="R1444" t="s">
        <v>47</v>
      </c>
      <c r="S1444">
        <v>11.4</v>
      </c>
      <c r="T1444">
        <v>12.7</v>
      </c>
      <c r="U1444">
        <v>-0.8</v>
      </c>
      <c r="V1444">
        <v>0.35</v>
      </c>
      <c r="W1444">
        <v>5.51</v>
      </c>
      <c r="X1444">
        <v>1.03</v>
      </c>
      <c r="Y1444">
        <v>1.89916039</v>
      </c>
      <c r="Z1444">
        <v>32.33</v>
      </c>
      <c r="AA1444" t="s">
        <v>2438</v>
      </c>
      <c r="AB1444" t="s">
        <v>50</v>
      </c>
    </row>
    <row r="1445" spans="1:28" x14ac:dyDescent="0.2">
      <c r="A1445" t="s">
        <v>1835</v>
      </c>
      <c r="B1445">
        <v>302</v>
      </c>
      <c r="C1445" t="s">
        <v>2439</v>
      </c>
      <c r="D1445">
        <v>1676144398</v>
      </c>
      <c r="E1445" t="s">
        <v>48</v>
      </c>
      <c r="F1445" t="s">
        <v>46</v>
      </c>
      <c r="G1445" t="s">
        <v>48</v>
      </c>
      <c r="H1445" t="s">
        <v>48</v>
      </c>
      <c r="I1445">
        <v>80.44</v>
      </c>
      <c r="J1445" t="s">
        <v>48</v>
      </c>
      <c r="K1445" t="s">
        <v>48</v>
      </c>
      <c r="L1445" t="s">
        <v>48</v>
      </c>
      <c r="M1445" s="1" t="s">
        <v>48</v>
      </c>
      <c r="N1445" t="s">
        <v>48</v>
      </c>
      <c r="O1445" t="s">
        <v>48</v>
      </c>
      <c r="P1445" t="s">
        <v>48</v>
      </c>
      <c r="Q1445" t="s">
        <v>47</v>
      </c>
      <c r="R1445" t="s">
        <v>47</v>
      </c>
      <c r="S1445" t="s">
        <v>48</v>
      </c>
      <c r="T1445" t="s">
        <v>48</v>
      </c>
      <c r="U1445" t="s">
        <v>48</v>
      </c>
      <c r="V1445" t="s">
        <v>48</v>
      </c>
      <c r="W1445" t="s">
        <v>48</v>
      </c>
      <c r="X1445" t="s">
        <v>48</v>
      </c>
      <c r="Y1445" t="s">
        <v>48</v>
      </c>
      <c r="Z1445" t="s">
        <v>48</v>
      </c>
      <c r="AA1445" t="s">
        <v>2440</v>
      </c>
      <c r="AB1445" t="s">
        <v>50</v>
      </c>
    </row>
    <row r="1446" spans="1:28" x14ac:dyDescent="0.2">
      <c r="A1446" t="s">
        <v>1835</v>
      </c>
      <c r="B1446">
        <v>303</v>
      </c>
      <c r="C1446" t="s">
        <v>2441</v>
      </c>
      <c r="D1446">
        <v>1676144419</v>
      </c>
      <c r="E1446" t="s">
        <v>62</v>
      </c>
      <c r="F1446" t="s">
        <v>46</v>
      </c>
      <c r="G1446">
        <v>-8.75</v>
      </c>
      <c r="H1446">
        <v>17.59</v>
      </c>
      <c r="I1446">
        <v>76.8</v>
      </c>
      <c r="J1446">
        <v>1840.1</v>
      </c>
      <c r="K1446">
        <v>1580.9</v>
      </c>
      <c r="L1446">
        <v>85.9</v>
      </c>
      <c r="M1446" s="1">
        <v>6.9444444444444434E-2</v>
      </c>
      <c r="N1446">
        <v>0.9</v>
      </c>
      <c r="O1446">
        <v>11.62</v>
      </c>
      <c r="P1446">
        <v>10.49</v>
      </c>
      <c r="Q1446" t="s">
        <v>47</v>
      </c>
      <c r="R1446" t="s">
        <v>47</v>
      </c>
      <c r="S1446">
        <v>11.6</v>
      </c>
      <c r="T1446">
        <v>13.4</v>
      </c>
      <c r="U1446">
        <v>-2.86</v>
      </c>
      <c r="V1446">
        <v>-1.46</v>
      </c>
      <c r="W1446">
        <v>5.31</v>
      </c>
      <c r="X1446">
        <v>1.01</v>
      </c>
      <c r="Y1446">
        <v>2.0324268299999999</v>
      </c>
      <c r="Z1446">
        <v>30.78</v>
      </c>
      <c r="AA1446" t="s">
        <v>2442</v>
      </c>
      <c r="AB1446" t="s">
        <v>50</v>
      </c>
    </row>
    <row r="1447" spans="1:28" x14ac:dyDescent="0.2">
      <c r="A1447" t="s">
        <v>1835</v>
      </c>
      <c r="B1447">
        <v>304</v>
      </c>
      <c r="C1447" t="s">
        <v>2443</v>
      </c>
      <c r="D1447">
        <v>1676144435</v>
      </c>
      <c r="E1447" t="s">
        <v>45</v>
      </c>
      <c r="F1447" t="s">
        <v>52</v>
      </c>
      <c r="G1447">
        <v>-8.4499999999999993</v>
      </c>
      <c r="H1447">
        <v>32.299999999999997</v>
      </c>
      <c r="I1447">
        <v>77.92</v>
      </c>
      <c r="J1447">
        <v>1927</v>
      </c>
      <c r="K1447">
        <v>1637.9</v>
      </c>
      <c r="L1447">
        <v>85</v>
      </c>
      <c r="M1447" s="1">
        <v>7.0833333333333331E-2</v>
      </c>
      <c r="N1447">
        <v>0.9</v>
      </c>
      <c r="O1447">
        <v>11.35</v>
      </c>
      <c r="P1447">
        <v>8.9600000000000009</v>
      </c>
      <c r="Q1447" t="s">
        <v>47</v>
      </c>
      <c r="R1447" t="s">
        <v>47</v>
      </c>
      <c r="S1447">
        <v>11.3</v>
      </c>
      <c r="T1447">
        <v>13.6</v>
      </c>
      <c r="U1447">
        <v>-2.7</v>
      </c>
      <c r="V1447">
        <v>-0.37</v>
      </c>
      <c r="W1447">
        <v>5.42</v>
      </c>
      <c r="X1447">
        <v>1.01</v>
      </c>
      <c r="Y1447">
        <v>2.0552787800000001</v>
      </c>
      <c r="Z1447">
        <v>31.79</v>
      </c>
      <c r="AA1447" t="s">
        <v>2444</v>
      </c>
      <c r="AB1447" t="s">
        <v>50</v>
      </c>
    </row>
    <row r="1448" spans="1:28" x14ac:dyDescent="0.2">
      <c r="A1448" t="s">
        <v>1835</v>
      </c>
      <c r="B1448">
        <v>305</v>
      </c>
      <c r="C1448" t="s">
        <v>2445</v>
      </c>
      <c r="D1448">
        <v>1676144450</v>
      </c>
      <c r="E1448" t="s">
        <v>45</v>
      </c>
      <c r="F1448" t="s">
        <v>46</v>
      </c>
      <c r="G1448">
        <v>-18.87</v>
      </c>
      <c r="H1448">
        <v>32.64</v>
      </c>
      <c r="I1448">
        <v>77.900000000000006</v>
      </c>
      <c r="J1448">
        <v>1932.2</v>
      </c>
      <c r="K1448">
        <v>1615</v>
      </c>
      <c r="L1448">
        <v>83.6</v>
      </c>
      <c r="M1448" s="1">
        <v>6.6666666666666666E-2</v>
      </c>
      <c r="N1448">
        <v>0.9</v>
      </c>
      <c r="O1448">
        <v>12.01</v>
      </c>
      <c r="P1448">
        <v>10.92</v>
      </c>
      <c r="Q1448" t="s">
        <v>47</v>
      </c>
      <c r="R1448" t="s">
        <v>47</v>
      </c>
      <c r="S1448">
        <v>12</v>
      </c>
      <c r="T1448">
        <v>13</v>
      </c>
      <c r="U1448">
        <v>-3.82</v>
      </c>
      <c r="V1448">
        <v>-0.43</v>
      </c>
      <c r="W1448">
        <v>5.38</v>
      </c>
      <c r="X1448">
        <v>1.03</v>
      </c>
      <c r="Y1448">
        <v>1.9637699099999999</v>
      </c>
      <c r="Z1448">
        <v>33.29</v>
      </c>
      <c r="AA1448" t="s">
        <v>2446</v>
      </c>
      <c r="AB1448" t="s">
        <v>50</v>
      </c>
    </row>
    <row r="1449" spans="1:28" x14ac:dyDescent="0.2">
      <c r="A1449" t="s">
        <v>1835</v>
      </c>
      <c r="B1449">
        <v>306</v>
      </c>
      <c r="C1449" t="s">
        <v>2447</v>
      </c>
      <c r="D1449">
        <v>1676144485</v>
      </c>
      <c r="E1449" t="s">
        <v>45</v>
      </c>
      <c r="F1449" t="s">
        <v>46</v>
      </c>
      <c r="G1449">
        <v>-13.42</v>
      </c>
      <c r="H1449">
        <v>36.51</v>
      </c>
      <c r="I1449">
        <v>76.05</v>
      </c>
      <c r="J1449">
        <v>2008.6</v>
      </c>
      <c r="K1449">
        <v>1664</v>
      </c>
      <c r="L1449">
        <v>82.8</v>
      </c>
      <c r="M1449" s="1">
        <v>6.805555555555555E-2</v>
      </c>
      <c r="N1449">
        <v>0.9</v>
      </c>
      <c r="O1449">
        <v>11.61</v>
      </c>
      <c r="P1449">
        <v>13.23</v>
      </c>
      <c r="Q1449" t="s">
        <v>47</v>
      </c>
      <c r="R1449" t="s">
        <v>47</v>
      </c>
      <c r="S1449">
        <v>11.6</v>
      </c>
      <c r="T1449">
        <v>13.3</v>
      </c>
      <c r="U1449">
        <v>-3.62</v>
      </c>
      <c r="V1449">
        <v>0.92</v>
      </c>
      <c r="W1449">
        <v>5.19</v>
      </c>
      <c r="X1449">
        <v>1.08</v>
      </c>
      <c r="Y1449">
        <v>2.0674247700000001</v>
      </c>
      <c r="Z1449">
        <v>34.06</v>
      </c>
      <c r="AA1449" t="s">
        <v>2448</v>
      </c>
      <c r="AB1449" t="s">
        <v>50</v>
      </c>
    </row>
    <row r="1450" spans="1:28" x14ac:dyDescent="0.2">
      <c r="A1450" t="s">
        <v>1835</v>
      </c>
      <c r="B1450">
        <v>307</v>
      </c>
      <c r="C1450" t="s">
        <v>2449</v>
      </c>
      <c r="D1450">
        <v>1676144500</v>
      </c>
      <c r="E1450" t="s">
        <v>45</v>
      </c>
      <c r="F1450" t="s">
        <v>52</v>
      </c>
      <c r="G1450">
        <v>-5.41</v>
      </c>
      <c r="H1450">
        <v>31.82</v>
      </c>
      <c r="I1450">
        <v>78.459999999999994</v>
      </c>
      <c r="J1450">
        <v>1899.7</v>
      </c>
      <c r="K1450">
        <v>1596.7</v>
      </c>
      <c r="L1450">
        <v>84.1</v>
      </c>
      <c r="M1450" s="1">
        <v>6.805555555555555E-2</v>
      </c>
      <c r="N1450">
        <v>0.9</v>
      </c>
      <c r="O1450">
        <v>11.44</v>
      </c>
      <c r="P1450">
        <v>8.41</v>
      </c>
      <c r="Q1450" t="s">
        <v>47</v>
      </c>
      <c r="R1450" t="s">
        <v>47</v>
      </c>
      <c r="S1450">
        <v>11.4</v>
      </c>
      <c r="T1450">
        <v>12.9</v>
      </c>
      <c r="U1450">
        <v>-2.19</v>
      </c>
      <c r="V1450">
        <v>0.11</v>
      </c>
      <c r="W1450">
        <v>5.3</v>
      </c>
      <c r="X1450">
        <v>0.85</v>
      </c>
      <c r="Y1450">
        <v>2.03822517</v>
      </c>
      <c r="Z1450">
        <v>32.799999999999997</v>
      </c>
      <c r="AA1450" t="s">
        <v>2450</v>
      </c>
      <c r="AB1450" t="s">
        <v>50</v>
      </c>
    </row>
    <row r="1451" spans="1:28" x14ac:dyDescent="0.2">
      <c r="A1451" t="s">
        <v>1835</v>
      </c>
      <c r="B1451">
        <v>308</v>
      </c>
      <c r="C1451" t="s">
        <v>2451</v>
      </c>
      <c r="D1451">
        <v>1676144564</v>
      </c>
      <c r="E1451" t="s">
        <v>45</v>
      </c>
      <c r="F1451" t="s">
        <v>46</v>
      </c>
      <c r="G1451">
        <v>5.95</v>
      </c>
      <c r="H1451">
        <v>42.85</v>
      </c>
      <c r="I1451">
        <v>75.959999999999994</v>
      </c>
      <c r="J1451">
        <v>1843.7</v>
      </c>
      <c r="K1451">
        <v>1542</v>
      </c>
      <c r="L1451">
        <v>83.6</v>
      </c>
      <c r="M1451" s="1">
        <v>7.0833333333333331E-2</v>
      </c>
      <c r="N1451">
        <v>0.9</v>
      </c>
      <c r="O1451">
        <v>10.92</v>
      </c>
      <c r="P1451">
        <v>8.98</v>
      </c>
      <c r="Q1451" t="s">
        <v>47</v>
      </c>
      <c r="R1451" t="s">
        <v>47</v>
      </c>
      <c r="S1451">
        <v>10.9</v>
      </c>
      <c r="T1451">
        <v>13.4</v>
      </c>
      <c r="U1451">
        <v>-1.75</v>
      </c>
      <c r="V1451">
        <v>1.66</v>
      </c>
      <c r="W1451">
        <v>5.13</v>
      </c>
      <c r="X1451">
        <v>1.35</v>
      </c>
      <c r="Y1451">
        <v>2.0148124699999999</v>
      </c>
      <c r="Z1451">
        <v>33.24</v>
      </c>
      <c r="AA1451" t="s">
        <v>2452</v>
      </c>
      <c r="AB1451" t="s">
        <v>50</v>
      </c>
    </row>
    <row r="1452" spans="1:28" x14ac:dyDescent="0.2">
      <c r="A1452" t="s">
        <v>1835</v>
      </c>
      <c r="B1452">
        <v>309</v>
      </c>
      <c r="C1452" t="s">
        <v>2453</v>
      </c>
      <c r="D1452">
        <v>1676144589</v>
      </c>
      <c r="E1452" t="s">
        <v>45</v>
      </c>
      <c r="F1452" t="s">
        <v>52</v>
      </c>
      <c r="G1452">
        <v>-0.81</v>
      </c>
      <c r="H1452">
        <v>36.18</v>
      </c>
      <c r="I1452">
        <v>76.849999999999994</v>
      </c>
      <c r="J1452">
        <v>1953.3</v>
      </c>
      <c r="K1452">
        <v>1559.8</v>
      </c>
      <c r="L1452">
        <v>79.900000000000006</v>
      </c>
      <c r="M1452" s="1">
        <v>7.2222222222222229E-2</v>
      </c>
      <c r="N1452">
        <v>0.9</v>
      </c>
      <c r="O1452">
        <v>10.6</v>
      </c>
      <c r="P1452">
        <v>10.23</v>
      </c>
      <c r="Q1452" t="s">
        <v>47</v>
      </c>
      <c r="R1452" t="s">
        <v>47</v>
      </c>
      <c r="S1452">
        <v>10.6</v>
      </c>
      <c r="T1452">
        <v>13.4</v>
      </c>
      <c r="U1452">
        <v>-2.19</v>
      </c>
      <c r="V1452">
        <v>0.02</v>
      </c>
      <c r="W1452">
        <v>5.34</v>
      </c>
      <c r="X1452">
        <v>1.1000000000000001</v>
      </c>
      <c r="Y1452">
        <v>1.8931407899999999</v>
      </c>
      <c r="Z1452">
        <v>37.01</v>
      </c>
      <c r="AA1452" t="s">
        <v>2454</v>
      </c>
      <c r="AB1452" t="s">
        <v>50</v>
      </c>
    </row>
    <row r="1453" spans="1:28" x14ac:dyDescent="0.2">
      <c r="A1453" t="s">
        <v>1835</v>
      </c>
      <c r="B1453">
        <v>310</v>
      </c>
      <c r="C1453" t="s">
        <v>2455</v>
      </c>
      <c r="D1453">
        <v>1676144632</v>
      </c>
      <c r="E1453" t="s">
        <v>45</v>
      </c>
      <c r="F1453" t="s">
        <v>46</v>
      </c>
      <c r="G1453">
        <v>11.09</v>
      </c>
      <c r="H1453">
        <v>34.450000000000003</v>
      </c>
      <c r="I1453">
        <v>78.03</v>
      </c>
      <c r="J1453">
        <v>1853.8</v>
      </c>
      <c r="K1453">
        <v>1515</v>
      </c>
      <c r="L1453">
        <v>81.7</v>
      </c>
      <c r="M1453" s="1">
        <v>6.9444444444444434E-2</v>
      </c>
      <c r="N1453">
        <v>0.9</v>
      </c>
      <c r="O1453">
        <v>10.83</v>
      </c>
      <c r="P1453">
        <v>9.01</v>
      </c>
      <c r="Q1453" t="s">
        <v>47</v>
      </c>
      <c r="R1453" t="s">
        <v>47</v>
      </c>
      <c r="S1453">
        <v>10.8</v>
      </c>
      <c r="T1453">
        <v>12.9</v>
      </c>
      <c r="U1453">
        <v>-0.87</v>
      </c>
      <c r="V1453">
        <v>0.02</v>
      </c>
      <c r="W1453">
        <v>5.41</v>
      </c>
      <c r="X1453">
        <v>0.98</v>
      </c>
      <c r="Y1453">
        <v>1.9090747800000001</v>
      </c>
      <c r="Z1453">
        <v>35.19</v>
      </c>
      <c r="AA1453" t="s">
        <v>2456</v>
      </c>
      <c r="AB1453" t="s">
        <v>50</v>
      </c>
    </row>
    <row r="1454" spans="1:28" x14ac:dyDescent="0.2">
      <c r="A1454" t="s">
        <v>1835</v>
      </c>
      <c r="B1454">
        <v>311</v>
      </c>
      <c r="C1454" t="s">
        <v>2457</v>
      </c>
      <c r="D1454">
        <v>1676144650</v>
      </c>
      <c r="E1454" t="s">
        <v>45</v>
      </c>
      <c r="F1454" t="s">
        <v>52</v>
      </c>
      <c r="G1454">
        <v>1.41</v>
      </c>
      <c r="H1454">
        <v>21.73</v>
      </c>
      <c r="I1454">
        <v>78.81</v>
      </c>
      <c r="J1454">
        <v>1877</v>
      </c>
      <c r="K1454">
        <v>1713.8</v>
      </c>
      <c r="L1454">
        <v>91.3</v>
      </c>
      <c r="M1454" s="1">
        <v>5.6944444444444443E-2</v>
      </c>
      <c r="N1454">
        <v>0.9</v>
      </c>
      <c r="O1454">
        <v>14.4</v>
      </c>
      <c r="P1454">
        <v>9.93</v>
      </c>
      <c r="Q1454" t="s">
        <v>47</v>
      </c>
      <c r="R1454" t="s">
        <v>47</v>
      </c>
      <c r="S1454">
        <v>14.4</v>
      </c>
      <c r="T1454">
        <v>12.4</v>
      </c>
      <c r="U1454">
        <v>-1.61</v>
      </c>
      <c r="V1454">
        <v>-1.1299999999999999</v>
      </c>
      <c r="W1454">
        <v>5.34</v>
      </c>
      <c r="X1454">
        <v>0.77</v>
      </c>
      <c r="Y1454">
        <v>2.0179443400000001</v>
      </c>
      <c r="Z1454">
        <v>24.07</v>
      </c>
      <c r="AA1454" t="s">
        <v>2458</v>
      </c>
      <c r="AB1454" t="s">
        <v>50</v>
      </c>
    </row>
    <row r="1455" spans="1:28" x14ac:dyDescent="0.2">
      <c r="A1455" t="s">
        <v>1835</v>
      </c>
      <c r="B1455">
        <v>312</v>
      </c>
      <c r="C1455" t="s">
        <v>2459</v>
      </c>
      <c r="D1455">
        <v>1676144671</v>
      </c>
      <c r="E1455" t="s">
        <v>62</v>
      </c>
      <c r="F1455" t="s">
        <v>46</v>
      </c>
      <c r="G1455">
        <v>-4.5199999999999996</v>
      </c>
      <c r="H1455">
        <v>15.6</v>
      </c>
      <c r="I1455">
        <v>71.78</v>
      </c>
      <c r="J1455">
        <v>1440.7</v>
      </c>
      <c r="K1455">
        <v>1249.7</v>
      </c>
      <c r="L1455">
        <v>86.7</v>
      </c>
      <c r="M1455" s="1">
        <v>9.5833333333333326E-2</v>
      </c>
      <c r="N1455">
        <v>0.8</v>
      </c>
      <c r="O1455">
        <v>5.99</v>
      </c>
      <c r="P1455">
        <v>10.61</v>
      </c>
      <c r="Q1455" t="s">
        <v>47</v>
      </c>
      <c r="R1455" t="s">
        <v>47</v>
      </c>
      <c r="S1455">
        <v>6</v>
      </c>
      <c r="T1455">
        <v>15.5</v>
      </c>
      <c r="U1455">
        <v>-2.37</v>
      </c>
      <c r="V1455">
        <v>-0.57999999999999996</v>
      </c>
      <c r="W1455">
        <v>5.25</v>
      </c>
      <c r="X1455">
        <v>0.93</v>
      </c>
      <c r="Y1455">
        <v>1.8494186399999999</v>
      </c>
      <c r="Z1455">
        <v>29.84</v>
      </c>
      <c r="AA1455" t="s">
        <v>2460</v>
      </c>
      <c r="AB1455" t="s">
        <v>50</v>
      </c>
    </row>
    <row r="1456" spans="1:28" x14ac:dyDescent="0.2">
      <c r="A1456" t="s">
        <v>1835</v>
      </c>
      <c r="B1456">
        <v>313</v>
      </c>
      <c r="C1456" t="s">
        <v>2461</v>
      </c>
      <c r="D1456">
        <v>1676144704</v>
      </c>
      <c r="E1456" t="s">
        <v>45</v>
      </c>
      <c r="F1456" t="s">
        <v>46</v>
      </c>
      <c r="G1456">
        <v>-5.69</v>
      </c>
      <c r="H1456">
        <v>52.72</v>
      </c>
      <c r="I1456">
        <v>79.150000000000006</v>
      </c>
      <c r="J1456">
        <v>1928.1</v>
      </c>
      <c r="K1456">
        <v>1625.4</v>
      </c>
      <c r="L1456">
        <v>84.3</v>
      </c>
      <c r="M1456" s="1">
        <v>6.805555555555555E-2</v>
      </c>
      <c r="N1456">
        <v>0.9</v>
      </c>
      <c r="O1456">
        <v>11.57</v>
      </c>
      <c r="P1456">
        <v>9.44</v>
      </c>
      <c r="Q1456" t="s">
        <v>47</v>
      </c>
      <c r="R1456" t="s">
        <v>47</v>
      </c>
      <c r="S1456">
        <v>11.6</v>
      </c>
      <c r="T1456">
        <v>13.4</v>
      </c>
      <c r="U1456">
        <v>-2.2400000000000002</v>
      </c>
      <c r="V1456">
        <v>1.67</v>
      </c>
      <c r="W1456">
        <v>5.41</v>
      </c>
      <c r="X1456">
        <v>0.81</v>
      </c>
      <c r="Y1456">
        <v>1.8866233800000001</v>
      </c>
      <c r="Z1456">
        <v>32.54</v>
      </c>
      <c r="AA1456" t="s">
        <v>2462</v>
      </c>
      <c r="AB1456" t="s">
        <v>50</v>
      </c>
    </row>
    <row r="1457" spans="1:28" x14ac:dyDescent="0.2">
      <c r="A1457" t="s">
        <v>1835</v>
      </c>
      <c r="B1457">
        <v>314</v>
      </c>
      <c r="C1457" t="s">
        <v>2463</v>
      </c>
      <c r="D1457">
        <v>1676144724</v>
      </c>
      <c r="E1457" t="s">
        <v>45</v>
      </c>
      <c r="F1457" t="s">
        <v>46</v>
      </c>
      <c r="G1457">
        <v>-23.83</v>
      </c>
      <c r="H1457">
        <v>33.97</v>
      </c>
      <c r="I1457">
        <v>77.62</v>
      </c>
      <c r="J1457">
        <v>1851.3</v>
      </c>
      <c r="K1457">
        <v>1501.2</v>
      </c>
      <c r="L1457">
        <v>81.099999999999994</v>
      </c>
      <c r="M1457" s="1">
        <v>6.805555555555555E-2</v>
      </c>
      <c r="N1457">
        <v>0.9</v>
      </c>
      <c r="O1457">
        <v>11.14</v>
      </c>
      <c r="P1457">
        <v>9.66</v>
      </c>
      <c r="Q1457" t="s">
        <v>47</v>
      </c>
      <c r="R1457" t="s">
        <v>47</v>
      </c>
      <c r="S1457">
        <v>11.1</v>
      </c>
      <c r="T1457">
        <v>12.3</v>
      </c>
      <c r="U1457">
        <v>-3.82</v>
      </c>
      <c r="V1457">
        <v>0.2</v>
      </c>
      <c r="W1457">
        <v>5.41</v>
      </c>
      <c r="X1457">
        <v>0.7</v>
      </c>
      <c r="Y1457">
        <v>2.0474605600000002</v>
      </c>
      <c r="Z1457">
        <v>35.82</v>
      </c>
      <c r="AA1457" t="s">
        <v>2464</v>
      </c>
      <c r="AB1457" t="s">
        <v>50</v>
      </c>
    </row>
    <row r="1458" spans="1:28" x14ac:dyDescent="0.2">
      <c r="A1458" t="s">
        <v>1835</v>
      </c>
      <c r="B1458">
        <v>315</v>
      </c>
      <c r="C1458" t="s">
        <v>2465</v>
      </c>
      <c r="D1458">
        <v>1676144744</v>
      </c>
      <c r="E1458" t="s">
        <v>45</v>
      </c>
      <c r="F1458" t="s">
        <v>46</v>
      </c>
      <c r="G1458">
        <v>-32.74</v>
      </c>
      <c r="H1458">
        <v>35.74</v>
      </c>
      <c r="I1458">
        <v>76.239999999999995</v>
      </c>
      <c r="J1458">
        <v>1939.1</v>
      </c>
      <c r="K1458">
        <v>1633.7</v>
      </c>
      <c r="L1458">
        <v>84.3</v>
      </c>
      <c r="M1458" s="1">
        <v>6.805555555555555E-2</v>
      </c>
      <c r="N1458">
        <v>0.9</v>
      </c>
      <c r="O1458">
        <v>11.8</v>
      </c>
      <c r="P1458">
        <v>10.25</v>
      </c>
      <c r="Q1458" t="s">
        <v>47</v>
      </c>
      <c r="R1458" t="s">
        <v>47</v>
      </c>
      <c r="S1458">
        <v>11.8</v>
      </c>
      <c r="T1458">
        <v>13.3</v>
      </c>
      <c r="U1458">
        <v>-4.79</v>
      </c>
      <c r="V1458">
        <v>0.22</v>
      </c>
      <c r="W1458">
        <v>5.29</v>
      </c>
      <c r="X1458">
        <v>0.8</v>
      </c>
      <c r="Y1458">
        <v>2.0510196700000001</v>
      </c>
      <c r="Z1458">
        <v>32.590000000000003</v>
      </c>
      <c r="AA1458" t="s">
        <v>2466</v>
      </c>
      <c r="AB1458" t="s">
        <v>50</v>
      </c>
    </row>
    <row r="1459" spans="1:28" x14ac:dyDescent="0.2">
      <c r="A1459" t="s">
        <v>1835</v>
      </c>
      <c r="B1459">
        <v>316</v>
      </c>
      <c r="C1459" t="s">
        <v>2467</v>
      </c>
      <c r="D1459">
        <v>1676144765</v>
      </c>
      <c r="E1459" t="s">
        <v>62</v>
      </c>
      <c r="F1459" t="s">
        <v>46</v>
      </c>
      <c r="G1459">
        <v>-11.76</v>
      </c>
      <c r="H1459">
        <v>38.94</v>
      </c>
      <c r="I1459">
        <v>73.84</v>
      </c>
      <c r="J1459">
        <v>1844.4</v>
      </c>
      <c r="K1459">
        <v>1585.3</v>
      </c>
      <c r="L1459">
        <v>85.9</v>
      </c>
      <c r="M1459" s="1">
        <v>6.5277777777777782E-2</v>
      </c>
      <c r="N1459">
        <v>0.9</v>
      </c>
      <c r="O1459">
        <v>12.7</v>
      </c>
      <c r="P1459">
        <v>11.86</v>
      </c>
      <c r="Q1459" t="s">
        <v>47</v>
      </c>
      <c r="R1459" t="s">
        <v>47</v>
      </c>
      <c r="S1459">
        <v>12.7</v>
      </c>
      <c r="T1459">
        <v>13.2</v>
      </c>
      <c r="U1459">
        <v>-3.2</v>
      </c>
      <c r="V1459">
        <v>0.78</v>
      </c>
      <c r="W1459">
        <v>5.26</v>
      </c>
      <c r="X1459">
        <v>0.98</v>
      </c>
      <c r="Y1459">
        <v>1.90397072</v>
      </c>
      <c r="Z1459">
        <v>30.74</v>
      </c>
      <c r="AA1459" t="s">
        <v>2468</v>
      </c>
      <c r="AB1459" t="s">
        <v>50</v>
      </c>
    </row>
    <row r="1460" spans="1:28" x14ac:dyDescent="0.2">
      <c r="A1460" t="s">
        <v>1835</v>
      </c>
      <c r="B1460">
        <v>317</v>
      </c>
      <c r="C1460" t="s">
        <v>2469</v>
      </c>
      <c r="D1460">
        <v>1676144814</v>
      </c>
      <c r="E1460" t="s">
        <v>57</v>
      </c>
      <c r="F1460" t="s">
        <v>46</v>
      </c>
      <c r="G1460">
        <v>-28.51</v>
      </c>
      <c r="H1460">
        <v>23.67</v>
      </c>
      <c r="I1460">
        <v>65.16</v>
      </c>
      <c r="J1460">
        <v>2653.3</v>
      </c>
      <c r="K1460">
        <v>596.20000000000005</v>
      </c>
      <c r="L1460">
        <v>22.5</v>
      </c>
      <c r="M1460" s="1">
        <v>0.25972222222222224</v>
      </c>
      <c r="N1460">
        <v>0.8</v>
      </c>
      <c r="O1460">
        <v>-8.5500000000000007</v>
      </c>
      <c r="P1460">
        <v>-5.03</v>
      </c>
      <c r="Q1460" t="s">
        <v>47</v>
      </c>
      <c r="R1460" t="s">
        <v>47</v>
      </c>
      <c r="S1460">
        <v>-8.5</v>
      </c>
      <c r="T1460">
        <v>1.1000000000000001</v>
      </c>
      <c r="U1460">
        <v>-3.12</v>
      </c>
      <c r="V1460">
        <v>2.33</v>
      </c>
      <c r="W1460">
        <v>5.41</v>
      </c>
      <c r="X1460">
        <v>0.94</v>
      </c>
      <c r="Y1460">
        <v>1.8366203299999999</v>
      </c>
      <c r="Z1460">
        <v>-77.02</v>
      </c>
      <c r="AA1460" t="s">
        <v>2470</v>
      </c>
      <c r="AB1460" t="s">
        <v>50</v>
      </c>
    </row>
    <row r="1461" spans="1:28" x14ac:dyDescent="0.2">
      <c r="A1461" t="s">
        <v>1835</v>
      </c>
      <c r="B1461">
        <v>318</v>
      </c>
      <c r="C1461" t="s">
        <v>2471</v>
      </c>
      <c r="D1461">
        <v>1676144831</v>
      </c>
      <c r="E1461" t="s">
        <v>45</v>
      </c>
      <c r="F1461" t="s">
        <v>46</v>
      </c>
      <c r="G1461">
        <v>-10.46</v>
      </c>
      <c r="H1461">
        <v>28.46</v>
      </c>
      <c r="I1461">
        <v>75.63</v>
      </c>
      <c r="J1461">
        <v>1931.6</v>
      </c>
      <c r="K1461">
        <v>1574.8</v>
      </c>
      <c r="L1461">
        <v>81.5</v>
      </c>
      <c r="M1461" s="1">
        <v>7.3611111111111113E-2</v>
      </c>
      <c r="N1461">
        <v>0.9</v>
      </c>
      <c r="O1461">
        <v>10.47</v>
      </c>
      <c r="P1461">
        <v>8.1300000000000008</v>
      </c>
      <c r="Q1461" t="s">
        <v>47</v>
      </c>
      <c r="R1461" t="s">
        <v>47</v>
      </c>
      <c r="S1461">
        <v>10.5</v>
      </c>
      <c r="T1461">
        <v>13.7</v>
      </c>
      <c r="U1461">
        <v>-2.79</v>
      </c>
      <c r="V1461">
        <v>0.14000000000000001</v>
      </c>
      <c r="W1461">
        <v>5.27</v>
      </c>
      <c r="X1461">
        <v>1.02</v>
      </c>
      <c r="Y1461">
        <v>1.9367523200000001</v>
      </c>
      <c r="Z1461">
        <v>35.39</v>
      </c>
      <c r="AA1461" t="s">
        <v>2472</v>
      </c>
      <c r="AB1461" t="s">
        <v>50</v>
      </c>
    </row>
    <row r="1462" spans="1:28" x14ac:dyDescent="0.2">
      <c r="A1462" t="s">
        <v>1835</v>
      </c>
      <c r="B1462">
        <v>319</v>
      </c>
      <c r="C1462" t="s">
        <v>2473</v>
      </c>
      <c r="D1462">
        <v>1676144876</v>
      </c>
      <c r="E1462" t="s">
        <v>57</v>
      </c>
      <c r="F1462" t="s">
        <v>52</v>
      </c>
      <c r="G1462">
        <v>-1.37</v>
      </c>
      <c r="H1462">
        <v>33.53</v>
      </c>
      <c r="I1462">
        <v>65.87</v>
      </c>
      <c r="J1462">
        <v>2128</v>
      </c>
      <c r="K1462">
        <v>455</v>
      </c>
      <c r="L1462">
        <v>21.4</v>
      </c>
      <c r="M1462" s="1">
        <v>0.30416666666666664</v>
      </c>
      <c r="N1462">
        <v>0.9</v>
      </c>
      <c r="O1462">
        <v>-3.87</v>
      </c>
      <c r="P1462">
        <v>-5.17</v>
      </c>
      <c r="Q1462" t="s">
        <v>47</v>
      </c>
      <c r="R1462" t="s">
        <v>47</v>
      </c>
      <c r="S1462">
        <v>-3.9</v>
      </c>
      <c r="T1462">
        <v>-5</v>
      </c>
      <c r="U1462">
        <v>-0.6</v>
      </c>
      <c r="V1462">
        <v>2.95</v>
      </c>
      <c r="W1462">
        <v>5.24</v>
      </c>
      <c r="X1462">
        <v>0.87</v>
      </c>
      <c r="Y1462">
        <v>1.7485580000000001</v>
      </c>
      <c r="Z1462">
        <v>77.650000000000006</v>
      </c>
      <c r="AA1462" t="s">
        <v>2474</v>
      </c>
      <c r="AB1462" t="s">
        <v>50</v>
      </c>
    </row>
    <row r="1463" spans="1:28" x14ac:dyDescent="0.2">
      <c r="A1463" t="s">
        <v>1835</v>
      </c>
      <c r="B1463">
        <v>320</v>
      </c>
      <c r="C1463" t="s">
        <v>2475</v>
      </c>
      <c r="D1463">
        <v>1676144893</v>
      </c>
      <c r="E1463" t="s">
        <v>57</v>
      </c>
      <c r="F1463" t="s">
        <v>46</v>
      </c>
      <c r="G1463">
        <v>-10.11</v>
      </c>
      <c r="H1463">
        <v>26.96</v>
      </c>
      <c r="I1463">
        <v>66.05</v>
      </c>
      <c r="J1463">
        <v>2179.4</v>
      </c>
      <c r="K1463">
        <v>642.20000000000005</v>
      </c>
      <c r="L1463">
        <v>29.5</v>
      </c>
      <c r="M1463" s="1">
        <v>0.26805555555555555</v>
      </c>
      <c r="N1463">
        <v>0.9</v>
      </c>
      <c r="O1463">
        <v>-7.13</v>
      </c>
      <c r="P1463">
        <v>-6.59</v>
      </c>
      <c r="Q1463" t="s">
        <v>47</v>
      </c>
      <c r="R1463" t="s">
        <v>47</v>
      </c>
      <c r="S1463">
        <v>-7.1</v>
      </c>
      <c r="T1463">
        <v>-3.5</v>
      </c>
      <c r="U1463">
        <v>-1.28</v>
      </c>
      <c r="V1463">
        <v>2.5099999999999998</v>
      </c>
      <c r="W1463">
        <v>5.38</v>
      </c>
      <c r="X1463">
        <v>0.92</v>
      </c>
      <c r="Y1463">
        <v>1.5580750000000001</v>
      </c>
      <c r="Z1463">
        <v>72.86</v>
      </c>
      <c r="AA1463" t="s">
        <v>2476</v>
      </c>
      <c r="AB1463" t="s">
        <v>50</v>
      </c>
    </row>
    <row r="1464" spans="1:28" x14ac:dyDescent="0.2">
      <c r="A1464" t="s">
        <v>1835</v>
      </c>
      <c r="B1464">
        <v>321</v>
      </c>
      <c r="C1464" t="s">
        <v>2477</v>
      </c>
      <c r="D1464">
        <v>1676144933</v>
      </c>
      <c r="E1464" t="s">
        <v>57</v>
      </c>
      <c r="F1464" t="s">
        <v>52</v>
      </c>
      <c r="G1464">
        <v>3.86</v>
      </c>
      <c r="H1464">
        <v>34.58</v>
      </c>
      <c r="I1464">
        <v>67.89</v>
      </c>
      <c r="J1464">
        <v>2195.4</v>
      </c>
      <c r="K1464">
        <v>700.3</v>
      </c>
      <c r="L1464">
        <v>31.9</v>
      </c>
      <c r="M1464" s="1">
        <v>0.30138888888888887</v>
      </c>
      <c r="N1464">
        <v>1</v>
      </c>
      <c r="O1464">
        <v>-5.99</v>
      </c>
      <c r="P1464">
        <v>-6.79</v>
      </c>
      <c r="Q1464" t="s">
        <v>47</v>
      </c>
      <c r="R1464" t="s">
        <v>47</v>
      </c>
      <c r="S1464">
        <v>-6</v>
      </c>
      <c r="T1464">
        <v>-6.5</v>
      </c>
      <c r="U1464">
        <v>0.04</v>
      </c>
      <c r="V1464">
        <v>2.93</v>
      </c>
      <c r="W1464">
        <v>5.39</v>
      </c>
      <c r="X1464">
        <v>0.85</v>
      </c>
      <c r="Y1464">
        <v>1.6908512099999999</v>
      </c>
      <c r="Z1464">
        <v>71.400000000000006</v>
      </c>
      <c r="AA1464" t="s">
        <v>2478</v>
      </c>
      <c r="AB1464" t="s">
        <v>50</v>
      </c>
    </row>
    <row r="1465" spans="1:28" x14ac:dyDescent="0.2">
      <c r="A1465" t="s">
        <v>1835</v>
      </c>
      <c r="B1465">
        <v>322</v>
      </c>
      <c r="C1465" t="s">
        <v>2479</v>
      </c>
      <c r="D1465">
        <v>1676144948</v>
      </c>
      <c r="E1465" t="s">
        <v>45</v>
      </c>
      <c r="F1465" t="s">
        <v>52</v>
      </c>
      <c r="G1465">
        <v>-7.21</v>
      </c>
      <c r="H1465">
        <v>38.04</v>
      </c>
      <c r="I1465">
        <v>78.28</v>
      </c>
      <c r="J1465">
        <v>2073.1999999999998</v>
      </c>
      <c r="K1465">
        <v>1514.4</v>
      </c>
      <c r="L1465">
        <v>73</v>
      </c>
      <c r="M1465" s="1">
        <v>5.9722222222222225E-2</v>
      </c>
      <c r="N1465">
        <v>0.9</v>
      </c>
      <c r="O1465">
        <v>11.55</v>
      </c>
      <c r="P1465">
        <v>6.89</v>
      </c>
      <c r="Q1465" t="s">
        <v>47</v>
      </c>
      <c r="R1465" t="s">
        <v>47</v>
      </c>
      <c r="S1465">
        <v>11.6</v>
      </c>
      <c r="T1465">
        <v>10.5</v>
      </c>
      <c r="U1465">
        <v>-2.14</v>
      </c>
      <c r="V1465">
        <v>0.28000000000000003</v>
      </c>
      <c r="W1465">
        <v>5.44</v>
      </c>
      <c r="X1465">
        <v>0.79</v>
      </c>
      <c r="Y1465">
        <v>1.9738330799999999</v>
      </c>
      <c r="Z1465">
        <v>43.08</v>
      </c>
      <c r="AA1465" t="s">
        <v>2480</v>
      </c>
      <c r="AB1465" t="s">
        <v>50</v>
      </c>
    </row>
    <row r="1466" spans="1:28" x14ac:dyDescent="0.2">
      <c r="A1466" t="s">
        <v>1835</v>
      </c>
      <c r="B1466">
        <v>323</v>
      </c>
      <c r="C1466" t="s">
        <v>2481</v>
      </c>
      <c r="D1466">
        <v>1676144972</v>
      </c>
      <c r="E1466" t="s">
        <v>62</v>
      </c>
      <c r="F1466" t="s">
        <v>52</v>
      </c>
      <c r="G1466">
        <v>-3.26</v>
      </c>
      <c r="H1466">
        <v>21.31</v>
      </c>
      <c r="I1466">
        <v>74.81</v>
      </c>
      <c r="J1466">
        <v>1467.7</v>
      </c>
      <c r="K1466">
        <v>1281.3</v>
      </c>
      <c r="L1466">
        <v>87.3</v>
      </c>
      <c r="M1466" s="1">
        <v>9.3055555555555558E-2</v>
      </c>
      <c r="N1466">
        <v>0.8</v>
      </c>
      <c r="O1466">
        <v>6.34</v>
      </c>
      <c r="P1466">
        <v>8.61</v>
      </c>
      <c r="Q1466" t="s">
        <v>47</v>
      </c>
      <c r="R1466" t="s">
        <v>47</v>
      </c>
      <c r="S1466">
        <v>6.3</v>
      </c>
      <c r="T1466">
        <v>15</v>
      </c>
      <c r="U1466">
        <v>-2.02</v>
      </c>
      <c r="V1466">
        <v>0.01</v>
      </c>
      <c r="W1466">
        <v>5.23</v>
      </c>
      <c r="X1466">
        <v>0.87</v>
      </c>
      <c r="Y1466">
        <v>2.0005321500000002</v>
      </c>
      <c r="Z1466">
        <v>29.19</v>
      </c>
      <c r="AA1466" t="s">
        <v>2482</v>
      </c>
      <c r="AB1466" t="s">
        <v>50</v>
      </c>
    </row>
    <row r="1467" spans="1:28" x14ac:dyDescent="0.2">
      <c r="A1467" t="s">
        <v>1835</v>
      </c>
      <c r="B1467">
        <v>324</v>
      </c>
      <c r="C1467" t="s">
        <v>2483</v>
      </c>
      <c r="D1467">
        <v>1676145368</v>
      </c>
      <c r="E1467" t="s">
        <v>57</v>
      </c>
      <c r="F1467" t="s">
        <v>46</v>
      </c>
      <c r="G1467">
        <v>-17.329999999999998</v>
      </c>
      <c r="H1467">
        <v>49.6</v>
      </c>
      <c r="I1467">
        <v>65.98</v>
      </c>
      <c r="J1467">
        <v>2073.1999999999998</v>
      </c>
      <c r="K1467">
        <v>409.6</v>
      </c>
      <c r="L1467">
        <v>19.8</v>
      </c>
      <c r="M1467" s="1">
        <v>0.29583333333333334</v>
      </c>
      <c r="N1467">
        <v>0.8</v>
      </c>
      <c r="O1467">
        <v>-4.04</v>
      </c>
      <c r="P1467">
        <v>-7.56</v>
      </c>
      <c r="Q1467" t="s">
        <v>47</v>
      </c>
      <c r="R1467" t="s">
        <v>47</v>
      </c>
      <c r="S1467">
        <v>-4</v>
      </c>
      <c r="T1467">
        <v>-4.4000000000000004</v>
      </c>
      <c r="U1467">
        <v>-1.88</v>
      </c>
      <c r="V1467">
        <v>3.32</v>
      </c>
      <c r="W1467">
        <v>5.58</v>
      </c>
      <c r="X1467">
        <v>0.95</v>
      </c>
      <c r="Y1467">
        <v>1.71164513</v>
      </c>
      <c r="Z1467">
        <v>78.61</v>
      </c>
      <c r="AA1467" t="s">
        <v>2484</v>
      </c>
      <c r="AB1467" t="s">
        <v>50</v>
      </c>
    </row>
    <row r="1468" spans="1:28" x14ac:dyDescent="0.2">
      <c r="A1468" t="s">
        <v>1835</v>
      </c>
      <c r="B1468">
        <v>325</v>
      </c>
      <c r="C1468" t="s">
        <v>2485</v>
      </c>
      <c r="D1468">
        <v>1676145382</v>
      </c>
      <c r="E1468" t="s">
        <v>45</v>
      </c>
      <c r="F1468" t="s">
        <v>52</v>
      </c>
      <c r="G1468">
        <v>5.82</v>
      </c>
      <c r="H1468">
        <v>39.39</v>
      </c>
      <c r="I1468">
        <v>77.16</v>
      </c>
      <c r="J1468">
        <v>1854.8</v>
      </c>
      <c r="K1468">
        <v>1534.7</v>
      </c>
      <c r="L1468">
        <v>82.7</v>
      </c>
      <c r="M1468" s="1">
        <v>7.2222222222222229E-2</v>
      </c>
      <c r="N1468">
        <v>0.9</v>
      </c>
      <c r="O1468">
        <v>10.44</v>
      </c>
      <c r="P1468">
        <v>11.41</v>
      </c>
      <c r="Q1468" t="s">
        <v>47</v>
      </c>
      <c r="R1468" t="s">
        <v>47</v>
      </c>
      <c r="S1468">
        <v>10.4</v>
      </c>
      <c r="T1468">
        <v>13.2</v>
      </c>
      <c r="U1468">
        <v>-1.6</v>
      </c>
      <c r="V1468">
        <v>0.76</v>
      </c>
      <c r="W1468">
        <v>5.35</v>
      </c>
      <c r="X1468">
        <v>0.99</v>
      </c>
      <c r="Y1468">
        <v>2.0804996500000001</v>
      </c>
      <c r="Z1468">
        <v>34.17</v>
      </c>
      <c r="AA1468" t="s">
        <v>2486</v>
      </c>
      <c r="AB1468" t="s">
        <v>50</v>
      </c>
    </row>
    <row r="1469" spans="1:28" x14ac:dyDescent="0.2">
      <c r="A1469" t="s">
        <v>1835</v>
      </c>
      <c r="B1469">
        <v>326</v>
      </c>
      <c r="C1469" t="s">
        <v>2487</v>
      </c>
      <c r="D1469">
        <v>1676145396</v>
      </c>
      <c r="E1469" t="s">
        <v>45</v>
      </c>
      <c r="F1469" t="s">
        <v>52</v>
      </c>
      <c r="G1469">
        <v>-1.8</v>
      </c>
      <c r="H1469">
        <v>29.76</v>
      </c>
      <c r="I1469">
        <v>76.319999999999993</v>
      </c>
      <c r="J1469">
        <v>1714.4</v>
      </c>
      <c r="K1469">
        <v>1449.3</v>
      </c>
      <c r="L1469">
        <v>84.5</v>
      </c>
      <c r="M1469" s="1">
        <v>6.6666666666666666E-2</v>
      </c>
      <c r="N1469">
        <v>0.9</v>
      </c>
      <c r="O1469">
        <v>11.37</v>
      </c>
      <c r="P1469">
        <v>10.96</v>
      </c>
      <c r="Q1469" t="s">
        <v>47</v>
      </c>
      <c r="R1469" t="s">
        <v>47</v>
      </c>
      <c r="S1469">
        <v>11.4</v>
      </c>
      <c r="T1469">
        <v>12.7</v>
      </c>
      <c r="U1469">
        <v>-2.41</v>
      </c>
      <c r="V1469">
        <v>-0.41</v>
      </c>
      <c r="W1469">
        <v>5.39</v>
      </c>
      <c r="X1469">
        <v>1.1599999999999999</v>
      </c>
      <c r="Y1469">
        <v>1.91913033</v>
      </c>
      <c r="Z1469">
        <v>32.29</v>
      </c>
      <c r="AA1469" t="s">
        <v>2488</v>
      </c>
      <c r="AB1469" t="s">
        <v>50</v>
      </c>
    </row>
    <row r="1470" spans="1:28" x14ac:dyDescent="0.2">
      <c r="A1470" t="s">
        <v>1835</v>
      </c>
      <c r="B1470">
        <v>327</v>
      </c>
      <c r="C1470" t="s">
        <v>2489</v>
      </c>
      <c r="D1470">
        <v>1676145427</v>
      </c>
      <c r="E1470" t="s">
        <v>57</v>
      </c>
      <c r="F1470" t="s">
        <v>52</v>
      </c>
      <c r="G1470">
        <v>-9.61</v>
      </c>
      <c r="H1470">
        <v>35</v>
      </c>
      <c r="I1470">
        <v>67.36</v>
      </c>
      <c r="J1470">
        <v>2276.1</v>
      </c>
      <c r="K1470">
        <v>781.6</v>
      </c>
      <c r="L1470">
        <v>34.299999999999997</v>
      </c>
      <c r="M1470" s="1">
        <v>0.31527777777777777</v>
      </c>
      <c r="N1470">
        <v>0.9</v>
      </c>
      <c r="O1470">
        <v>-5.5</v>
      </c>
      <c r="P1470">
        <v>-5.96</v>
      </c>
      <c r="Q1470" t="s">
        <v>47</v>
      </c>
      <c r="R1470" t="s">
        <v>47</v>
      </c>
      <c r="S1470">
        <v>-5.5</v>
      </c>
      <c r="T1470">
        <v>-7.7</v>
      </c>
      <c r="U1470">
        <v>-1.48</v>
      </c>
      <c r="V1470">
        <v>2.8</v>
      </c>
      <c r="W1470">
        <v>5.33</v>
      </c>
      <c r="X1470">
        <v>1.07</v>
      </c>
      <c r="Y1470">
        <v>1.88392067</v>
      </c>
      <c r="Z1470">
        <v>69.92</v>
      </c>
      <c r="AA1470" t="s">
        <v>2490</v>
      </c>
      <c r="AB1470" t="s">
        <v>50</v>
      </c>
    </row>
    <row r="1471" spans="1:28" x14ac:dyDescent="0.2">
      <c r="A1471" t="s">
        <v>1835</v>
      </c>
      <c r="B1471">
        <v>328</v>
      </c>
      <c r="C1471" t="s">
        <v>2491</v>
      </c>
      <c r="D1471">
        <v>1676145441</v>
      </c>
      <c r="E1471" t="s">
        <v>48</v>
      </c>
      <c r="F1471" t="s">
        <v>46</v>
      </c>
      <c r="G1471" t="s">
        <v>48</v>
      </c>
      <c r="H1471" t="s">
        <v>48</v>
      </c>
      <c r="I1471" t="s">
        <v>48</v>
      </c>
      <c r="J1471" t="s">
        <v>48</v>
      </c>
      <c r="K1471" t="s">
        <v>48</v>
      </c>
      <c r="L1471" t="s">
        <v>48</v>
      </c>
      <c r="M1471" s="1" t="s">
        <v>48</v>
      </c>
      <c r="N1471" t="s">
        <v>48</v>
      </c>
      <c r="O1471" t="s">
        <v>48</v>
      </c>
      <c r="P1471" t="s">
        <v>48</v>
      </c>
      <c r="Q1471" t="s">
        <v>47</v>
      </c>
      <c r="R1471" t="s">
        <v>47</v>
      </c>
      <c r="S1471" t="s">
        <v>48</v>
      </c>
      <c r="T1471" t="s">
        <v>48</v>
      </c>
      <c r="U1471" t="s">
        <v>48</v>
      </c>
      <c r="V1471" t="s">
        <v>48</v>
      </c>
      <c r="W1471" t="s">
        <v>48</v>
      </c>
      <c r="X1471" t="s">
        <v>48</v>
      </c>
      <c r="Y1471" t="s">
        <v>48</v>
      </c>
      <c r="Z1471" t="s">
        <v>48</v>
      </c>
      <c r="AA1471" t="s">
        <v>2492</v>
      </c>
      <c r="AB1471" t="s">
        <v>50</v>
      </c>
    </row>
    <row r="1472" spans="1:28" x14ac:dyDescent="0.2">
      <c r="A1472" t="s">
        <v>1835</v>
      </c>
      <c r="B1472">
        <v>329</v>
      </c>
      <c r="C1472" t="s">
        <v>2493</v>
      </c>
      <c r="D1472">
        <v>1676145457</v>
      </c>
      <c r="E1472" t="s">
        <v>48</v>
      </c>
      <c r="F1472" t="s">
        <v>46</v>
      </c>
      <c r="G1472" t="s">
        <v>48</v>
      </c>
      <c r="H1472" t="s">
        <v>48</v>
      </c>
      <c r="I1472" t="s">
        <v>48</v>
      </c>
      <c r="J1472" t="s">
        <v>48</v>
      </c>
      <c r="K1472" t="s">
        <v>48</v>
      </c>
      <c r="L1472" t="s">
        <v>48</v>
      </c>
      <c r="M1472" s="1" t="s">
        <v>48</v>
      </c>
      <c r="N1472" t="s">
        <v>48</v>
      </c>
      <c r="O1472" t="s">
        <v>48</v>
      </c>
      <c r="P1472" t="s">
        <v>48</v>
      </c>
      <c r="Q1472" t="s">
        <v>47</v>
      </c>
      <c r="R1472" t="s">
        <v>47</v>
      </c>
      <c r="S1472" t="s">
        <v>48</v>
      </c>
      <c r="T1472" t="s">
        <v>48</v>
      </c>
      <c r="U1472" t="s">
        <v>48</v>
      </c>
      <c r="V1472" t="s">
        <v>48</v>
      </c>
      <c r="W1472" t="s">
        <v>48</v>
      </c>
      <c r="X1472" t="s">
        <v>48</v>
      </c>
      <c r="Y1472" t="s">
        <v>48</v>
      </c>
      <c r="Z1472" t="s">
        <v>48</v>
      </c>
      <c r="AA1472" t="s">
        <v>2494</v>
      </c>
      <c r="AB1472" t="s">
        <v>50</v>
      </c>
    </row>
    <row r="1473" spans="1:28" x14ac:dyDescent="0.2">
      <c r="A1473" t="s">
        <v>1835</v>
      </c>
      <c r="B1473">
        <v>330</v>
      </c>
      <c r="C1473" t="s">
        <v>2495</v>
      </c>
      <c r="D1473">
        <v>1676145476</v>
      </c>
      <c r="E1473" t="s">
        <v>45</v>
      </c>
      <c r="F1473" t="s">
        <v>52</v>
      </c>
      <c r="G1473">
        <v>3.69</v>
      </c>
      <c r="H1473">
        <v>36.909999999999997</v>
      </c>
      <c r="I1473">
        <v>77.650000000000006</v>
      </c>
      <c r="J1473">
        <v>1979.2</v>
      </c>
      <c r="K1473">
        <v>1687.6</v>
      </c>
      <c r="L1473">
        <v>85.3</v>
      </c>
      <c r="M1473" s="1">
        <v>6.9444444444444434E-2</v>
      </c>
      <c r="N1473">
        <v>0.9</v>
      </c>
      <c r="O1473">
        <v>11.88</v>
      </c>
      <c r="P1473">
        <v>15.23</v>
      </c>
      <c r="Q1473" t="s">
        <v>47</v>
      </c>
      <c r="R1473" t="s">
        <v>47</v>
      </c>
      <c r="S1473">
        <v>11.9</v>
      </c>
      <c r="T1473">
        <v>14.1</v>
      </c>
      <c r="U1473">
        <v>-2.1800000000000002</v>
      </c>
      <c r="V1473">
        <v>0.01</v>
      </c>
      <c r="W1473">
        <v>5.34</v>
      </c>
      <c r="X1473">
        <v>1.06</v>
      </c>
      <c r="Y1473">
        <v>1.8123283400000001</v>
      </c>
      <c r="Z1473">
        <v>31.5</v>
      </c>
      <c r="AA1473" t="s">
        <v>2496</v>
      </c>
      <c r="AB1473" t="s">
        <v>50</v>
      </c>
    </row>
    <row r="1474" spans="1:28" x14ac:dyDescent="0.2">
      <c r="A1474" t="s">
        <v>1835</v>
      </c>
      <c r="B1474">
        <v>331</v>
      </c>
      <c r="C1474" t="s">
        <v>2497</v>
      </c>
      <c r="D1474">
        <v>1676145493</v>
      </c>
      <c r="E1474" t="s">
        <v>62</v>
      </c>
      <c r="F1474" t="s">
        <v>46</v>
      </c>
      <c r="G1474">
        <v>-14.22</v>
      </c>
      <c r="H1474">
        <v>6.11</v>
      </c>
      <c r="I1474">
        <v>74.260000000000005</v>
      </c>
      <c r="J1474">
        <v>1492.8</v>
      </c>
      <c r="K1474">
        <v>1314.7</v>
      </c>
      <c r="L1474">
        <v>88.1</v>
      </c>
      <c r="M1474" s="1">
        <v>9.3055555555555558E-2</v>
      </c>
      <c r="N1474">
        <v>0.9</v>
      </c>
      <c r="O1474">
        <v>6.49</v>
      </c>
      <c r="P1474">
        <v>10.47</v>
      </c>
      <c r="Q1474" t="s">
        <v>47</v>
      </c>
      <c r="R1474" t="s">
        <v>47</v>
      </c>
      <c r="S1474">
        <v>6.5</v>
      </c>
      <c r="T1474">
        <v>15.3</v>
      </c>
      <c r="U1474">
        <v>-3.47</v>
      </c>
      <c r="V1474">
        <v>-1.07</v>
      </c>
      <c r="W1474">
        <v>5.19</v>
      </c>
      <c r="X1474">
        <v>1.1100000000000001</v>
      </c>
      <c r="Y1474">
        <v>2.05386925</v>
      </c>
      <c r="Z1474">
        <v>28.27</v>
      </c>
      <c r="AA1474" t="s">
        <v>2498</v>
      </c>
      <c r="AB1474" t="s">
        <v>50</v>
      </c>
    </row>
    <row r="1475" spans="1:28" x14ac:dyDescent="0.2">
      <c r="A1475" t="s">
        <v>1835</v>
      </c>
      <c r="B1475">
        <v>332</v>
      </c>
      <c r="C1475" t="s">
        <v>2499</v>
      </c>
      <c r="D1475">
        <v>1676145508</v>
      </c>
      <c r="E1475" t="s">
        <v>45</v>
      </c>
      <c r="F1475" t="s">
        <v>46</v>
      </c>
      <c r="G1475">
        <v>-16.350000000000001</v>
      </c>
      <c r="H1475">
        <v>20.239999999999998</v>
      </c>
      <c r="I1475">
        <v>79.47</v>
      </c>
      <c r="J1475">
        <v>1972.4</v>
      </c>
      <c r="K1475">
        <v>1619.5</v>
      </c>
      <c r="L1475">
        <v>82.1</v>
      </c>
      <c r="M1475" s="1">
        <v>6.6666666666666666E-2</v>
      </c>
      <c r="N1475">
        <v>0.9</v>
      </c>
      <c r="O1475">
        <v>11.84</v>
      </c>
      <c r="P1475">
        <v>11.74</v>
      </c>
      <c r="Q1475" t="s">
        <v>47</v>
      </c>
      <c r="R1475" t="s">
        <v>47</v>
      </c>
      <c r="S1475">
        <v>11.8</v>
      </c>
      <c r="T1475">
        <v>12.9</v>
      </c>
      <c r="U1475">
        <v>-3.68</v>
      </c>
      <c r="V1475">
        <v>-1.52</v>
      </c>
      <c r="W1475">
        <v>5.43</v>
      </c>
      <c r="X1475">
        <v>1.05</v>
      </c>
      <c r="Y1475">
        <v>1.9162235299999999</v>
      </c>
      <c r="Z1475">
        <v>34.81</v>
      </c>
      <c r="AA1475" t="s">
        <v>2500</v>
      </c>
      <c r="AB1475" t="s">
        <v>50</v>
      </c>
    </row>
    <row r="1476" spans="1:28" x14ac:dyDescent="0.2">
      <c r="A1476" t="s">
        <v>1835</v>
      </c>
      <c r="B1476">
        <v>333</v>
      </c>
      <c r="C1476" t="s">
        <v>2501</v>
      </c>
      <c r="D1476">
        <v>1676145540</v>
      </c>
      <c r="E1476" t="s">
        <v>62</v>
      </c>
      <c r="F1476" t="s">
        <v>46</v>
      </c>
      <c r="G1476">
        <v>-22.93</v>
      </c>
      <c r="H1476">
        <v>18.82</v>
      </c>
      <c r="I1476">
        <v>72.61</v>
      </c>
      <c r="J1476">
        <v>1402.5</v>
      </c>
      <c r="K1476">
        <v>1319</v>
      </c>
      <c r="L1476">
        <v>94</v>
      </c>
      <c r="M1476" s="1">
        <v>8.4722222222222213E-2</v>
      </c>
      <c r="N1476">
        <v>0.9</v>
      </c>
      <c r="O1476">
        <v>8.5399999999999991</v>
      </c>
      <c r="P1476">
        <v>9.93</v>
      </c>
      <c r="Q1476" t="s">
        <v>47</v>
      </c>
      <c r="R1476" t="s">
        <v>47</v>
      </c>
      <c r="S1476">
        <v>8.5</v>
      </c>
      <c r="T1476">
        <v>15.5</v>
      </c>
      <c r="U1476">
        <v>-3.99</v>
      </c>
      <c r="V1476">
        <v>-0.28999999999999998</v>
      </c>
      <c r="W1476">
        <v>5.33</v>
      </c>
      <c r="X1476">
        <v>0.92</v>
      </c>
      <c r="Y1476">
        <v>1.99563026</v>
      </c>
      <c r="Z1476">
        <v>19.87</v>
      </c>
      <c r="AA1476" t="s">
        <v>2502</v>
      </c>
      <c r="AB1476" t="s">
        <v>50</v>
      </c>
    </row>
    <row r="1477" spans="1:28" x14ac:dyDescent="0.2">
      <c r="A1477" t="s">
        <v>1835</v>
      </c>
      <c r="B1477">
        <v>334</v>
      </c>
      <c r="C1477" t="s">
        <v>2503</v>
      </c>
      <c r="D1477">
        <v>1676145575</v>
      </c>
      <c r="E1477" t="s">
        <v>57</v>
      </c>
      <c r="F1477" t="s">
        <v>52</v>
      </c>
      <c r="G1477">
        <v>-1.81</v>
      </c>
      <c r="H1477">
        <v>40.94</v>
      </c>
      <c r="I1477">
        <v>66.77</v>
      </c>
      <c r="J1477">
        <v>2195.5</v>
      </c>
      <c r="K1477">
        <v>588.4</v>
      </c>
      <c r="L1477">
        <v>26.8</v>
      </c>
      <c r="M1477" s="1">
        <v>0.2638888888888889</v>
      </c>
      <c r="N1477">
        <v>0.9</v>
      </c>
      <c r="O1477">
        <v>-6.41</v>
      </c>
      <c r="P1477">
        <v>-2.7</v>
      </c>
      <c r="Q1477" t="s">
        <v>47</v>
      </c>
      <c r="R1477" t="s">
        <v>47</v>
      </c>
      <c r="S1477">
        <v>-6.4</v>
      </c>
      <c r="T1477">
        <v>-2.9</v>
      </c>
      <c r="U1477">
        <v>-1</v>
      </c>
      <c r="V1477">
        <v>3.36</v>
      </c>
      <c r="W1477">
        <v>5.35</v>
      </c>
      <c r="X1477">
        <v>1.01</v>
      </c>
      <c r="Y1477">
        <v>1.7293396000000001</v>
      </c>
      <c r="Z1477">
        <v>74.459999999999994</v>
      </c>
      <c r="AA1477" t="s">
        <v>2504</v>
      </c>
      <c r="AB1477" t="s">
        <v>50</v>
      </c>
    </row>
    <row r="1478" spans="1:28" x14ac:dyDescent="0.2">
      <c r="A1478" t="s">
        <v>1835</v>
      </c>
      <c r="B1478">
        <v>335</v>
      </c>
      <c r="C1478" t="s">
        <v>2505</v>
      </c>
      <c r="D1478">
        <v>1676145590</v>
      </c>
      <c r="E1478" t="s">
        <v>45</v>
      </c>
      <c r="F1478" t="s">
        <v>52</v>
      </c>
      <c r="G1478">
        <v>-8.41</v>
      </c>
      <c r="H1478">
        <v>26.34</v>
      </c>
      <c r="I1478">
        <v>80.77</v>
      </c>
      <c r="J1478">
        <v>2055.1</v>
      </c>
      <c r="K1478">
        <v>1684.4</v>
      </c>
      <c r="L1478">
        <v>82</v>
      </c>
      <c r="M1478" s="1">
        <v>6.5277777777777782E-2</v>
      </c>
      <c r="N1478">
        <v>0.9</v>
      </c>
      <c r="O1478">
        <v>11.76</v>
      </c>
      <c r="P1478">
        <v>10.44</v>
      </c>
      <c r="Q1478" t="s">
        <v>47</v>
      </c>
      <c r="R1478" t="s">
        <v>47</v>
      </c>
      <c r="S1478">
        <v>11.8</v>
      </c>
      <c r="T1478">
        <v>12.7</v>
      </c>
      <c r="U1478">
        <v>-2.81</v>
      </c>
      <c r="V1478">
        <v>-0.93</v>
      </c>
      <c r="W1478">
        <v>5.44</v>
      </c>
      <c r="X1478">
        <v>1</v>
      </c>
      <c r="Y1478">
        <v>1.9824809999999999</v>
      </c>
      <c r="Z1478">
        <v>34.96</v>
      </c>
      <c r="AA1478" t="s">
        <v>2506</v>
      </c>
      <c r="AB1478" t="s">
        <v>50</v>
      </c>
    </row>
    <row r="1479" spans="1:28" x14ac:dyDescent="0.2">
      <c r="A1479" t="s">
        <v>2847</v>
      </c>
      <c r="B1479">
        <v>1</v>
      </c>
      <c r="C1479" t="s">
        <v>2848</v>
      </c>
      <c r="D1479">
        <v>1644066847</v>
      </c>
      <c r="E1479" t="s">
        <v>45</v>
      </c>
      <c r="F1479" t="s">
        <v>46</v>
      </c>
      <c r="G1479">
        <v>2.25</v>
      </c>
      <c r="H1479">
        <v>45.4</v>
      </c>
      <c r="I1479">
        <v>77.33</v>
      </c>
      <c r="J1479">
        <v>1848.4</v>
      </c>
      <c r="K1479">
        <v>1783.2</v>
      </c>
      <c r="L1479">
        <v>96.5</v>
      </c>
      <c r="M1479" s="1">
        <v>5.5555555555555552E-2</v>
      </c>
      <c r="N1479">
        <v>0.8</v>
      </c>
      <c r="O1479">
        <v>15.07</v>
      </c>
      <c r="P1479">
        <v>22.74</v>
      </c>
      <c r="Q1479" t="s">
        <v>47</v>
      </c>
      <c r="R1479" t="s">
        <v>47</v>
      </c>
      <c r="S1479">
        <v>15.1</v>
      </c>
      <c r="T1479">
        <v>12.6</v>
      </c>
      <c r="U1479">
        <v>-3.28</v>
      </c>
      <c r="V1479">
        <v>-0.65</v>
      </c>
      <c r="W1479">
        <v>6.34</v>
      </c>
      <c r="X1479">
        <v>1.5</v>
      </c>
      <c r="Y1479" t="s">
        <v>48</v>
      </c>
      <c r="Z1479">
        <v>15.26</v>
      </c>
      <c r="AA1479" t="s">
        <v>2849</v>
      </c>
      <c r="AB1479" t="s">
        <v>50</v>
      </c>
    </row>
    <row r="1480" spans="1:28" x14ac:dyDescent="0.2">
      <c r="A1480" t="s">
        <v>2847</v>
      </c>
      <c r="B1480">
        <v>2</v>
      </c>
      <c r="C1480" t="s">
        <v>2850</v>
      </c>
      <c r="D1480">
        <v>1644066882</v>
      </c>
      <c r="E1480" t="s">
        <v>48</v>
      </c>
      <c r="F1480" t="s">
        <v>46</v>
      </c>
      <c r="G1480" t="s">
        <v>48</v>
      </c>
      <c r="H1480" t="s">
        <v>48</v>
      </c>
      <c r="I1480">
        <v>37.950000000000003</v>
      </c>
      <c r="J1480" t="s">
        <v>48</v>
      </c>
      <c r="K1480" t="s">
        <v>48</v>
      </c>
      <c r="L1480" t="s">
        <v>48</v>
      </c>
      <c r="M1480" t="s">
        <v>48</v>
      </c>
      <c r="N1480" t="s">
        <v>48</v>
      </c>
      <c r="O1480" t="s">
        <v>48</v>
      </c>
      <c r="P1480" t="s">
        <v>48</v>
      </c>
      <c r="Q1480" t="s">
        <v>47</v>
      </c>
      <c r="R1480" t="s">
        <v>47</v>
      </c>
      <c r="S1480" t="s">
        <v>48</v>
      </c>
      <c r="T1480" t="s">
        <v>48</v>
      </c>
      <c r="U1480" t="s">
        <v>48</v>
      </c>
      <c r="V1480" t="s">
        <v>48</v>
      </c>
      <c r="W1480" t="s">
        <v>48</v>
      </c>
      <c r="X1480" t="s">
        <v>48</v>
      </c>
      <c r="Y1480" t="s">
        <v>48</v>
      </c>
      <c r="Z1480" t="s">
        <v>48</v>
      </c>
      <c r="AA1480" t="s">
        <v>2851</v>
      </c>
      <c r="AB1480" t="s">
        <v>50</v>
      </c>
    </row>
    <row r="1481" spans="1:28" x14ac:dyDescent="0.2">
      <c r="A1481" t="s">
        <v>2847</v>
      </c>
      <c r="B1481">
        <v>3</v>
      </c>
      <c r="C1481" t="s">
        <v>2852</v>
      </c>
      <c r="D1481">
        <v>1644066894</v>
      </c>
      <c r="E1481" t="s">
        <v>48</v>
      </c>
      <c r="F1481" t="s">
        <v>46</v>
      </c>
      <c r="G1481" t="s">
        <v>48</v>
      </c>
      <c r="H1481" t="s">
        <v>48</v>
      </c>
      <c r="I1481">
        <v>38.880000000000003</v>
      </c>
      <c r="J1481" t="s">
        <v>48</v>
      </c>
      <c r="K1481" t="s">
        <v>48</v>
      </c>
      <c r="L1481" t="s">
        <v>48</v>
      </c>
      <c r="M1481" t="s">
        <v>48</v>
      </c>
      <c r="N1481" t="s">
        <v>48</v>
      </c>
      <c r="O1481" t="s">
        <v>48</v>
      </c>
      <c r="P1481" t="s">
        <v>48</v>
      </c>
      <c r="Q1481" t="s">
        <v>47</v>
      </c>
      <c r="R1481" t="s">
        <v>47</v>
      </c>
      <c r="S1481" t="s">
        <v>48</v>
      </c>
      <c r="T1481" t="s">
        <v>48</v>
      </c>
      <c r="U1481" t="s">
        <v>48</v>
      </c>
      <c r="V1481" t="s">
        <v>48</v>
      </c>
      <c r="W1481" t="s">
        <v>48</v>
      </c>
      <c r="X1481" t="s">
        <v>48</v>
      </c>
      <c r="Y1481" t="s">
        <v>48</v>
      </c>
      <c r="Z1481" t="s">
        <v>48</v>
      </c>
      <c r="AA1481" t="s">
        <v>2853</v>
      </c>
      <c r="AB1481" t="s">
        <v>50</v>
      </c>
    </row>
    <row r="1482" spans="1:28" x14ac:dyDescent="0.2">
      <c r="A1482" t="s">
        <v>2847</v>
      </c>
      <c r="B1482">
        <v>4</v>
      </c>
      <c r="C1482" t="s">
        <v>2854</v>
      </c>
      <c r="D1482">
        <v>1644066917</v>
      </c>
      <c r="E1482" t="s">
        <v>48</v>
      </c>
      <c r="F1482" t="s">
        <v>46</v>
      </c>
      <c r="G1482" t="s">
        <v>48</v>
      </c>
      <c r="H1482" t="s">
        <v>48</v>
      </c>
      <c r="I1482">
        <v>38.03</v>
      </c>
      <c r="J1482" t="s">
        <v>48</v>
      </c>
      <c r="K1482" t="s">
        <v>48</v>
      </c>
      <c r="L1482" t="s">
        <v>48</v>
      </c>
      <c r="M1482" t="s">
        <v>48</v>
      </c>
      <c r="N1482" t="s">
        <v>48</v>
      </c>
      <c r="O1482" t="s">
        <v>48</v>
      </c>
      <c r="P1482" t="s">
        <v>48</v>
      </c>
      <c r="Q1482" t="s">
        <v>47</v>
      </c>
      <c r="R1482" t="s">
        <v>47</v>
      </c>
      <c r="S1482" t="s">
        <v>48</v>
      </c>
      <c r="T1482" t="s">
        <v>48</v>
      </c>
      <c r="U1482" t="s">
        <v>48</v>
      </c>
      <c r="V1482" t="s">
        <v>48</v>
      </c>
      <c r="W1482" t="s">
        <v>48</v>
      </c>
      <c r="X1482" t="s">
        <v>48</v>
      </c>
      <c r="Y1482" t="s">
        <v>48</v>
      </c>
      <c r="Z1482" t="s">
        <v>48</v>
      </c>
      <c r="AA1482" t="s">
        <v>2855</v>
      </c>
      <c r="AB1482" t="s">
        <v>50</v>
      </c>
    </row>
    <row r="1483" spans="1:28" x14ac:dyDescent="0.2">
      <c r="A1483" t="s">
        <v>2847</v>
      </c>
      <c r="B1483">
        <v>5</v>
      </c>
      <c r="C1483" t="s">
        <v>2856</v>
      </c>
      <c r="D1483">
        <v>1644066935</v>
      </c>
      <c r="E1483" t="s">
        <v>409</v>
      </c>
      <c r="F1483" t="s">
        <v>46</v>
      </c>
      <c r="G1483">
        <v>-28.63</v>
      </c>
      <c r="H1483">
        <v>32.53</v>
      </c>
      <c r="I1483">
        <v>77.819999999999993</v>
      </c>
      <c r="J1483">
        <v>1924.5</v>
      </c>
      <c r="K1483">
        <v>1832.8</v>
      </c>
      <c r="L1483">
        <v>95.2</v>
      </c>
      <c r="M1483" s="1">
        <v>5.8333333333333327E-2</v>
      </c>
      <c r="N1483">
        <v>0.9</v>
      </c>
      <c r="O1483">
        <v>14.78</v>
      </c>
      <c r="P1483">
        <v>21.51</v>
      </c>
      <c r="Q1483" t="s">
        <v>47</v>
      </c>
      <c r="R1483" t="s">
        <v>47</v>
      </c>
      <c r="S1483">
        <v>14.8</v>
      </c>
      <c r="T1483">
        <v>13</v>
      </c>
      <c r="U1483">
        <v>-5.68</v>
      </c>
      <c r="V1483">
        <v>-1.02</v>
      </c>
      <c r="W1483">
        <v>6.14</v>
      </c>
      <c r="X1483">
        <v>1.32</v>
      </c>
      <c r="Y1483" t="s">
        <v>48</v>
      </c>
      <c r="Z1483">
        <v>17.760000000000002</v>
      </c>
      <c r="AA1483" t="s">
        <v>2857</v>
      </c>
      <c r="AB1483" t="s">
        <v>50</v>
      </c>
    </row>
    <row r="1484" spans="1:28" x14ac:dyDescent="0.2">
      <c r="A1484" t="s">
        <v>2847</v>
      </c>
      <c r="B1484">
        <v>6</v>
      </c>
      <c r="C1484" t="s">
        <v>2858</v>
      </c>
      <c r="D1484">
        <v>1644066950</v>
      </c>
      <c r="E1484" t="s">
        <v>45</v>
      </c>
      <c r="F1484" t="s">
        <v>46</v>
      </c>
      <c r="G1484">
        <v>-20.45</v>
      </c>
      <c r="H1484">
        <v>33.25</v>
      </c>
      <c r="I1484">
        <v>78.73</v>
      </c>
      <c r="J1484">
        <v>2058.6</v>
      </c>
      <c r="K1484">
        <v>1958.3</v>
      </c>
      <c r="L1484">
        <v>95.1</v>
      </c>
      <c r="M1484" s="1">
        <v>4.9999999999999996E-2</v>
      </c>
      <c r="N1484">
        <v>0.9</v>
      </c>
      <c r="O1484">
        <v>16.399999999999999</v>
      </c>
      <c r="P1484">
        <v>18.920000000000002</v>
      </c>
      <c r="Q1484" t="s">
        <v>47</v>
      </c>
      <c r="R1484" t="s">
        <v>47</v>
      </c>
      <c r="S1484">
        <v>16.399999999999999</v>
      </c>
      <c r="T1484">
        <v>11.7</v>
      </c>
      <c r="U1484">
        <v>-4.6399999999999997</v>
      </c>
      <c r="V1484">
        <v>-1.05</v>
      </c>
      <c r="W1484">
        <v>6.08</v>
      </c>
      <c r="X1484">
        <v>1.2</v>
      </c>
      <c r="Y1484" t="s">
        <v>48</v>
      </c>
      <c r="Z1484">
        <v>17.96</v>
      </c>
      <c r="AA1484" t="s">
        <v>2859</v>
      </c>
      <c r="AB1484" t="s">
        <v>50</v>
      </c>
    </row>
    <row r="1485" spans="1:28" x14ac:dyDescent="0.2">
      <c r="A1485" t="s">
        <v>2847</v>
      </c>
      <c r="B1485">
        <v>7</v>
      </c>
      <c r="C1485" t="s">
        <v>2860</v>
      </c>
      <c r="D1485">
        <v>1644066972</v>
      </c>
      <c r="E1485" t="s">
        <v>45</v>
      </c>
      <c r="F1485" t="s">
        <v>46</v>
      </c>
      <c r="G1485">
        <v>-16.350000000000001</v>
      </c>
      <c r="H1485">
        <v>11.77</v>
      </c>
      <c r="I1485">
        <v>78.349999999999994</v>
      </c>
      <c r="J1485">
        <v>2050.5</v>
      </c>
      <c r="K1485">
        <v>1980.4</v>
      </c>
      <c r="L1485">
        <v>96.6</v>
      </c>
      <c r="M1485" s="1">
        <v>5.4166666666666669E-2</v>
      </c>
      <c r="N1485">
        <v>0.8</v>
      </c>
      <c r="O1485">
        <v>16.14</v>
      </c>
      <c r="P1485">
        <v>24.09</v>
      </c>
      <c r="Q1485" t="s">
        <v>47</v>
      </c>
      <c r="R1485" t="s">
        <v>47</v>
      </c>
      <c r="S1485">
        <v>16.100000000000001</v>
      </c>
      <c r="T1485">
        <v>13</v>
      </c>
      <c r="U1485">
        <v>-4.75</v>
      </c>
      <c r="V1485">
        <v>-2.58</v>
      </c>
      <c r="W1485">
        <v>6.16</v>
      </c>
      <c r="X1485">
        <v>1.32</v>
      </c>
      <c r="Y1485" t="s">
        <v>48</v>
      </c>
      <c r="Z1485">
        <v>15.02</v>
      </c>
      <c r="AA1485" t="s">
        <v>2861</v>
      </c>
      <c r="AB1485" t="s">
        <v>50</v>
      </c>
    </row>
    <row r="1486" spans="1:28" x14ac:dyDescent="0.2">
      <c r="A1486" t="s">
        <v>2847</v>
      </c>
      <c r="B1486">
        <v>8</v>
      </c>
      <c r="C1486" t="s">
        <v>2862</v>
      </c>
      <c r="D1486">
        <v>1644066984</v>
      </c>
      <c r="E1486" t="s">
        <v>45</v>
      </c>
      <c r="F1486" t="s">
        <v>52</v>
      </c>
      <c r="G1486">
        <v>0.64</v>
      </c>
      <c r="H1486">
        <v>30.76</v>
      </c>
      <c r="I1486">
        <v>78.680000000000007</v>
      </c>
      <c r="J1486">
        <v>2056.6999999999998</v>
      </c>
      <c r="K1486">
        <v>1969.8</v>
      </c>
      <c r="L1486">
        <v>95.8</v>
      </c>
      <c r="M1486" s="1">
        <v>5.1388888888888894E-2</v>
      </c>
      <c r="N1486">
        <v>0.9</v>
      </c>
      <c r="O1486">
        <v>16.260000000000002</v>
      </c>
      <c r="P1486">
        <v>19.37</v>
      </c>
      <c r="Q1486" t="s">
        <v>47</v>
      </c>
      <c r="R1486" t="s">
        <v>47</v>
      </c>
      <c r="S1486">
        <v>16.3</v>
      </c>
      <c r="T1486">
        <v>12</v>
      </c>
      <c r="U1486">
        <v>-2.91</v>
      </c>
      <c r="V1486">
        <v>-1.45</v>
      </c>
      <c r="W1486">
        <v>6.09</v>
      </c>
      <c r="X1486">
        <v>1.26</v>
      </c>
      <c r="Y1486" t="s">
        <v>48</v>
      </c>
      <c r="Z1486">
        <v>16.72</v>
      </c>
      <c r="AA1486" t="s">
        <v>2863</v>
      </c>
      <c r="AB1486" t="s">
        <v>50</v>
      </c>
    </row>
    <row r="1487" spans="1:28" x14ac:dyDescent="0.2">
      <c r="A1487" t="s">
        <v>2847</v>
      </c>
      <c r="B1487">
        <v>9</v>
      </c>
      <c r="C1487" t="s">
        <v>2864</v>
      </c>
      <c r="D1487">
        <v>1644067015</v>
      </c>
      <c r="E1487" t="s">
        <v>48</v>
      </c>
      <c r="F1487" t="s">
        <v>46</v>
      </c>
      <c r="G1487" t="s">
        <v>48</v>
      </c>
      <c r="H1487" t="s">
        <v>48</v>
      </c>
      <c r="I1487">
        <v>38.28</v>
      </c>
      <c r="J1487" t="s">
        <v>48</v>
      </c>
      <c r="K1487" t="s">
        <v>48</v>
      </c>
      <c r="L1487" t="s">
        <v>48</v>
      </c>
      <c r="M1487" t="s">
        <v>48</v>
      </c>
      <c r="N1487" t="s">
        <v>48</v>
      </c>
      <c r="O1487" t="s">
        <v>48</v>
      </c>
      <c r="P1487" t="s">
        <v>48</v>
      </c>
      <c r="Q1487" t="s">
        <v>47</v>
      </c>
      <c r="R1487" t="s">
        <v>47</v>
      </c>
      <c r="S1487" t="s">
        <v>48</v>
      </c>
      <c r="T1487" t="s">
        <v>48</v>
      </c>
      <c r="U1487" t="s">
        <v>48</v>
      </c>
      <c r="V1487" t="s">
        <v>48</v>
      </c>
      <c r="W1487" t="s">
        <v>48</v>
      </c>
      <c r="X1487" t="s">
        <v>48</v>
      </c>
      <c r="Y1487" t="s">
        <v>48</v>
      </c>
      <c r="Z1487" t="s">
        <v>48</v>
      </c>
      <c r="AA1487" t="s">
        <v>2865</v>
      </c>
      <c r="AB1487" t="s">
        <v>50</v>
      </c>
    </row>
    <row r="1488" spans="1:28" x14ac:dyDescent="0.2">
      <c r="A1488" t="s">
        <v>2847</v>
      </c>
      <c r="B1488">
        <v>10</v>
      </c>
      <c r="C1488" t="s">
        <v>2866</v>
      </c>
      <c r="D1488">
        <v>1644067040</v>
      </c>
      <c r="E1488" t="s">
        <v>409</v>
      </c>
      <c r="F1488" t="s">
        <v>46</v>
      </c>
      <c r="G1488">
        <v>21.9</v>
      </c>
      <c r="H1488">
        <v>57.81</v>
      </c>
      <c r="I1488">
        <v>68.11</v>
      </c>
      <c r="J1488">
        <v>1674.6</v>
      </c>
      <c r="K1488">
        <v>452.6</v>
      </c>
      <c r="L1488">
        <v>27</v>
      </c>
      <c r="M1488" s="1">
        <v>0.24027777777777778</v>
      </c>
      <c r="N1488">
        <v>0.8</v>
      </c>
      <c r="O1488">
        <v>-5.69</v>
      </c>
      <c r="P1488">
        <v>2.21</v>
      </c>
      <c r="Q1488" t="s">
        <v>47</v>
      </c>
      <c r="R1488" t="s">
        <v>47</v>
      </c>
      <c r="S1488">
        <v>-5.7</v>
      </c>
      <c r="T1488">
        <v>-0.7</v>
      </c>
      <c r="U1488">
        <v>0.33</v>
      </c>
      <c r="V1488">
        <v>4.42</v>
      </c>
      <c r="W1488">
        <v>5.9</v>
      </c>
      <c r="X1488">
        <v>1.32</v>
      </c>
      <c r="Y1488" t="s">
        <v>48</v>
      </c>
      <c r="Z1488">
        <v>74.319999999999993</v>
      </c>
      <c r="AA1488" t="s">
        <v>2867</v>
      </c>
      <c r="AB1488" t="s">
        <v>50</v>
      </c>
    </row>
    <row r="1489" spans="1:28" x14ac:dyDescent="0.2">
      <c r="A1489" t="s">
        <v>2847</v>
      </c>
      <c r="B1489">
        <v>11</v>
      </c>
      <c r="C1489" t="s">
        <v>2868</v>
      </c>
      <c r="D1489">
        <v>1644067060</v>
      </c>
      <c r="E1489" t="s">
        <v>45</v>
      </c>
      <c r="F1489" t="s">
        <v>46</v>
      </c>
      <c r="G1489">
        <v>-13.76</v>
      </c>
      <c r="H1489">
        <v>8.2100000000000009</v>
      </c>
      <c r="I1489">
        <v>79.56</v>
      </c>
      <c r="J1489">
        <v>1883.7</v>
      </c>
      <c r="K1489">
        <v>1741.4</v>
      </c>
      <c r="L1489">
        <v>92.4</v>
      </c>
      <c r="M1489" s="1">
        <v>5.2777777777777778E-2</v>
      </c>
      <c r="N1489">
        <v>0.8</v>
      </c>
      <c r="O1489">
        <v>14.86</v>
      </c>
      <c r="P1489">
        <v>20.79</v>
      </c>
      <c r="Q1489" t="s">
        <v>47</v>
      </c>
      <c r="R1489" t="s">
        <v>47</v>
      </c>
      <c r="S1489">
        <v>14.9</v>
      </c>
      <c r="T1489">
        <v>11.4</v>
      </c>
      <c r="U1489">
        <v>-4.24</v>
      </c>
      <c r="V1489">
        <v>-2.5299999999999998</v>
      </c>
      <c r="W1489">
        <v>6.07</v>
      </c>
      <c r="X1489">
        <v>1.2</v>
      </c>
      <c r="Y1489" t="s">
        <v>48</v>
      </c>
      <c r="Z1489">
        <v>22.41</v>
      </c>
      <c r="AA1489" t="s">
        <v>2869</v>
      </c>
      <c r="AB1489" t="s">
        <v>50</v>
      </c>
    </row>
    <row r="1490" spans="1:28" x14ac:dyDescent="0.2">
      <c r="A1490" t="s">
        <v>2847</v>
      </c>
      <c r="B1490">
        <v>12</v>
      </c>
      <c r="C1490" t="s">
        <v>2870</v>
      </c>
      <c r="D1490">
        <v>1644067079</v>
      </c>
      <c r="E1490" t="s">
        <v>45</v>
      </c>
      <c r="F1490" t="s">
        <v>46</v>
      </c>
      <c r="G1490">
        <v>-21.3</v>
      </c>
      <c r="H1490">
        <v>24.19</v>
      </c>
      <c r="I1490">
        <v>77.58</v>
      </c>
      <c r="J1490">
        <v>2003.8</v>
      </c>
      <c r="K1490">
        <v>1844.6</v>
      </c>
      <c r="L1490">
        <v>92.1</v>
      </c>
      <c r="M1490" s="1">
        <v>5.2777777777777778E-2</v>
      </c>
      <c r="N1490">
        <v>0.8</v>
      </c>
      <c r="O1490">
        <v>15.32</v>
      </c>
      <c r="P1490">
        <v>19.579999999999998</v>
      </c>
      <c r="Q1490" t="s">
        <v>47</v>
      </c>
      <c r="R1490" t="s">
        <v>47</v>
      </c>
      <c r="S1490">
        <v>15.3</v>
      </c>
      <c r="T1490">
        <v>11.8</v>
      </c>
      <c r="U1490">
        <v>-4.5999999999999996</v>
      </c>
      <c r="V1490">
        <v>-0.81</v>
      </c>
      <c r="W1490">
        <v>6.06</v>
      </c>
      <c r="X1490">
        <v>1.05</v>
      </c>
      <c r="Y1490" t="s">
        <v>48</v>
      </c>
      <c r="Z1490">
        <v>22.99</v>
      </c>
      <c r="AA1490" t="s">
        <v>2871</v>
      </c>
      <c r="AB1490" t="s">
        <v>50</v>
      </c>
    </row>
    <row r="1491" spans="1:28" x14ac:dyDescent="0.2">
      <c r="A1491" t="s">
        <v>2847</v>
      </c>
      <c r="B1491">
        <v>13</v>
      </c>
      <c r="C1491" t="s">
        <v>2872</v>
      </c>
      <c r="D1491">
        <v>1644067098</v>
      </c>
      <c r="E1491" t="s">
        <v>45</v>
      </c>
      <c r="F1491" t="s">
        <v>46</v>
      </c>
      <c r="G1491">
        <v>-11.5</v>
      </c>
      <c r="H1491">
        <v>8.7100000000000009</v>
      </c>
      <c r="I1491">
        <v>78.17</v>
      </c>
      <c r="J1491">
        <v>1949.9</v>
      </c>
      <c r="K1491">
        <v>1837.1</v>
      </c>
      <c r="L1491">
        <v>94.2</v>
      </c>
      <c r="M1491" s="1">
        <v>5.1388888888888894E-2</v>
      </c>
      <c r="N1491">
        <v>0.8</v>
      </c>
      <c r="O1491">
        <v>15.56</v>
      </c>
      <c r="P1491">
        <v>16.55</v>
      </c>
      <c r="Q1491" t="s">
        <v>47</v>
      </c>
      <c r="R1491" t="s">
        <v>47</v>
      </c>
      <c r="S1491">
        <v>15.6</v>
      </c>
      <c r="T1491">
        <v>11.8</v>
      </c>
      <c r="U1491">
        <v>-3.65</v>
      </c>
      <c r="V1491">
        <v>-2.56</v>
      </c>
      <c r="W1491">
        <v>5.99</v>
      </c>
      <c r="X1491">
        <v>1.18</v>
      </c>
      <c r="Y1491" t="s">
        <v>48</v>
      </c>
      <c r="Z1491">
        <v>19.59</v>
      </c>
      <c r="AA1491" t="s">
        <v>2873</v>
      </c>
      <c r="AB1491" t="s">
        <v>50</v>
      </c>
    </row>
    <row r="1492" spans="1:28" x14ac:dyDescent="0.2">
      <c r="A1492" t="s">
        <v>2847</v>
      </c>
      <c r="B1492">
        <v>14</v>
      </c>
      <c r="C1492" t="s">
        <v>2874</v>
      </c>
      <c r="D1492">
        <v>1644067117</v>
      </c>
      <c r="E1492" t="s">
        <v>45</v>
      </c>
      <c r="F1492" t="s">
        <v>52</v>
      </c>
      <c r="G1492">
        <v>-1.34</v>
      </c>
      <c r="H1492">
        <v>32.020000000000003</v>
      </c>
      <c r="I1492">
        <v>79.17</v>
      </c>
      <c r="J1492">
        <v>2014.1</v>
      </c>
      <c r="K1492">
        <v>1875.5</v>
      </c>
      <c r="L1492">
        <v>93.1</v>
      </c>
      <c r="M1492" s="1">
        <v>4.9999999999999996E-2</v>
      </c>
      <c r="N1492">
        <v>0.8</v>
      </c>
      <c r="O1492">
        <v>15.68</v>
      </c>
      <c r="P1492">
        <v>16.82</v>
      </c>
      <c r="Q1492" t="s">
        <v>47</v>
      </c>
      <c r="R1492" t="s">
        <v>47</v>
      </c>
      <c r="S1492">
        <v>15.7</v>
      </c>
      <c r="T1492">
        <v>11.3</v>
      </c>
      <c r="U1492">
        <v>-2.87</v>
      </c>
      <c r="V1492">
        <v>-0.42</v>
      </c>
      <c r="W1492">
        <v>6.02</v>
      </c>
      <c r="X1492">
        <v>1.25</v>
      </c>
      <c r="Y1492" t="s">
        <v>48</v>
      </c>
      <c r="Z1492">
        <v>21.38</v>
      </c>
      <c r="AA1492" t="s">
        <v>2875</v>
      </c>
      <c r="AB1492" t="s">
        <v>50</v>
      </c>
    </row>
    <row r="1493" spans="1:28" x14ac:dyDescent="0.2">
      <c r="A1493" t="s">
        <v>2847</v>
      </c>
      <c r="B1493">
        <v>15</v>
      </c>
      <c r="C1493" t="s">
        <v>2876</v>
      </c>
      <c r="D1493">
        <v>1644067138</v>
      </c>
      <c r="E1493" t="s">
        <v>45</v>
      </c>
      <c r="F1493" t="s">
        <v>46</v>
      </c>
      <c r="G1493">
        <v>-3.57</v>
      </c>
      <c r="H1493">
        <v>17.649999999999999</v>
      </c>
      <c r="I1493">
        <v>78.34</v>
      </c>
      <c r="J1493">
        <v>1880</v>
      </c>
      <c r="K1493">
        <v>1807.3</v>
      </c>
      <c r="L1493">
        <v>96.1</v>
      </c>
      <c r="M1493" s="1">
        <v>5.1388888888888894E-2</v>
      </c>
      <c r="N1493">
        <v>0.8</v>
      </c>
      <c r="O1493">
        <v>15.61</v>
      </c>
      <c r="P1493">
        <v>20.61</v>
      </c>
      <c r="Q1493" t="s">
        <v>47</v>
      </c>
      <c r="R1493" t="s">
        <v>47</v>
      </c>
      <c r="S1493">
        <v>15.6</v>
      </c>
      <c r="T1493">
        <v>11.9</v>
      </c>
      <c r="U1493">
        <v>-3.29</v>
      </c>
      <c r="V1493">
        <v>-1.96</v>
      </c>
      <c r="W1493">
        <v>6.12</v>
      </c>
      <c r="X1493">
        <v>1.1599999999999999</v>
      </c>
      <c r="Y1493" t="s">
        <v>48</v>
      </c>
      <c r="Z1493">
        <v>15.99</v>
      </c>
      <c r="AA1493" t="s">
        <v>2877</v>
      </c>
      <c r="AB1493" t="s">
        <v>50</v>
      </c>
    </row>
    <row r="1494" spans="1:28" x14ac:dyDescent="0.2">
      <c r="A1494" t="s">
        <v>2847</v>
      </c>
      <c r="B1494">
        <v>16</v>
      </c>
      <c r="C1494" t="s">
        <v>2878</v>
      </c>
      <c r="D1494">
        <v>1644067719</v>
      </c>
      <c r="E1494" t="s">
        <v>48</v>
      </c>
      <c r="F1494" t="s">
        <v>46</v>
      </c>
      <c r="G1494" t="s">
        <v>48</v>
      </c>
      <c r="H1494" t="s">
        <v>48</v>
      </c>
      <c r="I1494">
        <v>77.760000000000005</v>
      </c>
      <c r="J1494" t="s">
        <v>48</v>
      </c>
      <c r="K1494" t="s">
        <v>48</v>
      </c>
      <c r="L1494" t="s">
        <v>48</v>
      </c>
      <c r="M1494" t="s">
        <v>48</v>
      </c>
      <c r="N1494" t="s">
        <v>48</v>
      </c>
      <c r="O1494" t="s">
        <v>48</v>
      </c>
      <c r="P1494" t="s">
        <v>48</v>
      </c>
      <c r="Q1494" t="s">
        <v>47</v>
      </c>
      <c r="R1494" t="s">
        <v>47</v>
      </c>
      <c r="S1494" t="s">
        <v>48</v>
      </c>
      <c r="T1494" t="s">
        <v>48</v>
      </c>
      <c r="U1494" t="s">
        <v>48</v>
      </c>
      <c r="V1494" t="s">
        <v>48</v>
      </c>
      <c r="W1494" t="s">
        <v>48</v>
      </c>
      <c r="X1494" t="s">
        <v>48</v>
      </c>
      <c r="Y1494" t="s">
        <v>48</v>
      </c>
      <c r="Z1494" t="s">
        <v>48</v>
      </c>
      <c r="AA1494" t="s">
        <v>2879</v>
      </c>
      <c r="AB1494" t="s">
        <v>50</v>
      </c>
    </row>
    <row r="1495" spans="1:28" x14ac:dyDescent="0.2">
      <c r="A1495" t="s">
        <v>2847</v>
      </c>
      <c r="B1495">
        <v>17</v>
      </c>
      <c r="C1495" t="s">
        <v>2880</v>
      </c>
      <c r="D1495">
        <v>1644067736</v>
      </c>
      <c r="E1495" t="s">
        <v>45</v>
      </c>
      <c r="F1495" t="s">
        <v>46</v>
      </c>
      <c r="G1495">
        <v>-16.54</v>
      </c>
      <c r="H1495">
        <v>25.63</v>
      </c>
      <c r="I1495">
        <v>77.599999999999994</v>
      </c>
      <c r="J1495">
        <v>1990.9</v>
      </c>
      <c r="K1495">
        <v>1862.6</v>
      </c>
      <c r="L1495">
        <v>93.6</v>
      </c>
      <c r="M1495" s="1">
        <v>5.1388888888888894E-2</v>
      </c>
      <c r="N1495">
        <v>0.9</v>
      </c>
      <c r="O1495">
        <v>15.76</v>
      </c>
      <c r="P1495">
        <v>13.37</v>
      </c>
      <c r="Q1495" t="s">
        <v>47</v>
      </c>
      <c r="R1495" t="s">
        <v>47</v>
      </c>
      <c r="S1495">
        <v>15.8</v>
      </c>
      <c r="T1495">
        <v>11.6</v>
      </c>
      <c r="U1495">
        <v>-3.72</v>
      </c>
      <c r="V1495">
        <v>-1.61</v>
      </c>
      <c r="W1495">
        <v>6.36</v>
      </c>
      <c r="X1495">
        <v>1.1200000000000001</v>
      </c>
      <c r="Y1495" t="s">
        <v>48</v>
      </c>
      <c r="Z1495">
        <v>20.68</v>
      </c>
      <c r="AA1495" t="s">
        <v>2881</v>
      </c>
      <c r="AB1495" t="s">
        <v>50</v>
      </c>
    </row>
    <row r="1496" spans="1:28" x14ac:dyDescent="0.2">
      <c r="A1496" t="s">
        <v>2847</v>
      </c>
      <c r="B1496">
        <v>18</v>
      </c>
      <c r="C1496" t="s">
        <v>2882</v>
      </c>
      <c r="D1496">
        <v>1644067750</v>
      </c>
      <c r="E1496" t="s">
        <v>48</v>
      </c>
      <c r="F1496" t="s">
        <v>46</v>
      </c>
      <c r="G1496" t="s">
        <v>48</v>
      </c>
      <c r="H1496" t="s">
        <v>48</v>
      </c>
      <c r="I1496">
        <v>39.07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48</v>
      </c>
      <c r="Q1496" t="s">
        <v>47</v>
      </c>
      <c r="R1496" t="s">
        <v>47</v>
      </c>
      <c r="S1496" t="s">
        <v>48</v>
      </c>
      <c r="T1496" t="s">
        <v>48</v>
      </c>
      <c r="U1496" t="s">
        <v>48</v>
      </c>
      <c r="V1496" t="s">
        <v>48</v>
      </c>
      <c r="W1496" t="s">
        <v>48</v>
      </c>
      <c r="X1496" t="s">
        <v>48</v>
      </c>
      <c r="Y1496" t="s">
        <v>48</v>
      </c>
      <c r="Z1496" t="s">
        <v>48</v>
      </c>
      <c r="AA1496" t="s">
        <v>2883</v>
      </c>
      <c r="AB1496" t="s">
        <v>50</v>
      </c>
    </row>
    <row r="1497" spans="1:28" x14ac:dyDescent="0.2">
      <c r="A1497" t="s">
        <v>2847</v>
      </c>
      <c r="B1497">
        <v>19</v>
      </c>
      <c r="C1497" t="s">
        <v>2884</v>
      </c>
      <c r="D1497">
        <v>1644067773</v>
      </c>
      <c r="E1497" t="s">
        <v>45</v>
      </c>
      <c r="F1497" t="s">
        <v>46</v>
      </c>
      <c r="G1497">
        <v>-20.43</v>
      </c>
      <c r="H1497">
        <v>30.17</v>
      </c>
      <c r="I1497">
        <v>77.75</v>
      </c>
      <c r="J1497">
        <v>1965.4</v>
      </c>
      <c r="K1497">
        <v>1905.2</v>
      </c>
      <c r="L1497">
        <v>96.9</v>
      </c>
      <c r="M1497" s="1">
        <v>5.2777777777777778E-2</v>
      </c>
      <c r="N1497">
        <v>0.8</v>
      </c>
      <c r="O1497">
        <v>16.100000000000001</v>
      </c>
      <c r="P1497">
        <v>16.43</v>
      </c>
      <c r="Q1497" t="s">
        <v>47</v>
      </c>
      <c r="R1497" t="s">
        <v>47</v>
      </c>
      <c r="S1497">
        <v>16.100000000000001</v>
      </c>
      <c r="T1497">
        <v>12.3</v>
      </c>
      <c r="U1497">
        <v>-4.4400000000000004</v>
      </c>
      <c r="V1497">
        <v>-0.73</v>
      </c>
      <c r="W1497">
        <v>6.25</v>
      </c>
      <c r="X1497">
        <v>1.21</v>
      </c>
      <c r="Y1497" t="s">
        <v>48</v>
      </c>
      <c r="Z1497">
        <v>14.21</v>
      </c>
      <c r="AA1497" t="s">
        <v>2885</v>
      </c>
      <c r="AB1497" t="s">
        <v>50</v>
      </c>
    </row>
    <row r="1498" spans="1:28" x14ac:dyDescent="0.2">
      <c r="A1498" t="s">
        <v>2847</v>
      </c>
      <c r="B1498">
        <v>20</v>
      </c>
      <c r="C1498" t="s">
        <v>2886</v>
      </c>
      <c r="D1498">
        <v>1644067789</v>
      </c>
      <c r="E1498" t="s">
        <v>45</v>
      </c>
      <c r="F1498" t="s">
        <v>46</v>
      </c>
      <c r="G1498">
        <v>-12.79</v>
      </c>
      <c r="H1498">
        <v>23.84</v>
      </c>
      <c r="I1498">
        <v>78</v>
      </c>
      <c r="J1498">
        <v>1961.3</v>
      </c>
      <c r="K1498">
        <v>1823.8</v>
      </c>
      <c r="L1498">
        <v>93</v>
      </c>
      <c r="M1498" s="1">
        <v>4.9999999999999996E-2</v>
      </c>
      <c r="N1498">
        <v>0.8</v>
      </c>
      <c r="O1498">
        <v>15.68</v>
      </c>
      <c r="P1498">
        <v>17.04</v>
      </c>
      <c r="Q1498" t="s">
        <v>47</v>
      </c>
      <c r="R1498" t="s">
        <v>47</v>
      </c>
      <c r="S1498">
        <v>15.7</v>
      </c>
      <c r="T1498">
        <v>11.3</v>
      </c>
      <c r="U1498">
        <v>-4.0199999999999996</v>
      </c>
      <c r="V1498">
        <v>-1.37</v>
      </c>
      <c r="W1498">
        <v>6.23</v>
      </c>
      <c r="X1498">
        <v>1.41</v>
      </c>
      <c r="Y1498" t="s">
        <v>48</v>
      </c>
      <c r="Z1498">
        <v>21.58</v>
      </c>
      <c r="AA1498" t="s">
        <v>2887</v>
      </c>
      <c r="AB1498" t="s">
        <v>50</v>
      </c>
    </row>
    <row r="1499" spans="1:28" x14ac:dyDescent="0.2">
      <c r="A1499" t="s">
        <v>2847</v>
      </c>
      <c r="B1499">
        <v>21</v>
      </c>
      <c r="C1499" t="s">
        <v>2888</v>
      </c>
      <c r="D1499">
        <v>1644067805</v>
      </c>
      <c r="E1499" t="s">
        <v>45</v>
      </c>
      <c r="F1499" t="s">
        <v>52</v>
      </c>
      <c r="G1499">
        <v>-5.53</v>
      </c>
      <c r="H1499">
        <v>36.74</v>
      </c>
      <c r="I1499">
        <v>77.680000000000007</v>
      </c>
      <c r="J1499">
        <v>1968.3</v>
      </c>
      <c r="K1499">
        <v>1678.5</v>
      </c>
      <c r="L1499">
        <v>85.3</v>
      </c>
      <c r="M1499" s="1">
        <v>6.5277777777777782E-2</v>
      </c>
      <c r="N1499">
        <v>0.9</v>
      </c>
      <c r="O1499">
        <v>12.06</v>
      </c>
      <c r="P1499">
        <v>13.23</v>
      </c>
      <c r="Q1499" t="s">
        <v>47</v>
      </c>
      <c r="R1499" t="s">
        <v>47</v>
      </c>
      <c r="S1499">
        <v>12.1</v>
      </c>
      <c r="T1499">
        <v>12.7</v>
      </c>
      <c r="U1499">
        <v>-2.84</v>
      </c>
      <c r="V1499">
        <v>-0.73</v>
      </c>
      <c r="W1499">
        <v>6.33</v>
      </c>
      <c r="X1499">
        <v>1.2</v>
      </c>
      <c r="Y1499" t="s">
        <v>48</v>
      </c>
      <c r="Z1499">
        <v>31.49</v>
      </c>
      <c r="AA1499" t="s">
        <v>2889</v>
      </c>
      <c r="AB1499" t="s">
        <v>50</v>
      </c>
    </row>
    <row r="1500" spans="1:28" x14ac:dyDescent="0.2">
      <c r="A1500" t="s">
        <v>2847</v>
      </c>
      <c r="B1500">
        <v>22</v>
      </c>
      <c r="C1500" t="s">
        <v>2890</v>
      </c>
      <c r="D1500">
        <v>1644067824</v>
      </c>
      <c r="E1500" t="s">
        <v>45</v>
      </c>
      <c r="F1500" t="s">
        <v>46</v>
      </c>
      <c r="G1500">
        <v>13.97</v>
      </c>
      <c r="H1500">
        <v>40.950000000000003</v>
      </c>
      <c r="I1500">
        <v>76.83</v>
      </c>
      <c r="J1500">
        <v>1889.2</v>
      </c>
      <c r="K1500">
        <v>1802</v>
      </c>
      <c r="L1500">
        <v>95.4</v>
      </c>
      <c r="M1500" s="1">
        <v>4.9999999999999996E-2</v>
      </c>
      <c r="N1500">
        <v>0.8</v>
      </c>
      <c r="O1500">
        <v>15.66</v>
      </c>
      <c r="P1500">
        <v>18.670000000000002</v>
      </c>
      <c r="Q1500" t="s">
        <v>47</v>
      </c>
      <c r="R1500" t="s">
        <v>47</v>
      </c>
      <c r="S1500">
        <v>15.7</v>
      </c>
      <c r="T1500">
        <v>11.5</v>
      </c>
      <c r="U1500">
        <v>-1.84</v>
      </c>
      <c r="V1500">
        <v>0.1</v>
      </c>
      <c r="W1500">
        <v>6.28</v>
      </c>
      <c r="X1500">
        <v>1.38</v>
      </c>
      <c r="Y1500" t="s">
        <v>48</v>
      </c>
      <c r="Z1500">
        <v>17.48</v>
      </c>
      <c r="AA1500" t="s">
        <v>2891</v>
      </c>
      <c r="AB1500" t="s">
        <v>50</v>
      </c>
    </row>
    <row r="1501" spans="1:28" x14ac:dyDescent="0.2">
      <c r="A1501" t="s">
        <v>2847</v>
      </c>
      <c r="B1501">
        <v>23</v>
      </c>
      <c r="C1501" t="s">
        <v>2892</v>
      </c>
      <c r="D1501">
        <v>1644067843</v>
      </c>
      <c r="E1501" t="s">
        <v>48</v>
      </c>
      <c r="F1501" t="s">
        <v>46</v>
      </c>
      <c r="G1501" t="s">
        <v>48</v>
      </c>
      <c r="H1501" t="s">
        <v>48</v>
      </c>
      <c r="I1501">
        <v>69.069999999999993</v>
      </c>
      <c r="J1501" t="s">
        <v>48</v>
      </c>
      <c r="K1501" t="s">
        <v>48</v>
      </c>
      <c r="L1501" t="s">
        <v>48</v>
      </c>
      <c r="M1501" t="s">
        <v>48</v>
      </c>
      <c r="N1501" t="s">
        <v>48</v>
      </c>
      <c r="O1501" t="s">
        <v>48</v>
      </c>
      <c r="P1501" t="s">
        <v>48</v>
      </c>
      <c r="Q1501" t="s">
        <v>47</v>
      </c>
      <c r="R1501" t="s">
        <v>47</v>
      </c>
      <c r="S1501" t="s">
        <v>48</v>
      </c>
      <c r="T1501" t="s">
        <v>48</v>
      </c>
      <c r="U1501" t="s">
        <v>48</v>
      </c>
      <c r="V1501" t="s">
        <v>48</v>
      </c>
      <c r="W1501" t="s">
        <v>48</v>
      </c>
      <c r="X1501" t="s">
        <v>48</v>
      </c>
      <c r="Y1501" t="s">
        <v>48</v>
      </c>
      <c r="Z1501" t="s">
        <v>48</v>
      </c>
      <c r="AA1501" t="s">
        <v>2893</v>
      </c>
      <c r="AB1501" t="s">
        <v>50</v>
      </c>
    </row>
    <row r="1502" spans="1:28" x14ac:dyDescent="0.2">
      <c r="A1502" t="s">
        <v>2847</v>
      </c>
      <c r="B1502">
        <v>24</v>
      </c>
      <c r="C1502" t="s">
        <v>2894</v>
      </c>
      <c r="D1502">
        <v>1644067874</v>
      </c>
      <c r="E1502" t="s">
        <v>45</v>
      </c>
      <c r="F1502" t="s">
        <v>46</v>
      </c>
      <c r="G1502">
        <v>-12.33</v>
      </c>
      <c r="H1502">
        <v>25.67</v>
      </c>
      <c r="I1502">
        <v>78.599999999999994</v>
      </c>
      <c r="J1502">
        <v>1776.3</v>
      </c>
      <c r="K1502">
        <v>1714.3</v>
      </c>
      <c r="L1502">
        <v>96.5</v>
      </c>
      <c r="M1502" s="1">
        <v>5.1388888888888894E-2</v>
      </c>
      <c r="N1502">
        <v>0.7</v>
      </c>
      <c r="O1502">
        <v>15.26</v>
      </c>
      <c r="P1502">
        <v>22.95</v>
      </c>
      <c r="Q1502" t="s">
        <v>47</v>
      </c>
      <c r="R1502" t="s">
        <v>47</v>
      </c>
      <c r="S1502">
        <v>15.3</v>
      </c>
      <c r="T1502">
        <v>11.6</v>
      </c>
      <c r="U1502">
        <v>-4.2300000000000004</v>
      </c>
      <c r="V1502">
        <v>-0.94</v>
      </c>
      <c r="W1502">
        <v>6.09</v>
      </c>
      <c r="X1502">
        <v>1.1399999999999999</v>
      </c>
      <c r="Y1502" t="s">
        <v>48</v>
      </c>
      <c r="Z1502">
        <v>15.18</v>
      </c>
      <c r="AA1502" t="s">
        <v>2895</v>
      </c>
      <c r="AB1502" t="s">
        <v>50</v>
      </c>
    </row>
    <row r="1503" spans="1:28" x14ac:dyDescent="0.2">
      <c r="A1503" t="s">
        <v>2847</v>
      </c>
      <c r="B1503">
        <v>25</v>
      </c>
      <c r="C1503" t="s">
        <v>2896</v>
      </c>
      <c r="D1503">
        <v>1644067887</v>
      </c>
      <c r="E1503" t="s">
        <v>48</v>
      </c>
      <c r="F1503" t="s">
        <v>46</v>
      </c>
      <c r="G1503" t="s">
        <v>48</v>
      </c>
      <c r="H1503" t="s">
        <v>48</v>
      </c>
      <c r="I1503">
        <v>38.83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48</v>
      </c>
      <c r="Q1503" t="s">
        <v>47</v>
      </c>
      <c r="R1503" t="s">
        <v>47</v>
      </c>
      <c r="S1503" t="s">
        <v>48</v>
      </c>
      <c r="T1503" t="s">
        <v>48</v>
      </c>
      <c r="U1503" t="s">
        <v>48</v>
      </c>
      <c r="V1503" t="s">
        <v>48</v>
      </c>
      <c r="W1503" t="s">
        <v>48</v>
      </c>
      <c r="X1503" t="s">
        <v>48</v>
      </c>
      <c r="Y1503" t="s">
        <v>48</v>
      </c>
      <c r="Z1503" t="s">
        <v>48</v>
      </c>
      <c r="AA1503" t="s">
        <v>2897</v>
      </c>
      <c r="AB1503" t="s">
        <v>50</v>
      </c>
    </row>
    <row r="1504" spans="1:28" x14ac:dyDescent="0.2">
      <c r="A1504" t="s">
        <v>2847</v>
      </c>
      <c r="B1504">
        <v>26</v>
      </c>
      <c r="C1504" t="s">
        <v>2898</v>
      </c>
      <c r="D1504">
        <v>1644067903</v>
      </c>
      <c r="E1504" t="s">
        <v>409</v>
      </c>
      <c r="F1504" t="s">
        <v>46</v>
      </c>
      <c r="G1504">
        <v>11.91</v>
      </c>
      <c r="H1504">
        <v>39.11</v>
      </c>
      <c r="I1504">
        <v>69.91</v>
      </c>
      <c r="J1504">
        <v>1627</v>
      </c>
      <c r="K1504">
        <v>729</v>
      </c>
      <c r="L1504">
        <v>44.8</v>
      </c>
      <c r="M1504" s="1">
        <v>5.6944444444444443E-2</v>
      </c>
      <c r="N1504">
        <v>0.8</v>
      </c>
      <c r="O1504">
        <v>6.68</v>
      </c>
      <c r="P1504">
        <v>12.24</v>
      </c>
      <c r="Q1504" t="s">
        <v>47</v>
      </c>
      <c r="R1504" t="s">
        <v>47</v>
      </c>
      <c r="S1504">
        <v>6.7</v>
      </c>
      <c r="T1504">
        <v>5</v>
      </c>
      <c r="U1504">
        <v>-1.68</v>
      </c>
      <c r="V1504">
        <v>2.0699999999999998</v>
      </c>
      <c r="W1504">
        <v>5.46</v>
      </c>
      <c r="X1504">
        <v>1.6</v>
      </c>
      <c r="Y1504" t="s">
        <v>48</v>
      </c>
      <c r="Z1504">
        <v>63.38</v>
      </c>
      <c r="AA1504" t="s">
        <v>2899</v>
      </c>
      <c r="AB1504" t="s">
        <v>50</v>
      </c>
    </row>
    <row r="1505" spans="1:28" x14ac:dyDescent="0.2">
      <c r="A1505" t="s">
        <v>2847</v>
      </c>
      <c r="B1505">
        <v>27</v>
      </c>
      <c r="C1505" t="s">
        <v>2900</v>
      </c>
      <c r="D1505">
        <v>1644067923</v>
      </c>
      <c r="E1505" t="s">
        <v>45</v>
      </c>
      <c r="F1505" t="s">
        <v>46</v>
      </c>
      <c r="G1505">
        <v>-5.42</v>
      </c>
      <c r="H1505">
        <v>44.63</v>
      </c>
      <c r="I1505">
        <v>77.59</v>
      </c>
      <c r="J1505">
        <v>2067.8000000000002</v>
      </c>
      <c r="K1505">
        <v>1926.6</v>
      </c>
      <c r="L1505">
        <v>93.2</v>
      </c>
      <c r="M1505" s="1">
        <v>5.4166666666666669E-2</v>
      </c>
      <c r="N1505">
        <v>0.8</v>
      </c>
      <c r="O1505">
        <v>15.48</v>
      </c>
      <c r="P1505">
        <v>21.68</v>
      </c>
      <c r="Q1505" t="s">
        <v>47</v>
      </c>
      <c r="R1505" t="s">
        <v>47</v>
      </c>
      <c r="S1505">
        <v>15.5</v>
      </c>
      <c r="T1505">
        <v>12.3</v>
      </c>
      <c r="U1505">
        <v>-3.39</v>
      </c>
      <c r="V1505">
        <v>-0.81</v>
      </c>
      <c r="W1505">
        <v>6.25</v>
      </c>
      <c r="X1505">
        <v>1.08</v>
      </c>
      <c r="Y1505" t="s">
        <v>48</v>
      </c>
      <c r="Z1505">
        <v>21.3</v>
      </c>
      <c r="AA1505" t="s">
        <v>2901</v>
      </c>
      <c r="AB1505" t="s">
        <v>50</v>
      </c>
    </row>
    <row r="1506" spans="1:28" x14ac:dyDescent="0.2">
      <c r="A1506" t="s">
        <v>2847</v>
      </c>
      <c r="B1506">
        <v>28</v>
      </c>
      <c r="C1506" t="s">
        <v>2902</v>
      </c>
      <c r="D1506">
        <v>1644067952</v>
      </c>
      <c r="E1506" t="s">
        <v>45</v>
      </c>
      <c r="F1506" t="s">
        <v>46</v>
      </c>
      <c r="G1506">
        <v>-20.28</v>
      </c>
      <c r="H1506">
        <v>26.69</v>
      </c>
      <c r="I1506">
        <v>77.63</v>
      </c>
      <c r="J1506">
        <v>2073.1999999999998</v>
      </c>
      <c r="K1506">
        <v>1918.1</v>
      </c>
      <c r="L1506">
        <v>92.5</v>
      </c>
      <c r="M1506" s="1">
        <v>5.2777777777777778E-2</v>
      </c>
      <c r="N1506">
        <v>0.9</v>
      </c>
      <c r="O1506">
        <v>15.68</v>
      </c>
      <c r="P1506">
        <v>17.690000000000001</v>
      </c>
      <c r="Q1506" t="s">
        <v>47</v>
      </c>
      <c r="R1506" t="s">
        <v>47</v>
      </c>
      <c r="S1506">
        <v>15.7</v>
      </c>
      <c r="T1506">
        <v>12.3</v>
      </c>
      <c r="U1506">
        <v>-4.26</v>
      </c>
      <c r="V1506">
        <v>-1.76</v>
      </c>
      <c r="W1506">
        <v>6.24</v>
      </c>
      <c r="X1506">
        <v>0.97</v>
      </c>
      <c r="Y1506" t="s">
        <v>48</v>
      </c>
      <c r="Z1506">
        <v>22.31</v>
      </c>
      <c r="AA1506" t="s">
        <v>2903</v>
      </c>
      <c r="AB1506" t="s">
        <v>50</v>
      </c>
    </row>
    <row r="1507" spans="1:28" x14ac:dyDescent="0.2">
      <c r="A1507" t="s">
        <v>2847</v>
      </c>
      <c r="B1507">
        <v>29</v>
      </c>
      <c r="C1507" t="s">
        <v>2904</v>
      </c>
      <c r="D1507">
        <v>1644067966</v>
      </c>
      <c r="E1507" t="s">
        <v>45</v>
      </c>
      <c r="F1507" t="s">
        <v>46</v>
      </c>
      <c r="G1507">
        <v>-17.260000000000002</v>
      </c>
      <c r="H1507">
        <v>21.61</v>
      </c>
      <c r="I1507">
        <v>78.33</v>
      </c>
      <c r="J1507">
        <v>2088.1</v>
      </c>
      <c r="K1507">
        <v>1947.5</v>
      </c>
      <c r="L1507">
        <v>93.3</v>
      </c>
      <c r="M1507" s="1">
        <v>5.4166666666666669E-2</v>
      </c>
      <c r="N1507">
        <v>0.9</v>
      </c>
      <c r="O1507">
        <v>15.41</v>
      </c>
      <c r="P1507">
        <v>12.65</v>
      </c>
      <c r="Q1507" t="s">
        <v>47</v>
      </c>
      <c r="R1507" t="s">
        <v>47</v>
      </c>
      <c r="S1507">
        <v>15.4</v>
      </c>
      <c r="T1507">
        <v>12.5</v>
      </c>
      <c r="U1507">
        <v>-3.78</v>
      </c>
      <c r="V1507">
        <v>-2.77</v>
      </c>
      <c r="W1507">
        <v>6.14</v>
      </c>
      <c r="X1507">
        <v>1.18</v>
      </c>
      <c r="Y1507" t="s">
        <v>48</v>
      </c>
      <c r="Z1507">
        <v>21.15</v>
      </c>
      <c r="AA1507" t="s">
        <v>2905</v>
      </c>
      <c r="AB1507" t="s">
        <v>50</v>
      </c>
    </row>
    <row r="1508" spans="1:28" x14ac:dyDescent="0.2">
      <c r="A1508" t="s">
        <v>2847</v>
      </c>
      <c r="B1508">
        <v>30</v>
      </c>
      <c r="C1508" t="s">
        <v>2906</v>
      </c>
      <c r="D1508">
        <v>1644067979</v>
      </c>
      <c r="E1508" t="s">
        <v>45</v>
      </c>
      <c r="F1508" t="s">
        <v>46</v>
      </c>
      <c r="G1508">
        <v>21.24</v>
      </c>
      <c r="H1508">
        <v>30.54</v>
      </c>
      <c r="I1508">
        <v>77.010000000000005</v>
      </c>
      <c r="J1508">
        <v>1935.9</v>
      </c>
      <c r="K1508">
        <v>1799.4</v>
      </c>
      <c r="L1508">
        <v>92.9</v>
      </c>
      <c r="M1508" s="1">
        <v>5.5555555555555552E-2</v>
      </c>
      <c r="N1508">
        <v>0.8</v>
      </c>
      <c r="O1508">
        <v>14.84</v>
      </c>
      <c r="P1508">
        <v>22.46</v>
      </c>
      <c r="Q1508" t="s">
        <v>47</v>
      </c>
      <c r="R1508" t="s">
        <v>47</v>
      </c>
      <c r="S1508">
        <v>14.8</v>
      </c>
      <c r="T1508">
        <v>12.1</v>
      </c>
      <c r="U1508">
        <v>-1.48</v>
      </c>
      <c r="V1508">
        <v>-0.64</v>
      </c>
      <c r="W1508">
        <v>6.12</v>
      </c>
      <c r="X1508">
        <v>1.34</v>
      </c>
      <c r="Y1508" t="s">
        <v>48</v>
      </c>
      <c r="Z1508">
        <v>21.65</v>
      </c>
      <c r="AA1508" t="s">
        <v>2907</v>
      </c>
      <c r="AB1508" t="s">
        <v>50</v>
      </c>
    </row>
    <row r="1509" spans="1:28" x14ac:dyDescent="0.2">
      <c r="A1509" t="s">
        <v>2847</v>
      </c>
      <c r="B1509">
        <v>31</v>
      </c>
      <c r="C1509" t="s">
        <v>2908</v>
      </c>
      <c r="D1509">
        <v>1644067995</v>
      </c>
      <c r="E1509" t="s">
        <v>48</v>
      </c>
      <c r="F1509" t="s">
        <v>46</v>
      </c>
      <c r="G1509" t="s">
        <v>48</v>
      </c>
      <c r="H1509" t="s">
        <v>48</v>
      </c>
      <c r="I1509">
        <v>38.090000000000003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48</v>
      </c>
      <c r="Q1509" t="s">
        <v>47</v>
      </c>
      <c r="R1509" t="s">
        <v>47</v>
      </c>
      <c r="S1509" t="s">
        <v>48</v>
      </c>
      <c r="T1509" t="s">
        <v>48</v>
      </c>
      <c r="U1509" t="s">
        <v>48</v>
      </c>
      <c r="V1509" t="s">
        <v>48</v>
      </c>
      <c r="W1509" t="s">
        <v>48</v>
      </c>
      <c r="X1509" t="s">
        <v>48</v>
      </c>
      <c r="Y1509" t="s">
        <v>48</v>
      </c>
      <c r="Z1509" t="s">
        <v>48</v>
      </c>
      <c r="AA1509" t="s">
        <v>2909</v>
      </c>
      <c r="AB1509" t="s">
        <v>50</v>
      </c>
    </row>
    <row r="1510" spans="1:28" x14ac:dyDescent="0.2">
      <c r="A1510" t="s">
        <v>2847</v>
      </c>
      <c r="B1510">
        <v>32</v>
      </c>
      <c r="C1510" t="s">
        <v>2910</v>
      </c>
      <c r="D1510">
        <v>1644068012</v>
      </c>
      <c r="E1510" t="s">
        <v>45</v>
      </c>
      <c r="F1510" t="s">
        <v>46</v>
      </c>
      <c r="G1510">
        <v>-24.46</v>
      </c>
      <c r="H1510">
        <v>18.62</v>
      </c>
      <c r="I1510">
        <v>78.849999999999994</v>
      </c>
      <c r="J1510">
        <v>2123.1</v>
      </c>
      <c r="K1510">
        <v>1853.2</v>
      </c>
      <c r="L1510">
        <v>87.3</v>
      </c>
      <c r="M1510" s="1">
        <v>6.5277777777777782E-2</v>
      </c>
      <c r="N1510">
        <v>0.9</v>
      </c>
      <c r="O1510">
        <v>13</v>
      </c>
      <c r="P1510">
        <v>17.489999999999998</v>
      </c>
      <c r="Q1510" t="s">
        <v>47</v>
      </c>
      <c r="R1510" t="s">
        <v>47</v>
      </c>
      <c r="S1510">
        <v>13</v>
      </c>
      <c r="T1510">
        <v>13.5</v>
      </c>
      <c r="U1510">
        <v>-5.03</v>
      </c>
      <c r="V1510">
        <v>-2.31</v>
      </c>
      <c r="W1510">
        <v>6.18</v>
      </c>
      <c r="X1510">
        <v>1.42</v>
      </c>
      <c r="Y1510" t="s">
        <v>48</v>
      </c>
      <c r="Z1510">
        <v>29.21</v>
      </c>
      <c r="AA1510" t="s">
        <v>2911</v>
      </c>
      <c r="AB1510" t="s">
        <v>50</v>
      </c>
    </row>
    <row r="1511" spans="1:28" x14ac:dyDescent="0.2">
      <c r="A1511" t="s">
        <v>2847</v>
      </c>
      <c r="B1511">
        <v>33</v>
      </c>
      <c r="C1511" t="s">
        <v>2912</v>
      </c>
      <c r="D1511">
        <v>1644621414</v>
      </c>
      <c r="E1511" t="s">
        <v>45</v>
      </c>
      <c r="F1511" t="s">
        <v>52</v>
      </c>
      <c r="G1511">
        <v>-0.68</v>
      </c>
      <c r="H1511">
        <v>37.83</v>
      </c>
      <c r="I1511">
        <v>77.84</v>
      </c>
      <c r="J1511">
        <v>1743.7</v>
      </c>
      <c r="K1511">
        <v>1614.6</v>
      </c>
      <c r="L1511">
        <v>92.6</v>
      </c>
      <c r="M1511" s="1">
        <v>3.888888888888889E-2</v>
      </c>
      <c r="N1511">
        <v>0.9</v>
      </c>
      <c r="O1511">
        <v>17.09</v>
      </c>
      <c r="P1511">
        <v>7.86</v>
      </c>
      <c r="Q1511" t="s">
        <v>47</v>
      </c>
      <c r="R1511" t="s">
        <v>47</v>
      </c>
      <c r="S1511">
        <v>17.100000000000001</v>
      </c>
      <c r="T1511">
        <v>8.9</v>
      </c>
      <c r="U1511">
        <v>-1.6</v>
      </c>
      <c r="V1511">
        <v>-0.51</v>
      </c>
      <c r="W1511">
        <v>6.28</v>
      </c>
      <c r="X1511">
        <v>0.77</v>
      </c>
      <c r="Y1511">
        <v>1.8042659999999999</v>
      </c>
      <c r="Z1511">
        <v>22.18</v>
      </c>
      <c r="AA1511" t="s">
        <v>2913</v>
      </c>
      <c r="AB1511" t="s">
        <v>50</v>
      </c>
    </row>
    <row r="1512" spans="1:28" x14ac:dyDescent="0.2">
      <c r="A1512" t="s">
        <v>2847</v>
      </c>
      <c r="B1512">
        <v>34</v>
      </c>
      <c r="C1512" t="s">
        <v>2914</v>
      </c>
      <c r="D1512">
        <v>1644621425</v>
      </c>
      <c r="E1512" t="s">
        <v>45</v>
      </c>
      <c r="F1512" t="s">
        <v>52</v>
      </c>
      <c r="G1512">
        <v>5.74</v>
      </c>
      <c r="H1512">
        <v>30.65</v>
      </c>
      <c r="I1512">
        <v>78.53</v>
      </c>
      <c r="J1512">
        <v>1838.6</v>
      </c>
      <c r="K1512">
        <v>1752</v>
      </c>
      <c r="L1512">
        <v>95.3</v>
      </c>
      <c r="M1512" s="1">
        <v>4.7222222222222221E-2</v>
      </c>
      <c r="N1512">
        <v>1</v>
      </c>
      <c r="O1512">
        <v>16.97</v>
      </c>
      <c r="P1512">
        <v>12.16</v>
      </c>
      <c r="Q1512" t="s">
        <v>47</v>
      </c>
      <c r="R1512" t="s">
        <v>47</v>
      </c>
      <c r="S1512">
        <v>17</v>
      </c>
      <c r="T1512">
        <v>11.4</v>
      </c>
      <c r="U1512">
        <v>-1.96</v>
      </c>
      <c r="V1512">
        <v>-1.45</v>
      </c>
      <c r="W1512">
        <v>6.14</v>
      </c>
      <c r="X1512">
        <v>1.29</v>
      </c>
      <c r="Y1512">
        <v>1.74288559</v>
      </c>
      <c r="Z1512">
        <v>17.66</v>
      </c>
      <c r="AA1512" t="s">
        <v>2915</v>
      </c>
      <c r="AB1512" t="s">
        <v>50</v>
      </c>
    </row>
    <row r="1513" spans="1:28" x14ac:dyDescent="0.2">
      <c r="A1513" t="s">
        <v>2847</v>
      </c>
      <c r="B1513">
        <v>35</v>
      </c>
      <c r="C1513" t="s">
        <v>2916</v>
      </c>
      <c r="D1513">
        <v>1644621453</v>
      </c>
      <c r="E1513" t="s">
        <v>45</v>
      </c>
      <c r="F1513" t="s">
        <v>52</v>
      </c>
      <c r="G1513">
        <v>8.43</v>
      </c>
      <c r="H1513">
        <v>30.83</v>
      </c>
      <c r="I1513">
        <v>78.680000000000007</v>
      </c>
      <c r="J1513">
        <v>1741.6</v>
      </c>
      <c r="K1513">
        <v>1661.6</v>
      </c>
      <c r="L1513">
        <v>95.4</v>
      </c>
      <c r="M1513" s="1">
        <v>5.1388888888888894E-2</v>
      </c>
      <c r="N1513">
        <v>0.8</v>
      </c>
      <c r="O1513">
        <v>15.91</v>
      </c>
      <c r="P1513">
        <v>16.34</v>
      </c>
      <c r="Q1513" t="s">
        <v>47</v>
      </c>
      <c r="R1513" t="s">
        <v>47</v>
      </c>
      <c r="S1513">
        <v>15.9</v>
      </c>
      <c r="T1513">
        <v>12</v>
      </c>
      <c r="U1513">
        <v>-1.9</v>
      </c>
      <c r="V1513">
        <v>-0.71</v>
      </c>
      <c r="W1513">
        <v>6.12</v>
      </c>
      <c r="X1513">
        <v>1.1100000000000001</v>
      </c>
      <c r="Y1513">
        <v>1.7365303000000001</v>
      </c>
      <c r="Z1513">
        <v>17.43</v>
      </c>
      <c r="AA1513" t="s">
        <v>2917</v>
      </c>
      <c r="AB1513" t="s">
        <v>50</v>
      </c>
    </row>
    <row r="1514" spans="1:28" x14ac:dyDescent="0.2">
      <c r="A1514" t="s">
        <v>2847</v>
      </c>
      <c r="B1514">
        <v>36</v>
      </c>
      <c r="C1514" t="s">
        <v>2918</v>
      </c>
      <c r="D1514">
        <v>1644621472</v>
      </c>
      <c r="E1514" t="s">
        <v>409</v>
      </c>
      <c r="F1514" t="s">
        <v>46</v>
      </c>
      <c r="G1514">
        <v>1.81</v>
      </c>
      <c r="H1514">
        <v>17.71</v>
      </c>
      <c r="I1514">
        <v>73.349999999999994</v>
      </c>
      <c r="J1514">
        <v>1794.4</v>
      </c>
      <c r="K1514">
        <v>685.7</v>
      </c>
      <c r="L1514">
        <v>38.200000000000003</v>
      </c>
      <c r="M1514" s="1">
        <v>3.7499999999999999E-2</v>
      </c>
      <c r="N1514">
        <v>0.9</v>
      </c>
      <c r="O1514">
        <v>7.28</v>
      </c>
      <c r="P1514">
        <v>-0.37</v>
      </c>
      <c r="Q1514" t="s">
        <v>47</v>
      </c>
      <c r="R1514" t="s">
        <v>47</v>
      </c>
      <c r="S1514">
        <v>7.3</v>
      </c>
      <c r="T1514">
        <v>2.9</v>
      </c>
      <c r="U1514">
        <v>-1.26</v>
      </c>
      <c r="V1514">
        <v>-0.25</v>
      </c>
      <c r="W1514">
        <v>5.74</v>
      </c>
      <c r="X1514">
        <v>1.35</v>
      </c>
      <c r="Y1514">
        <v>1.883955</v>
      </c>
      <c r="Z1514">
        <v>67.53</v>
      </c>
      <c r="AA1514" t="s">
        <v>2919</v>
      </c>
      <c r="AB1514" t="s">
        <v>50</v>
      </c>
    </row>
    <row r="1515" spans="1:28" x14ac:dyDescent="0.2">
      <c r="A1515" t="s">
        <v>2847</v>
      </c>
      <c r="B1515">
        <v>37</v>
      </c>
      <c r="C1515" t="s">
        <v>2920</v>
      </c>
      <c r="D1515">
        <v>1644621485</v>
      </c>
      <c r="E1515" t="s">
        <v>45</v>
      </c>
      <c r="F1515" t="s">
        <v>52</v>
      </c>
      <c r="G1515">
        <v>-7.42</v>
      </c>
      <c r="H1515">
        <v>31.01</v>
      </c>
      <c r="I1515">
        <v>79.45</v>
      </c>
      <c r="J1515">
        <v>1858.4</v>
      </c>
      <c r="K1515">
        <v>1759.8</v>
      </c>
      <c r="L1515">
        <v>94.7</v>
      </c>
      <c r="M1515" s="1">
        <v>5.4166666666666669E-2</v>
      </c>
      <c r="N1515">
        <v>0.8</v>
      </c>
      <c r="O1515">
        <v>15.83</v>
      </c>
      <c r="P1515">
        <v>15.76</v>
      </c>
      <c r="Q1515" t="s">
        <v>47</v>
      </c>
      <c r="R1515" t="s">
        <v>47</v>
      </c>
      <c r="S1515">
        <v>15.8</v>
      </c>
      <c r="T1515">
        <v>12.7</v>
      </c>
      <c r="U1515">
        <v>-3.1</v>
      </c>
      <c r="V1515">
        <v>-0.6</v>
      </c>
      <c r="W1515">
        <v>6.05</v>
      </c>
      <c r="X1515">
        <v>0.95</v>
      </c>
      <c r="Y1515">
        <v>1.7430114699999999</v>
      </c>
      <c r="Z1515">
        <v>18.75</v>
      </c>
      <c r="AA1515" t="s">
        <v>2921</v>
      </c>
      <c r="AB1515" t="s">
        <v>50</v>
      </c>
    </row>
    <row r="1516" spans="1:28" x14ac:dyDescent="0.2">
      <c r="A1516" t="s">
        <v>2847</v>
      </c>
      <c r="B1516">
        <v>38</v>
      </c>
      <c r="C1516" t="s">
        <v>2922</v>
      </c>
      <c r="D1516">
        <v>1644621497</v>
      </c>
      <c r="E1516" t="s">
        <v>45</v>
      </c>
      <c r="F1516" t="s">
        <v>52</v>
      </c>
      <c r="G1516">
        <v>-1.04</v>
      </c>
      <c r="H1516">
        <v>27.67</v>
      </c>
      <c r="I1516">
        <v>79.63</v>
      </c>
      <c r="J1516">
        <v>1844.3</v>
      </c>
      <c r="K1516">
        <v>1763.9</v>
      </c>
      <c r="L1516">
        <v>95.6</v>
      </c>
      <c r="M1516" s="1">
        <v>4.9999999999999996E-2</v>
      </c>
      <c r="N1516">
        <v>0.9</v>
      </c>
      <c r="O1516">
        <v>16.34</v>
      </c>
      <c r="P1516">
        <v>10.17</v>
      </c>
      <c r="Q1516" t="s">
        <v>47</v>
      </c>
      <c r="R1516" t="s">
        <v>47</v>
      </c>
      <c r="S1516">
        <v>16.3</v>
      </c>
      <c r="T1516">
        <v>11.8</v>
      </c>
      <c r="U1516">
        <v>-1.93</v>
      </c>
      <c r="V1516">
        <v>-1.05</v>
      </c>
      <c r="W1516">
        <v>6.02</v>
      </c>
      <c r="X1516">
        <v>0.85</v>
      </c>
      <c r="Y1516">
        <v>1.8616733599999999</v>
      </c>
      <c r="Z1516">
        <v>16.97</v>
      </c>
      <c r="AA1516" t="s">
        <v>2923</v>
      </c>
      <c r="AB1516" t="s">
        <v>50</v>
      </c>
    </row>
    <row r="1517" spans="1:28" x14ac:dyDescent="0.2">
      <c r="A1517" t="s">
        <v>2847</v>
      </c>
      <c r="B1517">
        <v>39</v>
      </c>
      <c r="C1517" t="s">
        <v>2924</v>
      </c>
      <c r="D1517">
        <v>1644621520</v>
      </c>
      <c r="E1517" t="s">
        <v>409</v>
      </c>
      <c r="F1517" t="s">
        <v>52</v>
      </c>
      <c r="G1517">
        <v>8.49</v>
      </c>
      <c r="H1517">
        <v>27.86</v>
      </c>
      <c r="I1517">
        <v>74.069999999999993</v>
      </c>
      <c r="J1517">
        <v>1809.2</v>
      </c>
      <c r="K1517">
        <v>717.7</v>
      </c>
      <c r="L1517">
        <v>39.700000000000003</v>
      </c>
      <c r="M1517" s="1">
        <v>3.4722222222222224E-2</v>
      </c>
      <c r="N1517">
        <v>0.9</v>
      </c>
      <c r="O1517">
        <v>7.79</v>
      </c>
      <c r="P1517">
        <v>3.12</v>
      </c>
      <c r="Q1517" t="s">
        <v>47</v>
      </c>
      <c r="R1517" t="s">
        <v>47</v>
      </c>
      <c r="S1517">
        <v>7.8</v>
      </c>
      <c r="T1517">
        <v>2.9</v>
      </c>
      <c r="U1517">
        <v>-0.88</v>
      </c>
      <c r="V1517">
        <v>0.25</v>
      </c>
      <c r="W1517">
        <v>5.87</v>
      </c>
      <c r="X1517">
        <v>1.27</v>
      </c>
      <c r="Y1517">
        <v>1.7415847799999999</v>
      </c>
      <c r="Z1517">
        <v>66.63</v>
      </c>
      <c r="AA1517" t="s">
        <v>2925</v>
      </c>
      <c r="AB1517" t="s">
        <v>50</v>
      </c>
    </row>
    <row r="1518" spans="1:28" x14ac:dyDescent="0.2">
      <c r="A1518" t="s">
        <v>2847</v>
      </c>
      <c r="B1518">
        <v>40</v>
      </c>
      <c r="C1518" t="s">
        <v>2926</v>
      </c>
      <c r="D1518">
        <v>1644621535</v>
      </c>
      <c r="E1518" t="s">
        <v>45</v>
      </c>
      <c r="F1518" t="s">
        <v>46</v>
      </c>
      <c r="G1518">
        <v>-3.62</v>
      </c>
      <c r="H1518">
        <v>47.73</v>
      </c>
      <c r="I1518">
        <v>77.53</v>
      </c>
      <c r="J1518">
        <v>1741.8</v>
      </c>
      <c r="K1518">
        <v>1591.2</v>
      </c>
      <c r="L1518">
        <v>91.4</v>
      </c>
      <c r="M1518" s="1">
        <v>3.888888888888889E-2</v>
      </c>
      <c r="N1518">
        <v>0.9</v>
      </c>
      <c r="O1518">
        <v>16.649999999999999</v>
      </c>
      <c r="P1518">
        <v>7.86</v>
      </c>
      <c r="Q1518" t="s">
        <v>47</v>
      </c>
      <c r="R1518" t="s">
        <v>47</v>
      </c>
      <c r="S1518">
        <v>16.600000000000001</v>
      </c>
      <c r="T1518">
        <v>8.8000000000000007</v>
      </c>
      <c r="U1518">
        <v>-1.89</v>
      </c>
      <c r="V1518">
        <v>0.73</v>
      </c>
      <c r="W1518">
        <v>6.12</v>
      </c>
      <c r="X1518">
        <v>0.8</v>
      </c>
      <c r="Y1518">
        <v>1.82788277</v>
      </c>
      <c r="Z1518">
        <v>24</v>
      </c>
      <c r="AA1518" t="s">
        <v>2927</v>
      </c>
      <c r="AB1518" t="s">
        <v>50</v>
      </c>
    </row>
    <row r="1519" spans="1:28" x14ac:dyDescent="0.2">
      <c r="A1519" t="s">
        <v>2847</v>
      </c>
      <c r="B1519">
        <v>41</v>
      </c>
      <c r="C1519" t="s">
        <v>2928</v>
      </c>
      <c r="D1519">
        <v>1644621552</v>
      </c>
      <c r="E1519" t="s">
        <v>45</v>
      </c>
      <c r="F1519" t="s">
        <v>46</v>
      </c>
      <c r="G1519">
        <v>22.7</v>
      </c>
      <c r="H1519">
        <v>36.14</v>
      </c>
      <c r="I1519">
        <v>77.48</v>
      </c>
      <c r="J1519">
        <v>1752.6</v>
      </c>
      <c r="K1519">
        <v>1619.4</v>
      </c>
      <c r="L1519">
        <v>92.4</v>
      </c>
      <c r="M1519" s="1">
        <v>4.8611111111111112E-2</v>
      </c>
      <c r="N1519">
        <v>0.9</v>
      </c>
      <c r="O1519">
        <v>15.76</v>
      </c>
      <c r="P1519">
        <v>9.5299999999999994</v>
      </c>
      <c r="Q1519" t="s">
        <v>47</v>
      </c>
      <c r="R1519" t="s">
        <v>47</v>
      </c>
      <c r="S1519">
        <v>15.8</v>
      </c>
      <c r="T1519">
        <v>11</v>
      </c>
      <c r="U1519">
        <v>0.05</v>
      </c>
      <c r="V1519">
        <v>-0.28000000000000003</v>
      </c>
      <c r="W1519">
        <v>6.07</v>
      </c>
      <c r="X1519">
        <v>1.05</v>
      </c>
      <c r="Y1519">
        <v>1.7676105499999999</v>
      </c>
      <c r="Z1519">
        <v>22.48</v>
      </c>
      <c r="AA1519" t="s">
        <v>2929</v>
      </c>
      <c r="AB1519" t="s">
        <v>50</v>
      </c>
    </row>
    <row r="1520" spans="1:28" x14ac:dyDescent="0.2">
      <c r="A1520" t="s">
        <v>2847</v>
      </c>
      <c r="B1520">
        <v>42</v>
      </c>
      <c r="C1520" t="s">
        <v>2930</v>
      </c>
      <c r="D1520">
        <v>1644621565</v>
      </c>
      <c r="E1520" t="s">
        <v>45</v>
      </c>
      <c r="F1520" t="s">
        <v>52</v>
      </c>
      <c r="G1520">
        <v>6.4</v>
      </c>
      <c r="H1520">
        <v>30.01</v>
      </c>
      <c r="I1520">
        <v>77.86</v>
      </c>
      <c r="J1520">
        <v>1785.2</v>
      </c>
      <c r="K1520">
        <v>1621</v>
      </c>
      <c r="L1520">
        <v>90.8</v>
      </c>
      <c r="M1520" s="1">
        <v>3.4722222222222224E-2</v>
      </c>
      <c r="N1520">
        <v>0.9</v>
      </c>
      <c r="O1520">
        <v>17.350000000000001</v>
      </c>
      <c r="P1520">
        <v>9.81</v>
      </c>
      <c r="Q1520" t="s">
        <v>47</v>
      </c>
      <c r="R1520" t="s">
        <v>47</v>
      </c>
      <c r="S1520">
        <v>17.399999999999999</v>
      </c>
      <c r="T1520">
        <v>8.1</v>
      </c>
      <c r="U1520">
        <v>-1.43</v>
      </c>
      <c r="V1520">
        <v>-0.99</v>
      </c>
      <c r="W1520">
        <v>6.06</v>
      </c>
      <c r="X1520">
        <v>1.04</v>
      </c>
      <c r="Y1520">
        <v>1.81156158</v>
      </c>
      <c r="Z1520">
        <v>24.76</v>
      </c>
      <c r="AA1520" t="s">
        <v>2931</v>
      </c>
      <c r="AB1520" t="s">
        <v>50</v>
      </c>
    </row>
    <row r="1521" spans="1:28" x14ac:dyDescent="0.2">
      <c r="A1521" t="s">
        <v>2847</v>
      </c>
      <c r="B1521">
        <v>43</v>
      </c>
      <c r="C1521" t="s">
        <v>2932</v>
      </c>
      <c r="D1521">
        <v>1644621600</v>
      </c>
      <c r="E1521" t="s">
        <v>409</v>
      </c>
      <c r="F1521" t="s">
        <v>46</v>
      </c>
      <c r="G1521">
        <v>-0.67</v>
      </c>
      <c r="H1521">
        <v>51.83</v>
      </c>
      <c r="I1521">
        <v>73.03</v>
      </c>
      <c r="J1521">
        <v>1761.6</v>
      </c>
      <c r="K1521">
        <v>881.7</v>
      </c>
      <c r="L1521">
        <v>50</v>
      </c>
      <c r="M1521" s="1">
        <v>3.4722222222222224E-2</v>
      </c>
      <c r="N1521">
        <v>0.8</v>
      </c>
      <c r="O1521">
        <v>9.89</v>
      </c>
      <c r="P1521">
        <v>-1.04</v>
      </c>
      <c r="Q1521" t="s">
        <v>47</v>
      </c>
      <c r="R1521" t="s">
        <v>47</v>
      </c>
      <c r="S1521">
        <v>9.9</v>
      </c>
      <c r="T1521">
        <v>3.9</v>
      </c>
      <c r="U1521">
        <v>-1.1499999999999999</v>
      </c>
      <c r="V1521">
        <v>1.38</v>
      </c>
      <c r="W1521">
        <v>6.01</v>
      </c>
      <c r="X1521">
        <v>1.1100000000000001</v>
      </c>
      <c r="Y1521">
        <v>1.6547508200000001</v>
      </c>
      <c r="Z1521">
        <v>59.97</v>
      </c>
      <c r="AA1521" t="s">
        <v>2933</v>
      </c>
      <c r="AB1521" t="s">
        <v>50</v>
      </c>
    </row>
    <row r="1522" spans="1:28" x14ac:dyDescent="0.2">
      <c r="A1522" t="s">
        <v>2847</v>
      </c>
      <c r="B1522">
        <v>44</v>
      </c>
      <c r="C1522" t="s">
        <v>2934</v>
      </c>
      <c r="D1522">
        <v>1644621611</v>
      </c>
      <c r="E1522" t="s">
        <v>409</v>
      </c>
      <c r="F1522" t="s">
        <v>46</v>
      </c>
      <c r="G1522">
        <v>15.73</v>
      </c>
      <c r="H1522">
        <v>42.77</v>
      </c>
      <c r="I1522">
        <v>69.72</v>
      </c>
      <c r="J1522">
        <v>1729.4</v>
      </c>
      <c r="K1522">
        <v>392</v>
      </c>
      <c r="L1522">
        <v>22.7</v>
      </c>
      <c r="M1522" s="1">
        <v>0.47916666666666669</v>
      </c>
      <c r="N1522">
        <v>0.9</v>
      </c>
      <c r="O1522">
        <v>4.99</v>
      </c>
      <c r="P1522">
        <v>-4.9400000000000004</v>
      </c>
      <c r="Q1522" t="s">
        <v>47</v>
      </c>
      <c r="R1522" t="s">
        <v>47</v>
      </c>
      <c r="S1522">
        <v>5</v>
      </c>
      <c r="T1522">
        <v>-2.4</v>
      </c>
      <c r="U1522">
        <v>0.66</v>
      </c>
      <c r="V1522">
        <v>1.61</v>
      </c>
      <c r="W1522">
        <v>6.06</v>
      </c>
      <c r="X1522">
        <v>1.1000000000000001</v>
      </c>
      <c r="Y1522">
        <v>1.6539649999999999</v>
      </c>
      <c r="Z1522">
        <v>76.900000000000006</v>
      </c>
      <c r="AA1522" t="s">
        <v>2935</v>
      </c>
      <c r="AB1522" t="s">
        <v>50</v>
      </c>
    </row>
    <row r="1523" spans="1:28" x14ac:dyDescent="0.2">
      <c r="A1523" t="s">
        <v>2847</v>
      </c>
      <c r="B1523">
        <v>45</v>
      </c>
      <c r="C1523" t="s">
        <v>2936</v>
      </c>
      <c r="D1523">
        <v>1644621623</v>
      </c>
      <c r="E1523" t="s">
        <v>45</v>
      </c>
      <c r="F1523" t="s">
        <v>52</v>
      </c>
      <c r="G1523">
        <v>8.5</v>
      </c>
      <c r="H1523">
        <v>27.88</v>
      </c>
      <c r="I1523">
        <v>78.260000000000005</v>
      </c>
      <c r="J1523">
        <v>1791.8</v>
      </c>
      <c r="K1523">
        <v>1701</v>
      </c>
      <c r="L1523">
        <v>94.9</v>
      </c>
      <c r="M1523" s="1">
        <v>4.9999999999999996E-2</v>
      </c>
      <c r="N1523">
        <v>0.9</v>
      </c>
      <c r="O1523">
        <v>16.11</v>
      </c>
      <c r="P1523">
        <v>11.17</v>
      </c>
      <c r="Q1523" t="s">
        <v>47</v>
      </c>
      <c r="R1523" t="s">
        <v>47</v>
      </c>
      <c r="S1523">
        <v>16.100000000000001</v>
      </c>
      <c r="T1523">
        <v>11.7</v>
      </c>
      <c r="U1523">
        <v>-1.46</v>
      </c>
      <c r="V1523">
        <v>-1.35</v>
      </c>
      <c r="W1523">
        <v>6.09</v>
      </c>
      <c r="X1523">
        <v>1.1299999999999999</v>
      </c>
      <c r="Y1523">
        <v>1.77776146</v>
      </c>
      <c r="Z1523">
        <v>18.329999999999998</v>
      </c>
      <c r="AA1523" t="s">
        <v>2937</v>
      </c>
      <c r="AB1523" t="s">
        <v>50</v>
      </c>
    </row>
    <row r="1524" spans="1:28" x14ac:dyDescent="0.2">
      <c r="A1524" t="s">
        <v>2847</v>
      </c>
      <c r="B1524">
        <v>46</v>
      </c>
      <c r="C1524" t="s">
        <v>2938</v>
      </c>
      <c r="D1524">
        <v>1644621670</v>
      </c>
      <c r="E1524" t="s">
        <v>45</v>
      </c>
      <c r="F1524" t="s">
        <v>46</v>
      </c>
      <c r="G1524">
        <v>5.79</v>
      </c>
      <c r="H1524">
        <v>50.68</v>
      </c>
      <c r="I1524">
        <v>78.569999999999993</v>
      </c>
      <c r="J1524">
        <v>1690.5</v>
      </c>
      <c r="K1524">
        <v>1600.1</v>
      </c>
      <c r="L1524">
        <v>94.7</v>
      </c>
      <c r="M1524" s="1">
        <v>4.9999999999999996E-2</v>
      </c>
      <c r="N1524">
        <v>0.9</v>
      </c>
      <c r="O1524">
        <v>15.73</v>
      </c>
      <c r="P1524">
        <v>13.14</v>
      </c>
      <c r="Q1524" t="s">
        <v>47</v>
      </c>
      <c r="R1524" t="s">
        <v>47</v>
      </c>
      <c r="S1524">
        <v>15.7</v>
      </c>
      <c r="T1524">
        <v>11.5</v>
      </c>
      <c r="U1524">
        <v>-2.0299999999999998</v>
      </c>
      <c r="V1524">
        <v>0.31</v>
      </c>
      <c r="W1524">
        <v>6.1</v>
      </c>
      <c r="X1524">
        <v>1.28</v>
      </c>
      <c r="Y1524">
        <v>1.7314968100000001</v>
      </c>
      <c r="Z1524">
        <v>18.82</v>
      </c>
      <c r="AA1524" t="s">
        <v>2939</v>
      </c>
      <c r="AB1524" t="s">
        <v>50</v>
      </c>
    </row>
    <row r="1525" spans="1:28" x14ac:dyDescent="0.2">
      <c r="A1525" t="s">
        <v>2847</v>
      </c>
      <c r="B1525">
        <v>47</v>
      </c>
      <c r="C1525" t="s">
        <v>2940</v>
      </c>
      <c r="D1525">
        <v>1644621688</v>
      </c>
      <c r="E1525" t="s">
        <v>45</v>
      </c>
      <c r="F1525" t="s">
        <v>52</v>
      </c>
      <c r="G1525">
        <v>3.04</v>
      </c>
      <c r="H1525">
        <v>27.63</v>
      </c>
      <c r="I1525">
        <v>78.13</v>
      </c>
      <c r="J1525">
        <v>1785.6</v>
      </c>
      <c r="K1525">
        <v>1664.5</v>
      </c>
      <c r="L1525">
        <v>93.2</v>
      </c>
      <c r="M1525" s="1">
        <v>4.9999999999999996E-2</v>
      </c>
      <c r="N1525">
        <v>0.9</v>
      </c>
      <c r="O1525">
        <v>15.81</v>
      </c>
      <c r="P1525">
        <v>12.44</v>
      </c>
      <c r="Q1525" t="s">
        <v>47</v>
      </c>
      <c r="R1525" t="s">
        <v>47</v>
      </c>
      <c r="S1525">
        <v>15.8</v>
      </c>
      <c r="T1525">
        <v>11.3</v>
      </c>
      <c r="U1525">
        <v>-2.12</v>
      </c>
      <c r="V1525">
        <v>-1.18</v>
      </c>
      <c r="W1525">
        <v>6.05</v>
      </c>
      <c r="X1525">
        <v>1.18</v>
      </c>
      <c r="Y1525">
        <v>1.80841064</v>
      </c>
      <c r="Z1525">
        <v>21.22</v>
      </c>
      <c r="AA1525" t="s">
        <v>2941</v>
      </c>
      <c r="AB1525" t="s">
        <v>50</v>
      </c>
    </row>
    <row r="1526" spans="1:28" x14ac:dyDescent="0.2">
      <c r="A1526" t="s">
        <v>2847</v>
      </c>
      <c r="B1526">
        <v>48</v>
      </c>
      <c r="C1526" t="s">
        <v>2942</v>
      </c>
      <c r="D1526">
        <v>1644622675</v>
      </c>
      <c r="E1526" t="s">
        <v>45</v>
      </c>
      <c r="F1526" t="s">
        <v>52</v>
      </c>
      <c r="G1526">
        <v>-6.22</v>
      </c>
      <c r="H1526">
        <v>25.89</v>
      </c>
      <c r="I1526">
        <v>75.709999999999994</v>
      </c>
      <c r="J1526">
        <v>1727.2</v>
      </c>
      <c r="K1526">
        <v>1638.6</v>
      </c>
      <c r="L1526">
        <v>94.9</v>
      </c>
      <c r="M1526" s="1">
        <v>4.8611111111111112E-2</v>
      </c>
      <c r="N1526">
        <v>0.9</v>
      </c>
      <c r="O1526">
        <v>16.489999999999998</v>
      </c>
      <c r="P1526">
        <v>8.34</v>
      </c>
      <c r="Q1526" t="s">
        <v>47</v>
      </c>
      <c r="R1526" t="s">
        <v>47</v>
      </c>
      <c r="S1526">
        <v>16.5</v>
      </c>
      <c r="T1526">
        <v>11.4</v>
      </c>
      <c r="U1526">
        <v>-2.41</v>
      </c>
      <c r="V1526">
        <v>-1.52</v>
      </c>
      <c r="W1526">
        <v>6.41</v>
      </c>
      <c r="X1526">
        <v>1.03</v>
      </c>
      <c r="Y1526">
        <v>1.7950687400000001</v>
      </c>
      <c r="Z1526">
        <v>18.43</v>
      </c>
      <c r="AA1526" t="s">
        <v>2943</v>
      </c>
      <c r="AB1526" t="s">
        <v>50</v>
      </c>
    </row>
    <row r="1527" spans="1:28" x14ac:dyDescent="0.2">
      <c r="A1527" t="s">
        <v>2847</v>
      </c>
      <c r="B1527">
        <v>49</v>
      </c>
      <c r="C1527" t="s">
        <v>2944</v>
      </c>
      <c r="D1527">
        <v>1644622686</v>
      </c>
      <c r="E1527" t="s">
        <v>57</v>
      </c>
      <c r="F1527" t="s">
        <v>46</v>
      </c>
      <c r="G1527">
        <v>-14.34</v>
      </c>
      <c r="H1527">
        <v>11.56</v>
      </c>
      <c r="I1527">
        <v>70.430000000000007</v>
      </c>
      <c r="J1527">
        <v>1722.7</v>
      </c>
      <c r="K1527">
        <v>693.4</v>
      </c>
      <c r="L1527">
        <v>40.299999999999997</v>
      </c>
      <c r="M1527" s="1">
        <v>2.9166666666666664E-2</v>
      </c>
      <c r="N1527">
        <v>0.9</v>
      </c>
      <c r="O1527">
        <v>8.15</v>
      </c>
      <c r="P1527">
        <v>1.72</v>
      </c>
      <c r="Q1527" t="s">
        <v>47</v>
      </c>
      <c r="R1527" t="s">
        <v>47</v>
      </c>
      <c r="S1527">
        <v>8.1</v>
      </c>
      <c r="T1527">
        <v>2.2999999999999998</v>
      </c>
      <c r="U1527">
        <v>-2.69</v>
      </c>
      <c r="V1527">
        <v>-0.7</v>
      </c>
      <c r="W1527">
        <v>5.95</v>
      </c>
      <c r="X1527">
        <v>1.1399999999999999</v>
      </c>
      <c r="Y1527">
        <v>1.98462486</v>
      </c>
      <c r="Z1527">
        <v>66.27</v>
      </c>
      <c r="AA1527" t="s">
        <v>2945</v>
      </c>
      <c r="AB1527" t="s">
        <v>50</v>
      </c>
    </row>
    <row r="1528" spans="1:28" x14ac:dyDescent="0.2">
      <c r="A1528" t="s">
        <v>2847</v>
      </c>
      <c r="B1528">
        <v>50</v>
      </c>
      <c r="C1528" t="s">
        <v>2946</v>
      </c>
      <c r="D1528">
        <v>1644622696</v>
      </c>
      <c r="E1528" t="s">
        <v>409</v>
      </c>
      <c r="F1528" t="s">
        <v>46</v>
      </c>
      <c r="G1528">
        <v>-18.16</v>
      </c>
      <c r="H1528">
        <v>9.48</v>
      </c>
      <c r="I1528">
        <v>69.709999999999994</v>
      </c>
      <c r="J1528">
        <v>1723.6</v>
      </c>
      <c r="K1528">
        <v>580.9</v>
      </c>
      <c r="L1528">
        <v>33.700000000000003</v>
      </c>
      <c r="M1528" s="1">
        <v>1.3888888888888889E-3</v>
      </c>
      <c r="N1528">
        <v>0.9</v>
      </c>
      <c r="O1528">
        <v>7.42</v>
      </c>
      <c r="P1528">
        <v>-0.32</v>
      </c>
      <c r="Q1528" t="s">
        <v>47</v>
      </c>
      <c r="R1528" t="s">
        <v>47</v>
      </c>
      <c r="S1528">
        <v>7.4</v>
      </c>
      <c r="T1528">
        <v>-0.8</v>
      </c>
      <c r="U1528">
        <v>-2.83</v>
      </c>
      <c r="V1528">
        <v>-0.92</v>
      </c>
      <c r="W1528">
        <v>6.14</v>
      </c>
      <c r="X1528">
        <v>1.1399999999999999</v>
      </c>
      <c r="Y1528">
        <v>1.8112697600000001</v>
      </c>
      <c r="Z1528">
        <v>70.3</v>
      </c>
      <c r="AA1528" t="s">
        <v>2947</v>
      </c>
      <c r="AB1528" t="s">
        <v>50</v>
      </c>
    </row>
    <row r="1529" spans="1:28" x14ac:dyDescent="0.2">
      <c r="A1529" t="s">
        <v>2847</v>
      </c>
      <c r="B1529">
        <v>51</v>
      </c>
      <c r="C1529" t="s">
        <v>2948</v>
      </c>
      <c r="D1529">
        <v>1644622708</v>
      </c>
      <c r="E1529" t="s">
        <v>45</v>
      </c>
      <c r="F1529" t="s">
        <v>52</v>
      </c>
      <c r="G1529">
        <v>6.55</v>
      </c>
      <c r="H1529">
        <v>36.299999999999997</v>
      </c>
      <c r="I1529">
        <v>76.14</v>
      </c>
      <c r="J1529">
        <v>1823.4</v>
      </c>
      <c r="K1529">
        <v>1718.4</v>
      </c>
      <c r="L1529">
        <v>94.2</v>
      </c>
      <c r="M1529" s="1">
        <v>4.5833333333333337E-2</v>
      </c>
      <c r="N1529">
        <v>0.9</v>
      </c>
      <c r="O1529">
        <v>17.399999999999999</v>
      </c>
      <c r="P1529">
        <v>16.41</v>
      </c>
      <c r="Q1529" t="s">
        <v>47</v>
      </c>
      <c r="R1529" t="s">
        <v>47</v>
      </c>
      <c r="S1529">
        <v>17.399999999999999</v>
      </c>
      <c r="T1529">
        <v>11.3</v>
      </c>
      <c r="U1529">
        <v>-2.17</v>
      </c>
      <c r="V1529">
        <v>-1.05</v>
      </c>
      <c r="W1529">
        <v>6.37</v>
      </c>
      <c r="X1529">
        <v>1.21</v>
      </c>
      <c r="Y1529">
        <v>1.6025142699999999</v>
      </c>
      <c r="Z1529">
        <v>19.54</v>
      </c>
      <c r="AA1529" t="s">
        <v>2949</v>
      </c>
      <c r="AB1529" t="s">
        <v>50</v>
      </c>
    </row>
    <row r="1530" spans="1:28" x14ac:dyDescent="0.2">
      <c r="A1530" t="s">
        <v>2847</v>
      </c>
      <c r="B1530">
        <v>52</v>
      </c>
      <c r="C1530" t="s">
        <v>2950</v>
      </c>
      <c r="D1530">
        <v>1644622732</v>
      </c>
      <c r="E1530" t="s">
        <v>45</v>
      </c>
      <c r="F1530" t="s">
        <v>46</v>
      </c>
      <c r="G1530">
        <v>-3.37</v>
      </c>
      <c r="H1530">
        <v>15.09</v>
      </c>
      <c r="I1530">
        <v>76.989999999999995</v>
      </c>
      <c r="J1530">
        <v>1882.5</v>
      </c>
      <c r="K1530">
        <v>1762.4</v>
      </c>
      <c r="L1530">
        <v>93.6</v>
      </c>
      <c r="M1530" s="1">
        <v>4.9999999999999996E-2</v>
      </c>
      <c r="N1530">
        <v>0.9</v>
      </c>
      <c r="O1530">
        <v>16.649999999999999</v>
      </c>
      <c r="P1530">
        <v>12.88</v>
      </c>
      <c r="Q1530" t="s">
        <v>47</v>
      </c>
      <c r="R1530" t="s">
        <v>47</v>
      </c>
      <c r="S1530">
        <v>16.600000000000001</v>
      </c>
      <c r="T1530">
        <v>11.7</v>
      </c>
      <c r="U1530">
        <v>-2.41</v>
      </c>
      <c r="V1530">
        <v>-2.16</v>
      </c>
      <c r="W1530">
        <v>6.17</v>
      </c>
      <c r="X1530">
        <v>0.88</v>
      </c>
      <c r="Y1530">
        <v>1.85638046</v>
      </c>
      <c r="Z1530">
        <v>20.57</v>
      </c>
      <c r="AA1530" t="s">
        <v>2951</v>
      </c>
      <c r="AB1530" t="s">
        <v>50</v>
      </c>
    </row>
    <row r="1531" spans="1:28" x14ac:dyDescent="0.2">
      <c r="A1531" t="s">
        <v>2847</v>
      </c>
      <c r="B1531">
        <v>53</v>
      </c>
      <c r="C1531" t="s">
        <v>2952</v>
      </c>
      <c r="D1531">
        <v>1644622764</v>
      </c>
      <c r="E1531" t="s">
        <v>409</v>
      </c>
      <c r="F1531" t="s">
        <v>46</v>
      </c>
      <c r="G1531">
        <v>-6.14</v>
      </c>
      <c r="H1531">
        <v>8.7100000000000009</v>
      </c>
      <c r="I1531">
        <v>71.81</v>
      </c>
      <c r="J1531">
        <v>1925.1</v>
      </c>
      <c r="K1531">
        <v>650.6</v>
      </c>
      <c r="L1531">
        <v>33.799999999999997</v>
      </c>
      <c r="M1531" s="1">
        <v>2.7777777777777779E-3</v>
      </c>
      <c r="N1531">
        <v>0.9</v>
      </c>
      <c r="O1531">
        <v>7.86</v>
      </c>
      <c r="P1531">
        <v>0.34</v>
      </c>
      <c r="Q1531" t="s">
        <v>47</v>
      </c>
      <c r="R1531" t="s">
        <v>47</v>
      </c>
      <c r="S1531">
        <v>7.9</v>
      </c>
      <c r="T1531">
        <v>-0.7</v>
      </c>
      <c r="U1531">
        <v>-2.0099999999999998</v>
      </c>
      <c r="V1531">
        <v>-1.06</v>
      </c>
      <c r="W1531">
        <v>5.89</v>
      </c>
      <c r="X1531">
        <v>1.32</v>
      </c>
      <c r="Y1531">
        <v>1.849081</v>
      </c>
      <c r="Z1531">
        <v>70.25</v>
      </c>
      <c r="AA1531" t="s">
        <v>2953</v>
      </c>
      <c r="AB1531" t="s">
        <v>50</v>
      </c>
    </row>
    <row r="1532" spans="1:28" x14ac:dyDescent="0.2">
      <c r="A1532" t="s">
        <v>2847</v>
      </c>
      <c r="B1532">
        <v>54</v>
      </c>
      <c r="C1532" t="s">
        <v>2954</v>
      </c>
      <c r="D1532">
        <v>1644622775</v>
      </c>
      <c r="E1532" t="s">
        <v>45</v>
      </c>
      <c r="F1532" t="s">
        <v>46</v>
      </c>
      <c r="G1532">
        <v>-13.24</v>
      </c>
      <c r="H1532">
        <v>21.62</v>
      </c>
      <c r="I1532">
        <v>76.75</v>
      </c>
      <c r="J1532">
        <v>1905</v>
      </c>
      <c r="K1532">
        <v>1777.4</v>
      </c>
      <c r="L1532">
        <v>93.3</v>
      </c>
      <c r="M1532" s="1">
        <v>5.1388888888888894E-2</v>
      </c>
      <c r="N1532">
        <v>1</v>
      </c>
      <c r="O1532">
        <v>16.559999999999999</v>
      </c>
      <c r="P1532">
        <v>11.43</v>
      </c>
      <c r="Q1532" t="s">
        <v>47</v>
      </c>
      <c r="R1532" t="s">
        <v>47</v>
      </c>
      <c r="S1532">
        <v>16.600000000000001</v>
      </c>
      <c r="T1532">
        <v>12.4</v>
      </c>
      <c r="U1532">
        <v>-3.36</v>
      </c>
      <c r="V1532">
        <v>-1.89</v>
      </c>
      <c r="W1532">
        <v>6.16</v>
      </c>
      <c r="X1532">
        <v>1.07</v>
      </c>
      <c r="Y1532">
        <v>1.7513351399999999</v>
      </c>
      <c r="Z1532">
        <v>21.09</v>
      </c>
      <c r="AA1532" t="s">
        <v>2955</v>
      </c>
      <c r="AB1532" t="s">
        <v>50</v>
      </c>
    </row>
    <row r="1533" spans="1:28" x14ac:dyDescent="0.2">
      <c r="A1533" t="s">
        <v>2847</v>
      </c>
      <c r="B1533">
        <v>55</v>
      </c>
      <c r="C1533" t="s">
        <v>2956</v>
      </c>
      <c r="D1533">
        <v>1644622788</v>
      </c>
      <c r="E1533" t="s">
        <v>45</v>
      </c>
      <c r="F1533" t="s">
        <v>46</v>
      </c>
      <c r="G1533">
        <v>12.93</v>
      </c>
      <c r="H1533">
        <v>17.55</v>
      </c>
      <c r="I1533">
        <v>75.5</v>
      </c>
      <c r="J1533">
        <v>1819.5</v>
      </c>
      <c r="K1533">
        <v>1732.1</v>
      </c>
      <c r="L1533">
        <v>95.2</v>
      </c>
      <c r="M1533" s="1">
        <v>4.5833333333333337E-2</v>
      </c>
      <c r="N1533">
        <v>0.9</v>
      </c>
      <c r="O1533">
        <v>17.34</v>
      </c>
      <c r="P1533">
        <v>13.4</v>
      </c>
      <c r="Q1533" t="s">
        <v>47</v>
      </c>
      <c r="R1533" t="s">
        <v>47</v>
      </c>
      <c r="S1533">
        <v>17.3</v>
      </c>
      <c r="T1533">
        <v>11.1</v>
      </c>
      <c r="U1533">
        <v>-1.29</v>
      </c>
      <c r="V1533">
        <v>-2.57</v>
      </c>
      <c r="W1533">
        <v>6.17</v>
      </c>
      <c r="X1533">
        <v>1.1599999999999999</v>
      </c>
      <c r="Y1533">
        <v>1.7948131599999999</v>
      </c>
      <c r="Z1533">
        <v>17.829999999999998</v>
      </c>
      <c r="AA1533" t="s">
        <v>2957</v>
      </c>
      <c r="AB1533" t="s">
        <v>50</v>
      </c>
    </row>
    <row r="1534" spans="1:28" x14ac:dyDescent="0.2">
      <c r="A1534" t="s">
        <v>2847</v>
      </c>
      <c r="B1534">
        <v>56</v>
      </c>
      <c r="C1534" t="s">
        <v>2958</v>
      </c>
      <c r="D1534">
        <v>1644622800</v>
      </c>
      <c r="E1534" t="s">
        <v>45</v>
      </c>
      <c r="F1534" t="s">
        <v>46</v>
      </c>
      <c r="G1534">
        <v>8.5500000000000007</v>
      </c>
      <c r="H1534">
        <v>8.27</v>
      </c>
      <c r="I1534">
        <v>77.290000000000006</v>
      </c>
      <c r="J1534">
        <v>1851.5</v>
      </c>
      <c r="K1534">
        <v>1775.1</v>
      </c>
      <c r="L1534">
        <v>95.9</v>
      </c>
      <c r="M1534" s="1">
        <v>5.4166666666666669E-2</v>
      </c>
      <c r="N1534">
        <v>0.9</v>
      </c>
      <c r="O1534">
        <v>16.03</v>
      </c>
      <c r="P1534">
        <v>12.73</v>
      </c>
      <c r="Q1534" t="s">
        <v>47</v>
      </c>
      <c r="R1534" t="s">
        <v>47</v>
      </c>
      <c r="S1534">
        <v>16</v>
      </c>
      <c r="T1534">
        <v>12.8</v>
      </c>
      <c r="U1534">
        <v>-1.71</v>
      </c>
      <c r="V1534">
        <v>-2.66</v>
      </c>
      <c r="W1534">
        <v>6.14</v>
      </c>
      <c r="X1534">
        <v>1.23</v>
      </c>
      <c r="Y1534">
        <v>1.88181686</v>
      </c>
      <c r="Z1534">
        <v>16.52</v>
      </c>
      <c r="AA1534" t="s">
        <v>2959</v>
      </c>
      <c r="AB1534" t="s">
        <v>50</v>
      </c>
    </row>
    <row r="1535" spans="1:28" x14ac:dyDescent="0.2">
      <c r="A1535" t="s">
        <v>2847</v>
      </c>
      <c r="B1535">
        <v>57</v>
      </c>
      <c r="C1535" t="s">
        <v>2960</v>
      </c>
      <c r="D1535">
        <v>1644622812</v>
      </c>
      <c r="E1535" t="s">
        <v>45</v>
      </c>
      <c r="F1535" t="s">
        <v>52</v>
      </c>
      <c r="G1535">
        <v>0.73</v>
      </c>
      <c r="H1535">
        <v>22.28</v>
      </c>
      <c r="I1535">
        <v>76.95</v>
      </c>
      <c r="J1535">
        <v>1767.1</v>
      </c>
      <c r="K1535">
        <v>1662.9</v>
      </c>
      <c r="L1535">
        <v>94.1</v>
      </c>
      <c r="M1535" s="1">
        <v>5.1388888888888894E-2</v>
      </c>
      <c r="N1535">
        <v>0.9</v>
      </c>
      <c r="O1535">
        <v>16.21</v>
      </c>
      <c r="P1535">
        <v>14.45</v>
      </c>
      <c r="Q1535" t="s">
        <v>47</v>
      </c>
      <c r="R1535" t="s">
        <v>47</v>
      </c>
      <c r="S1535">
        <v>16.2</v>
      </c>
      <c r="T1535">
        <v>12.1</v>
      </c>
      <c r="U1535">
        <v>-2.62</v>
      </c>
      <c r="V1535">
        <v>-2.23</v>
      </c>
      <c r="W1535">
        <v>6.14</v>
      </c>
      <c r="X1535">
        <v>1.29</v>
      </c>
      <c r="Y1535">
        <v>1.73843956</v>
      </c>
      <c r="Z1535">
        <v>19.77</v>
      </c>
      <c r="AA1535" t="s">
        <v>2961</v>
      </c>
      <c r="AB1535" t="s">
        <v>50</v>
      </c>
    </row>
    <row r="1536" spans="1:28" x14ac:dyDescent="0.2">
      <c r="A1536" t="s">
        <v>2847</v>
      </c>
      <c r="B1536">
        <v>58</v>
      </c>
      <c r="C1536" t="s">
        <v>2962</v>
      </c>
      <c r="D1536">
        <v>1644622843</v>
      </c>
      <c r="E1536" t="s">
        <v>45</v>
      </c>
      <c r="F1536" t="s">
        <v>46</v>
      </c>
      <c r="G1536">
        <v>20.36</v>
      </c>
      <c r="H1536">
        <v>34.950000000000003</v>
      </c>
      <c r="I1536">
        <v>76.81</v>
      </c>
      <c r="J1536">
        <v>1783.8</v>
      </c>
      <c r="K1536">
        <v>1691.5</v>
      </c>
      <c r="L1536">
        <v>94.8</v>
      </c>
      <c r="M1536" s="1">
        <v>4.8611111111111112E-2</v>
      </c>
      <c r="N1536">
        <v>0.9</v>
      </c>
      <c r="O1536">
        <v>16.309999999999999</v>
      </c>
      <c r="P1536">
        <v>10.45</v>
      </c>
      <c r="Q1536" t="s">
        <v>47</v>
      </c>
      <c r="R1536" t="s">
        <v>47</v>
      </c>
      <c r="S1536">
        <v>16.3</v>
      </c>
      <c r="T1536">
        <v>11.4</v>
      </c>
      <c r="U1536">
        <v>-0.27</v>
      </c>
      <c r="V1536">
        <v>-0.6</v>
      </c>
      <c r="W1536">
        <v>6.19</v>
      </c>
      <c r="X1536">
        <v>1.08</v>
      </c>
      <c r="Y1536">
        <v>1.8137207</v>
      </c>
      <c r="Z1536">
        <v>18.52</v>
      </c>
      <c r="AA1536" t="s">
        <v>2963</v>
      </c>
      <c r="AB1536" t="s">
        <v>50</v>
      </c>
    </row>
    <row r="1537" spans="1:28" x14ac:dyDescent="0.2">
      <c r="A1537" t="s">
        <v>2847</v>
      </c>
      <c r="B1537">
        <v>59</v>
      </c>
      <c r="C1537" t="s">
        <v>2964</v>
      </c>
      <c r="D1537">
        <v>1644622856</v>
      </c>
      <c r="E1537" t="s">
        <v>409</v>
      </c>
      <c r="F1537" t="s">
        <v>52</v>
      </c>
      <c r="G1537">
        <v>5.31</v>
      </c>
      <c r="H1537">
        <v>34.299999999999997</v>
      </c>
      <c r="I1537">
        <v>68.599999999999994</v>
      </c>
      <c r="J1537">
        <v>1830.8</v>
      </c>
      <c r="K1537">
        <v>431.6</v>
      </c>
      <c r="L1537">
        <v>23.6</v>
      </c>
      <c r="M1537" s="1">
        <v>0.49027777777777781</v>
      </c>
      <c r="N1537">
        <v>0.9</v>
      </c>
      <c r="O1537">
        <v>5.47</v>
      </c>
      <c r="P1537">
        <v>-4.78</v>
      </c>
      <c r="Q1537" t="s">
        <v>47</v>
      </c>
      <c r="R1537" t="s">
        <v>47</v>
      </c>
      <c r="S1537">
        <v>5.5</v>
      </c>
      <c r="T1537">
        <v>-1.9</v>
      </c>
      <c r="U1537">
        <v>-0.28000000000000003</v>
      </c>
      <c r="V1537">
        <v>1.46</v>
      </c>
      <c r="W1537">
        <v>6.16</v>
      </c>
      <c r="X1537">
        <v>1.1000000000000001</v>
      </c>
      <c r="Y1537">
        <v>1.6647090899999999</v>
      </c>
      <c r="Z1537">
        <v>76.36</v>
      </c>
      <c r="AA1537" t="s">
        <v>2965</v>
      </c>
      <c r="AB1537" t="s">
        <v>50</v>
      </c>
    </row>
    <row r="1538" spans="1:28" x14ac:dyDescent="0.2">
      <c r="A1538" t="s">
        <v>2847</v>
      </c>
      <c r="B1538">
        <v>60</v>
      </c>
      <c r="C1538" t="s">
        <v>2966</v>
      </c>
      <c r="D1538">
        <v>1644622867</v>
      </c>
      <c r="E1538" t="s">
        <v>45</v>
      </c>
      <c r="F1538" t="s">
        <v>46</v>
      </c>
      <c r="G1538">
        <v>-0.28000000000000003</v>
      </c>
      <c r="H1538">
        <v>12.13</v>
      </c>
      <c r="I1538">
        <v>77.739999999999995</v>
      </c>
      <c r="J1538">
        <v>1920.6</v>
      </c>
      <c r="K1538">
        <v>1810.8</v>
      </c>
      <c r="L1538">
        <v>94.3</v>
      </c>
      <c r="M1538" s="1">
        <v>4.5833333333333337E-2</v>
      </c>
      <c r="N1538">
        <v>0.9</v>
      </c>
      <c r="O1538">
        <v>17.57</v>
      </c>
      <c r="P1538">
        <v>10.63</v>
      </c>
      <c r="Q1538" t="s">
        <v>47</v>
      </c>
      <c r="R1538" t="s">
        <v>47</v>
      </c>
      <c r="S1538">
        <v>17.600000000000001</v>
      </c>
      <c r="T1538">
        <v>11.3</v>
      </c>
      <c r="U1538">
        <v>-2.06</v>
      </c>
      <c r="V1538">
        <v>-2.67</v>
      </c>
      <c r="W1538">
        <v>6.23</v>
      </c>
      <c r="X1538">
        <v>1.01</v>
      </c>
      <c r="Y1538">
        <v>1.6797218300000001</v>
      </c>
      <c r="Z1538">
        <v>19.47</v>
      </c>
      <c r="AA1538" t="s">
        <v>2967</v>
      </c>
      <c r="AB1538" t="s">
        <v>50</v>
      </c>
    </row>
    <row r="1539" spans="1:28" x14ac:dyDescent="0.2">
      <c r="A1539" t="s">
        <v>2847</v>
      </c>
      <c r="B1539">
        <v>61</v>
      </c>
      <c r="C1539" t="s">
        <v>2968</v>
      </c>
      <c r="D1539">
        <v>1644623330</v>
      </c>
      <c r="E1539" t="s">
        <v>45</v>
      </c>
      <c r="F1539" t="s">
        <v>46</v>
      </c>
      <c r="G1539">
        <v>20.64</v>
      </c>
      <c r="H1539">
        <v>38.54</v>
      </c>
      <c r="I1539">
        <v>76.31</v>
      </c>
      <c r="J1539">
        <v>1673.9</v>
      </c>
      <c r="K1539">
        <v>1565.9</v>
      </c>
      <c r="L1539">
        <v>93.5</v>
      </c>
      <c r="M1539" s="1">
        <v>4.9999999999999996E-2</v>
      </c>
      <c r="N1539">
        <v>0.9</v>
      </c>
      <c r="O1539">
        <v>15.62</v>
      </c>
      <c r="P1539">
        <v>14.71</v>
      </c>
      <c r="Q1539" t="s">
        <v>47</v>
      </c>
      <c r="R1539" t="s">
        <v>47</v>
      </c>
      <c r="S1539">
        <v>15.6</v>
      </c>
      <c r="T1539">
        <v>11.3</v>
      </c>
      <c r="U1539">
        <v>-0.88</v>
      </c>
      <c r="V1539">
        <v>-0.11</v>
      </c>
      <c r="W1539">
        <v>6.4</v>
      </c>
      <c r="X1539">
        <v>1.32</v>
      </c>
      <c r="Y1539">
        <v>1.7271404299999999</v>
      </c>
      <c r="Z1539">
        <v>20.7</v>
      </c>
      <c r="AA1539" t="s">
        <v>2969</v>
      </c>
      <c r="AB1539" t="s">
        <v>50</v>
      </c>
    </row>
    <row r="1540" spans="1:28" x14ac:dyDescent="0.2">
      <c r="A1540" t="s">
        <v>2847</v>
      </c>
      <c r="B1540">
        <v>62</v>
      </c>
      <c r="C1540" t="s">
        <v>2970</v>
      </c>
      <c r="D1540">
        <v>1644623340</v>
      </c>
      <c r="E1540" t="s">
        <v>45</v>
      </c>
      <c r="F1540" t="s">
        <v>46</v>
      </c>
      <c r="G1540">
        <v>30.98</v>
      </c>
      <c r="H1540">
        <v>47.12</v>
      </c>
      <c r="I1540">
        <v>76.55</v>
      </c>
      <c r="J1540">
        <v>1833.8</v>
      </c>
      <c r="K1540">
        <v>1729.2</v>
      </c>
      <c r="L1540">
        <v>94.3</v>
      </c>
      <c r="M1540" s="1">
        <v>5.1388888888888894E-2</v>
      </c>
      <c r="N1540">
        <v>0.9</v>
      </c>
      <c r="O1540">
        <v>16.37</v>
      </c>
      <c r="P1540">
        <v>9.08</v>
      </c>
      <c r="Q1540" t="s">
        <v>47</v>
      </c>
      <c r="R1540" t="s">
        <v>47</v>
      </c>
      <c r="S1540">
        <v>16.399999999999999</v>
      </c>
      <c r="T1540">
        <v>12.3</v>
      </c>
      <c r="U1540">
        <v>0.64</v>
      </c>
      <c r="V1540">
        <v>-0.04</v>
      </c>
      <c r="W1540">
        <v>6.41</v>
      </c>
      <c r="X1540">
        <v>1.22</v>
      </c>
      <c r="Y1540">
        <v>1.65488243</v>
      </c>
      <c r="Z1540">
        <v>19.45</v>
      </c>
      <c r="AA1540" t="s">
        <v>2971</v>
      </c>
      <c r="AB1540" t="s">
        <v>50</v>
      </c>
    </row>
    <row r="1541" spans="1:28" x14ac:dyDescent="0.2">
      <c r="A1541" t="s">
        <v>2847</v>
      </c>
      <c r="B1541">
        <v>63</v>
      </c>
      <c r="C1541" t="s">
        <v>2972</v>
      </c>
      <c r="D1541">
        <v>1644623388</v>
      </c>
      <c r="E1541" t="s">
        <v>45</v>
      </c>
      <c r="F1541" t="s">
        <v>46</v>
      </c>
      <c r="G1541">
        <v>-4.82</v>
      </c>
      <c r="H1541">
        <v>43.69</v>
      </c>
      <c r="I1541">
        <v>76.239999999999995</v>
      </c>
      <c r="J1541">
        <v>1706.9</v>
      </c>
      <c r="K1541">
        <v>1626</v>
      </c>
      <c r="L1541">
        <v>95.3</v>
      </c>
      <c r="M1541" s="1">
        <v>4.9999999999999996E-2</v>
      </c>
      <c r="N1541">
        <v>0.9</v>
      </c>
      <c r="O1541">
        <v>16.34</v>
      </c>
      <c r="P1541">
        <v>6.18</v>
      </c>
      <c r="Q1541" t="s">
        <v>47</v>
      </c>
      <c r="R1541" t="s">
        <v>47</v>
      </c>
      <c r="S1541">
        <v>16.3</v>
      </c>
      <c r="T1541">
        <v>11.8</v>
      </c>
      <c r="U1541">
        <v>-2.1800000000000002</v>
      </c>
      <c r="V1541">
        <v>-0.24</v>
      </c>
      <c r="W1541">
        <v>6.36</v>
      </c>
      <c r="X1541">
        <v>1.1299999999999999</v>
      </c>
      <c r="Y1541">
        <v>1.6267795599999999</v>
      </c>
      <c r="Z1541">
        <v>17.71</v>
      </c>
      <c r="AA1541" t="s">
        <v>2973</v>
      </c>
      <c r="AB1541" t="s">
        <v>50</v>
      </c>
    </row>
    <row r="1542" spans="1:28" x14ac:dyDescent="0.2">
      <c r="A1542" t="s">
        <v>2847</v>
      </c>
      <c r="B1542">
        <v>64</v>
      </c>
      <c r="C1542" t="s">
        <v>2974</v>
      </c>
      <c r="D1542">
        <v>1644623402</v>
      </c>
      <c r="E1542" t="s">
        <v>45</v>
      </c>
      <c r="F1542" t="s">
        <v>52</v>
      </c>
      <c r="G1542">
        <v>4.82</v>
      </c>
      <c r="H1542">
        <v>34.01</v>
      </c>
      <c r="I1542">
        <v>76.87</v>
      </c>
      <c r="J1542">
        <v>1780.2</v>
      </c>
      <c r="K1542">
        <v>1678.4</v>
      </c>
      <c r="L1542">
        <v>94.3</v>
      </c>
      <c r="M1542" s="1">
        <v>5.1388888888888894E-2</v>
      </c>
      <c r="N1542">
        <v>0.9</v>
      </c>
      <c r="O1542">
        <v>16.14</v>
      </c>
      <c r="P1542">
        <v>12.51</v>
      </c>
      <c r="Q1542" t="s">
        <v>47</v>
      </c>
      <c r="R1542" t="s">
        <v>47</v>
      </c>
      <c r="S1542">
        <v>16.100000000000001</v>
      </c>
      <c r="T1542">
        <v>12.1</v>
      </c>
      <c r="U1542">
        <v>-1.93</v>
      </c>
      <c r="V1542">
        <v>-0.3</v>
      </c>
      <c r="W1542">
        <v>6.19</v>
      </c>
      <c r="X1542">
        <v>1.1599999999999999</v>
      </c>
      <c r="Y1542">
        <v>1.70402527</v>
      </c>
      <c r="Z1542">
        <v>19.46</v>
      </c>
      <c r="AA1542" t="s">
        <v>2975</v>
      </c>
      <c r="AB1542" t="s">
        <v>50</v>
      </c>
    </row>
    <row r="1543" spans="1:28" x14ac:dyDescent="0.2">
      <c r="A1543" t="s">
        <v>2847</v>
      </c>
      <c r="B1543">
        <v>65</v>
      </c>
      <c r="C1543" t="s">
        <v>2976</v>
      </c>
      <c r="D1543">
        <v>1644623417</v>
      </c>
      <c r="E1543" t="s">
        <v>45</v>
      </c>
      <c r="F1543" t="s">
        <v>46</v>
      </c>
      <c r="G1543">
        <v>-19.87</v>
      </c>
      <c r="H1543">
        <v>21.01</v>
      </c>
      <c r="I1543">
        <v>77.37</v>
      </c>
      <c r="J1543">
        <v>1774.6</v>
      </c>
      <c r="K1543">
        <v>1614.5</v>
      </c>
      <c r="L1543">
        <v>91</v>
      </c>
      <c r="M1543" s="1">
        <v>4.027777777777778E-2</v>
      </c>
      <c r="N1543">
        <v>0.9</v>
      </c>
      <c r="O1543">
        <v>16.989999999999998</v>
      </c>
      <c r="P1543">
        <v>12.41</v>
      </c>
      <c r="Q1543" t="s">
        <v>47</v>
      </c>
      <c r="R1543" t="s">
        <v>47</v>
      </c>
      <c r="S1543">
        <v>17</v>
      </c>
      <c r="T1543">
        <v>9.5</v>
      </c>
      <c r="U1543">
        <v>-4.13</v>
      </c>
      <c r="V1543">
        <v>-1.71</v>
      </c>
      <c r="W1543">
        <v>6.18</v>
      </c>
      <c r="X1543">
        <v>1.1599999999999999</v>
      </c>
      <c r="Y1543">
        <v>1.72168922</v>
      </c>
      <c r="Z1543">
        <v>24.52</v>
      </c>
      <c r="AA1543" t="s">
        <v>2977</v>
      </c>
      <c r="AB1543" t="s">
        <v>50</v>
      </c>
    </row>
    <row r="1544" spans="1:28" x14ac:dyDescent="0.2">
      <c r="A1544" t="s">
        <v>2847</v>
      </c>
      <c r="B1544">
        <v>66</v>
      </c>
      <c r="C1544" t="s">
        <v>2978</v>
      </c>
      <c r="D1544">
        <v>1644623435</v>
      </c>
      <c r="E1544" t="s">
        <v>45</v>
      </c>
      <c r="F1544" t="s">
        <v>46</v>
      </c>
      <c r="G1544">
        <v>0.76</v>
      </c>
      <c r="H1544">
        <v>48.5</v>
      </c>
      <c r="I1544">
        <v>75.989999999999995</v>
      </c>
      <c r="J1544">
        <v>1724</v>
      </c>
      <c r="K1544">
        <v>1640</v>
      </c>
      <c r="L1544">
        <v>95.1</v>
      </c>
      <c r="M1544" s="1">
        <v>5.2777777777777778E-2</v>
      </c>
      <c r="N1544">
        <v>0.8</v>
      </c>
      <c r="O1544">
        <v>15.77</v>
      </c>
      <c r="P1544">
        <v>3.23</v>
      </c>
      <c r="Q1544" t="s">
        <v>47</v>
      </c>
      <c r="R1544" t="s">
        <v>47</v>
      </c>
      <c r="S1544">
        <v>15.8</v>
      </c>
      <c r="T1544">
        <v>12.3</v>
      </c>
      <c r="U1544">
        <v>-1.55</v>
      </c>
      <c r="V1544">
        <v>0.67</v>
      </c>
      <c r="W1544">
        <v>6.14</v>
      </c>
      <c r="X1544">
        <v>1.25</v>
      </c>
      <c r="Y1544">
        <v>1.6994</v>
      </c>
      <c r="Z1544">
        <v>17.96</v>
      </c>
      <c r="AA1544" t="s">
        <v>2979</v>
      </c>
      <c r="AB1544" t="s">
        <v>50</v>
      </c>
    </row>
    <row r="1545" spans="1:28" x14ac:dyDescent="0.2">
      <c r="A1545" t="s">
        <v>2847</v>
      </c>
      <c r="B1545">
        <v>67</v>
      </c>
      <c r="C1545" t="s">
        <v>2980</v>
      </c>
      <c r="D1545">
        <v>1644623459</v>
      </c>
      <c r="E1545" t="s">
        <v>45</v>
      </c>
      <c r="F1545" t="s">
        <v>52</v>
      </c>
      <c r="G1545">
        <v>4.95</v>
      </c>
      <c r="H1545">
        <v>20.149999999999999</v>
      </c>
      <c r="I1545">
        <v>77.05</v>
      </c>
      <c r="J1545">
        <v>1831.4</v>
      </c>
      <c r="K1545">
        <v>1695.4</v>
      </c>
      <c r="L1545">
        <v>92.6</v>
      </c>
      <c r="M1545" s="1">
        <v>5.6944444444444443E-2</v>
      </c>
      <c r="N1545">
        <v>0.9</v>
      </c>
      <c r="O1545">
        <v>14.89</v>
      </c>
      <c r="P1545">
        <v>9.1199999999999992</v>
      </c>
      <c r="Q1545" t="s">
        <v>47</v>
      </c>
      <c r="R1545" t="s">
        <v>47</v>
      </c>
      <c r="S1545">
        <v>14.9</v>
      </c>
      <c r="T1545">
        <v>12.8</v>
      </c>
      <c r="U1545">
        <v>-1.78</v>
      </c>
      <c r="V1545">
        <v>-1.73</v>
      </c>
      <c r="W1545">
        <v>5.99</v>
      </c>
      <c r="X1545">
        <v>1.3</v>
      </c>
      <c r="Y1545">
        <v>1.84235382</v>
      </c>
      <c r="Z1545">
        <v>22.22</v>
      </c>
      <c r="AA1545" t="s">
        <v>2981</v>
      </c>
      <c r="AB1545" t="s">
        <v>50</v>
      </c>
    </row>
    <row r="1546" spans="1:28" x14ac:dyDescent="0.2">
      <c r="A1546" t="s">
        <v>2847</v>
      </c>
      <c r="B1546">
        <v>68</v>
      </c>
      <c r="C1546" t="s">
        <v>2982</v>
      </c>
      <c r="D1546">
        <v>1644623524</v>
      </c>
      <c r="E1546" t="s">
        <v>45</v>
      </c>
      <c r="F1546" t="s">
        <v>52</v>
      </c>
      <c r="G1546">
        <v>-7.93</v>
      </c>
      <c r="H1546">
        <v>27.09</v>
      </c>
      <c r="I1546">
        <v>75.239999999999995</v>
      </c>
      <c r="J1546">
        <v>1633.5</v>
      </c>
      <c r="K1546">
        <v>1523.1</v>
      </c>
      <c r="L1546">
        <v>93.2</v>
      </c>
      <c r="M1546" s="1">
        <v>5.8333333333333327E-2</v>
      </c>
      <c r="N1546">
        <v>0.9</v>
      </c>
      <c r="O1546">
        <v>14.33</v>
      </c>
      <c r="P1546">
        <v>11.51</v>
      </c>
      <c r="Q1546" t="s">
        <v>47</v>
      </c>
      <c r="R1546" t="s">
        <v>47</v>
      </c>
      <c r="S1546">
        <v>14.3</v>
      </c>
      <c r="T1546">
        <v>12.7</v>
      </c>
      <c r="U1546">
        <v>-3.16</v>
      </c>
      <c r="V1546">
        <v>-0.81</v>
      </c>
      <c r="W1546">
        <v>5.97</v>
      </c>
      <c r="X1546">
        <v>1.31</v>
      </c>
      <c r="Y1546">
        <v>1.7864036599999999</v>
      </c>
      <c r="Z1546">
        <v>21.18</v>
      </c>
      <c r="AA1546" t="s">
        <v>2983</v>
      </c>
      <c r="AB1546" t="s">
        <v>50</v>
      </c>
    </row>
    <row r="1547" spans="1:28" x14ac:dyDescent="0.2">
      <c r="A1547" t="s">
        <v>2847</v>
      </c>
      <c r="B1547">
        <v>69</v>
      </c>
      <c r="C1547" t="s">
        <v>2984</v>
      </c>
      <c r="D1547">
        <v>1644623565</v>
      </c>
      <c r="E1547" t="s">
        <v>45</v>
      </c>
      <c r="F1547" t="s">
        <v>52</v>
      </c>
      <c r="G1547">
        <v>3.58</v>
      </c>
      <c r="H1547">
        <v>18.5</v>
      </c>
      <c r="I1547">
        <v>76.34</v>
      </c>
      <c r="J1547">
        <v>1793.7</v>
      </c>
      <c r="K1547">
        <v>1692.2</v>
      </c>
      <c r="L1547">
        <v>94.3</v>
      </c>
      <c r="M1547" s="1">
        <v>5.4166666666666669E-2</v>
      </c>
      <c r="N1547">
        <v>0.8</v>
      </c>
      <c r="O1547">
        <v>15.8</v>
      </c>
      <c r="P1547">
        <v>14.83</v>
      </c>
      <c r="Q1547" t="s">
        <v>47</v>
      </c>
      <c r="R1547" t="s">
        <v>47</v>
      </c>
      <c r="S1547">
        <v>15.8</v>
      </c>
      <c r="T1547">
        <v>12.5</v>
      </c>
      <c r="U1547">
        <v>-2.4300000000000002</v>
      </c>
      <c r="V1547">
        <v>-0.86</v>
      </c>
      <c r="W1547">
        <v>6.05</v>
      </c>
      <c r="X1547">
        <v>1.32</v>
      </c>
      <c r="Y1547">
        <v>1.78626442</v>
      </c>
      <c r="Z1547">
        <v>19.37</v>
      </c>
      <c r="AA1547" t="s">
        <v>2985</v>
      </c>
      <c r="AB1547" t="s">
        <v>50</v>
      </c>
    </row>
    <row r="1548" spans="1:28" x14ac:dyDescent="0.2">
      <c r="A1548" t="s">
        <v>2847</v>
      </c>
      <c r="B1548">
        <v>70</v>
      </c>
      <c r="C1548" t="s">
        <v>2986</v>
      </c>
      <c r="D1548">
        <v>1644623613</v>
      </c>
      <c r="E1548" t="s">
        <v>45</v>
      </c>
      <c r="F1548" t="s">
        <v>52</v>
      </c>
      <c r="G1548">
        <v>-10.02</v>
      </c>
      <c r="H1548">
        <v>30.23</v>
      </c>
      <c r="I1548">
        <v>76.790000000000006</v>
      </c>
      <c r="J1548">
        <v>1748.8</v>
      </c>
      <c r="K1548">
        <v>1641.3</v>
      </c>
      <c r="L1548">
        <v>93.9</v>
      </c>
      <c r="M1548" s="1">
        <v>5.4166666666666669E-2</v>
      </c>
      <c r="N1548">
        <v>0.9</v>
      </c>
      <c r="O1548">
        <v>15.55</v>
      </c>
      <c r="P1548">
        <v>15.29</v>
      </c>
      <c r="Q1548" t="s">
        <v>47</v>
      </c>
      <c r="R1548" t="s">
        <v>47</v>
      </c>
      <c r="S1548">
        <v>15.5</v>
      </c>
      <c r="T1548">
        <v>12.3</v>
      </c>
      <c r="U1548">
        <v>-3.61</v>
      </c>
      <c r="V1548">
        <v>-0.47</v>
      </c>
      <c r="W1548">
        <v>5.95</v>
      </c>
      <c r="X1548">
        <v>1.25</v>
      </c>
      <c r="Y1548">
        <v>1.7742519400000001</v>
      </c>
      <c r="Z1548">
        <v>20.190000000000001</v>
      </c>
      <c r="AA1548" t="s">
        <v>2987</v>
      </c>
      <c r="AB1548" t="s">
        <v>50</v>
      </c>
    </row>
    <row r="1549" spans="1:28" x14ac:dyDescent="0.2">
      <c r="A1549" t="s">
        <v>2847</v>
      </c>
      <c r="B1549">
        <v>71</v>
      </c>
      <c r="C1549" t="s">
        <v>2988</v>
      </c>
      <c r="D1549">
        <v>1644623630</v>
      </c>
      <c r="E1549" t="s">
        <v>45</v>
      </c>
      <c r="F1549" t="s">
        <v>46</v>
      </c>
      <c r="G1549">
        <v>16.420000000000002</v>
      </c>
      <c r="H1549">
        <v>28.04</v>
      </c>
      <c r="I1549">
        <v>76.739999999999995</v>
      </c>
      <c r="J1549">
        <v>1733.5</v>
      </c>
      <c r="K1549">
        <v>1698.5</v>
      </c>
      <c r="L1549">
        <v>98</v>
      </c>
      <c r="M1549" s="1">
        <v>4.8611111111111112E-2</v>
      </c>
      <c r="N1549">
        <v>0.9</v>
      </c>
      <c r="O1549">
        <v>16.87</v>
      </c>
      <c r="P1549">
        <v>14.11</v>
      </c>
      <c r="Q1549" t="s">
        <v>47</v>
      </c>
      <c r="R1549" t="s">
        <v>47</v>
      </c>
      <c r="S1549">
        <v>16.899999999999999</v>
      </c>
      <c r="T1549">
        <v>11.9</v>
      </c>
      <c r="U1549">
        <v>-1.1499999999999999</v>
      </c>
      <c r="V1549">
        <v>-1.22</v>
      </c>
      <c r="W1549">
        <v>6.08</v>
      </c>
      <c r="X1549">
        <v>1.26</v>
      </c>
      <c r="Y1549">
        <v>1.70196342</v>
      </c>
      <c r="Z1549">
        <v>11.53</v>
      </c>
      <c r="AA1549" t="s">
        <v>2989</v>
      </c>
      <c r="AB1549" t="s">
        <v>50</v>
      </c>
    </row>
    <row r="1550" spans="1:28" x14ac:dyDescent="0.2">
      <c r="A1550" t="s">
        <v>2847</v>
      </c>
      <c r="B1550">
        <v>72</v>
      </c>
      <c r="C1550" t="s">
        <v>2990</v>
      </c>
      <c r="D1550">
        <v>1644623665</v>
      </c>
      <c r="E1550" t="s">
        <v>45</v>
      </c>
      <c r="F1550" t="s">
        <v>52</v>
      </c>
      <c r="G1550">
        <v>9.43</v>
      </c>
      <c r="H1550">
        <v>18.47</v>
      </c>
      <c r="I1550">
        <v>76.3</v>
      </c>
      <c r="J1550">
        <v>1764.7</v>
      </c>
      <c r="K1550">
        <v>1674.2</v>
      </c>
      <c r="L1550">
        <v>94.9</v>
      </c>
      <c r="M1550" s="1">
        <v>5.5555555555555552E-2</v>
      </c>
      <c r="N1550">
        <v>0.9</v>
      </c>
      <c r="O1550">
        <v>15.18</v>
      </c>
      <c r="P1550">
        <v>13.48</v>
      </c>
      <c r="Q1550" t="s">
        <v>47</v>
      </c>
      <c r="R1550" t="s">
        <v>47</v>
      </c>
      <c r="S1550">
        <v>15.2</v>
      </c>
      <c r="T1550">
        <v>12.9</v>
      </c>
      <c r="U1550">
        <v>-1.49</v>
      </c>
      <c r="V1550">
        <v>-1.78</v>
      </c>
      <c r="W1550">
        <v>6.22</v>
      </c>
      <c r="X1550">
        <v>1.04</v>
      </c>
      <c r="Y1550">
        <v>1.79768372</v>
      </c>
      <c r="Z1550">
        <v>18.420000000000002</v>
      </c>
      <c r="AA1550" t="s">
        <v>2991</v>
      </c>
      <c r="AB1550" t="s">
        <v>50</v>
      </c>
    </row>
    <row r="1551" spans="1:28" x14ac:dyDescent="0.2">
      <c r="A1551" t="s">
        <v>2847</v>
      </c>
      <c r="B1551">
        <v>73</v>
      </c>
      <c r="C1551" t="s">
        <v>2992</v>
      </c>
      <c r="D1551">
        <v>1644623680</v>
      </c>
      <c r="E1551" t="s">
        <v>45</v>
      </c>
      <c r="F1551" t="s">
        <v>46</v>
      </c>
      <c r="G1551">
        <v>-2.4300000000000002</v>
      </c>
      <c r="H1551">
        <v>14.71</v>
      </c>
      <c r="I1551">
        <v>76.66</v>
      </c>
      <c r="J1551">
        <v>1841.6</v>
      </c>
      <c r="K1551">
        <v>1668.7</v>
      </c>
      <c r="L1551">
        <v>90.6</v>
      </c>
      <c r="M1551" s="1">
        <v>3.4722222222222224E-2</v>
      </c>
      <c r="N1551">
        <v>0.9</v>
      </c>
      <c r="O1551">
        <v>18.05</v>
      </c>
      <c r="P1551">
        <v>10.199999999999999</v>
      </c>
      <c r="Q1551" t="s">
        <v>47</v>
      </c>
      <c r="R1551" t="s">
        <v>47</v>
      </c>
      <c r="S1551">
        <v>18</v>
      </c>
      <c r="T1551">
        <v>8.3000000000000007</v>
      </c>
      <c r="U1551">
        <v>-1.98</v>
      </c>
      <c r="V1551">
        <v>-2.62</v>
      </c>
      <c r="W1551">
        <v>6.38</v>
      </c>
      <c r="X1551">
        <v>0.79</v>
      </c>
      <c r="Y1551">
        <v>1.6934928899999999</v>
      </c>
      <c r="Z1551">
        <v>25.02</v>
      </c>
      <c r="AA1551" t="s">
        <v>2993</v>
      </c>
      <c r="AB1551" t="s">
        <v>50</v>
      </c>
    </row>
    <row r="1552" spans="1:28" x14ac:dyDescent="0.2">
      <c r="A1552" t="s">
        <v>2847</v>
      </c>
      <c r="B1552">
        <v>74</v>
      </c>
      <c r="C1552" t="s">
        <v>2994</v>
      </c>
      <c r="D1552">
        <v>1644623698</v>
      </c>
      <c r="E1552" t="s">
        <v>45</v>
      </c>
      <c r="F1552" t="s">
        <v>52</v>
      </c>
      <c r="G1552">
        <v>1.74</v>
      </c>
      <c r="H1552">
        <v>22.84</v>
      </c>
      <c r="I1552">
        <v>68.06</v>
      </c>
      <c r="J1552">
        <v>1748.1</v>
      </c>
      <c r="K1552">
        <v>70.599999999999994</v>
      </c>
      <c r="L1552">
        <v>4</v>
      </c>
      <c r="M1552" s="1">
        <v>0.3972222222222222</v>
      </c>
      <c r="N1552">
        <v>0.9</v>
      </c>
      <c r="O1552">
        <v>0.36</v>
      </c>
      <c r="P1552">
        <v>-1.28</v>
      </c>
      <c r="Q1552" t="s">
        <v>47</v>
      </c>
      <c r="R1552" t="s">
        <v>47</v>
      </c>
      <c r="S1552">
        <v>0.4</v>
      </c>
      <c r="T1552">
        <v>-2.2000000000000002</v>
      </c>
      <c r="U1552">
        <v>-0.68</v>
      </c>
      <c r="V1552">
        <v>0.94</v>
      </c>
      <c r="W1552">
        <v>6.28</v>
      </c>
      <c r="X1552">
        <v>0.88</v>
      </c>
      <c r="Y1552">
        <v>1.82912254</v>
      </c>
      <c r="Z1552">
        <v>87.68</v>
      </c>
      <c r="AA1552" t="s">
        <v>2995</v>
      </c>
      <c r="AB1552" t="s">
        <v>50</v>
      </c>
    </row>
    <row r="1553" spans="1:28" x14ac:dyDescent="0.2">
      <c r="A1553" t="s">
        <v>2847</v>
      </c>
      <c r="B1553">
        <v>75</v>
      </c>
      <c r="C1553" t="s">
        <v>2996</v>
      </c>
      <c r="D1553">
        <v>1644623751</v>
      </c>
      <c r="E1553" t="s">
        <v>57</v>
      </c>
      <c r="F1553" t="s">
        <v>46</v>
      </c>
      <c r="G1553">
        <v>-11.58</v>
      </c>
      <c r="H1553">
        <v>13.98</v>
      </c>
      <c r="I1553">
        <v>76.73</v>
      </c>
      <c r="J1553">
        <v>1898.1</v>
      </c>
      <c r="K1553">
        <v>1806.1</v>
      </c>
      <c r="L1553">
        <v>95.2</v>
      </c>
      <c r="M1553" s="1">
        <v>4.9999999999999996E-2</v>
      </c>
      <c r="N1553">
        <v>0.8</v>
      </c>
      <c r="O1553">
        <v>17.3</v>
      </c>
      <c r="P1553">
        <v>16.28</v>
      </c>
      <c r="Q1553" t="s">
        <v>47</v>
      </c>
      <c r="R1553" t="s">
        <v>47</v>
      </c>
      <c r="S1553">
        <v>17.3</v>
      </c>
      <c r="T1553">
        <v>12.2</v>
      </c>
      <c r="U1553">
        <v>-3.6</v>
      </c>
      <c r="V1553">
        <v>-2.25</v>
      </c>
      <c r="W1553">
        <v>6.2</v>
      </c>
      <c r="X1553">
        <v>1.03</v>
      </c>
      <c r="Y1553">
        <v>1.72800446</v>
      </c>
      <c r="Z1553">
        <v>17.91</v>
      </c>
      <c r="AA1553" t="s">
        <v>2997</v>
      </c>
      <c r="AB1553" t="s">
        <v>50</v>
      </c>
    </row>
    <row r="1554" spans="1:28" x14ac:dyDescent="0.2">
      <c r="A1554" t="s">
        <v>2847</v>
      </c>
      <c r="B1554">
        <v>76</v>
      </c>
      <c r="C1554" t="s">
        <v>2998</v>
      </c>
      <c r="D1554">
        <v>1644623785</v>
      </c>
      <c r="E1554" t="s">
        <v>45</v>
      </c>
      <c r="F1554" t="s">
        <v>52</v>
      </c>
      <c r="G1554">
        <v>3.32</v>
      </c>
      <c r="H1554">
        <v>18.66</v>
      </c>
      <c r="I1554">
        <v>76.12</v>
      </c>
      <c r="J1554">
        <v>1828.7</v>
      </c>
      <c r="K1554">
        <v>1729.9</v>
      </c>
      <c r="L1554">
        <v>94.6</v>
      </c>
      <c r="M1554" s="1">
        <v>5.1388888888888894E-2</v>
      </c>
      <c r="N1554">
        <v>0.9</v>
      </c>
      <c r="O1554">
        <v>16.579999999999998</v>
      </c>
      <c r="P1554">
        <v>13.72</v>
      </c>
      <c r="Q1554" t="s">
        <v>47</v>
      </c>
      <c r="R1554" t="s">
        <v>47</v>
      </c>
      <c r="S1554">
        <v>16.600000000000001</v>
      </c>
      <c r="T1554">
        <v>12.2</v>
      </c>
      <c r="U1554">
        <v>-1.87</v>
      </c>
      <c r="V1554">
        <v>-1.82</v>
      </c>
      <c r="W1554">
        <v>6.08</v>
      </c>
      <c r="X1554">
        <v>0.87</v>
      </c>
      <c r="Y1554">
        <v>1.7289810000000001</v>
      </c>
      <c r="Z1554">
        <v>18.920000000000002</v>
      </c>
      <c r="AA1554" t="s">
        <v>2999</v>
      </c>
      <c r="AB1554" t="s">
        <v>50</v>
      </c>
    </row>
    <row r="1555" spans="1:28" x14ac:dyDescent="0.2">
      <c r="A1555" t="s">
        <v>2847</v>
      </c>
      <c r="B1555">
        <v>77</v>
      </c>
      <c r="C1555" t="s">
        <v>3000</v>
      </c>
      <c r="D1555">
        <v>1644623812</v>
      </c>
      <c r="E1555" t="s">
        <v>45</v>
      </c>
      <c r="F1555" t="s">
        <v>52</v>
      </c>
      <c r="G1555">
        <v>-5.26</v>
      </c>
      <c r="H1555">
        <v>24.04</v>
      </c>
      <c r="I1555">
        <v>76.53</v>
      </c>
      <c r="J1555">
        <v>1829.4</v>
      </c>
      <c r="K1555">
        <v>1758.5</v>
      </c>
      <c r="L1555">
        <v>96.1</v>
      </c>
      <c r="M1555" s="1">
        <v>4.8611111111111112E-2</v>
      </c>
      <c r="N1555">
        <v>0.9</v>
      </c>
      <c r="O1555">
        <v>17.63</v>
      </c>
      <c r="P1555">
        <v>12.83</v>
      </c>
      <c r="Q1555" t="s">
        <v>47</v>
      </c>
      <c r="R1555" t="s">
        <v>47</v>
      </c>
      <c r="S1555">
        <v>17.600000000000001</v>
      </c>
      <c r="T1555">
        <v>12</v>
      </c>
      <c r="U1555">
        <v>-2.7</v>
      </c>
      <c r="V1555">
        <v>-2.17</v>
      </c>
      <c r="W1555">
        <v>6.24</v>
      </c>
      <c r="X1555">
        <v>1.02</v>
      </c>
      <c r="Y1555">
        <v>1.6322593700000001</v>
      </c>
      <c r="Z1555">
        <v>16</v>
      </c>
      <c r="AA1555" t="s">
        <v>3001</v>
      </c>
      <c r="AB1555" t="s">
        <v>50</v>
      </c>
    </row>
    <row r="1556" spans="1:28" x14ac:dyDescent="0.2">
      <c r="A1556" t="s">
        <v>2847</v>
      </c>
      <c r="B1556">
        <v>78</v>
      </c>
      <c r="C1556" t="s">
        <v>3002</v>
      </c>
      <c r="D1556">
        <v>1644623829</v>
      </c>
      <c r="E1556" t="s">
        <v>45</v>
      </c>
      <c r="F1556" t="s">
        <v>52</v>
      </c>
      <c r="G1556">
        <v>4.41</v>
      </c>
      <c r="H1556">
        <v>21.74</v>
      </c>
      <c r="I1556">
        <v>74.98</v>
      </c>
      <c r="J1556">
        <v>1797.1</v>
      </c>
      <c r="K1556">
        <v>1678.2</v>
      </c>
      <c r="L1556">
        <v>93.4</v>
      </c>
      <c r="M1556" s="1">
        <v>4.7222222222222221E-2</v>
      </c>
      <c r="N1556">
        <v>0.9</v>
      </c>
      <c r="O1556">
        <v>17.010000000000002</v>
      </c>
      <c r="P1556">
        <v>8.61</v>
      </c>
      <c r="Q1556" t="s">
        <v>47</v>
      </c>
      <c r="R1556" t="s">
        <v>47</v>
      </c>
      <c r="S1556">
        <v>17</v>
      </c>
      <c r="T1556">
        <v>11.4</v>
      </c>
      <c r="U1556">
        <v>-1.25</v>
      </c>
      <c r="V1556">
        <v>-2.63</v>
      </c>
      <c r="W1556">
        <v>6.33</v>
      </c>
      <c r="X1556">
        <v>0.81</v>
      </c>
      <c r="Y1556">
        <v>1.66861343</v>
      </c>
      <c r="Z1556">
        <v>20.96</v>
      </c>
      <c r="AA1556" t="s">
        <v>3003</v>
      </c>
      <c r="AB1556" t="s">
        <v>50</v>
      </c>
    </row>
    <row r="1557" spans="1:28" x14ac:dyDescent="0.2">
      <c r="A1557" t="s">
        <v>2847</v>
      </c>
      <c r="B1557">
        <v>79</v>
      </c>
      <c r="C1557" t="s">
        <v>3004</v>
      </c>
      <c r="D1557">
        <v>1644623885</v>
      </c>
      <c r="E1557" t="s">
        <v>45</v>
      </c>
      <c r="F1557" t="s">
        <v>46</v>
      </c>
      <c r="G1557">
        <v>-15.89</v>
      </c>
      <c r="H1557">
        <v>34.630000000000003</v>
      </c>
      <c r="I1557">
        <v>77.05</v>
      </c>
      <c r="J1557">
        <v>1907.5</v>
      </c>
      <c r="K1557">
        <v>1798.4</v>
      </c>
      <c r="L1557">
        <v>94.3</v>
      </c>
      <c r="M1557" s="1">
        <v>4.9999999999999996E-2</v>
      </c>
      <c r="N1557">
        <v>0.9</v>
      </c>
      <c r="O1557">
        <v>17.100000000000001</v>
      </c>
      <c r="P1557">
        <v>15.73</v>
      </c>
      <c r="Q1557" t="s">
        <v>47</v>
      </c>
      <c r="R1557" t="s">
        <v>47</v>
      </c>
      <c r="S1557">
        <v>17.100000000000001</v>
      </c>
      <c r="T1557">
        <v>12.4</v>
      </c>
      <c r="U1557">
        <v>-3.53</v>
      </c>
      <c r="V1557">
        <v>-1.0900000000000001</v>
      </c>
      <c r="W1557">
        <v>6.41</v>
      </c>
      <c r="X1557">
        <v>0.68</v>
      </c>
      <c r="Y1557">
        <v>1.5775833100000001</v>
      </c>
      <c r="Z1557">
        <v>19.48</v>
      </c>
      <c r="AA1557" t="s">
        <v>3005</v>
      </c>
      <c r="AB1557" t="s">
        <v>50</v>
      </c>
    </row>
    <row r="1558" spans="1:28" x14ac:dyDescent="0.2">
      <c r="A1558" t="s">
        <v>2847</v>
      </c>
      <c r="B1558">
        <v>80</v>
      </c>
      <c r="C1558" t="s">
        <v>3006</v>
      </c>
      <c r="D1558">
        <v>1644623900</v>
      </c>
      <c r="E1558" t="s">
        <v>45</v>
      </c>
      <c r="F1558" t="s">
        <v>46</v>
      </c>
      <c r="G1558">
        <v>3.32</v>
      </c>
      <c r="H1558">
        <v>14.99</v>
      </c>
      <c r="I1558">
        <v>76.69</v>
      </c>
      <c r="J1558">
        <v>1852.1</v>
      </c>
      <c r="K1558">
        <v>1761.5</v>
      </c>
      <c r="L1558">
        <v>95.1</v>
      </c>
      <c r="M1558" s="1">
        <v>4.9999999999999996E-2</v>
      </c>
      <c r="N1558">
        <v>0.8</v>
      </c>
      <c r="O1558">
        <v>16.510000000000002</v>
      </c>
      <c r="P1558">
        <v>16.3</v>
      </c>
      <c r="Q1558" t="s">
        <v>47</v>
      </c>
      <c r="R1558" t="s">
        <v>47</v>
      </c>
      <c r="S1558">
        <v>16.5</v>
      </c>
      <c r="T1558">
        <v>12.1</v>
      </c>
      <c r="U1558">
        <v>-2.42</v>
      </c>
      <c r="V1558">
        <v>-1.37</v>
      </c>
      <c r="W1558">
        <v>6</v>
      </c>
      <c r="X1558">
        <v>1.1599999999999999</v>
      </c>
      <c r="Y1558">
        <v>1.82309151</v>
      </c>
      <c r="Z1558">
        <v>17.989999999999998</v>
      </c>
      <c r="AA1558" t="s">
        <v>3007</v>
      </c>
      <c r="AB1558" t="s">
        <v>50</v>
      </c>
    </row>
    <row r="1559" spans="1:28" x14ac:dyDescent="0.2">
      <c r="A1559" t="s">
        <v>2847</v>
      </c>
      <c r="B1559">
        <v>81</v>
      </c>
      <c r="C1559" t="s">
        <v>3008</v>
      </c>
      <c r="D1559">
        <v>1644623917</v>
      </c>
      <c r="E1559" t="s">
        <v>48</v>
      </c>
      <c r="F1559" t="s">
        <v>46</v>
      </c>
      <c r="G1559" t="s">
        <v>48</v>
      </c>
      <c r="H1559" t="s">
        <v>48</v>
      </c>
      <c r="I1559">
        <v>70.599999999999994</v>
      </c>
      <c r="J1559" t="s">
        <v>48</v>
      </c>
      <c r="K1559" t="s">
        <v>48</v>
      </c>
      <c r="L1559" t="s">
        <v>48</v>
      </c>
      <c r="M1559" t="s">
        <v>48</v>
      </c>
      <c r="N1559" t="s">
        <v>48</v>
      </c>
      <c r="O1559" t="s">
        <v>48</v>
      </c>
      <c r="P1559" t="s">
        <v>48</v>
      </c>
      <c r="Q1559" t="s">
        <v>47</v>
      </c>
      <c r="R1559" t="s">
        <v>47</v>
      </c>
      <c r="S1559" t="s">
        <v>48</v>
      </c>
      <c r="T1559" t="s">
        <v>48</v>
      </c>
      <c r="U1559" t="s">
        <v>48</v>
      </c>
      <c r="V1559" t="s">
        <v>48</v>
      </c>
      <c r="W1559" t="s">
        <v>48</v>
      </c>
      <c r="X1559" t="s">
        <v>48</v>
      </c>
      <c r="Y1559" t="s">
        <v>48</v>
      </c>
      <c r="Z1559" t="s">
        <v>48</v>
      </c>
      <c r="AA1559" t="s">
        <v>3009</v>
      </c>
      <c r="AB1559" t="s">
        <v>50</v>
      </c>
    </row>
    <row r="1560" spans="1:28" x14ac:dyDescent="0.2">
      <c r="A1560" t="s">
        <v>2847</v>
      </c>
      <c r="B1560">
        <v>82</v>
      </c>
      <c r="C1560" t="s">
        <v>3010</v>
      </c>
      <c r="D1560">
        <v>1644623949</v>
      </c>
      <c r="E1560" t="s">
        <v>45</v>
      </c>
      <c r="F1560" t="s">
        <v>52</v>
      </c>
      <c r="G1560">
        <v>-4.83</v>
      </c>
      <c r="H1560">
        <v>24.24</v>
      </c>
      <c r="I1560">
        <v>76.87</v>
      </c>
      <c r="J1560">
        <v>1917.1</v>
      </c>
      <c r="K1560">
        <v>1783.9</v>
      </c>
      <c r="L1560">
        <v>93.1</v>
      </c>
      <c r="M1560" s="1">
        <v>4.9999999999999996E-2</v>
      </c>
      <c r="N1560">
        <v>0.9</v>
      </c>
      <c r="O1560">
        <v>17.21</v>
      </c>
      <c r="P1560">
        <v>14.82</v>
      </c>
      <c r="Q1560" t="s">
        <v>47</v>
      </c>
      <c r="R1560" t="s">
        <v>47</v>
      </c>
      <c r="S1560">
        <v>17.2</v>
      </c>
      <c r="T1560">
        <v>12.4</v>
      </c>
      <c r="U1560">
        <v>-2.84</v>
      </c>
      <c r="V1560">
        <v>-1.7</v>
      </c>
      <c r="W1560">
        <v>6.41</v>
      </c>
      <c r="X1560">
        <v>1.04</v>
      </c>
      <c r="Y1560">
        <v>1.53325081</v>
      </c>
      <c r="Z1560">
        <v>21.48</v>
      </c>
      <c r="AA1560" t="s">
        <v>3011</v>
      </c>
      <c r="AB1560" t="s">
        <v>50</v>
      </c>
    </row>
    <row r="1561" spans="1:28" x14ac:dyDescent="0.2">
      <c r="A1561" t="s">
        <v>2847</v>
      </c>
      <c r="B1561">
        <v>83</v>
      </c>
      <c r="C1561" t="s">
        <v>3012</v>
      </c>
      <c r="D1561">
        <v>1644623971</v>
      </c>
      <c r="E1561" t="s">
        <v>45</v>
      </c>
      <c r="F1561" t="s">
        <v>46</v>
      </c>
      <c r="G1561">
        <v>-18.54</v>
      </c>
      <c r="H1561">
        <v>25.19</v>
      </c>
      <c r="I1561">
        <v>78.11</v>
      </c>
      <c r="J1561">
        <v>1868.7</v>
      </c>
      <c r="K1561">
        <v>1806.8</v>
      </c>
      <c r="L1561">
        <v>96.7</v>
      </c>
      <c r="M1561" s="1">
        <v>5.4166666666666669E-2</v>
      </c>
      <c r="N1561">
        <v>0.9</v>
      </c>
      <c r="O1561">
        <v>16.77</v>
      </c>
      <c r="P1561">
        <v>16.37</v>
      </c>
      <c r="Q1561" t="s">
        <v>47</v>
      </c>
      <c r="R1561" t="s">
        <v>47</v>
      </c>
      <c r="S1561">
        <v>16.8</v>
      </c>
      <c r="T1561">
        <v>13.6</v>
      </c>
      <c r="U1561">
        <v>-4.21</v>
      </c>
      <c r="V1561">
        <v>-1.58</v>
      </c>
      <c r="W1561">
        <v>6.27</v>
      </c>
      <c r="X1561">
        <v>1.05</v>
      </c>
      <c r="Y1561">
        <v>1.58897972</v>
      </c>
      <c r="Z1561">
        <v>14.79</v>
      </c>
      <c r="AA1561" t="s">
        <v>3013</v>
      </c>
      <c r="AB1561" t="s">
        <v>50</v>
      </c>
    </row>
    <row r="1562" spans="1:28" x14ac:dyDescent="0.2">
      <c r="A1562" t="s">
        <v>2847</v>
      </c>
      <c r="B1562">
        <v>84</v>
      </c>
      <c r="C1562" t="s">
        <v>3014</v>
      </c>
      <c r="D1562">
        <v>1644623996</v>
      </c>
      <c r="E1562" t="s">
        <v>45</v>
      </c>
      <c r="F1562" t="s">
        <v>46</v>
      </c>
      <c r="G1562">
        <v>13.39</v>
      </c>
      <c r="H1562">
        <v>29.57</v>
      </c>
      <c r="I1562">
        <v>76.22</v>
      </c>
      <c r="J1562">
        <v>1888.8</v>
      </c>
      <c r="K1562">
        <v>1698.9</v>
      </c>
      <c r="L1562">
        <v>89.9</v>
      </c>
      <c r="M1562" s="1">
        <v>3.888888888888889E-2</v>
      </c>
      <c r="N1562">
        <v>0.8</v>
      </c>
      <c r="O1562">
        <v>17.59</v>
      </c>
      <c r="P1562">
        <v>19.149999999999999</v>
      </c>
      <c r="Q1562" t="s">
        <v>47</v>
      </c>
      <c r="R1562" t="s">
        <v>47</v>
      </c>
      <c r="S1562">
        <v>17.600000000000001</v>
      </c>
      <c r="T1562">
        <v>9.1999999999999993</v>
      </c>
      <c r="U1562">
        <v>-1.57</v>
      </c>
      <c r="V1562">
        <v>-0.87</v>
      </c>
      <c r="W1562">
        <v>6.23</v>
      </c>
      <c r="X1562">
        <v>0.98</v>
      </c>
      <c r="Y1562">
        <v>1.7066021</v>
      </c>
      <c r="Z1562">
        <v>25.91</v>
      </c>
      <c r="AA1562" t="s">
        <v>3015</v>
      </c>
      <c r="AB1562" t="s">
        <v>50</v>
      </c>
    </row>
    <row r="1563" spans="1:28" x14ac:dyDescent="0.2">
      <c r="A1563" t="s">
        <v>2847</v>
      </c>
      <c r="B1563">
        <v>85</v>
      </c>
      <c r="C1563" t="s">
        <v>3016</v>
      </c>
      <c r="D1563">
        <v>1645275773</v>
      </c>
      <c r="E1563" t="s">
        <v>45</v>
      </c>
      <c r="F1563" t="s">
        <v>52</v>
      </c>
      <c r="G1563">
        <v>-4.01</v>
      </c>
      <c r="H1563">
        <v>32.9</v>
      </c>
      <c r="I1563">
        <v>74.709999999999994</v>
      </c>
      <c r="J1563">
        <v>1687.8</v>
      </c>
      <c r="K1563">
        <v>1597.7</v>
      </c>
      <c r="L1563">
        <v>94.7</v>
      </c>
      <c r="M1563" s="1">
        <v>5.2777777777777778E-2</v>
      </c>
      <c r="N1563">
        <v>0.9</v>
      </c>
      <c r="O1563">
        <v>16.059999999999999</v>
      </c>
      <c r="P1563">
        <v>13.84</v>
      </c>
      <c r="Q1563" t="s">
        <v>47</v>
      </c>
      <c r="R1563" t="s">
        <v>47</v>
      </c>
      <c r="S1563">
        <v>16.100000000000001</v>
      </c>
      <c r="T1563">
        <v>12.2</v>
      </c>
      <c r="U1563">
        <v>-3.11</v>
      </c>
      <c r="V1563">
        <v>-0.79</v>
      </c>
      <c r="W1563">
        <v>6.11</v>
      </c>
      <c r="X1563">
        <v>1.42</v>
      </c>
      <c r="Y1563">
        <v>1.67278671</v>
      </c>
      <c r="Z1563">
        <v>18.809999999999999</v>
      </c>
      <c r="AA1563" t="s">
        <v>3017</v>
      </c>
      <c r="AB1563" t="s">
        <v>50</v>
      </c>
    </row>
    <row r="1564" spans="1:28" x14ac:dyDescent="0.2">
      <c r="A1564" t="s">
        <v>2847</v>
      </c>
      <c r="B1564">
        <v>86</v>
      </c>
      <c r="C1564" t="s">
        <v>3018</v>
      </c>
      <c r="D1564">
        <v>1645275787</v>
      </c>
      <c r="E1564" t="s">
        <v>409</v>
      </c>
      <c r="F1564" t="s">
        <v>52</v>
      </c>
      <c r="G1564">
        <v>5.7</v>
      </c>
      <c r="H1564">
        <v>23.87</v>
      </c>
      <c r="I1564">
        <v>67.27</v>
      </c>
      <c r="J1564">
        <v>1712.5</v>
      </c>
      <c r="K1564">
        <v>643.29999999999995</v>
      </c>
      <c r="L1564">
        <v>37.6</v>
      </c>
      <c r="M1564" s="1">
        <v>2.7777777777777776E-2</v>
      </c>
      <c r="N1564">
        <v>1</v>
      </c>
      <c r="O1564">
        <v>8.17</v>
      </c>
      <c r="P1564">
        <v>1.43</v>
      </c>
      <c r="Q1564" t="s">
        <v>47</v>
      </c>
      <c r="R1564" t="s">
        <v>47</v>
      </c>
      <c r="S1564">
        <v>8.1999999999999993</v>
      </c>
      <c r="T1564">
        <v>1.8</v>
      </c>
      <c r="U1564">
        <v>-1.28</v>
      </c>
      <c r="V1564">
        <v>0.31</v>
      </c>
      <c r="W1564">
        <v>5.99</v>
      </c>
      <c r="X1564">
        <v>1.56</v>
      </c>
      <c r="Y1564">
        <v>1.6191043899999999</v>
      </c>
      <c r="Z1564">
        <v>67.94</v>
      </c>
      <c r="AA1564" t="s">
        <v>3019</v>
      </c>
      <c r="AB1564" t="s">
        <v>50</v>
      </c>
    </row>
    <row r="1565" spans="1:28" x14ac:dyDescent="0.2">
      <c r="A1565" t="s">
        <v>2847</v>
      </c>
      <c r="B1565">
        <v>87</v>
      </c>
      <c r="C1565" t="s">
        <v>3020</v>
      </c>
      <c r="D1565">
        <v>1645275802</v>
      </c>
      <c r="E1565" t="s">
        <v>57</v>
      </c>
      <c r="F1565" t="s">
        <v>46</v>
      </c>
      <c r="G1565">
        <v>-5.57</v>
      </c>
      <c r="H1565">
        <v>11.41</v>
      </c>
      <c r="I1565">
        <v>67.099999999999994</v>
      </c>
      <c r="J1565">
        <v>1678.2</v>
      </c>
      <c r="K1565">
        <v>545.1</v>
      </c>
      <c r="L1565">
        <v>32.5</v>
      </c>
      <c r="M1565" s="1">
        <v>0.48472222222222222</v>
      </c>
      <c r="N1565">
        <v>0.9</v>
      </c>
      <c r="O1565">
        <v>7.22</v>
      </c>
      <c r="P1565">
        <v>0.68</v>
      </c>
      <c r="Q1565" t="s">
        <v>47</v>
      </c>
      <c r="R1565" t="s">
        <v>47</v>
      </c>
      <c r="S1565">
        <v>7.2</v>
      </c>
      <c r="T1565">
        <v>-2.5</v>
      </c>
      <c r="U1565">
        <v>-2.0299999999999998</v>
      </c>
      <c r="V1565">
        <v>-0.44</v>
      </c>
      <c r="W1565">
        <v>6</v>
      </c>
      <c r="X1565">
        <v>1.37</v>
      </c>
      <c r="Y1565">
        <v>1.7065239000000001</v>
      </c>
      <c r="Z1565">
        <v>71.05</v>
      </c>
      <c r="AA1565" t="s">
        <v>3021</v>
      </c>
      <c r="AB1565" t="s">
        <v>50</v>
      </c>
    </row>
    <row r="1566" spans="1:28" x14ac:dyDescent="0.2">
      <c r="A1566" t="s">
        <v>2847</v>
      </c>
      <c r="B1566">
        <v>88</v>
      </c>
      <c r="C1566" t="s">
        <v>3022</v>
      </c>
      <c r="D1566">
        <v>1645275818</v>
      </c>
      <c r="E1566" t="s">
        <v>57</v>
      </c>
      <c r="F1566" t="s">
        <v>46</v>
      </c>
      <c r="G1566">
        <v>-11.6</v>
      </c>
      <c r="H1566">
        <v>16.63</v>
      </c>
      <c r="I1566">
        <v>68.78</v>
      </c>
      <c r="J1566">
        <v>1737</v>
      </c>
      <c r="K1566">
        <v>462</v>
      </c>
      <c r="L1566">
        <v>26.6</v>
      </c>
      <c r="M1566" s="1">
        <v>0.49444444444444446</v>
      </c>
      <c r="N1566">
        <v>1</v>
      </c>
      <c r="O1566">
        <v>6.13</v>
      </c>
      <c r="P1566">
        <v>-1.91</v>
      </c>
      <c r="Q1566" t="s">
        <v>47</v>
      </c>
      <c r="R1566" t="s">
        <v>47</v>
      </c>
      <c r="S1566">
        <v>6.1</v>
      </c>
      <c r="T1566">
        <v>-1.7</v>
      </c>
      <c r="U1566">
        <v>-2.5099999999999998</v>
      </c>
      <c r="V1566">
        <v>-0.28999999999999998</v>
      </c>
      <c r="W1566">
        <v>6.11</v>
      </c>
      <c r="X1566">
        <v>1.56</v>
      </c>
      <c r="Y1566">
        <v>1.5399970999999999</v>
      </c>
      <c r="Z1566">
        <v>74.569999999999993</v>
      </c>
      <c r="AA1566" t="s">
        <v>3023</v>
      </c>
      <c r="AB1566" t="s">
        <v>50</v>
      </c>
    </row>
    <row r="1567" spans="1:28" x14ac:dyDescent="0.2">
      <c r="A1567" t="s">
        <v>2847</v>
      </c>
      <c r="B1567">
        <v>89</v>
      </c>
      <c r="C1567" t="s">
        <v>3024</v>
      </c>
      <c r="D1567">
        <v>1645275832</v>
      </c>
      <c r="E1567" t="s">
        <v>45</v>
      </c>
      <c r="F1567" t="s">
        <v>46</v>
      </c>
      <c r="G1567">
        <v>-14.87</v>
      </c>
      <c r="H1567">
        <v>27.48</v>
      </c>
      <c r="I1567">
        <v>76.849999999999994</v>
      </c>
      <c r="J1567">
        <v>1811.3</v>
      </c>
      <c r="K1567">
        <v>1684.6</v>
      </c>
      <c r="L1567">
        <v>93</v>
      </c>
      <c r="M1567" s="1">
        <v>4.8611111111111112E-2</v>
      </c>
      <c r="N1567">
        <v>0.9</v>
      </c>
      <c r="O1567">
        <v>17.12</v>
      </c>
      <c r="P1567">
        <v>15.67</v>
      </c>
      <c r="Q1567" t="s">
        <v>47</v>
      </c>
      <c r="R1567" t="s">
        <v>47</v>
      </c>
      <c r="S1567">
        <v>17.100000000000001</v>
      </c>
      <c r="T1567">
        <v>11.9</v>
      </c>
      <c r="U1567">
        <v>-4.45</v>
      </c>
      <c r="V1567">
        <v>-1.63</v>
      </c>
      <c r="W1567">
        <v>5.98</v>
      </c>
      <c r="X1567">
        <v>1.66</v>
      </c>
      <c r="Y1567">
        <v>1.4949932100000001</v>
      </c>
      <c r="Z1567">
        <v>21.56</v>
      </c>
      <c r="AA1567" t="s">
        <v>3025</v>
      </c>
      <c r="AB1567" t="s">
        <v>50</v>
      </c>
    </row>
    <row r="1568" spans="1:28" x14ac:dyDescent="0.2">
      <c r="A1568" t="s">
        <v>2847</v>
      </c>
      <c r="B1568">
        <v>90</v>
      </c>
      <c r="C1568" t="s">
        <v>3026</v>
      </c>
      <c r="D1568">
        <v>1645275851</v>
      </c>
      <c r="E1568" t="s">
        <v>409</v>
      </c>
      <c r="F1568" t="s">
        <v>46</v>
      </c>
      <c r="G1568">
        <v>13.46</v>
      </c>
      <c r="H1568">
        <v>39.79</v>
      </c>
      <c r="I1568">
        <v>67.98</v>
      </c>
      <c r="J1568">
        <v>1608.3</v>
      </c>
      <c r="K1568">
        <v>483.5</v>
      </c>
      <c r="L1568">
        <v>30.1</v>
      </c>
      <c r="M1568" s="1">
        <v>4.1666666666666666E-3</v>
      </c>
      <c r="N1568">
        <v>0.8</v>
      </c>
      <c r="O1568">
        <v>6.77</v>
      </c>
      <c r="P1568">
        <v>1.85</v>
      </c>
      <c r="Q1568" t="s">
        <v>47</v>
      </c>
      <c r="R1568" t="s">
        <v>47</v>
      </c>
      <c r="S1568">
        <v>6.8</v>
      </c>
      <c r="T1568">
        <v>-0.9</v>
      </c>
      <c r="U1568">
        <v>-0.63</v>
      </c>
      <c r="V1568">
        <v>1.02</v>
      </c>
      <c r="W1568">
        <v>5.96</v>
      </c>
      <c r="X1568">
        <v>1.57</v>
      </c>
      <c r="Y1568">
        <v>1.4661407500000001</v>
      </c>
      <c r="Z1568">
        <v>72.510000000000005</v>
      </c>
      <c r="AA1568" t="s">
        <v>3027</v>
      </c>
      <c r="AB1568" t="s">
        <v>50</v>
      </c>
    </row>
    <row r="1569" spans="1:28" x14ac:dyDescent="0.2">
      <c r="A1569" t="s">
        <v>2847</v>
      </c>
      <c r="B1569">
        <v>91</v>
      </c>
      <c r="C1569" t="s">
        <v>3028</v>
      </c>
      <c r="D1569">
        <v>1645275874</v>
      </c>
      <c r="E1569" t="s">
        <v>409</v>
      </c>
      <c r="F1569" t="s">
        <v>52</v>
      </c>
      <c r="G1569">
        <v>3.28</v>
      </c>
      <c r="H1569">
        <v>28.02</v>
      </c>
      <c r="I1569">
        <v>69.56</v>
      </c>
      <c r="J1569">
        <v>1842.1</v>
      </c>
      <c r="K1569">
        <v>580.29999999999995</v>
      </c>
      <c r="L1569">
        <v>31.5</v>
      </c>
      <c r="M1569" s="1">
        <v>6.9444444444444441E-3</v>
      </c>
      <c r="N1569">
        <v>0.9</v>
      </c>
      <c r="O1569">
        <v>7.55</v>
      </c>
      <c r="P1569">
        <v>4.47</v>
      </c>
      <c r="Q1569" t="s">
        <v>47</v>
      </c>
      <c r="R1569" t="s">
        <v>47</v>
      </c>
      <c r="S1569">
        <v>7.6</v>
      </c>
      <c r="T1569">
        <v>-0.5</v>
      </c>
      <c r="U1569">
        <v>-1.79</v>
      </c>
      <c r="V1569">
        <v>0.7</v>
      </c>
      <c r="W1569">
        <v>5.99</v>
      </c>
      <c r="X1569">
        <v>1.6</v>
      </c>
      <c r="Y1569">
        <v>1.5107459999999999</v>
      </c>
      <c r="Z1569">
        <v>71.64</v>
      </c>
      <c r="AA1569" t="s">
        <v>3029</v>
      </c>
      <c r="AB1569" t="s">
        <v>50</v>
      </c>
    </row>
    <row r="1570" spans="1:28" x14ac:dyDescent="0.2">
      <c r="A1570" t="s">
        <v>2847</v>
      </c>
      <c r="B1570">
        <v>92</v>
      </c>
      <c r="C1570" t="s">
        <v>3030</v>
      </c>
      <c r="D1570">
        <v>1645275889</v>
      </c>
      <c r="E1570" t="s">
        <v>409</v>
      </c>
      <c r="F1570" t="s">
        <v>52</v>
      </c>
      <c r="G1570">
        <v>7.97</v>
      </c>
      <c r="H1570">
        <v>25.64</v>
      </c>
      <c r="I1570">
        <v>70.48</v>
      </c>
      <c r="J1570">
        <v>1831.5</v>
      </c>
      <c r="K1570">
        <v>454.3</v>
      </c>
      <c r="L1570">
        <v>24.8</v>
      </c>
      <c r="M1570" s="1">
        <v>0.25416666666666665</v>
      </c>
      <c r="N1570">
        <v>0.7</v>
      </c>
      <c r="O1570">
        <v>-4.63</v>
      </c>
      <c r="P1570">
        <v>-2.67</v>
      </c>
      <c r="Q1570" t="s">
        <v>47</v>
      </c>
      <c r="R1570" t="s">
        <v>47</v>
      </c>
      <c r="S1570">
        <v>-4.5999999999999996</v>
      </c>
      <c r="T1570">
        <v>-1.6</v>
      </c>
      <c r="U1570">
        <v>-0.69</v>
      </c>
      <c r="V1570">
        <v>1.71</v>
      </c>
      <c r="W1570">
        <v>5.71</v>
      </c>
      <c r="X1570">
        <v>1.6</v>
      </c>
      <c r="Y1570" t="s">
        <v>48</v>
      </c>
      <c r="Z1570">
        <v>75.64</v>
      </c>
      <c r="AA1570" t="s">
        <v>3031</v>
      </c>
      <c r="AB1570" t="s">
        <v>50</v>
      </c>
    </row>
    <row r="1571" spans="1:28" x14ac:dyDescent="0.2">
      <c r="A1571" t="s">
        <v>2847</v>
      </c>
      <c r="B1571">
        <v>93</v>
      </c>
      <c r="C1571" t="s">
        <v>3032</v>
      </c>
      <c r="D1571">
        <v>1645275903</v>
      </c>
      <c r="E1571" t="s">
        <v>45</v>
      </c>
      <c r="F1571" t="s">
        <v>52</v>
      </c>
      <c r="G1571">
        <v>5.24</v>
      </c>
      <c r="H1571">
        <v>31.92</v>
      </c>
      <c r="I1571">
        <v>76.87</v>
      </c>
      <c r="J1571">
        <v>1815.8</v>
      </c>
      <c r="K1571">
        <v>1672.9</v>
      </c>
      <c r="L1571">
        <v>92.1</v>
      </c>
      <c r="M1571" s="1">
        <v>4.027777777777778E-2</v>
      </c>
      <c r="N1571">
        <v>0.8</v>
      </c>
      <c r="O1571">
        <v>17.68</v>
      </c>
      <c r="P1571">
        <v>18.420000000000002</v>
      </c>
      <c r="Q1571" t="s">
        <v>47</v>
      </c>
      <c r="R1571" t="s">
        <v>47</v>
      </c>
      <c r="S1571">
        <v>17.7</v>
      </c>
      <c r="T1571">
        <v>9.5</v>
      </c>
      <c r="U1571">
        <v>-2.97</v>
      </c>
      <c r="V1571">
        <v>-0.35</v>
      </c>
      <c r="W1571">
        <v>5.93</v>
      </c>
      <c r="X1571">
        <v>1.68</v>
      </c>
      <c r="Y1571">
        <v>1.64985275</v>
      </c>
      <c r="Z1571">
        <v>22.88</v>
      </c>
      <c r="AA1571" t="s">
        <v>3033</v>
      </c>
      <c r="AB1571" t="s">
        <v>50</v>
      </c>
    </row>
    <row r="1572" spans="1:28" x14ac:dyDescent="0.2">
      <c r="A1572" t="s">
        <v>2847</v>
      </c>
      <c r="B1572">
        <v>94</v>
      </c>
      <c r="C1572" t="s">
        <v>3034</v>
      </c>
      <c r="D1572">
        <v>1645275935</v>
      </c>
      <c r="E1572" t="s">
        <v>45</v>
      </c>
      <c r="F1572" t="s">
        <v>46</v>
      </c>
      <c r="G1572">
        <v>9.8000000000000007</v>
      </c>
      <c r="H1572">
        <v>16.489999999999998</v>
      </c>
      <c r="I1572">
        <v>75.72</v>
      </c>
      <c r="J1572">
        <v>1805.4</v>
      </c>
      <c r="K1572">
        <v>1685</v>
      </c>
      <c r="L1572">
        <v>93.3</v>
      </c>
      <c r="M1572" s="1">
        <v>4.7222222222222221E-2</v>
      </c>
      <c r="N1572">
        <v>0.9</v>
      </c>
      <c r="O1572">
        <v>16.940000000000001</v>
      </c>
      <c r="P1572">
        <v>13.08</v>
      </c>
      <c r="Q1572" t="s">
        <v>47</v>
      </c>
      <c r="R1572" t="s">
        <v>47</v>
      </c>
      <c r="S1572">
        <v>16.899999999999999</v>
      </c>
      <c r="T1572">
        <v>11.5</v>
      </c>
      <c r="U1572">
        <v>-2.06</v>
      </c>
      <c r="V1572">
        <v>-1.58</v>
      </c>
      <c r="W1572">
        <v>5.91</v>
      </c>
      <c r="X1572">
        <v>1.66</v>
      </c>
      <c r="Y1572">
        <v>1.6238346100000001</v>
      </c>
      <c r="Z1572">
        <v>21.04</v>
      </c>
      <c r="AA1572" t="s">
        <v>3035</v>
      </c>
      <c r="AB1572" t="s">
        <v>50</v>
      </c>
    </row>
    <row r="1573" spans="1:28" x14ac:dyDescent="0.2">
      <c r="A1573" t="s">
        <v>2847</v>
      </c>
      <c r="B1573">
        <v>95</v>
      </c>
      <c r="C1573" t="s">
        <v>3036</v>
      </c>
      <c r="D1573">
        <v>1645275949</v>
      </c>
      <c r="E1573" t="s">
        <v>409</v>
      </c>
      <c r="F1573" t="s">
        <v>46</v>
      </c>
      <c r="G1573">
        <v>10.49</v>
      </c>
      <c r="H1573">
        <v>22.34</v>
      </c>
      <c r="I1573">
        <v>69.95</v>
      </c>
      <c r="J1573">
        <v>1746.1</v>
      </c>
      <c r="K1573">
        <v>520.5</v>
      </c>
      <c r="L1573">
        <v>29.8</v>
      </c>
      <c r="M1573" s="1">
        <v>1.2499999999999999E-2</v>
      </c>
      <c r="N1573">
        <v>0.9</v>
      </c>
      <c r="O1573">
        <v>6.59</v>
      </c>
      <c r="P1573">
        <v>-2.37</v>
      </c>
      <c r="Q1573" t="s">
        <v>47</v>
      </c>
      <c r="R1573" t="s">
        <v>47</v>
      </c>
      <c r="S1573">
        <v>6.6</v>
      </c>
      <c r="T1573">
        <v>0</v>
      </c>
      <c r="U1573">
        <v>-0.73</v>
      </c>
      <c r="V1573">
        <v>0.45</v>
      </c>
      <c r="W1573">
        <v>5.82</v>
      </c>
      <c r="X1573">
        <v>1.75</v>
      </c>
      <c r="Y1573">
        <v>1.69835281</v>
      </c>
      <c r="Z1573">
        <v>72.66</v>
      </c>
      <c r="AA1573" t="s">
        <v>3037</v>
      </c>
      <c r="AB1573" t="s">
        <v>50</v>
      </c>
    </row>
    <row r="1574" spans="1:28" x14ac:dyDescent="0.2">
      <c r="A1574" t="s">
        <v>2847</v>
      </c>
      <c r="B1574">
        <v>96</v>
      </c>
      <c r="C1574" t="s">
        <v>3038</v>
      </c>
      <c r="D1574">
        <v>1645275985</v>
      </c>
      <c r="E1574" t="s">
        <v>45</v>
      </c>
      <c r="F1574" t="s">
        <v>52</v>
      </c>
      <c r="G1574">
        <v>2.35</v>
      </c>
      <c r="H1574">
        <v>37.11</v>
      </c>
      <c r="I1574">
        <v>75.16</v>
      </c>
      <c r="J1574">
        <v>1728.6</v>
      </c>
      <c r="K1574">
        <v>1619.6</v>
      </c>
      <c r="L1574">
        <v>93.7</v>
      </c>
      <c r="M1574" s="1">
        <v>5.1388888888888894E-2</v>
      </c>
      <c r="N1574">
        <v>0.9</v>
      </c>
      <c r="O1574">
        <v>15.97</v>
      </c>
      <c r="P1574">
        <v>15.56</v>
      </c>
      <c r="Q1574" t="s">
        <v>47</v>
      </c>
      <c r="R1574" t="s">
        <v>47</v>
      </c>
      <c r="S1574">
        <v>16</v>
      </c>
      <c r="T1574">
        <v>11.9</v>
      </c>
      <c r="U1574">
        <v>-2.92</v>
      </c>
      <c r="V1574">
        <v>0.36</v>
      </c>
      <c r="W1574">
        <v>5.74</v>
      </c>
      <c r="X1574">
        <v>1.63</v>
      </c>
      <c r="Y1574">
        <v>1.7209606200000001</v>
      </c>
      <c r="Z1574">
        <v>20.45</v>
      </c>
      <c r="AA1574" t="s">
        <v>3039</v>
      </c>
      <c r="AB1574" t="s">
        <v>50</v>
      </c>
    </row>
    <row r="1575" spans="1:28" x14ac:dyDescent="0.2">
      <c r="A1575" t="s">
        <v>2847</v>
      </c>
      <c r="B1575">
        <v>97</v>
      </c>
      <c r="C1575" t="s">
        <v>3040</v>
      </c>
      <c r="D1575">
        <v>1645276001</v>
      </c>
      <c r="E1575" t="s">
        <v>409</v>
      </c>
      <c r="F1575" t="s">
        <v>46</v>
      </c>
      <c r="G1575">
        <v>8.9700000000000006</v>
      </c>
      <c r="H1575">
        <v>17.72</v>
      </c>
      <c r="I1575">
        <v>69.709999999999994</v>
      </c>
      <c r="J1575">
        <v>1731.1</v>
      </c>
      <c r="K1575">
        <v>872.8</v>
      </c>
      <c r="L1575">
        <v>50.4</v>
      </c>
      <c r="M1575" s="1">
        <v>4.1666666666666664E-2</v>
      </c>
      <c r="N1575">
        <v>0.9</v>
      </c>
      <c r="O1575">
        <v>9.5</v>
      </c>
      <c r="P1575">
        <v>2.4500000000000002</v>
      </c>
      <c r="Q1575" t="s">
        <v>47</v>
      </c>
      <c r="R1575" t="s">
        <v>47</v>
      </c>
      <c r="S1575">
        <v>9.5</v>
      </c>
      <c r="T1575">
        <v>4.7</v>
      </c>
      <c r="U1575">
        <v>-1.0900000000000001</v>
      </c>
      <c r="V1575">
        <v>-0.35</v>
      </c>
      <c r="W1575">
        <v>5.86</v>
      </c>
      <c r="X1575">
        <v>1.56</v>
      </c>
      <c r="Y1575">
        <v>1.7450771300000001</v>
      </c>
      <c r="Z1575">
        <v>59.72</v>
      </c>
      <c r="AA1575" t="s">
        <v>3041</v>
      </c>
      <c r="AB1575" t="s">
        <v>50</v>
      </c>
    </row>
    <row r="1576" spans="1:28" x14ac:dyDescent="0.2">
      <c r="A1576" t="s">
        <v>2847</v>
      </c>
      <c r="B1576">
        <v>98</v>
      </c>
      <c r="C1576" t="s">
        <v>3042</v>
      </c>
      <c r="D1576">
        <v>1645276017</v>
      </c>
      <c r="E1576" t="s">
        <v>409</v>
      </c>
      <c r="F1576" t="s">
        <v>52</v>
      </c>
      <c r="G1576">
        <v>4.58</v>
      </c>
      <c r="H1576">
        <v>31.04</v>
      </c>
      <c r="I1576">
        <v>68.709999999999994</v>
      </c>
      <c r="J1576">
        <v>1817.5</v>
      </c>
      <c r="K1576">
        <v>453.7</v>
      </c>
      <c r="L1576">
        <v>25</v>
      </c>
      <c r="M1576" s="1">
        <v>0.49722222222222223</v>
      </c>
      <c r="N1576">
        <v>1</v>
      </c>
      <c r="O1576">
        <v>5.85</v>
      </c>
      <c r="P1576">
        <v>-1.84</v>
      </c>
      <c r="Q1576" t="s">
        <v>47</v>
      </c>
      <c r="R1576" t="s">
        <v>47</v>
      </c>
      <c r="S1576">
        <v>5.8</v>
      </c>
      <c r="T1576">
        <v>-1.4</v>
      </c>
      <c r="U1576">
        <v>-1.1100000000000001</v>
      </c>
      <c r="V1576">
        <v>1.17</v>
      </c>
      <c r="W1576">
        <v>5.72</v>
      </c>
      <c r="X1576">
        <v>1.58</v>
      </c>
      <c r="Y1576">
        <v>1.5889568300000001</v>
      </c>
      <c r="Z1576">
        <v>75.55</v>
      </c>
      <c r="AA1576" t="s">
        <v>3043</v>
      </c>
      <c r="AB1576" t="s">
        <v>50</v>
      </c>
    </row>
    <row r="1577" spans="1:28" x14ac:dyDescent="0.2">
      <c r="A1577" t="s">
        <v>2847</v>
      </c>
      <c r="B1577">
        <v>99</v>
      </c>
      <c r="C1577" t="s">
        <v>3044</v>
      </c>
      <c r="D1577">
        <v>1645276686</v>
      </c>
      <c r="E1577" t="s">
        <v>409</v>
      </c>
      <c r="F1577" t="s">
        <v>46</v>
      </c>
      <c r="G1577">
        <v>-15.94</v>
      </c>
      <c r="H1577">
        <v>37.6</v>
      </c>
      <c r="I1577">
        <v>69.64</v>
      </c>
      <c r="J1577">
        <v>1952.8</v>
      </c>
      <c r="K1577">
        <v>763.9</v>
      </c>
      <c r="L1577">
        <v>39.1</v>
      </c>
      <c r="M1577" s="1">
        <v>3.888888888888889E-2</v>
      </c>
      <c r="N1577">
        <v>0.8</v>
      </c>
      <c r="O1577">
        <v>7.46</v>
      </c>
      <c r="P1577">
        <v>-2.84</v>
      </c>
      <c r="Q1577" t="s">
        <v>47</v>
      </c>
      <c r="R1577" t="s">
        <v>47</v>
      </c>
      <c r="S1577">
        <v>7.5</v>
      </c>
      <c r="T1577">
        <v>3.1</v>
      </c>
      <c r="U1577">
        <v>-2.91</v>
      </c>
      <c r="V1577">
        <v>-0.15</v>
      </c>
      <c r="W1577">
        <v>6.49</v>
      </c>
      <c r="X1577">
        <v>1.69</v>
      </c>
      <c r="Y1577" t="s">
        <v>48</v>
      </c>
      <c r="Z1577">
        <v>66.97</v>
      </c>
      <c r="AA1577" t="s">
        <v>3045</v>
      </c>
      <c r="AB1577" t="s">
        <v>50</v>
      </c>
    </row>
    <row r="1578" spans="1:28" x14ac:dyDescent="0.2">
      <c r="A1578" t="s">
        <v>2847</v>
      </c>
      <c r="B1578">
        <v>100</v>
      </c>
      <c r="C1578" t="s">
        <v>3046</v>
      </c>
      <c r="D1578">
        <v>1645276701</v>
      </c>
      <c r="E1578" t="s">
        <v>45</v>
      </c>
      <c r="F1578" t="s">
        <v>46</v>
      </c>
      <c r="G1578">
        <v>-6.26</v>
      </c>
      <c r="H1578">
        <v>5.24</v>
      </c>
      <c r="I1578">
        <v>75.17</v>
      </c>
      <c r="J1578">
        <v>1795.3</v>
      </c>
      <c r="K1578">
        <v>1682.6</v>
      </c>
      <c r="L1578">
        <v>93.7</v>
      </c>
      <c r="M1578" s="1">
        <v>5.2777777777777778E-2</v>
      </c>
      <c r="N1578">
        <v>0.8</v>
      </c>
      <c r="O1578">
        <v>16.52</v>
      </c>
      <c r="P1578">
        <v>17.809999999999999</v>
      </c>
      <c r="Q1578" t="s">
        <v>47</v>
      </c>
      <c r="R1578" t="s">
        <v>47</v>
      </c>
      <c r="S1578">
        <v>16.5</v>
      </c>
      <c r="T1578">
        <v>12.5</v>
      </c>
      <c r="U1578">
        <v>-3.85</v>
      </c>
      <c r="V1578">
        <v>-2.87</v>
      </c>
      <c r="W1578">
        <v>6.34</v>
      </c>
      <c r="X1578">
        <v>1.59</v>
      </c>
      <c r="Y1578">
        <v>1.6552944199999999</v>
      </c>
      <c r="Z1578">
        <v>20.41</v>
      </c>
      <c r="AA1578" t="s">
        <v>3047</v>
      </c>
      <c r="AB1578" t="s">
        <v>50</v>
      </c>
    </row>
    <row r="1579" spans="1:28" x14ac:dyDescent="0.2">
      <c r="A1579" t="s">
        <v>2847</v>
      </c>
      <c r="B1579">
        <v>101</v>
      </c>
      <c r="C1579" t="s">
        <v>3048</v>
      </c>
      <c r="D1579">
        <v>1645276718</v>
      </c>
      <c r="E1579" t="s">
        <v>45</v>
      </c>
      <c r="F1579" t="s">
        <v>46</v>
      </c>
      <c r="G1579">
        <v>6.33</v>
      </c>
      <c r="H1579">
        <v>48.1</v>
      </c>
      <c r="I1579">
        <v>74.400000000000006</v>
      </c>
      <c r="J1579">
        <v>1752.7</v>
      </c>
      <c r="K1579">
        <v>1628</v>
      </c>
      <c r="L1579">
        <v>92.9</v>
      </c>
      <c r="M1579" s="1">
        <v>4.027777777777778E-2</v>
      </c>
      <c r="N1579">
        <v>0.9</v>
      </c>
      <c r="O1579">
        <v>17.97</v>
      </c>
      <c r="P1579">
        <v>15.17</v>
      </c>
      <c r="Q1579" t="s">
        <v>47</v>
      </c>
      <c r="R1579" t="s">
        <v>47</v>
      </c>
      <c r="S1579">
        <v>18</v>
      </c>
      <c r="T1579">
        <v>10</v>
      </c>
      <c r="U1579">
        <v>-2.4700000000000002</v>
      </c>
      <c r="V1579">
        <v>0.02</v>
      </c>
      <c r="W1579">
        <v>6.39</v>
      </c>
      <c r="X1579">
        <v>1.59</v>
      </c>
      <c r="Y1579">
        <v>1.5113067600000001</v>
      </c>
      <c r="Z1579">
        <v>21.74</v>
      </c>
      <c r="AA1579" t="s">
        <v>3049</v>
      </c>
      <c r="AB1579" t="s">
        <v>50</v>
      </c>
    </row>
    <row r="1580" spans="1:28" x14ac:dyDescent="0.2">
      <c r="A1580" t="s">
        <v>2847</v>
      </c>
      <c r="B1580">
        <v>102</v>
      </c>
      <c r="C1580" t="s">
        <v>3050</v>
      </c>
      <c r="D1580">
        <v>1645276733</v>
      </c>
      <c r="E1580" t="s">
        <v>45</v>
      </c>
      <c r="F1580" t="s">
        <v>52</v>
      </c>
      <c r="G1580">
        <v>7.72</v>
      </c>
      <c r="H1580">
        <v>41.37</v>
      </c>
      <c r="I1580">
        <v>73.260000000000005</v>
      </c>
      <c r="J1580">
        <v>1762</v>
      </c>
      <c r="K1580">
        <v>1680.1</v>
      </c>
      <c r="L1580">
        <v>95.4</v>
      </c>
      <c r="M1580" s="1">
        <v>5.1388888888888894E-2</v>
      </c>
      <c r="N1580">
        <v>0.9</v>
      </c>
      <c r="O1580">
        <v>16.88</v>
      </c>
      <c r="P1580">
        <v>14.51</v>
      </c>
      <c r="Q1580" t="s">
        <v>47</v>
      </c>
      <c r="R1580" t="s">
        <v>47</v>
      </c>
      <c r="S1580">
        <v>16.899999999999999</v>
      </c>
      <c r="T1580">
        <v>12.4</v>
      </c>
      <c r="U1580">
        <v>-2.21</v>
      </c>
      <c r="V1580">
        <v>-0.06</v>
      </c>
      <c r="W1580">
        <v>6.27</v>
      </c>
      <c r="X1580">
        <v>1.51</v>
      </c>
      <c r="Y1580">
        <v>1.6120834399999999</v>
      </c>
      <c r="Z1580">
        <v>17.53</v>
      </c>
      <c r="AA1580" t="s">
        <v>3051</v>
      </c>
      <c r="AB1580" t="s">
        <v>50</v>
      </c>
    </row>
    <row r="1581" spans="1:28" x14ac:dyDescent="0.2">
      <c r="A1581" t="s">
        <v>2847</v>
      </c>
      <c r="B1581">
        <v>103</v>
      </c>
      <c r="C1581" t="s">
        <v>3052</v>
      </c>
      <c r="D1581">
        <v>1645276759</v>
      </c>
      <c r="E1581" t="s">
        <v>45</v>
      </c>
      <c r="F1581" t="s">
        <v>52</v>
      </c>
      <c r="G1581">
        <v>6.59</v>
      </c>
      <c r="H1581">
        <v>25.28</v>
      </c>
      <c r="I1581">
        <v>74.209999999999994</v>
      </c>
      <c r="J1581">
        <v>1832.9</v>
      </c>
      <c r="K1581">
        <v>1746.9</v>
      </c>
      <c r="L1581">
        <v>95.3</v>
      </c>
      <c r="M1581" s="1">
        <v>5.4166666666666669E-2</v>
      </c>
      <c r="N1581">
        <v>0.9</v>
      </c>
      <c r="O1581">
        <v>16.71</v>
      </c>
      <c r="P1581">
        <v>17.66</v>
      </c>
      <c r="Q1581" t="s">
        <v>47</v>
      </c>
      <c r="R1581" t="s">
        <v>47</v>
      </c>
      <c r="S1581">
        <v>16.7</v>
      </c>
      <c r="T1581">
        <v>13.3</v>
      </c>
      <c r="U1581">
        <v>-2.69</v>
      </c>
      <c r="V1581">
        <v>-0.83</v>
      </c>
      <c r="W1581">
        <v>6.02</v>
      </c>
      <c r="X1581">
        <v>1.6</v>
      </c>
      <c r="Y1581">
        <v>1.57869339</v>
      </c>
      <c r="Z1581">
        <v>17.63</v>
      </c>
      <c r="AA1581" t="s">
        <v>3053</v>
      </c>
      <c r="AB1581" t="s">
        <v>50</v>
      </c>
    </row>
    <row r="1582" spans="1:28" x14ac:dyDescent="0.2">
      <c r="A1582" t="s">
        <v>2847</v>
      </c>
      <c r="B1582">
        <v>104</v>
      </c>
      <c r="C1582" t="s">
        <v>3054</v>
      </c>
      <c r="D1582">
        <v>1645276783</v>
      </c>
      <c r="E1582" t="s">
        <v>45</v>
      </c>
      <c r="F1582" t="s">
        <v>52</v>
      </c>
      <c r="G1582">
        <v>-1.73</v>
      </c>
      <c r="H1582">
        <v>27.81</v>
      </c>
      <c r="I1582">
        <v>74.569999999999993</v>
      </c>
      <c r="J1582">
        <v>1694.2</v>
      </c>
      <c r="K1582">
        <v>1628.1</v>
      </c>
      <c r="L1582">
        <v>96.1</v>
      </c>
      <c r="M1582" s="1">
        <v>5.4166666666666669E-2</v>
      </c>
      <c r="N1582">
        <v>0.9</v>
      </c>
      <c r="O1582">
        <v>16.079999999999998</v>
      </c>
      <c r="P1582">
        <v>15.98</v>
      </c>
      <c r="Q1582" t="s">
        <v>47</v>
      </c>
      <c r="R1582" t="s">
        <v>47</v>
      </c>
      <c r="S1582">
        <v>16.100000000000001</v>
      </c>
      <c r="T1582">
        <v>13</v>
      </c>
      <c r="U1582">
        <v>-3.26</v>
      </c>
      <c r="V1582">
        <v>-0.71</v>
      </c>
      <c r="W1582">
        <v>6.03</v>
      </c>
      <c r="X1582">
        <v>1.59</v>
      </c>
      <c r="Y1582">
        <v>1.5933952300000001</v>
      </c>
      <c r="Z1582">
        <v>16.05</v>
      </c>
      <c r="AA1582" t="s">
        <v>3055</v>
      </c>
      <c r="AB1582" t="s">
        <v>50</v>
      </c>
    </row>
    <row r="1583" spans="1:28" x14ac:dyDescent="0.2">
      <c r="A1583" t="s">
        <v>2847</v>
      </c>
      <c r="B1583">
        <v>105</v>
      </c>
      <c r="C1583" t="s">
        <v>3056</v>
      </c>
      <c r="D1583">
        <v>1645276798</v>
      </c>
      <c r="E1583" t="s">
        <v>57</v>
      </c>
      <c r="F1583" t="s">
        <v>52</v>
      </c>
      <c r="G1583">
        <v>2.78</v>
      </c>
      <c r="H1583">
        <v>20.03</v>
      </c>
      <c r="I1583">
        <v>67.790000000000006</v>
      </c>
      <c r="J1583">
        <v>1810.7</v>
      </c>
      <c r="K1583">
        <v>560.4</v>
      </c>
      <c r="L1583">
        <v>30.9</v>
      </c>
      <c r="M1583" s="1">
        <v>0.49861111111111112</v>
      </c>
      <c r="N1583">
        <v>0.9</v>
      </c>
      <c r="O1583">
        <v>7.34</v>
      </c>
      <c r="P1583">
        <v>-0.61</v>
      </c>
      <c r="Q1583" t="s">
        <v>47</v>
      </c>
      <c r="R1583" t="s">
        <v>47</v>
      </c>
      <c r="S1583">
        <v>7.3</v>
      </c>
      <c r="T1583">
        <v>-1.3</v>
      </c>
      <c r="U1583">
        <v>-1.07</v>
      </c>
      <c r="V1583">
        <v>-0.09</v>
      </c>
      <c r="W1583">
        <v>6.3</v>
      </c>
      <c r="X1583">
        <v>1.28</v>
      </c>
      <c r="Y1583">
        <v>1.71387672</v>
      </c>
      <c r="Z1583">
        <v>71.97</v>
      </c>
      <c r="AA1583" t="s">
        <v>3057</v>
      </c>
      <c r="AB1583" t="s">
        <v>50</v>
      </c>
    </row>
    <row r="1584" spans="1:28" x14ac:dyDescent="0.2">
      <c r="A1584" t="s">
        <v>2847</v>
      </c>
      <c r="B1584">
        <v>106</v>
      </c>
      <c r="C1584" t="s">
        <v>3058</v>
      </c>
      <c r="D1584">
        <v>1645276828</v>
      </c>
      <c r="E1584" t="s">
        <v>57</v>
      </c>
      <c r="F1584" t="s">
        <v>46</v>
      </c>
      <c r="G1584">
        <v>11.98</v>
      </c>
      <c r="H1584">
        <v>41.34</v>
      </c>
      <c r="I1584">
        <v>68.540000000000006</v>
      </c>
      <c r="J1584">
        <v>1787.5</v>
      </c>
      <c r="K1584">
        <v>545.70000000000005</v>
      </c>
      <c r="L1584">
        <v>30.5</v>
      </c>
      <c r="M1584" s="1">
        <v>1.3888888888888889E-3</v>
      </c>
      <c r="N1584">
        <v>0.9</v>
      </c>
      <c r="O1584">
        <v>7.07</v>
      </c>
      <c r="P1584">
        <v>-0.69</v>
      </c>
      <c r="Q1584" t="s">
        <v>47</v>
      </c>
      <c r="R1584" t="s">
        <v>47</v>
      </c>
      <c r="S1584">
        <v>7.1</v>
      </c>
      <c r="T1584">
        <v>-1</v>
      </c>
      <c r="U1584">
        <v>-0.28999999999999998</v>
      </c>
      <c r="V1584">
        <v>1.24</v>
      </c>
      <c r="W1584">
        <v>6.23</v>
      </c>
      <c r="X1584">
        <v>1.32</v>
      </c>
      <c r="Y1584">
        <v>1.5871982600000001</v>
      </c>
      <c r="Z1584">
        <v>72.22</v>
      </c>
      <c r="AA1584" t="s">
        <v>3059</v>
      </c>
      <c r="AB1584" t="s">
        <v>50</v>
      </c>
    </row>
    <row r="1585" spans="1:28" x14ac:dyDescent="0.2">
      <c r="A1585" t="s">
        <v>2847</v>
      </c>
      <c r="B1585">
        <v>107</v>
      </c>
      <c r="C1585" t="s">
        <v>3060</v>
      </c>
      <c r="D1585">
        <v>1645276856</v>
      </c>
      <c r="E1585" t="s">
        <v>57</v>
      </c>
      <c r="F1585" t="s">
        <v>52</v>
      </c>
      <c r="G1585">
        <v>0.61</v>
      </c>
      <c r="H1585">
        <v>33.549999999999997</v>
      </c>
      <c r="I1585">
        <v>64.17</v>
      </c>
      <c r="J1585">
        <v>1096.4000000000001</v>
      </c>
      <c r="K1585">
        <v>1088.9000000000001</v>
      </c>
      <c r="L1585">
        <v>99.3</v>
      </c>
      <c r="M1585" s="1">
        <v>4.3055555555555562E-2</v>
      </c>
      <c r="N1585">
        <v>0.8</v>
      </c>
      <c r="O1585">
        <v>15.92</v>
      </c>
      <c r="P1585">
        <v>3.35</v>
      </c>
      <c r="Q1585" t="s">
        <v>47</v>
      </c>
      <c r="R1585" t="s">
        <v>47</v>
      </c>
      <c r="S1585">
        <v>15.9</v>
      </c>
      <c r="T1585">
        <v>9.5</v>
      </c>
      <c r="U1585">
        <v>-1.39</v>
      </c>
      <c r="V1585">
        <v>-0.04</v>
      </c>
      <c r="W1585">
        <v>6.52</v>
      </c>
      <c r="X1585">
        <v>1.07</v>
      </c>
      <c r="Y1585">
        <v>1.6659927400000001</v>
      </c>
      <c r="Z1585">
        <v>6.71</v>
      </c>
      <c r="AA1585" t="s">
        <v>3061</v>
      </c>
      <c r="AB1585" t="s">
        <v>50</v>
      </c>
    </row>
    <row r="1586" spans="1:28" x14ac:dyDescent="0.2">
      <c r="A1586" t="s">
        <v>2847</v>
      </c>
      <c r="B1586">
        <v>108</v>
      </c>
      <c r="C1586" t="s">
        <v>3062</v>
      </c>
      <c r="D1586">
        <v>1645276874</v>
      </c>
      <c r="E1586" t="s">
        <v>45</v>
      </c>
      <c r="F1586" t="s">
        <v>46</v>
      </c>
      <c r="G1586">
        <v>-13.75</v>
      </c>
      <c r="H1586">
        <v>17.239999999999998</v>
      </c>
      <c r="I1586">
        <v>76.39</v>
      </c>
      <c r="J1586">
        <v>1797</v>
      </c>
      <c r="K1586">
        <v>1717.9</v>
      </c>
      <c r="L1586">
        <v>95.6</v>
      </c>
      <c r="M1586" s="1">
        <v>5.1388888888888894E-2</v>
      </c>
      <c r="N1586">
        <v>0.9</v>
      </c>
      <c r="O1586">
        <v>17.350000000000001</v>
      </c>
      <c r="P1586">
        <v>14.96</v>
      </c>
      <c r="Q1586" t="s">
        <v>47</v>
      </c>
      <c r="R1586" t="s">
        <v>47</v>
      </c>
      <c r="S1586">
        <v>17.399999999999999</v>
      </c>
      <c r="T1586">
        <v>12.8</v>
      </c>
      <c r="U1586">
        <v>-4.2</v>
      </c>
      <c r="V1586">
        <v>-2.74</v>
      </c>
      <c r="W1586">
        <v>6.34</v>
      </c>
      <c r="X1586">
        <v>1.57</v>
      </c>
      <c r="Y1586">
        <v>1.4795970899999999</v>
      </c>
      <c r="Z1586">
        <v>17.059999999999999</v>
      </c>
      <c r="AA1586" t="s">
        <v>3063</v>
      </c>
      <c r="AB1586" t="s">
        <v>50</v>
      </c>
    </row>
    <row r="1587" spans="1:28" x14ac:dyDescent="0.2">
      <c r="A1587" t="s">
        <v>2847</v>
      </c>
      <c r="B1587">
        <v>109</v>
      </c>
      <c r="C1587" t="s">
        <v>3064</v>
      </c>
      <c r="D1587">
        <v>1645276893</v>
      </c>
      <c r="E1587" t="s">
        <v>45</v>
      </c>
      <c r="F1587" t="s">
        <v>52</v>
      </c>
      <c r="G1587">
        <v>-2.13</v>
      </c>
      <c r="H1587">
        <v>23.42</v>
      </c>
      <c r="I1587">
        <v>75.89</v>
      </c>
      <c r="J1587">
        <v>1922.2</v>
      </c>
      <c r="K1587">
        <v>1754.5</v>
      </c>
      <c r="L1587">
        <v>91.3</v>
      </c>
      <c r="M1587" s="1">
        <v>3.888888888888889E-2</v>
      </c>
      <c r="N1587">
        <v>0.8</v>
      </c>
      <c r="O1587">
        <v>17.88</v>
      </c>
      <c r="P1587">
        <v>17.03</v>
      </c>
      <c r="Q1587" t="s">
        <v>47</v>
      </c>
      <c r="R1587" t="s">
        <v>47</v>
      </c>
      <c r="S1587">
        <v>17.899999999999999</v>
      </c>
      <c r="T1587">
        <v>9.1999999999999993</v>
      </c>
      <c r="U1587">
        <v>-3.25</v>
      </c>
      <c r="V1587">
        <v>-1.1599999999999999</v>
      </c>
      <c r="W1587">
        <v>6.24</v>
      </c>
      <c r="X1587">
        <v>1.41</v>
      </c>
      <c r="Y1587">
        <v>1.81423</v>
      </c>
      <c r="Z1587">
        <v>24.11</v>
      </c>
      <c r="AA1587" t="s">
        <v>3065</v>
      </c>
      <c r="AB1587" t="s">
        <v>50</v>
      </c>
    </row>
    <row r="1588" spans="1:28" x14ac:dyDescent="0.2">
      <c r="A1588" t="s">
        <v>2847</v>
      </c>
      <c r="B1588">
        <v>110</v>
      </c>
      <c r="C1588" t="s">
        <v>3066</v>
      </c>
      <c r="D1588">
        <v>1645276911</v>
      </c>
      <c r="E1588" t="s">
        <v>409</v>
      </c>
      <c r="F1588" t="s">
        <v>46</v>
      </c>
      <c r="G1588">
        <v>23.4</v>
      </c>
      <c r="H1588">
        <v>23.03</v>
      </c>
      <c r="I1588">
        <v>71.05</v>
      </c>
      <c r="J1588">
        <v>1883.8</v>
      </c>
      <c r="K1588">
        <v>691.3</v>
      </c>
      <c r="L1588">
        <v>36.700000000000003</v>
      </c>
      <c r="M1588" s="1">
        <v>4.4444444444444446E-2</v>
      </c>
      <c r="N1588">
        <v>0.7</v>
      </c>
      <c r="O1588">
        <v>7.43</v>
      </c>
      <c r="P1588">
        <v>13.91</v>
      </c>
      <c r="Q1588" t="s">
        <v>47</v>
      </c>
      <c r="R1588" t="s">
        <v>47</v>
      </c>
      <c r="S1588">
        <v>7.4</v>
      </c>
      <c r="T1588">
        <v>3.5</v>
      </c>
      <c r="U1588">
        <v>-0.93</v>
      </c>
      <c r="V1588">
        <v>-1.3</v>
      </c>
      <c r="W1588">
        <v>6.37</v>
      </c>
      <c r="X1588">
        <v>1.66</v>
      </c>
      <c r="Y1588">
        <v>1.51810646</v>
      </c>
      <c r="Z1588">
        <v>68.47</v>
      </c>
      <c r="AA1588" t="s">
        <v>3067</v>
      </c>
      <c r="AB1588" t="s">
        <v>50</v>
      </c>
    </row>
    <row r="1589" spans="1:28" x14ac:dyDescent="0.2">
      <c r="A1589" t="s">
        <v>2847</v>
      </c>
      <c r="B1589">
        <v>111</v>
      </c>
      <c r="C1589" t="s">
        <v>3068</v>
      </c>
      <c r="D1589">
        <v>1645276934</v>
      </c>
      <c r="E1589" t="s">
        <v>62</v>
      </c>
      <c r="F1589" t="s">
        <v>46</v>
      </c>
      <c r="G1589">
        <v>-0.88</v>
      </c>
      <c r="H1589">
        <v>12.96</v>
      </c>
      <c r="I1589">
        <v>63.87</v>
      </c>
      <c r="J1589">
        <v>1216.5999999999999</v>
      </c>
      <c r="K1589">
        <v>1214.8</v>
      </c>
      <c r="L1589">
        <v>99.9</v>
      </c>
      <c r="M1589" s="1">
        <v>2.2222222222222223E-2</v>
      </c>
      <c r="N1589">
        <v>0.8</v>
      </c>
      <c r="O1589">
        <v>18.68</v>
      </c>
      <c r="P1589">
        <v>-1.07</v>
      </c>
      <c r="Q1589" t="s">
        <v>47</v>
      </c>
      <c r="R1589" t="s">
        <v>47</v>
      </c>
      <c r="S1589">
        <v>18.7</v>
      </c>
      <c r="T1589">
        <v>5.6</v>
      </c>
      <c r="U1589">
        <v>-0.91</v>
      </c>
      <c r="V1589">
        <v>-0.78</v>
      </c>
      <c r="W1589">
        <v>6.54</v>
      </c>
      <c r="X1589">
        <v>0.86</v>
      </c>
      <c r="Y1589">
        <v>1.81622124</v>
      </c>
      <c r="Z1589">
        <v>-3.13</v>
      </c>
      <c r="AA1589" t="s">
        <v>3069</v>
      </c>
      <c r="AB1589" t="s">
        <v>50</v>
      </c>
    </row>
    <row r="1590" spans="1:28" x14ac:dyDescent="0.2">
      <c r="A1590" t="s">
        <v>2847</v>
      </c>
      <c r="B1590">
        <v>112</v>
      </c>
      <c r="C1590" t="s">
        <v>3070</v>
      </c>
      <c r="D1590">
        <v>1645277671</v>
      </c>
      <c r="E1590" t="s">
        <v>45</v>
      </c>
      <c r="F1590" t="s">
        <v>46</v>
      </c>
      <c r="G1590">
        <v>-16.190000000000001</v>
      </c>
      <c r="H1590">
        <v>43.61</v>
      </c>
      <c r="I1590">
        <v>74.88</v>
      </c>
      <c r="J1590">
        <v>1758</v>
      </c>
      <c r="K1590">
        <v>1705.8</v>
      </c>
      <c r="L1590">
        <v>97</v>
      </c>
      <c r="M1590" s="1">
        <v>5.2777777777777778E-2</v>
      </c>
      <c r="N1590">
        <v>1</v>
      </c>
      <c r="O1590">
        <v>17.010000000000002</v>
      </c>
      <c r="P1590">
        <v>12.9</v>
      </c>
      <c r="Q1590" t="s">
        <v>47</v>
      </c>
      <c r="R1590" t="s">
        <v>47</v>
      </c>
      <c r="S1590">
        <v>17</v>
      </c>
      <c r="T1590">
        <v>13</v>
      </c>
      <c r="U1590">
        <v>-3.94</v>
      </c>
      <c r="V1590">
        <v>-0.22</v>
      </c>
      <c r="W1590">
        <v>6.55</v>
      </c>
      <c r="X1590">
        <v>1.29</v>
      </c>
      <c r="Y1590">
        <v>1.55065918</v>
      </c>
      <c r="Z1590">
        <v>14</v>
      </c>
      <c r="AA1590" t="s">
        <v>3071</v>
      </c>
      <c r="AB1590" t="s">
        <v>50</v>
      </c>
    </row>
    <row r="1591" spans="1:28" x14ac:dyDescent="0.2">
      <c r="A1591" t="s">
        <v>2847</v>
      </c>
      <c r="B1591">
        <v>113</v>
      </c>
      <c r="C1591" t="s">
        <v>3072</v>
      </c>
      <c r="D1591">
        <v>1645277684</v>
      </c>
      <c r="E1591" t="s">
        <v>45</v>
      </c>
      <c r="F1591" t="s">
        <v>46</v>
      </c>
      <c r="G1591">
        <v>14.81</v>
      </c>
      <c r="H1591">
        <v>26.03</v>
      </c>
      <c r="I1591">
        <v>74.73</v>
      </c>
      <c r="J1591">
        <v>1833.5</v>
      </c>
      <c r="K1591">
        <v>1736.1</v>
      </c>
      <c r="L1591">
        <v>94.7</v>
      </c>
      <c r="M1591" s="1">
        <v>5.1388888888888894E-2</v>
      </c>
      <c r="N1591">
        <v>0.9</v>
      </c>
      <c r="O1591">
        <v>16.39</v>
      </c>
      <c r="P1591">
        <v>14.03</v>
      </c>
      <c r="Q1591" t="s">
        <v>47</v>
      </c>
      <c r="R1591" t="s">
        <v>47</v>
      </c>
      <c r="S1591">
        <v>16.399999999999999</v>
      </c>
      <c r="T1591">
        <v>12.5</v>
      </c>
      <c r="U1591">
        <v>-1.6</v>
      </c>
      <c r="V1591">
        <v>-0.9</v>
      </c>
      <c r="W1591">
        <v>6.32</v>
      </c>
      <c r="X1591">
        <v>1.56</v>
      </c>
      <c r="Y1591">
        <v>1.718235</v>
      </c>
      <c r="Z1591">
        <v>18.760000000000002</v>
      </c>
      <c r="AA1591" t="s">
        <v>3073</v>
      </c>
      <c r="AB1591" t="s">
        <v>50</v>
      </c>
    </row>
    <row r="1592" spans="1:28" x14ac:dyDescent="0.2">
      <c r="A1592" t="s">
        <v>2847</v>
      </c>
      <c r="B1592">
        <v>114</v>
      </c>
      <c r="C1592" t="s">
        <v>3074</v>
      </c>
      <c r="D1592">
        <v>1645277713</v>
      </c>
      <c r="E1592" t="s">
        <v>57</v>
      </c>
      <c r="F1592" t="s">
        <v>52</v>
      </c>
      <c r="G1592">
        <v>5.2</v>
      </c>
      <c r="H1592">
        <v>24.27</v>
      </c>
      <c r="I1592">
        <v>72.099999999999994</v>
      </c>
      <c r="J1592">
        <v>1745.8</v>
      </c>
      <c r="K1592">
        <v>1613.5</v>
      </c>
      <c r="L1592">
        <v>92.4</v>
      </c>
      <c r="M1592" s="1">
        <v>3.888888888888889E-2</v>
      </c>
      <c r="N1592">
        <v>0.9</v>
      </c>
      <c r="O1592">
        <v>18</v>
      </c>
      <c r="P1592">
        <v>13.05</v>
      </c>
      <c r="Q1592" t="s">
        <v>47</v>
      </c>
      <c r="R1592" t="s">
        <v>47</v>
      </c>
      <c r="S1592">
        <v>18</v>
      </c>
      <c r="T1592">
        <v>9.4</v>
      </c>
      <c r="U1592">
        <v>-2.39</v>
      </c>
      <c r="V1592">
        <v>-1.17</v>
      </c>
      <c r="W1592">
        <v>6.26</v>
      </c>
      <c r="X1592">
        <v>1.57</v>
      </c>
      <c r="Y1592">
        <v>1.73903656</v>
      </c>
      <c r="Z1592">
        <v>22.45</v>
      </c>
      <c r="AA1592" t="s">
        <v>3075</v>
      </c>
      <c r="AB1592" t="s">
        <v>50</v>
      </c>
    </row>
    <row r="1593" spans="1:28" x14ac:dyDescent="0.2">
      <c r="A1593" t="s">
        <v>2847</v>
      </c>
      <c r="B1593">
        <v>115</v>
      </c>
      <c r="C1593" t="s">
        <v>3076</v>
      </c>
      <c r="D1593">
        <v>1645277750</v>
      </c>
      <c r="E1593" t="s">
        <v>45</v>
      </c>
      <c r="F1593" t="s">
        <v>46</v>
      </c>
      <c r="G1593">
        <v>14.56</v>
      </c>
      <c r="H1593">
        <v>41.45</v>
      </c>
      <c r="I1593">
        <v>75.89</v>
      </c>
      <c r="J1593">
        <v>1734.8</v>
      </c>
      <c r="K1593">
        <v>1653.2</v>
      </c>
      <c r="L1593">
        <v>95.3</v>
      </c>
      <c r="M1593" s="1">
        <v>5.5555555555555552E-2</v>
      </c>
      <c r="N1593">
        <v>1</v>
      </c>
      <c r="O1593">
        <v>15.58</v>
      </c>
      <c r="P1593">
        <v>11.46</v>
      </c>
      <c r="Q1593" t="s">
        <v>47</v>
      </c>
      <c r="R1593" t="s">
        <v>47</v>
      </c>
      <c r="S1593">
        <v>15.6</v>
      </c>
      <c r="T1593">
        <v>12.9</v>
      </c>
      <c r="U1593">
        <v>-1.34</v>
      </c>
      <c r="V1593">
        <v>-0.2</v>
      </c>
      <c r="W1593">
        <v>6.32</v>
      </c>
      <c r="X1593">
        <v>1.51</v>
      </c>
      <c r="Y1593">
        <v>1.65688133</v>
      </c>
      <c r="Z1593">
        <v>17.649999999999999</v>
      </c>
      <c r="AA1593" t="s">
        <v>3077</v>
      </c>
      <c r="AB1593" t="s">
        <v>50</v>
      </c>
    </row>
    <row r="1594" spans="1:28" x14ac:dyDescent="0.2">
      <c r="A1594" t="s">
        <v>2847</v>
      </c>
      <c r="B1594">
        <v>116</v>
      </c>
      <c r="C1594" t="s">
        <v>3078</v>
      </c>
      <c r="D1594">
        <v>1645277768</v>
      </c>
      <c r="E1594" t="s">
        <v>45</v>
      </c>
      <c r="F1594" t="s">
        <v>46</v>
      </c>
      <c r="G1594">
        <v>-7.01</v>
      </c>
      <c r="H1594">
        <v>8.67</v>
      </c>
      <c r="I1594">
        <v>73.959999999999994</v>
      </c>
      <c r="J1594">
        <v>1685.4</v>
      </c>
      <c r="K1594">
        <v>1593</v>
      </c>
      <c r="L1594">
        <v>94.5</v>
      </c>
      <c r="M1594" s="1">
        <v>5.4166666666666669E-2</v>
      </c>
      <c r="N1594">
        <v>0.9</v>
      </c>
      <c r="O1594">
        <v>15.53</v>
      </c>
      <c r="P1594">
        <v>13.16</v>
      </c>
      <c r="Q1594" t="s">
        <v>47</v>
      </c>
      <c r="R1594" t="s">
        <v>47</v>
      </c>
      <c r="S1594">
        <v>15.5</v>
      </c>
      <c r="T1594">
        <v>12.4</v>
      </c>
      <c r="U1594">
        <v>-3.55</v>
      </c>
      <c r="V1594">
        <v>-2.38</v>
      </c>
      <c r="W1594">
        <v>6.16</v>
      </c>
      <c r="X1594">
        <v>1.61</v>
      </c>
      <c r="Y1594">
        <v>1.8258953099999999</v>
      </c>
      <c r="Z1594">
        <v>19.059999999999999</v>
      </c>
      <c r="AA1594" t="s">
        <v>3079</v>
      </c>
      <c r="AB1594" t="s">
        <v>50</v>
      </c>
    </row>
    <row r="1595" spans="1:28" x14ac:dyDescent="0.2">
      <c r="A1595" t="s">
        <v>2847</v>
      </c>
      <c r="B1595">
        <v>117</v>
      </c>
      <c r="C1595" t="s">
        <v>3080</v>
      </c>
      <c r="D1595">
        <v>1645277788</v>
      </c>
      <c r="E1595" t="s">
        <v>57</v>
      </c>
      <c r="F1595" t="s">
        <v>46</v>
      </c>
      <c r="G1595">
        <v>-12.25</v>
      </c>
      <c r="H1595">
        <v>24.81</v>
      </c>
      <c r="I1595">
        <v>65.05</v>
      </c>
      <c r="J1595">
        <v>1705.3</v>
      </c>
      <c r="K1595">
        <v>529.4</v>
      </c>
      <c r="L1595">
        <v>31</v>
      </c>
      <c r="M1595" s="1">
        <v>0</v>
      </c>
      <c r="N1595">
        <v>0.9</v>
      </c>
      <c r="O1595">
        <v>7.1</v>
      </c>
      <c r="P1595">
        <v>0.77</v>
      </c>
      <c r="Q1595" t="s">
        <v>47</v>
      </c>
      <c r="R1595" t="s">
        <v>47</v>
      </c>
      <c r="S1595">
        <v>7.1</v>
      </c>
      <c r="T1595">
        <v>-1.3</v>
      </c>
      <c r="U1595">
        <v>-2.65</v>
      </c>
      <c r="V1595">
        <v>1.1599999999999999</v>
      </c>
      <c r="W1595">
        <v>6.34</v>
      </c>
      <c r="X1595">
        <v>1.38</v>
      </c>
      <c r="Y1595">
        <v>1.7428760000000001</v>
      </c>
      <c r="Z1595">
        <v>71.91</v>
      </c>
      <c r="AA1595" t="s">
        <v>3081</v>
      </c>
      <c r="AB1595" t="s">
        <v>50</v>
      </c>
    </row>
    <row r="1596" spans="1:28" x14ac:dyDescent="0.2">
      <c r="A1596" t="s">
        <v>2847</v>
      </c>
      <c r="B1596">
        <v>118</v>
      </c>
      <c r="C1596" t="s">
        <v>3082</v>
      </c>
      <c r="D1596">
        <v>1645277808</v>
      </c>
      <c r="E1596" t="s">
        <v>409</v>
      </c>
      <c r="F1596" t="s">
        <v>46</v>
      </c>
      <c r="G1596">
        <v>14.98</v>
      </c>
      <c r="H1596">
        <v>30.91</v>
      </c>
      <c r="I1596">
        <v>68.11</v>
      </c>
      <c r="J1596">
        <v>1884.9</v>
      </c>
      <c r="K1596">
        <v>609.6</v>
      </c>
      <c r="L1596">
        <v>32.299999999999997</v>
      </c>
      <c r="M1596" s="1">
        <v>8.3333333333333332E-3</v>
      </c>
      <c r="N1596">
        <v>1</v>
      </c>
      <c r="O1596">
        <v>7.52</v>
      </c>
      <c r="P1596">
        <v>1</v>
      </c>
      <c r="Q1596" t="s">
        <v>47</v>
      </c>
      <c r="R1596" t="s">
        <v>47</v>
      </c>
      <c r="S1596">
        <v>7.5</v>
      </c>
      <c r="T1596">
        <v>-0.3</v>
      </c>
      <c r="U1596">
        <v>-0.66</v>
      </c>
      <c r="V1596">
        <v>0.84</v>
      </c>
      <c r="W1596">
        <v>6.15</v>
      </c>
      <c r="X1596">
        <v>1.78</v>
      </c>
      <c r="Y1596">
        <v>1.6871357</v>
      </c>
      <c r="Z1596">
        <v>71.13</v>
      </c>
      <c r="AA1596" t="s">
        <v>3083</v>
      </c>
      <c r="AB1596" t="s">
        <v>50</v>
      </c>
    </row>
    <row r="1597" spans="1:28" x14ac:dyDescent="0.2">
      <c r="A1597" t="s">
        <v>2847</v>
      </c>
      <c r="B1597">
        <v>119</v>
      </c>
      <c r="C1597" t="s">
        <v>3084</v>
      </c>
      <c r="D1597">
        <v>1645277844</v>
      </c>
      <c r="E1597" t="s">
        <v>409</v>
      </c>
      <c r="F1597" t="s">
        <v>52</v>
      </c>
      <c r="G1597">
        <v>-5.47</v>
      </c>
      <c r="H1597">
        <v>26.56</v>
      </c>
      <c r="I1597">
        <v>70.400000000000006</v>
      </c>
      <c r="J1597">
        <v>1840.7</v>
      </c>
      <c r="K1597">
        <v>709.8</v>
      </c>
      <c r="L1597">
        <v>38.6</v>
      </c>
      <c r="M1597" s="1">
        <v>1.3888888888888888E-2</v>
      </c>
      <c r="N1597">
        <v>0.9</v>
      </c>
      <c r="O1597">
        <v>8.8800000000000008</v>
      </c>
      <c r="P1597">
        <v>-1.1499999999999999</v>
      </c>
      <c r="Q1597" t="s">
        <v>47</v>
      </c>
      <c r="R1597" t="s">
        <v>47</v>
      </c>
      <c r="S1597">
        <v>8.9</v>
      </c>
      <c r="T1597">
        <v>0.6</v>
      </c>
      <c r="U1597">
        <v>-2.21</v>
      </c>
      <c r="V1597">
        <v>0.15</v>
      </c>
      <c r="W1597">
        <v>6.27</v>
      </c>
      <c r="X1597">
        <v>1.72</v>
      </c>
      <c r="Y1597">
        <v>1.6412715899999999</v>
      </c>
      <c r="Z1597">
        <v>67.319999999999993</v>
      </c>
      <c r="AA1597" t="s">
        <v>3085</v>
      </c>
      <c r="AB1597" t="s">
        <v>50</v>
      </c>
    </row>
    <row r="1598" spans="1:28" x14ac:dyDescent="0.2">
      <c r="A1598" t="s">
        <v>2847</v>
      </c>
      <c r="B1598">
        <v>120</v>
      </c>
      <c r="C1598" t="s">
        <v>3086</v>
      </c>
      <c r="D1598">
        <v>1645277858</v>
      </c>
      <c r="E1598" t="s">
        <v>45</v>
      </c>
      <c r="F1598" t="s">
        <v>46</v>
      </c>
      <c r="G1598">
        <v>11.43</v>
      </c>
      <c r="H1598">
        <v>32.049999999999997</v>
      </c>
      <c r="I1598">
        <v>76.010000000000005</v>
      </c>
      <c r="J1598">
        <v>1919.5</v>
      </c>
      <c r="K1598">
        <v>1760.3</v>
      </c>
      <c r="L1598">
        <v>91.7</v>
      </c>
      <c r="M1598" s="1">
        <v>5.1388888888888894E-2</v>
      </c>
      <c r="N1598">
        <v>0.9</v>
      </c>
      <c r="O1598">
        <v>16.440000000000001</v>
      </c>
      <c r="P1598">
        <v>17.09</v>
      </c>
      <c r="Q1598" t="s">
        <v>47</v>
      </c>
      <c r="R1598" t="s">
        <v>47</v>
      </c>
      <c r="S1598">
        <v>16.399999999999999</v>
      </c>
      <c r="T1598">
        <v>12.4</v>
      </c>
      <c r="U1598">
        <v>-2.12</v>
      </c>
      <c r="V1598">
        <v>-0.92</v>
      </c>
      <c r="W1598">
        <v>6.41</v>
      </c>
      <c r="X1598">
        <v>1.52</v>
      </c>
      <c r="Y1598">
        <v>1.6027030900000001</v>
      </c>
      <c r="Z1598">
        <v>23.5</v>
      </c>
      <c r="AA1598" t="s">
        <v>3087</v>
      </c>
      <c r="AB1598" t="s">
        <v>50</v>
      </c>
    </row>
    <row r="1599" spans="1:28" x14ac:dyDescent="0.2">
      <c r="A1599" t="s">
        <v>2847</v>
      </c>
      <c r="B1599">
        <v>121</v>
      </c>
      <c r="C1599" t="s">
        <v>3088</v>
      </c>
      <c r="D1599">
        <v>1645277889</v>
      </c>
      <c r="E1599" t="s">
        <v>62</v>
      </c>
      <c r="F1599" t="s">
        <v>46</v>
      </c>
      <c r="G1599">
        <v>4.7699999999999996</v>
      </c>
      <c r="H1599">
        <v>-10.119999999999999</v>
      </c>
      <c r="I1599">
        <v>66.540000000000006</v>
      </c>
      <c r="J1599">
        <v>1273.2</v>
      </c>
      <c r="K1599">
        <v>1270.4000000000001</v>
      </c>
      <c r="L1599">
        <v>99.8</v>
      </c>
      <c r="M1599" s="1">
        <v>3.3333333333333333E-2</v>
      </c>
      <c r="N1599">
        <v>0.8</v>
      </c>
      <c r="O1599">
        <v>17.940000000000001</v>
      </c>
      <c r="P1599">
        <v>0.99</v>
      </c>
      <c r="Q1599" t="s">
        <v>47</v>
      </c>
      <c r="R1599" t="s">
        <v>47</v>
      </c>
      <c r="S1599">
        <v>17.899999999999999</v>
      </c>
      <c r="T1599">
        <v>7.9</v>
      </c>
      <c r="U1599">
        <v>-1.04</v>
      </c>
      <c r="V1599">
        <v>-3.45</v>
      </c>
      <c r="W1599">
        <v>6.39</v>
      </c>
      <c r="X1599">
        <v>1.27</v>
      </c>
      <c r="Y1599">
        <v>1.9284381900000001</v>
      </c>
      <c r="Z1599">
        <v>-3.84</v>
      </c>
      <c r="AA1599" t="s">
        <v>3089</v>
      </c>
      <c r="AB1599" t="s">
        <v>50</v>
      </c>
    </row>
    <row r="1600" spans="1:28" x14ac:dyDescent="0.2">
      <c r="A1600" t="s">
        <v>2847</v>
      </c>
      <c r="B1600">
        <v>122</v>
      </c>
      <c r="C1600" t="s">
        <v>3090</v>
      </c>
      <c r="D1600">
        <v>1645277904</v>
      </c>
      <c r="E1600" t="s">
        <v>409</v>
      </c>
      <c r="F1600" t="s">
        <v>52</v>
      </c>
      <c r="G1600">
        <v>5.54</v>
      </c>
      <c r="H1600">
        <v>37.25</v>
      </c>
      <c r="I1600">
        <v>70.069999999999993</v>
      </c>
      <c r="J1600">
        <v>1804.3</v>
      </c>
      <c r="K1600">
        <v>632.70000000000005</v>
      </c>
      <c r="L1600">
        <v>35.1</v>
      </c>
      <c r="M1600" s="1">
        <v>8.3333333333333332E-3</v>
      </c>
      <c r="N1600">
        <v>0.9</v>
      </c>
      <c r="O1600">
        <v>7.93</v>
      </c>
      <c r="P1600">
        <v>-1.44</v>
      </c>
      <c r="Q1600" t="s">
        <v>47</v>
      </c>
      <c r="R1600" t="s">
        <v>47</v>
      </c>
      <c r="S1600">
        <v>7.9</v>
      </c>
      <c r="T1600">
        <v>-0.2</v>
      </c>
      <c r="U1600">
        <v>-1.1100000000000001</v>
      </c>
      <c r="V1600">
        <v>0.63</v>
      </c>
      <c r="W1600">
        <v>6.27</v>
      </c>
      <c r="X1600">
        <v>1.62</v>
      </c>
      <c r="Y1600">
        <v>1.6631183599999999</v>
      </c>
      <c r="Z1600">
        <v>69.47</v>
      </c>
      <c r="AA1600" t="s">
        <v>3091</v>
      </c>
      <c r="AB1600" t="s">
        <v>50</v>
      </c>
    </row>
    <row r="1601" spans="1:28" x14ac:dyDescent="0.2">
      <c r="A1601" t="s">
        <v>2847</v>
      </c>
      <c r="B1601">
        <v>123</v>
      </c>
      <c r="C1601" t="s">
        <v>3092</v>
      </c>
      <c r="D1601">
        <v>1645277921</v>
      </c>
      <c r="E1601" t="s">
        <v>62</v>
      </c>
      <c r="F1601" t="s">
        <v>46</v>
      </c>
      <c r="G1601">
        <v>10.68</v>
      </c>
      <c r="H1601">
        <v>28.97</v>
      </c>
      <c r="I1601">
        <v>65.12</v>
      </c>
      <c r="J1601">
        <v>1128.7</v>
      </c>
      <c r="K1601">
        <v>1118.3</v>
      </c>
      <c r="L1601">
        <v>99.1</v>
      </c>
      <c r="M1601" s="1">
        <v>2.9166666666666664E-2</v>
      </c>
      <c r="N1601">
        <v>0.8</v>
      </c>
      <c r="O1601">
        <v>16.649999999999999</v>
      </c>
      <c r="P1601">
        <v>-2.57</v>
      </c>
      <c r="Q1601" t="s">
        <v>47</v>
      </c>
      <c r="R1601" t="s">
        <v>47</v>
      </c>
      <c r="S1601">
        <v>16.600000000000001</v>
      </c>
      <c r="T1601">
        <v>6.4</v>
      </c>
      <c r="U1601">
        <v>-0.13</v>
      </c>
      <c r="V1601">
        <v>0.05</v>
      </c>
      <c r="W1601">
        <v>6.46</v>
      </c>
      <c r="X1601">
        <v>1.22</v>
      </c>
      <c r="Y1601">
        <v>1.9608211499999999</v>
      </c>
      <c r="Z1601">
        <v>7.81</v>
      </c>
      <c r="AA1601" t="s">
        <v>3093</v>
      </c>
      <c r="AB1601" t="s">
        <v>50</v>
      </c>
    </row>
    <row r="1602" spans="1:28" x14ac:dyDescent="0.2">
      <c r="A1602" t="s">
        <v>2847</v>
      </c>
      <c r="B1602">
        <v>124</v>
      </c>
      <c r="C1602" t="s">
        <v>3094</v>
      </c>
      <c r="D1602">
        <v>1645277948</v>
      </c>
      <c r="E1602" t="s">
        <v>409</v>
      </c>
      <c r="F1602" t="s">
        <v>46</v>
      </c>
      <c r="G1602">
        <v>-16.239999999999998</v>
      </c>
      <c r="H1602">
        <v>12.44</v>
      </c>
      <c r="I1602">
        <v>70.680000000000007</v>
      </c>
      <c r="J1602">
        <v>1886.5</v>
      </c>
      <c r="K1602">
        <v>609.1</v>
      </c>
      <c r="L1602">
        <v>32.299999999999997</v>
      </c>
      <c r="M1602" s="1">
        <v>6.9444444444444441E-3</v>
      </c>
      <c r="N1602">
        <v>1</v>
      </c>
      <c r="O1602">
        <v>7.62</v>
      </c>
      <c r="P1602">
        <v>0.68</v>
      </c>
      <c r="Q1602" t="s">
        <v>47</v>
      </c>
      <c r="R1602" t="s">
        <v>47</v>
      </c>
      <c r="S1602">
        <v>7.6</v>
      </c>
      <c r="T1602">
        <v>-0.5</v>
      </c>
      <c r="U1602">
        <v>-3.01</v>
      </c>
      <c r="V1602">
        <v>-1.54</v>
      </c>
      <c r="W1602">
        <v>6.44</v>
      </c>
      <c r="X1602">
        <v>1.44</v>
      </c>
      <c r="Y1602">
        <v>1.48791885</v>
      </c>
      <c r="Z1602">
        <v>71.16</v>
      </c>
      <c r="AA1602" t="s">
        <v>3095</v>
      </c>
      <c r="AB1602" t="s">
        <v>50</v>
      </c>
    </row>
    <row r="1603" spans="1:28" x14ac:dyDescent="0.2">
      <c r="A1603" t="s">
        <v>2847</v>
      </c>
      <c r="B1603">
        <v>125</v>
      </c>
      <c r="C1603" t="s">
        <v>3096</v>
      </c>
      <c r="D1603">
        <v>1645277964</v>
      </c>
      <c r="E1603" t="s">
        <v>409</v>
      </c>
      <c r="F1603" t="s">
        <v>52</v>
      </c>
      <c r="G1603">
        <v>-3.64</v>
      </c>
      <c r="H1603">
        <v>29.64</v>
      </c>
      <c r="I1603">
        <v>70.19</v>
      </c>
      <c r="J1603">
        <v>1893.2</v>
      </c>
      <c r="K1603">
        <v>678.5</v>
      </c>
      <c r="L1603">
        <v>35.799999999999997</v>
      </c>
      <c r="M1603" s="1">
        <v>8.3333333333333332E-3</v>
      </c>
      <c r="N1603">
        <v>1</v>
      </c>
      <c r="O1603">
        <v>8.5299999999999994</v>
      </c>
      <c r="P1603">
        <v>0.51</v>
      </c>
      <c r="Q1603" t="s">
        <v>47</v>
      </c>
      <c r="R1603" t="s">
        <v>47</v>
      </c>
      <c r="S1603">
        <v>8.5</v>
      </c>
      <c r="T1603">
        <v>-0.2</v>
      </c>
      <c r="U1603">
        <v>-1.77</v>
      </c>
      <c r="V1603">
        <v>-0.19</v>
      </c>
      <c r="W1603">
        <v>6.54</v>
      </c>
      <c r="X1603">
        <v>1.32</v>
      </c>
      <c r="Y1603">
        <v>1.5934276599999999</v>
      </c>
      <c r="Z1603">
        <v>69</v>
      </c>
      <c r="AA1603" t="s">
        <v>3097</v>
      </c>
      <c r="AB1603" t="s">
        <v>50</v>
      </c>
    </row>
    <row r="1604" spans="1:28" x14ac:dyDescent="0.2">
      <c r="A1604" t="s">
        <v>2847</v>
      </c>
      <c r="B1604">
        <v>126</v>
      </c>
      <c r="C1604" t="s">
        <v>3098</v>
      </c>
      <c r="D1604">
        <v>1645277978</v>
      </c>
      <c r="E1604" t="s">
        <v>45</v>
      </c>
      <c r="F1604" t="s">
        <v>46</v>
      </c>
      <c r="G1604">
        <v>-10.14</v>
      </c>
      <c r="H1604">
        <v>22.71</v>
      </c>
      <c r="I1604">
        <v>75.64</v>
      </c>
      <c r="J1604">
        <v>1882.5</v>
      </c>
      <c r="K1604">
        <v>1726.6</v>
      </c>
      <c r="L1604">
        <v>91.7</v>
      </c>
      <c r="M1604" s="1">
        <v>5.2777777777777778E-2</v>
      </c>
      <c r="N1604">
        <v>1</v>
      </c>
      <c r="O1604">
        <v>16.23</v>
      </c>
      <c r="P1604">
        <v>12.72</v>
      </c>
      <c r="Q1604" t="s">
        <v>47</v>
      </c>
      <c r="R1604" t="s">
        <v>47</v>
      </c>
      <c r="S1604">
        <v>16.2</v>
      </c>
      <c r="T1604">
        <v>12.5</v>
      </c>
      <c r="U1604">
        <v>-3.51</v>
      </c>
      <c r="V1604">
        <v>-1.9</v>
      </c>
      <c r="W1604">
        <v>6.39</v>
      </c>
      <c r="X1604">
        <v>1.36</v>
      </c>
      <c r="Y1604">
        <v>1.71000671</v>
      </c>
      <c r="Z1604">
        <v>23.48</v>
      </c>
      <c r="AA1604" t="s">
        <v>3099</v>
      </c>
      <c r="AB1604" t="s">
        <v>50</v>
      </c>
    </row>
    <row r="1605" spans="1:28" x14ac:dyDescent="0.2">
      <c r="A1605" t="s">
        <v>2847</v>
      </c>
      <c r="B1605">
        <v>127</v>
      </c>
      <c r="C1605" t="s">
        <v>3100</v>
      </c>
      <c r="D1605">
        <v>1645277994</v>
      </c>
      <c r="E1605" t="s">
        <v>62</v>
      </c>
      <c r="F1605" t="s">
        <v>46</v>
      </c>
      <c r="G1605">
        <v>22.52</v>
      </c>
      <c r="H1605">
        <v>16.010000000000002</v>
      </c>
      <c r="I1605">
        <v>65.73</v>
      </c>
      <c r="J1605">
        <v>1353.7</v>
      </c>
      <c r="K1605">
        <v>1325.9</v>
      </c>
      <c r="L1605">
        <v>97.9</v>
      </c>
      <c r="M1605" s="1">
        <v>3.0555555555555555E-2</v>
      </c>
      <c r="N1605">
        <v>0.8</v>
      </c>
      <c r="O1605">
        <v>18.399999999999999</v>
      </c>
      <c r="P1605">
        <v>1.62</v>
      </c>
      <c r="Q1605" t="s">
        <v>47</v>
      </c>
      <c r="R1605" t="s">
        <v>47</v>
      </c>
      <c r="S1605">
        <v>18.399999999999999</v>
      </c>
      <c r="T1605">
        <v>7.3</v>
      </c>
      <c r="U1605">
        <v>0.63</v>
      </c>
      <c r="V1605">
        <v>-1.04</v>
      </c>
      <c r="W1605">
        <v>6.44</v>
      </c>
      <c r="X1605">
        <v>1.1599999999999999</v>
      </c>
      <c r="Y1605">
        <v>1.79750824</v>
      </c>
      <c r="Z1605">
        <v>11.63</v>
      </c>
      <c r="AA1605" t="s">
        <v>3101</v>
      </c>
      <c r="AB1605" t="s">
        <v>50</v>
      </c>
    </row>
    <row r="1606" spans="1:28" x14ac:dyDescent="0.2">
      <c r="A1606" t="s">
        <v>2847</v>
      </c>
      <c r="B1606">
        <v>128</v>
      </c>
      <c r="C1606" t="s">
        <v>3102</v>
      </c>
      <c r="D1606">
        <v>1645278009</v>
      </c>
      <c r="E1606" t="s">
        <v>45</v>
      </c>
      <c r="F1606" t="s">
        <v>52</v>
      </c>
      <c r="G1606">
        <v>1.61</v>
      </c>
      <c r="H1606">
        <v>35.39</v>
      </c>
      <c r="I1606">
        <v>74.97</v>
      </c>
      <c r="J1606">
        <v>1853.5</v>
      </c>
      <c r="K1606">
        <v>1666.1</v>
      </c>
      <c r="L1606">
        <v>89.9</v>
      </c>
      <c r="M1606" s="1">
        <v>4.027777777777778E-2</v>
      </c>
      <c r="N1606">
        <v>0.9</v>
      </c>
      <c r="O1606">
        <v>17.46</v>
      </c>
      <c r="P1606">
        <v>13.26</v>
      </c>
      <c r="Q1606" t="s">
        <v>47</v>
      </c>
      <c r="R1606" t="s">
        <v>47</v>
      </c>
      <c r="S1606">
        <v>17.5</v>
      </c>
      <c r="T1606">
        <v>9.6</v>
      </c>
      <c r="U1606">
        <v>-2.5499999999999998</v>
      </c>
      <c r="V1606">
        <v>-0.83</v>
      </c>
      <c r="W1606">
        <v>6.48</v>
      </c>
      <c r="X1606">
        <v>1.41</v>
      </c>
      <c r="Y1606">
        <v>1.6726284</v>
      </c>
      <c r="Z1606">
        <v>25.99</v>
      </c>
      <c r="AA1606" t="s">
        <v>3103</v>
      </c>
      <c r="AB1606" t="s">
        <v>50</v>
      </c>
    </row>
    <row r="1607" spans="1:28" x14ac:dyDescent="0.2">
      <c r="A1607" t="s">
        <v>2847</v>
      </c>
      <c r="B1607">
        <v>129</v>
      </c>
      <c r="C1607" t="s">
        <v>3104</v>
      </c>
      <c r="D1607">
        <v>1645278037</v>
      </c>
      <c r="E1607" t="s">
        <v>45</v>
      </c>
      <c r="F1607" t="s">
        <v>52</v>
      </c>
      <c r="G1607">
        <v>6.82</v>
      </c>
      <c r="H1607">
        <v>24.95</v>
      </c>
      <c r="I1607">
        <v>66.67</v>
      </c>
      <c r="J1607">
        <v>1143.9000000000001</v>
      </c>
      <c r="K1607">
        <v>1124.7</v>
      </c>
      <c r="L1607">
        <v>98.3</v>
      </c>
      <c r="M1607" s="1">
        <v>2.9166666666666664E-2</v>
      </c>
      <c r="N1607">
        <v>0.8</v>
      </c>
      <c r="O1607">
        <v>16.989999999999998</v>
      </c>
      <c r="P1607">
        <v>4.6900000000000004</v>
      </c>
      <c r="Q1607" t="s">
        <v>47</v>
      </c>
      <c r="R1607" t="s">
        <v>47</v>
      </c>
      <c r="S1607">
        <v>17</v>
      </c>
      <c r="T1607">
        <v>6.3</v>
      </c>
      <c r="U1607">
        <v>-1.02</v>
      </c>
      <c r="V1607">
        <v>7.0000000000000007E-2</v>
      </c>
      <c r="W1607">
        <v>6.49</v>
      </c>
      <c r="X1607">
        <v>1.1299999999999999</v>
      </c>
      <c r="Y1607">
        <v>1.7930316900000001</v>
      </c>
      <c r="Z1607">
        <v>10.52</v>
      </c>
      <c r="AA1607" t="s">
        <v>3105</v>
      </c>
      <c r="AB1607" t="s">
        <v>50</v>
      </c>
    </row>
    <row r="1608" spans="1:28" x14ac:dyDescent="0.2">
      <c r="A1608" t="s">
        <v>2847</v>
      </c>
      <c r="B1608">
        <v>130</v>
      </c>
      <c r="C1608" t="s">
        <v>3106</v>
      </c>
      <c r="D1608">
        <v>1645278873</v>
      </c>
      <c r="E1608" t="s">
        <v>45</v>
      </c>
      <c r="F1608" t="s">
        <v>46</v>
      </c>
      <c r="G1608">
        <v>-17.43</v>
      </c>
      <c r="H1608">
        <v>28.16</v>
      </c>
      <c r="I1608">
        <v>73.63</v>
      </c>
      <c r="J1608">
        <v>1578.8</v>
      </c>
      <c r="K1608">
        <v>1460.8</v>
      </c>
      <c r="L1608">
        <v>92.5</v>
      </c>
      <c r="M1608" s="1">
        <v>5.1388888888888894E-2</v>
      </c>
      <c r="N1608">
        <v>0.9</v>
      </c>
      <c r="O1608">
        <v>15.56</v>
      </c>
      <c r="P1608">
        <v>7.12</v>
      </c>
      <c r="Q1608" t="s">
        <v>47</v>
      </c>
      <c r="R1608" t="s">
        <v>47</v>
      </c>
      <c r="S1608">
        <v>15.6</v>
      </c>
      <c r="T1608">
        <v>11.6</v>
      </c>
      <c r="U1608">
        <v>-3.75</v>
      </c>
      <c r="V1608">
        <v>-1.68</v>
      </c>
      <c r="W1608">
        <v>6.58</v>
      </c>
      <c r="X1608">
        <v>1.47</v>
      </c>
      <c r="Y1608">
        <v>1.67150116</v>
      </c>
      <c r="Z1608">
        <v>22.29</v>
      </c>
      <c r="AA1608" t="s">
        <v>3107</v>
      </c>
      <c r="AB1608" t="s">
        <v>50</v>
      </c>
    </row>
    <row r="1609" spans="1:28" x14ac:dyDescent="0.2">
      <c r="A1609" t="s">
        <v>2847</v>
      </c>
      <c r="B1609">
        <v>131</v>
      </c>
      <c r="C1609" t="s">
        <v>3108</v>
      </c>
      <c r="D1609">
        <v>1645278886</v>
      </c>
      <c r="E1609" t="s">
        <v>45</v>
      </c>
      <c r="F1609" t="s">
        <v>52</v>
      </c>
      <c r="G1609">
        <v>-2.4</v>
      </c>
      <c r="H1609">
        <v>32.36</v>
      </c>
      <c r="I1609">
        <v>72.599999999999994</v>
      </c>
      <c r="J1609">
        <v>1613.7</v>
      </c>
      <c r="K1609">
        <v>1478.1</v>
      </c>
      <c r="L1609">
        <v>91.6</v>
      </c>
      <c r="M1609" s="1">
        <v>4.027777777777778E-2</v>
      </c>
      <c r="N1609">
        <v>0.9</v>
      </c>
      <c r="O1609">
        <v>16.87</v>
      </c>
      <c r="P1609">
        <v>8.57</v>
      </c>
      <c r="Q1609" t="s">
        <v>47</v>
      </c>
      <c r="R1609" t="s">
        <v>47</v>
      </c>
      <c r="S1609">
        <v>16.899999999999999</v>
      </c>
      <c r="T1609">
        <v>9.1</v>
      </c>
      <c r="U1609">
        <v>-2.37</v>
      </c>
      <c r="V1609">
        <v>-0.71</v>
      </c>
      <c r="W1609">
        <v>6.71</v>
      </c>
      <c r="X1609">
        <v>1.3</v>
      </c>
      <c r="Y1609">
        <v>1.745676</v>
      </c>
      <c r="Z1609">
        <v>23.66</v>
      </c>
      <c r="AA1609" t="s">
        <v>3109</v>
      </c>
      <c r="AB1609" t="s">
        <v>50</v>
      </c>
    </row>
    <row r="1610" spans="1:28" x14ac:dyDescent="0.2">
      <c r="A1610" t="s">
        <v>2847</v>
      </c>
      <c r="B1610">
        <v>132</v>
      </c>
      <c r="C1610" t="s">
        <v>3110</v>
      </c>
      <c r="D1610">
        <v>1645278909</v>
      </c>
      <c r="E1610" t="s">
        <v>45</v>
      </c>
      <c r="F1610" t="s">
        <v>52</v>
      </c>
      <c r="G1610">
        <v>9.9700000000000006</v>
      </c>
      <c r="H1610">
        <v>29.92</v>
      </c>
      <c r="I1610">
        <v>72.41</v>
      </c>
      <c r="J1610">
        <v>1770.7</v>
      </c>
      <c r="K1610">
        <v>1614.6</v>
      </c>
      <c r="L1610">
        <v>91.2</v>
      </c>
      <c r="M1610" s="1">
        <v>4.1666666666666664E-2</v>
      </c>
      <c r="N1610">
        <v>0.9</v>
      </c>
      <c r="O1610">
        <v>17.45</v>
      </c>
      <c r="P1610">
        <v>5.69</v>
      </c>
      <c r="Q1610" t="s">
        <v>47</v>
      </c>
      <c r="R1610" t="s">
        <v>47</v>
      </c>
      <c r="S1610">
        <v>17.399999999999999</v>
      </c>
      <c r="T1610">
        <v>9.6999999999999993</v>
      </c>
      <c r="U1610">
        <v>-1.21</v>
      </c>
      <c r="V1610">
        <v>-0.81</v>
      </c>
      <c r="W1610">
        <v>6.59</v>
      </c>
      <c r="X1610">
        <v>1.49</v>
      </c>
      <c r="Y1610">
        <v>1.70574</v>
      </c>
      <c r="Z1610">
        <v>24.24</v>
      </c>
      <c r="AA1610" t="s">
        <v>3111</v>
      </c>
      <c r="AB1610" t="s">
        <v>50</v>
      </c>
    </row>
    <row r="1611" spans="1:28" x14ac:dyDescent="0.2">
      <c r="A1611" t="s">
        <v>2847</v>
      </c>
      <c r="B1611">
        <v>133</v>
      </c>
      <c r="C1611" t="s">
        <v>3112</v>
      </c>
      <c r="D1611">
        <v>1645278922</v>
      </c>
      <c r="E1611" t="s">
        <v>45</v>
      </c>
      <c r="F1611" t="s">
        <v>46</v>
      </c>
      <c r="G1611">
        <v>13.57</v>
      </c>
      <c r="H1611">
        <v>50.3</v>
      </c>
      <c r="I1611">
        <v>72.989999999999995</v>
      </c>
      <c r="J1611">
        <v>1719.5</v>
      </c>
      <c r="K1611">
        <v>1615.8</v>
      </c>
      <c r="L1611">
        <v>94</v>
      </c>
      <c r="M1611" s="1">
        <v>5.4166666666666669E-2</v>
      </c>
      <c r="N1611">
        <v>0.9</v>
      </c>
      <c r="O1611">
        <v>15.91</v>
      </c>
      <c r="P1611">
        <v>11.87</v>
      </c>
      <c r="Q1611" t="s">
        <v>47</v>
      </c>
      <c r="R1611" t="s">
        <v>47</v>
      </c>
      <c r="S1611">
        <v>15.9</v>
      </c>
      <c r="T1611">
        <v>12.9</v>
      </c>
      <c r="U1611">
        <v>-1.1399999999999999</v>
      </c>
      <c r="V1611">
        <v>-0.06</v>
      </c>
      <c r="W1611">
        <v>6.75</v>
      </c>
      <c r="X1611">
        <v>1.21</v>
      </c>
      <c r="Y1611">
        <v>1.5470047</v>
      </c>
      <c r="Z1611">
        <v>20</v>
      </c>
      <c r="AA1611" t="s">
        <v>3113</v>
      </c>
      <c r="AB1611" t="s">
        <v>50</v>
      </c>
    </row>
    <row r="1612" spans="1:28" x14ac:dyDescent="0.2">
      <c r="A1612" t="s">
        <v>2847</v>
      </c>
      <c r="B1612">
        <v>134</v>
      </c>
      <c r="C1612" t="s">
        <v>3114</v>
      </c>
      <c r="D1612">
        <v>1645278937</v>
      </c>
      <c r="E1612" t="s">
        <v>409</v>
      </c>
      <c r="F1612" t="s">
        <v>52</v>
      </c>
      <c r="G1612">
        <v>-0.79</v>
      </c>
      <c r="H1612">
        <v>40.619999999999997</v>
      </c>
      <c r="I1612">
        <v>67.78</v>
      </c>
      <c r="J1612">
        <v>1787.5</v>
      </c>
      <c r="K1612">
        <v>610.70000000000005</v>
      </c>
      <c r="L1612">
        <v>34.200000000000003</v>
      </c>
      <c r="M1612" s="1">
        <v>4.1666666666666666E-3</v>
      </c>
      <c r="N1612">
        <v>0.9</v>
      </c>
      <c r="O1612">
        <v>7.89</v>
      </c>
      <c r="P1612">
        <v>-0.73</v>
      </c>
      <c r="Q1612" t="s">
        <v>47</v>
      </c>
      <c r="R1612" t="s">
        <v>47</v>
      </c>
      <c r="S1612">
        <v>7.9</v>
      </c>
      <c r="T1612">
        <v>-0.7</v>
      </c>
      <c r="U1612">
        <v>-1.51</v>
      </c>
      <c r="V1612">
        <v>0.6</v>
      </c>
      <c r="W1612">
        <v>6.66</v>
      </c>
      <c r="X1612">
        <v>1.41</v>
      </c>
      <c r="Y1612">
        <v>1.6162795999999999</v>
      </c>
      <c r="Z1612">
        <v>70.02</v>
      </c>
      <c r="AA1612" t="s">
        <v>3115</v>
      </c>
      <c r="AB1612" t="s">
        <v>50</v>
      </c>
    </row>
    <row r="1613" spans="1:28" x14ac:dyDescent="0.2">
      <c r="A1613" t="s">
        <v>2847</v>
      </c>
      <c r="B1613">
        <v>135</v>
      </c>
      <c r="C1613" t="s">
        <v>3116</v>
      </c>
      <c r="D1613">
        <v>1645278964</v>
      </c>
      <c r="E1613" t="s">
        <v>409</v>
      </c>
      <c r="F1613" t="s">
        <v>46</v>
      </c>
      <c r="G1613">
        <v>-15.32</v>
      </c>
      <c r="H1613">
        <v>8.31</v>
      </c>
      <c r="I1613">
        <v>69.260000000000005</v>
      </c>
      <c r="J1613">
        <v>1856.7</v>
      </c>
      <c r="K1613">
        <v>555.5</v>
      </c>
      <c r="L1613">
        <v>29.9</v>
      </c>
      <c r="M1613" s="1">
        <v>1.1111111111111112E-2</v>
      </c>
      <c r="N1613">
        <v>0.9</v>
      </c>
      <c r="O1613">
        <v>7.09</v>
      </c>
      <c r="P1613">
        <v>-3.1</v>
      </c>
      <c r="Q1613" t="s">
        <v>47</v>
      </c>
      <c r="R1613" t="s">
        <v>47</v>
      </c>
      <c r="S1613">
        <v>7.1</v>
      </c>
      <c r="T1613">
        <v>-0.2</v>
      </c>
      <c r="U1613">
        <v>-2.69</v>
      </c>
      <c r="V1613">
        <v>-1.48</v>
      </c>
      <c r="W1613">
        <v>6.5</v>
      </c>
      <c r="X1613">
        <v>1.5</v>
      </c>
      <c r="Y1613">
        <v>1.6819877599999999</v>
      </c>
      <c r="Z1613">
        <v>72.59</v>
      </c>
      <c r="AA1613" t="s">
        <v>3117</v>
      </c>
      <c r="AB1613" t="s">
        <v>50</v>
      </c>
    </row>
    <row r="1614" spans="1:28" x14ac:dyDescent="0.2">
      <c r="A1614" t="s">
        <v>2847</v>
      </c>
      <c r="B1614">
        <v>136</v>
      </c>
      <c r="C1614" t="s">
        <v>3118</v>
      </c>
      <c r="D1614">
        <v>1645278993</v>
      </c>
      <c r="E1614" t="s">
        <v>57</v>
      </c>
      <c r="F1614" t="s">
        <v>52</v>
      </c>
      <c r="G1614">
        <v>8.51</v>
      </c>
      <c r="H1614">
        <v>32.43</v>
      </c>
      <c r="I1614">
        <v>66.819999999999993</v>
      </c>
      <c r="J1614">
        <v>1620.3</v>
      </c>
      <c r="K1614">
        <v>559.79999999999995</v>
      </c>
      <c r="L1614">
        <v>34.6</v>
      </c>
      <c r="M1614" s="1">
        <v>6.9444444444444441E-3</v>
      </c>
      <c r="N1614">
        <v>0.9</v>
      </c>
      <c r="O1614">
        <v>7.6</v>
      </c>
      <c r="P1614">
        <v>2.7</v>
      </c>
      <c r="Q1614" t="s">
        <v>47</v>
      </c>
      <c r="R1614" t="s">
        <v>47</v>
      </c>
      <c r="S1614">
        <v>7.6</v>
      </c>
      <c r="T1614">
        <v>-0.5</v>
      </c>
      <c r="U1614">
        <v>-0.97</v>
      </c>
      <c r="V1614">
        <v>0.82</v>
      </c>
      <c r="W1614">
        <v>6.59</v>
      </c>
      <c r="X1614">
        <v>1.39</v>
      </c>
      <c r="Y1614">
        <v>1.71148872</v>
      </c>
      <c r="Z1614">
        <v>69.790000000000006</v>
      </c>
      <c r="AA1614" t="s">
        <v>3119</v>
      </c>
      <c r="AB1614" t="s">
        <v>50</v>
      </c>
    </row>
    <row r="1615" spans="1:28" x14ac:dyDescent="0.2">
      <c r="A1615" t="s">
        <v>2847</v>
      </c>
      <c r="B1615">
        <v>137</v>
      </c>
      <c r="C1615" t="s">
        <v>3120</v>
      </c>
      <c r="D1615">
        <v>1645279020</v>
      </c>
      <c r="E1615" t="s">
        <v>409</v>
      </c>
      <c r="F1615" t="s">
        <v>46</v>
      </c>
      <c r="G1615">
        <v>-6.46</v>
      </c>
      <c r="H1615">
        <v>14.99</v>
      </c>
      <c r="I1615">
        <v>69.31</v>
      </c>
      <c r="J1615">
        <v>1779.7</v>
      </c>
      <c r="K1615">
        <v>501.9</v>
      </c>
      <c r="L1615">
        <v>28.2</v>
      </c>
      <c r="M1615" s="1">
        <v>0.49722222222222223</v>
      </c>
      <c r="N1615">
        <v>0.9</v>
      </c>
      <c r="O1615">
        <v>6.67</v>
      </c>
      <c r="P1615">
        <v>-5.6</v>
      </c>
      <c r="Q1615" t="s">
        <v>47</v>
      </c>
      <c r="R1615" t="s">
        <v>47</v>
      </c>
      <c r="S1615">
        <v>6.7</v>
      </c>
      <c r="T1615">
        <v>-1.4</v>
      </c>
      <c r="U1615">
        <v>-1.71</v>
      </c>
      <c r="V1615">
        <v>-0.86</v>
      </c>
      <c r="W1615">
        <v>6.5</v>
      </c>
      <c r="X1615">
        <v>1.53</v>
      </c>
      <c r="Y1615">
        <v>1.6498756400000001</v>
      </c>
      <c r="Z1615">
        <v>73.62</v>
      </c>
      <c r="AA1615" t="s">
        <v>3121</v>
      </c>
      <c r="AB1615" t="s">
        <v>50</v>
      </c>
    </row>
    <row r="1616" spans="1:28" x14ac:dyDescent="0.2">
      <c r="A1616" t="s">
        <v>2847</v>
      </c>
      <c r="B1616">
        <v>138</v>
      </c>
      <c r="C1616" t="s">
        <v>3122</v>
      </c>
      <c r="D1616">
        <v>1645279033</v>
      </c>
      <c r="E1616" t="s">
        <v>409</v>
      </c>
      <c r="F1616" t="s">
        <v>46</v>
      </c>
      <c r="G1616">
        <v>1.1100000000000001</v>
      </c>
      <c r="H1616">
        <v>12.63</v>
      </c>
      <c r="I1616">
        <v>63.69</v>
      </c>
      <c r="J1616">
        <v>1330.2</v>
      </c>
      <c r="K1616">
        <v>1330.1</v>
      </c>
      <c r="L1616">
        <v>100</v>
      </c>
      <c r="M1616" s="1">
        <v>2.4999999999999998E-2</v>
      </c>
      <c r="N1616">
        <v>0.9</v>
      </c>
      <c r="O1616">
        <v>19.55</v>
      </c>
      <c r="P1616">
        <v>3.26</v>
      </c>
      <c r="Q1616" t="s">
        <v>47</v>
      </c>
      <c r="R1616" t="s">
        <v>47</v>
      </c>
      <c r="S1616">
        <v>19.5</v>
      </c>
      <c r="T1616">
        <v>6.3</v>
      </c>
      <c r="U1616">
        <v>-1.24</v>
      </c>
      <c r="V1616">
        <v>-1.42</v>
      </c>
      <c r="W1616">
        <v>6.71</v>
      </c>
      <c r="X1616">
        <v>0.97</v>
      </c>
      <c r="Y1616">
        <v>1.85689354</v>
      </c>
      <c r="Z1616">
        <v>0.38</v>
      </c>
      <c r="AA1616" t="s">
        <v>3123</v>
      </c>
      <c r="AB1616" t="s">
        <v>50</v>
      </c>
    </row>
    <row r="1617" spans="1:28" x14ac:dyDescent="0.2">
      <c r="A1617" t="s">
        <v>2847</v>
      </c>
      <c r="B1617">
        <v>139</v>
      </c>
      <c r="C1617" t="s">
        <v>3124</v>
      </c>
      <c r="D1617">
        <v>1645279048</v>
      </c>
      <c r="E1617" t="s">
        <v>45</v>
      </c>
      <c r="F1617" t="s">
        <v>46</v>
      </c>
      <c r="G1617">
        <v>-23.03</v>
      </c>
      <c r="H1617">
        <v>43.99</v>
      </c>
      <c r="I1617">
        <v>74.94</v>
      </c>
      <c r="J1617">
        <v>1681</v>
      </c>
      <c r="K1617">
        <v>1567.8</v>
      </c>
      <c r="L1617">
        <v>93.3</v>
      </c>
      <c r="M1617" s="1">
        <v>5.4166666666666669E-2</v>
      </c>
      <c r="N1617">
        <v>0.7</v>
      </c>
      <c r="O1617">
        <v>16.239999999999998</v>
      </c>
      <c r="P1617">
        <v>6.01</v>
      </c>
      <c r="Q1617" t="s">
        <v>47</v>
      </c>
      <c r="R1617" t="s">
        <v>47</v>
      </c>
      <c r="S1617">
        <v>16.2</v>
      </c>
      <c r="T1617">
        <v>12.7</v>
      </c>
      <c r="U1617">
        <v>-4.1399999999999997</v>
      </c>
      <c r="V1617">
        <v>-1.28</v>
      </c>
      <c r="W1617">
        <v>6.6</v>
      </c>
      <c r="X1617">
        <v>1.52</v>
      </c>
      <c r="Y1617">
        <v>1.4039268499999999</v>
      </c>
      <c r="Z1617">
        <v>21.15</v>
      </c>
      <c r="AA1617" t="s">
        <v>3125</v>
      </c>
      <c r="AB1617" t="s">
        <v>50</v>
      </c>
    </row>
    <row r="1618" spans="1:28" x14ac:dyDescent="0.2">
      <c r="A1618" t="s">
        <v>2847</v>
      </c>
      <c r="B1618">
        <v>140</v>
      </c>
      <c r="C1618" t="s">
        <v>3126</v>
      </c>
      <c r="D1618">
        <v>1645279073</v>
      </c>
      <c r="E1618" t="s">
        <v>45</v>
      </c>
      <c r="F1618" t="s">
        <v>46</v>
      </c>
      <c r="G1618">
        <v>-1.26</v>
      </c>
      <c r="H1618">
        <v>42.4</v>
      </c>
      <c r="I1618">
        <v>73.17</v>
      </c>
      <c r="J1618">
        <v>1734.7</v>
      </c>
      <c r="K1618">
        <v>1584.5</v>
      </c>
      <c r="L1618">
        <v>91.3</v>
      </c>
      <c r="M1618" s="1">
        <v>4.3055555555555562E-2</v>
      </c>
      <c r="N1618">
        <v>1</v>
      </c>
      <c r="O1618">
        <v>17.440000000000001</v>
      </c>
      <c r="P1618">
        <v>9.15</v>
      </c>
      <c r="Q1618" t="s">
        <v>47</v>
      </c>
      <c r="R1618" t="s">
        <v>47</v>
      </c>
      <c r="S1618">
        <v>17.399999999999999</v>
      </c>
      <c r="T1618">
        <v>10.1</v>
      </c>
      <c r="U1618">
        <v>-2.42</v>
      </c>
      <c r="V1618">
        <v>-0.4</v>
      </c>
      <c r="W1618">
        <v>6.65</v>
      </c>
      <c r="X1618">
        <v>1.41</v>
      </c>
      <c r="Y1618">
        <v>1.52073288</v>
      </c>
      <c r="Z1618">
        <v>24.02</v>
      </c>
      <c r="AA1618" t="s">
        <v>3127</v>
      </c>
      <c r="AB1618" t="s">
        <v>50</v>
      </c>
    </row>
    <row r="1619" spans="1:28" x14ac:dyDescent="0.2">
      <c r="A1619" t="s">
        <v>2847</v>
      </c>
      <c r="B1619">
        <v>141</v>
      </c>
      <c r="C1619" t="s">
        <v>3128</v>
      </c>
      <c r="D1619">
        <v>1645279088</v>
      </c>
      <c r="E1619" t="s">
        <v>45</v>
      </c>
      <c r="F1619" t="s">
        <v>52</v>
      </c>
      <c r="G1619">
        <v>-9.2200000000000006</v>
      </c>
      <c r="H1619">
        <v>32.67</v>
      </c>
      <c r="I1619">
        <v>74.92</v>
      </c>
      <c r="J1619">
        <v>1755</v>
      </c>
      <c r="K1619">
        <v>1651.7</v>
      </c>
      <c r="L1619">
        <v>94.1</v>
      </c>
      <c r="M1619" s="1">
        <v>4.9999999999999996E-2</v>
      </c>
      <c r="N1619">
        <v>0.9</v>
      </c>
      <c r="O1619">
        <v>16.96</v>
      </c>
      <c r="P1619">
        <v>10.09</v>
      </c>
      <c r="Q1619" t="s">
        <v>47</v>
      </c>
      <c r="R1619" t="s">
        <v>47</v>
      </c>
      <c r="S1619">
        <v>17</v>
      </c>
      <c r="T1619">
        <v>12.1</v>
      </c>
      <c r="U1619">
        <v>-3.24</v>
      </c>
      <c r="V1619">
        <v>-1.86</v>
      </c>
      <c r="W1619">
        <v>6.62</v>
      </c>
      <c r="X1619">
        <v>1.45</v>
      </c>
      <c r="Y1619">
        <v>1.5075912499999999</v>
      </c>
      <c r="Z1619">
        <v>19.75</v>
      </c>
      <c r="AA1619" t="s">
        <v>3129</v>
      </c>
      <c r="AB1619" t="s">
        <v>50</v>
      </c>
    </row>
    <row r="1620" spans="1:28" x14ac:dyDescent="0.2">
      <c r="A1620" t="s">
        <v>2847</v>
      </c>
      <c r="B1620">
        <v>142</v>
      </c>
      <c r="C1620" t="s">
        <v>3130</v>
      </c>
      <c r="D1620">
        <v>1645279101</v>
      </c>
      <c r="E1620" t="s">
        <v>62</v>
      </c>
      <c r="F1620" t="s">
        <v>46</v>
      </c>
      <c r="G1620">
        <v>-6.85</v>
      </c>
      <c r="H1620">
        <v>10.65</v>
      </c>
      <c r="I1620">
        <v>64.59</v>
      </c>
      <c r="J1620">
        <v>1187.3</v>
      </c>
      <c r="K1620">
        <v>1097.3</v>
      </c>
      <c r="L1620">
        <v>92.4</v>
      </c>
      <c r="M1620" s="1">
        <v>3.3333333333333333E-2</v>
      </c>
      <c r="N1620">
        <v>0.7</v>
      </c>
      <c r="O1620">
        <v>16.62</v>
      </c>
      <c r="P1620">
        <v>-6.5</v>
      </c>
      <c r="Q1620" t="s">
        <v>47</v>
      </c>
      <c r="R1620" t="s">
        <v>47</v>
      </c>
      <c r="S1620">
        <v>16.600000000000001</v>
      </c>
      <c r="T1620">
        <v>7.1</v>
      </c>
      <c r="U1620">
        <v>-1.25</v>
      </c>
      <c r="V1620">
        <v>-0.91</v>
      </c>
      <c r="W1620">
        <v>6.6</v>
      </c>
      <c r="X1620">
        <v>1.1399999999999999</v>
      </c>
      <c r="Y1620">
        <v>1.5856399999999999</v>
      </c>
      <c r="Z1620">
        <v>22.45</v>
      </c>
      <c r="AA1620" t="s">
        <v>3131</v>
      </c>
      <c r="AB1620" t="s">
        <v>50</v>
      </c>
    </row>
    <row r="1621" spans="1:28" x14ac:dyDescent="0.2">
      <c r="A1621" t="s">
        <v>2847</v>
      </c>
      <c r="B1621">
        <v>143</v>
      </c>
      <c r="C1621" t="s">
        <v>3132</v>
      </c>
      <c r="D1621">
        <v>1645279125</v>
      </c>
      <c r="E1621" t="s">
        <v>45</v>
      </c>
      <c r="F1621" t="s">
        <v>46</v>
      </c>
      <c r="G1621">
        <v>-10.93</v>
      </c>
      <c r="H1621">
        <v>52.22</v>
      </c>
      <c r="I1621">
        <v>73.930000000000007</v>
      </c>
      <c r="J1621">
        <v>1711.1</v>
      </c>
      <c r="K1621">
        <v>1467.9</v>
      </c>
      <c r="L1621">
        <v>85.8</v>
      </c>
      <c r="M1621" s="1">
        <v>4.5833333333333337E-2</v>
      </c>
      <c r="N1621">
        <v>1</v>
      </c>
      <c r="O1621">
        <v>15.47</v>
      </c>
      <c r="P1621">
        <v>9.59</v>
      </c>
      <c r="Q1621" t="s">
        <v>47</v>
      </c>
      <c r="R1621" t="s">
        <v>47</v>
      </c>
      <c r="S1621">
        <v>15.5</v>
      </c>
      <c r="T1621">
        <v>9.8000000000000007</v>
      </c>
      <c r="U1621">
        <v>-3.33</v>
      </c>
      <c r="V1621">
        <v>0.52</v>
      </c>
      <c r="W1621">
        <v>6.59</v>
      </c>
      <c r="X1621">
        <v>1.41</v>
      </c>
      <c r="Y1621">
        <v>1.67156792</v>
      </c>
      <c r="Z1621">
        <v>30.92</v>
      </c>
      <c r="AA1621" t="s">
        <v>3133</v>
      </c>
      <c r="AB1621" t="s">
        <v>50</v>
      </c>
    </row>
    <row r="1622" spans="1:28" x14ac:dyDescent="0.2">
      <c r="A1622" t="s">
        <v>2847</v>
      </c>
      <c r="B1622">
        <v>144</v>
      </c>
      <c r="C1622" t="s">
        <v>3134</v>
      </c>
      <c r="D1622">
        <v>1645279150</v>
      </c>
      <c r="E1622" t="s">
        <v>57</v>
      </c>
      <c r="F1622" t="s">
        <v>52</v>
      </c>
      <c r="G1622">
        <v>-5.76</v>
      </c>
      <c r="H1622">
        <v>26.61</v>
      </c>
      <c r="I1622">
        <v>64.83</v>
      </c>
      <c r="J1622">
        <v>1596.8</v>
      </c>
      <c r="K1622">
        <v>372</v>
      </c>
      <c r="L1622">
        <v>23.3</v>
      </c>
      <c r="M1622" s="1">
        <v>0.4694444444444445</v>
      </c>
      <c r="N1622">
        <v>0.9</v>
      </c>
      <c r="O1622">
        <v>4.59</v>
      </c>
      <c r="P1622">
        <v>-3.67</v>
      </c>
      <c r="Q1622" t="s">
        <v>47</v>
      </c>
      <c r="R1622" t="s">
        <v>47</v>
      </c>
      <c r="S1622">
        <v>4.5999999999999996</v>
      </c>
      <c r="T1622">
        <v>-3</v>
      </c>
      <c r="U1622">
        <v>-1.33</v>
      </c>
      <c r="V1622">
        <v>0.52</v>
      </c>
      <c r="W1622">
        <v>6.81</v>
      </c>
      <c r="X1622">
        <v>1.1000000000000001</v>
      </c>
      <c r="Y1622" t="s">
        <v>48</v>
      </c>
      <c r="Z1622">
        <v>76.53</v>
      </c>
      <c r="AA1622" t="s">
        <v>3135</v>
      </c>
      <c r="AB1622" t="s">
        <v>50</v>
      </c>
    </row>
    <row r="1623" spans="1:28" x14ac:dyDescent="0.2">
      <c r="A1623" t="s">
        <v>2847</v>
      </c>
      <c r="B1623">
        <v>145</v>
      </c>
      <c r="C1623" t="s">
        <v>3136</v>
      </c>
      <c r="D1623">
        <v>1645279165</v>
      </c>
      <c r="E1623" t="s">
        <v>57</v>
      </c>
      <c r="F1623" t="s">
        <v>46</v>
      </c>
      <c r="G1623">
        <v>1.5</v>
      </c>
      <c r="H1623">
        <v>8.5299999999999994</v>
      </c>
      <c r="I1623">
        <v>63.26</v>
      </c>
      <c r="J1623">
        <v>1151.7</v>
      </c>
      <c r="K1623">
        <v>1131.5</v>
      </c>
      <c r="L1623">
        <v>98.2</v>
      </c>
      <c r="M1623" s="1">
        <v>2.9166666666666664E-2</v>
      </c>
      <c r="N1623">
        <v>0.8</v>
      </c>
      <c r="O1623">
        <v>17.82</v>
      </c>
      <c r="P1623">
        <v>1.06</v>
      </c>
      <c r="Q1623" t="s">
        <v>47</v>
      </c>
      <c r="R1623" t="s">
        <v>47</v>
      </c>
      <c r="S1623">
        <v>17.8</v>
      </c>
      <c r="T1623">
        <v>6.7</v>
      </c>
      <c r="U1623">
        <v>-0.91</v>
      </c>
      <c r="V1623">
        <v>-1.59</v>
      </c>
      <c r="W1623">
        <v>6.69</v>
      </c>
      <c r="X1623">
        <v>0.88</v>
      </c>
      <c r="Y1623">
        <v>1.7624111200000001</v>
      </c>
      <c r="Z1623">
        <v>10.75</v>
      </c>
      <c r="AA1623" t="s">
        <v>3137</v>
      </c>
      <c r="AB1623" t="s">
        <v>50</v>
      </c>
    </row>
    <row r="1624" spans="1:28" x14ac:dyDescent="0.2">
      <c r="A1624" t="s">
        <v>2847</v>
      </c>
      <c r="B1624">
        <v>146</v>
      </c>
      <c r="C1624" t="s">
        <v>3138</v>
      </c>
      <c r="D1624">
        <v>1645279181</v>
      </c>
      <c r="E1624" t="s">
        <v>45</v>
      </c>
      <c r="F1624" t="s">
        <v>46</v>
      </c>
      <c r="G1624">
        <v>24.64</v>
      </c>
      <c r="H1624">
        <v>28.33</v>
      </c>
      <c r="I1624">
        <v>74.739999999999995</v>
      </c>
      <c r="J1624">
        <v>1677.1</v>
      </c>
      <c r="K1624">
        <v>1599.2</v>
      </c>
      <c r="L1624">
        <v>95.4</v>
      </c>
      <c r="M1624" s="1">
        <v>4.8611111111111112E-2</v>
      </c>
      <c r="N1624">
        <v>0.9</v>
      </c>
      <c r="O1624">
        <v>16.71</v>
      </c>
      <c r="P1624">
        <v>13.26</v>
      </c>
      <c r="Q1624" t="s">
        <v>47</v>
      </c>
      <c r="R1624" t="s">
        <v>47</v>
      </c>
      <c r="S1624">
        <v>16.7</v>
      </c>
      <c r="T1624">
        <v>11.7</v>
      </c>
      <c r="U1624">
        <v>-0.6</v>
      </c>
      <c r="V1624">
        <v>-1.3</v>
      </c>
      <c r="W1624">
        <v>6.47</v>
      </c>
      <c r="X1624">
        <v>1.51</v>
      </c>
      <c r="Y1624">
        <v>1.6089134199999999</v>
      </c>
      <c r="Z1624">
        <v>17.54</v>
      </c>
      <c r="AA1624" t="s">
        <v>3139</v>
      </c>
      <c r="AB1624" t="s">
        <v>50</v>
      </c>
    </row>
    <row r="1625" spans="1:28" x14ac:dyDescent="0.2">
      <c r="A1625" t="s">
        <v>2847</v>
      </c>
      <c r="B1625">
        <v>147</v>
      </c>
      <c r="C1625" t="s">
        <v>3140</v>
      </c>
      <c r="D1625">
        <v>1645279195</v>
      </c>
      <c r="E1625" t="s">
        <v>62</v>
      </c>
      <c r="F1625" t="s">
        <v>52</v>
      </c>
      <c r="G1625">
        <v>3.4</v>
      </c>
      <c r="H1625">
        <v>19.97</v>
      </c>
      <c r="I1625">
        <v>65.02</v>
      </c>
      <c r="J1625">
        <v>1326.5</v>
      </c>
      <c r="K1625">
        <v>1302</v>
      </c>
      <c r="L1625">
        <v>98.2</v>
      </c>
      <c r="M1625" s="1">
        <v>2.7777777777777776E-2</v>
      </c>
      <c r="N1625">
        <v>0.8</v>
      </c>
      <c r="O1625">
        <v>18.62</v>
      </c>
      <c r="P1625">
        <v>0.27</v>
      </c>
      <c r="Q1625" t="s">
        <v>47</v>
      </c>
      <c r="R1625" t="s">
        <v>47</v>
      </c>
      <c r="S1625">
        <v>18.600000000000001</v>
      </c>
      <c r="T1625">
        <v>6.5</v>
      </c>
      <c r="U1625">
        <v>-1</v>
      </c>
      <c r="V1625">
        <v>-1.0900000000000001</v>
      </c>
      <c r="W1625">
        <v>6.54</v>
      </c>
      <c r="X1625">
        <v>1.19</v>
      </c>
      <c r="Y1625">
        <v>1.8141136200000001</v>
      </c>
      <c r="Z1625">
        <v>11.02</v>
      </c>
      <c r="AA1625" t="s">
        <v>3141</v>
      </c>
      <c r="AB1625" t="s">
        <v>50</v>
      </c>
    </row>
    <row r="1626" spans="1:28" x14ac:dyDescent="0.2">
      <c r="A1626" t="s">
        <v>2847</v>
      </c>
      <c r="B1626">
        <v>148</v>
      </c>
      <c r="C1626" t="s">
        <v>3142</v>
      </c>
      <c r="D1626">
        <v>1645279214</v>
      </c>
      <c r="E1626" t="s">
        <v>409</v>
      </c>
      <c r="F1626" t="s">
        <v>46</v>
      </c>
      <c r="G1626">
        <v>-0.2</v>
      </c>
      <c r="H1626">
        <v>48.95</v>
      </c>
      <c r="I1626">
        <v>69.3</v>
      </c>
      <c r="J1626">
        <v>1811.6</v>
      </c>
      <c r="K1626">
        <v>570.4</v>
      </c>
      <c r="L1626">
        <v>31.5</v>
      </c>
      <c r="M1626" s="1">
        <v>0.49722222222222223</v>
      </c>
      <c r="N1626">
        <v>0.9</v>
      </c>
      <c r="O1626">
        <v>7.31</v>
      </c>
      <c r="P1626">
        <v>-0.77</v>
      </c>
      <c r="Q1626" t="s">
        <v>47</v>
      </c>
      <c r="R1626" t="s">
        <v>47</v>
      </c>
      <c r="S1626">
        <v>7.3</v>
      </c>
      <c r="T1626">
        <v>-1.4</v>
      </c>
      <c r="U1626">
        <v>-1.4</v>
      </c>
      <c r="V1626">
        <v>1.25</v>
      </c>
      <c r="W1626">
        <v>6.57</v>
      </c>
      <c r="X1626">
        <v>1.37</v>
      </c>
      <c r="Y1626">
        <v>1.5762443500000001</v>
      </c>
      <c r="Z1626">
        <v>71.650000000000006</v>
      </c>
      <c r="AA1626" t="s">
        <v>3143</v>
      </c>
      <c r="AB1626" t="s">
        <v>50</v>
      </c>
    </row>
    <row r="1627" spans="1:28" x14ac:dyDescent="0.2">
      <c r="A1627" t="s">
        <v>2847</v>
      </c>
      <c r="B1627">
        <v>149</v>
      </c>
      <c r="C1627" t="s">
        <v>3144</v>
      </c>
      <c r="D1627">
        <v>1645279231</v>
      </c>
      <c r="E1627" t="s">
        <v>409</v>
      </c>
      <c r="F1627" t="s">
        <v>46</v>
      </c>
      <c r="G1627">
        <v>-12.5</v>
      </c>
      <c r="H1627">
        <v>14.26</v>
      </c>
      <c r="I1627">
        <v>69.69</v>
      </c>
      <c r="J1627">
        <v>1841.5</v>
      </c>
      <c r="K1627">
        <v>634.5</v>
      </c>
      <c r="L1627">
        <v>34.5</v>
      </c>
      <c r="M1627" s="1">
        <v>1.3888888888888888E-2</v>
      </c>
      <c r="N1627">
        <v>1</v>
      </c>
      <c r="O1627">
        <v>7.76</v>
      </c>
      <c r="P1627">
        <v>0.62</v>
      </c>
      <c r="Q1627" t="s">
        <v>47</v>
      </c>
      <c r="R1627" t="s">
        <v>47</v>
      </c>
      <c r="S1627">
        <v>7.8</v>
      </c>
      <c r="T1627">
        <v>0.3</v>
      </c>
      <c r="U1627">
        <v>-2.73</v>
      </c>
      <c r="V1627">
        <v>-1.1000000000000001</v>
      </c>
      <c r="W1627">
        <v>6.25</v>
      </c>
      <c r="X1627">
        <v>1.46</v>
      </c>
      <c r="Y1627">
        <v>1.7094860000000001</v>
      </c>
      <c r="Z1627">
        <v>69.84</v>
      </c>
      <c r="AA1627" t="s">
        <v>3145</v>
      </c>
      <c r="AB1627" t="s">
        <v>50</v>
      </c>
    </row>
    <row r="1628" spans="1:28" x14ac:dyDescent="0.2">
      <c r="A1628" t="s">
        <v>2847</v>
      </c>
      <c r="B1628">
        <v>150</v>
      </c>
      <c r="C1628" t="s">
        <v>3146</v>
      </c>
      <c r="D1628">
        <v>1645279245</v>
      </c>
      <c r="E1628" t="s">
        <v>45</v>
      </c>
      <c r="F1628" t="s">
        <v>46</v>
      </c>
      <c r="G1628">
        <v>13.16</v>
      </c>
      <c r="H1628">
        <v>14.08</v>
      </c>
      <c r="I1628">
        <v>75.91</v>
      </c>
      <c r="J1628">
        <v>1886.6</v>
      </c>
      <c r="K1628">
        <v>1817.4</v>
      </c>
      <c r="L1628">
        <v>96.3</v>
      </c>
      <c r="M1628" s="1">
        <v>4.9999999999999996E-2</v>
      </c>
      <c r="N1628">
        <v>0.8</v>
      </c>
      <c r="O1628">
        <v>17.46</v>
      </c>
      <c r="P1628">
        <v>13.08</v>
      </c>
      <c r="Q1628" t="s">
        <v>47</v>
      </c>
      <c r="R1628" t="s">
        <v>47</v>
      </c>
      <c r="S1628">
        <v>17.5</v>
      </c>
      <c r="T1628">
        <v>12.4</v>
      </c>
      <c r="U1628">
        <v>-1.71</v>
      </c>
      <c r="V1628">
        <v>-2.15</v>
      </c>
      <c r="W1628">
        <v>6.35</v>
      </c>
      <c r="X1628">
        <v>1.6</v>
      </c>
      <c r="Y1628">
        <v>1.6841660000000001</v>
      </c>
      <c r="Z1628">
        <v>15.56</v>
      </c>
      <c r="AA1628" t="s">
        <v>3147</v>
      </c>
      <c r="AB1628" t="s">
        <v>50</v>
      </c>
    </row>
    <row r="1629" spans="1:28" x14ac:dyDescent="0.2">
      <c r="A1629" t="s">
        <v>2847</v>
      </c>
      <c r="B1629">
        <v>151</v>
      </c>
      <c r="C1629" t="s">
        <v>3148</v>
      </c>
      <c r="D1629">
        <v>1675627182</v>
      </c>
      <c r="E1629" t="s">
        <v>45</v>
      </c>
      <c r="F1629" t="s">
        <v>52</v>
      </c>
      <c r="G1629">
        <v>-0.68</v>
      </c>
      <c r="H1629">
        <v>30.8</v>
      </c>
      <c r="I1629">
        <v>80.069999999999993</v>
      </c>
      <c r="J1629">
        <v>1663.7</v>
      </c>
      <c r="K1629">
        <v>1572.1</v>
      </c>
      <c r="L1629">
        <v>94.5</v>
      </c>
      <c r="M1629" s="1">
        <v>5.8333333333333327E-2</v>
      </c>
      <c r="N1629">
        <v>0.8</v>
      </c>
      <c r="O1629">
        <v>13.51</v>
      </c>
      <c r="P1629">
        <v>17.760000000000002</v>
      </c>
      <c r="Q1629" t="s">
        <v>47</v>
      </c>
      <c r="R1629" t="s">
        <v>47</v>
      </c>
      <c r="S1629">
        <v>13.5</v>
      </c>
      <c r="T1629">
        <v>12</v>
      </c>
      <c r="U1629">
        <v>-2.92</v>
      </c>
      <c r="V1629">
        <v>-0.8</v>
      </c>
      <c r="W1629">
        <v>6.11</v>
      </c>
      <c r="X1629">
        <v>1.1100000000000001</v>
      </c>
      <c r="Y1629">
        <v>2.14957237</v>
      </c>
      <c r="Z1629">
        <v>19.100000000000001</v>
      </c>
      <c r="AA1629" t="s">
        <v>3149</v>
      </c>
      <c r="AB1629" t="s">
        <v>50</v>
      </c>
    </row>
    <row r="1630" spans="1:28" x14ac:dyDescent="0.2">
      <c r="A1630" t="s">
        <v>2847</v>
      </c>
      <c r="B1630">
        <v>152</v>
      </c>
      <c r="C1630" t="s">
        <v>3150</v>
      </c>
      <c r="D1630">
        <v>1675627194</v>
      </c>
      <c r="E1630" t="s">
        <v>57</v>
      </c>
      <c r="F1630" t="s">
        <v>46</v>
      </c>
      <c r="G1630">
        <v>6.78</v>
      </c>
      <c r="H1630">
        <v>48.01</v>
      </c>
      <c r="I1630">
        <v>68.25</v>
      </c>
      <c r="J1630">
        <v>3044.7</v>
      </c>
      <c r="K1630">
        <v>997.8</v>
      </c>
      <c r="L1630">
        <v>32.799999999999997</v>
      </c>
      <c r="M1630" s="1">
        <v>0.19999999999999998</v>
      </c>
      <c r="N1630">
        <v>0.7</v>
      </c>
      <c r="O1630">
        <v>-6.79</v>
      </c>
      <c r="P1630">
        <v>-7.68</v>
      </c>
      <c r="Q1630" t="s">
        <v>47</v>
      </c>
      <c r="R1630" t="s">
        <v>47</v>
      </c>
      <c r="S1630">
        <v>-6.8</v>
      </c>
      <c r="T1630">
        <v>6.6</v>
      </c>
      <c r="U1630">
        <v>7.0000000000000007E-2</v>
      </c>
      <c r="V1630">
        <v>2.95</v>
      </c>
      <c r="W1630">
        <v>6.22</v>
      </c>
      <c r="X1630">
        <v>1.1399999999999999</v>
      </c>
      <c r="Y1630">
        <v>1.9790650000000001</v>
      </c>
      <c r="Z1630">
        <v>-70.87</v>
      </c>
      <c r="AA1630" t="s">
        <v>3151</v>
      </c>
      <c r="AB1630" t="s">
        <v>50</v>
      </c>
    </row>
    <row r="1631" spans="1:28" x14ac:dyDescent="0.2">
      <c r="A1631" t="s">
        <v>2847</v>
      </c>
      <c r="B1631">
        <v>153</v>
      </c>
      <c r="C1631" t="s">
        <v>3152</v>
      </c>
      <c r="D1631">
        <v>1675627207</v>
      </c>
      <c r="E1631" t="s">
        <v>57</v>
      </c>
      <c r="F1631" t="s">
        <v>46</v>
      </c>
      <c r="G1631">
        <v>-20.55</v>
      </c>
      <c r="H1631">
        <v>21.1</v>
      </c>
      <c r="I1631">
        <v>71.67</v>
      </c>
      <c r="J1631">
        <v>1729.7</v>
      </c>
      <c r="K1631">
        <v>75.3</v>
      </c>
      <c r="L1631">
        <v>4.4000000000000004</v>
      </c>
      <c r="M1631" s="1">
        <v>9.0277777777777776E-2</v>
      </c>
      <c r="N1631">
        <v>1</v>
      </c>
      <c r="O1631">
        <v>0.42</v>
      </c>
      <c r="P1631">
        <v>-1.49</v>
      </c>
      <c r="Q1631" t="s">
        <v>47</v>
      </c>
      <c r="R1631" t="s">
        <v>47</v>
      </c>
      <c r="S1631">
        <v>0.4</v>
      </c>
      <c r="T1631">
        <v>-0.3</v>
      </c>
      <c r="U1631">
        <v>-3.22</v>
      </c>
      <c r="V1631">
        <v>-0.04</v>
      </c>
      <c r="W1631">
        <v>6.05</v>
      </c>
      <c r="X1631">
        <v>1.35</v>
      </c>
      <c r="Y1631">
        <v>2.0950908699999999</v>
      </c>
      <c r="Z1631">
        <v>87.5</v>
      </c>
      <c r="AA1631" t="s">
        <v>3153</v>
      </c>
      <c r="AB1631" t="s">
        <v>50</v>
      </c>
    </row>
    <row r="1632" spans="1:28" x14ac:dyDescent="0.2">
      <c r="A1632" t="s">
        <v>2847</v>
      </c>
      <c r="B1632">
        <v>154</v>
      </c>
      <c r="C1632" t="s">
        <v>3154</v>
      </c>
      <c r="D1632">
        <v>1675627221</v>
      </c>
      <c r="E1632" t="s">
        <v>45</v>
      </c>
      <c r="F1632" t="s">
        <v>46</v>
      </c>
      <c r="G1632">
        <v>-10.210000000000001</v>
      </c>
      <c r="H1632">
        <v>36.81</v>
      </c>
      <c r="I1632">
        <v>79.23</v>
      </c>
      <c r="J1632">
        <v>1880.8</v>
      </c>
      <c r="K1632">
        <v>1712.3</v>
      </c>
      <c r="L1632">
        <v>91</v>
      </c>
      <c r="M1632" s="1">
        <v>5.5555555555555552E-2</v>
      </c>
      <c r="N1632">
        <v>0.8</v>
      </c>
      <c r="O1632">
        <v>14.45</v>
      </c>
      <c r="P1632">
        <v>4.33</v>
      </c>
      <c r="Q1632" t="s">
        <v>47</v>
      </c>
      <c r="R1632" t="s">
        <v>47</v>
      </c>
      <c r="S1632">
        <v>14.5</v>
      </c>
      <c r="T1632">
        <v>11.8</v>
      </c>
      <c r="U1632">
        <v>-2.76</v>
      </c>
      <c r="V1632">
        <v>-1.41</v>
      </c>
      <c r="W1632">
        <v>6.12</v>
      </c>
      <c r="X1632">
        <v>1.29</v>
      </c>
      <c r="Y1632">
        <v>2.1247672999999998</v>
      </c>
      <c r="Z1632">
        <v>24.44</v>
      </c>
      <c r="AA1632" t="s">
        <v>3155</v>
      </c>
      <c r="AB1632" t="s">
        <v>50</v>
      </c>
    </row>
    <row r="1633" spans="1:28" x14ac:dyDescent="0.2">
      <c r="A1633" t="s">
        <v>2847</v>
      </c>
      <c r="B1633">
        <v>155</v>
      </c>
      <c r="C1633" t="s">
        <v>3156</v>
      </c>
      <c r="D1633">
        <v>1675627237</v>
      </c>
      <c r="E1633" t="s">
        <v>45</v>
      </c>
      <c r="F1633" t="s">
        <v>46</v>
      </c>
      <c r="G1633">
        <v>-12.98</v>
      </c>
      <c r="H1633">
        <v>50.03</v>
      </c>
      <c r="I1633">
        <v>80.41</v>
      </c>
      <c r="J1633">
        <v>1843.2</v>
      </c>
      <c r="K1633">
        <v>1676</v>
      </c>
      <c r="L1633">
        <v>90.9</v>
      </c>
      <c r="M1633" s="1">
        <v>5.2777777777777778E-2</v>
      </c>
      <c r="N1633">
        <v>0.9</v>
      </c>
      <c r="O1633">
        <v>14.8</v>
      </c>
      <c r="P1633">
        <v>11.98</v>
      </c>
      <c r="Q1633" t="s">
        <v>47</v>
      </c>
      <c r="R1633" t="s">
        <v>47</v>
      </c>
      <c r="S1633">
        <v>14.8</v>
      </c>
      <c r="T1633">
        <v>11.3</v>
      </c>
      <c r="U1633">
        <v>-3.5</v>
      </c>
      <c r="V1633">
        <v>-0.54</v>
      </c>
      <c r="W1633">
        <v>6.21</v>
      </c>
      <c r="X1633">
        <v>1.1299999999999999</v>
      </c>
      <c r="Y1633">
        <v>2.0014991800000002</v>
      </c>
      <c r="Z1633">
        <v>24.59</v>
      </c>
      <c r="AA1633" t="s">
        <v>3157</v>
      </c>
      <c r="AB1633" t="s">
        <v>50</v>
      </c>
    </row>
    <row r="1634" spans="1:28" x14ac:dyDescent="0.2">
      <c r="A1634" t="s">
        <v>2847</v>
      </c>
      <c r="B1634">
        <v>156</v>
      </c>
      <c r="C1634" t="s">
        <v>3158</v>
      </c>
      <c r="D1634">
        <v>1675627254</v>
      </c>
      <c r="E1634" t="s">
        <v>45</v>
      </c>
      <c r="F1634" t="s">
        <v>46</v>
      </c>
      <c r="G1634">
        <v>-11.51</v>
      </c>
      <c r="H1634">
        <v>22.1</v>
      </c>
      <c r="I1634">
        <v>80.16</v>
      </c>
      <c r="J1634">
        <v>1885.9</v>
      </c>
      <c r="K1634">
        <v>1755.6</v>
      </c>
      <c r="L1634">
        <v>93.1</v>
      </c>
      <c r="M1634" s="1">
        <v>5.4166666666666669E-2</v>
      </c>
      <c r="N1634">
        <v>0.8</v>
      </c>
      <c r="O1634">
        <v>14.7</v>
      </c>
      <c r="P1634">
        <v>13.13</v>
      </c>
      <c r="Q1634" t="s">
        <v>47</v>
      </c>
      <c r="R1634" t="s">
        <v>47</v>
      </c>
      <c r="S1634">
        <v>14.7</v>
      </c>
      <c r="T1634">
        <v>12</v>
      </c>
      <c r="U1634">
        <v>-3.58</v>
      </c>
      <c r="V1634">
        <v>-1.38</v>
      </c>
      <c r="W1634">
        <v>6.14</v>
      </c>
      <c r="X1634">
        <v>1.2</v>
      </c>
      <c r="Y1634">
        <v>2.1450079999999998</v>
      </c>
      <c r="Z1634">
        <v>21.42</v>
      </c>
      <c r="AA1634" t="s">
        <v>3159</v>
      </c>
      <c r="AB1634" t="s">
        <v>50</v>
      </c>
    </row>
    <row r="1635" spans="1:28" x14ac:dyDescent="0.2">
      <c r="A1635" t="s">
        <v>2847</v>
      </c>
      <c r="B1635">
        <v>157</v>
      </c>
      <c r="C1635" t="s">
        <v>3160</v>
      </c>
      <c r="D1635">
        <v>1675627283</v>
      </c>
      <c r="E1635" t="s">
        <v>409</v>
      </c>
      <c r="F1635" t="s">
        <v>46</v>
      </c>
      <c r="G1635">
        <v>-19.350000000000001</v>
      </c>
      <c r="H1635">
        <v>32.729999999999997</v>
      </c>
      <c r="I1635">
        <v>71.040000000000006</v>
      </c>
      <c r="J1635">
        <v>1120.3</v>
      </c>
      <c r="K1635">
        <v>1118.2</v>
      </c>
      <c r="L1635">
        <v>99.8</v>
      </c>
      <c r="M1635" s="1">
        <v>7.7777777777777779E-2</v>
      </c>
      <c r="N1635">
        <v>0.8</v>
      </c>
      <c r="O1635">
        <v>9.33</v>
      </c>
      <c r="P1635">
        <v>2.59</v>
      </c>
      <c r="Q1635" t="s">
        <v>47</v>
      </c>
      <c r="R1635" t="s">
        <v>47</v>
      </c>
      <c r="S1635">
        <v>9.3000000000000007</v>
      </c>
      <c r="T1635">
        <v>13.7</v>
      </c>
      <c r="U1635">
        <v>-3.4</v>
      </c>
      <c r="V1635">
        <v>7.0000000000000007E-2</v>
      </c>
      <c r="W1635">
        <v>6.01</v>
      </c>
      <c r="X1635">
        <v>1.25</v>
      </c>
      <c r="Y1635" t="s">
        <v>48</v>
      </c>
      <c r="Z1635">
        <v>3.47</v>
      </c>
      <c r="AA1635" t="s">
        <v>3161</v>
      </c>
      <c r="AB1635" t="s">
        <v>50</v>
      </c>
    </row>
    <row r="1636" spans="1:28" x14ac:dyDescent="0.2">
      <c r="A1636" t="s">
        <v>2847</v>
      </c>
      <c r="B1636">
        <v>158</v>
      </c>
      <c r="C1636" t="s">
        <v>3162</v>
      </c>
      <c r="D1636">
        <v>1675627295</v>
      </c>
      <c r="E1636" t="s">
        <v>45</v>
      </c>
      <c r="F1636" t="s">
        <v>46</v>
      </c>
      <c r="G1636">
        <v>-11.83</v>
      </c>
      <c r="H1636">
        <v>8.6</v>
      </c>
      <c r="I1636">
        <v>79.930000000000007</v>
      </c>
      <c r="J1636">
        <v>1901.7</v>
      </c>
      <c r="K1636">
        <v>1777.2</v>
      </c>
      <c r="L1636">
        <v>93.5</v>
      </c>
      <c r="M1636" s="1">
        <v>5.5555555555555552E-2</v>
      </c>
      <c r="N1636">
        <v>0.8</v>
      </c>
      <c r="O1636">
        <v>14.9</v>
      </c>
      <c r="P1636">
        <v>19.88</v>
      </c>
      <c r="Q1636" t="s">
        <v>47</v>
      </c>
      <c r="R1636" t="s">
        <v>47</v>
      </c>
      <c r="S1636">
        <v>14.9</v>
      </c>
      <c r="T1636">
        <v>12.3</v>
      </c>
      <c r="U1636">
        <v>-4.28</v>
      </c>
      <c r="V1636">
        <v>-2.76</v>
      </c>
      <c r="W1636">
        <v>6.09</v>
      </c>
      <c r="X1636">
        <v>1.24</v>
      </c>
      <c r="Y1636">
        <v>2.12317467</v>
      </c>
      <c r="Z1636">
        <v>20.85</v>
      </c>
      <c r="AA1636" t="s">
        <v>3163</v>
      </c>
      <c r="AB1636" t="s">
        <v>50</v>
      </c>
    </row>
    <row r="1637" spans="1:28" x14ac:dyDescent="0.2">
      <c r="A1637" t="s">
        <v>2847</v>
      </c>
      <c r="B1637">
        <v>159</v>
      </c>
      <c r="C1637" t="s">
        <v>3164</v>
      </c>
      <c r="D1637">
        <v>1675627311</v>
      </c>
      <c r="E1637" t="s">
        <v>45</v>
      </c>
      <c r="F1637" t="s">
        <v>46</v>
      </c>
      <c r="G1637">
        <v>-19.440000000000001</v>
      </c>
      <c r="H1637">
        <v>12.18</v>
      </c>
      <c r="I1637">
        <v>79.709999999999994</v>
      </c>
      <c r="J1637">
        <v>1826.7</v>
      </c>
      <c r="K1637">
        <v>1720.6</v>
      </c>
      <c r="L1637">
        <v>94.2</v>
      </c>
      <c r="M1637" s="1">
        <v>5.5555555555555552E-2</v>
      </c>
      <c r="N1637">
        <v>0.9</v>
      </c>
      <c r="O1637">
        <v>15.05</v>
      </c>
      <c r="P1637">
        <v>15.06</v>
      </c>
      <c r="Q1637" t="s">
        <v>47</v>
      </c>
      <c r="R1637" t="s">
        <v>47</v>
      </c>
      <c r="S1637">
        <v>15.1</v>
      </c>
      <c r="T1637">
        <v>12.3</v>
      </c>
      <c r="U1637">
        <v>-4.51</v>
      </c>
      <c r="V1637">
        <v>-2.59</v>
      </c>
      <c r="W1637">
        <v>6.13</v>
      </c>
      <c r="X1637">
        <v>1.23</v>
      </c>
      <c r="Y1637">
        <v>2.0942268400000001</v>
      </c>
      <c r="Z1637">
        <v>19.62</v>
      </c>
      <c r="AA1637" t="s">
        <v>3165</v>
      </c>
      <c r="AB1637" t="s">
        <v>50</v>
      </c>
    </row>
    <row r="1638" spans="1:28" x14ac:dyDescent="0.2">
      <c r="A1638" t="s">
        <v>2847</v>
      </c>
      <c r="B1638">
        <v>160</v>
      </c>
      <c r="C1638" t="s">
        <v>3166</v>
      </c>
      <c r="D1638">
        <v>1675627329</v>
      </c>
      <c r="E1638" t="s">
        <v>45</v>
      </c>
      <c r="F1638" t="s">
        <v>46</v>
      </c>
      <c r="G1638">
        <v>-0.64</v>
      </c>
      <c r="H1638">
        <v>45.78</v>
      </c>
      <c r="I1638">
        <v>79.91</v>
      </c>
      <c r="J1638">
        <v>928.2</v>
      </c>
      <c r="K1638">
        <v>633.5</v>
      </c>
      <c r="L1638">
        <v>68.2</v>
      </c>
      <c r="M1638" s="1">
        <v>0.48472222222222222</v>
      </c>
      <c r="N1638">
        <v>0.7</v>
      </c>
      <c r="O1638">
        <v>9.58</v>
      </c>
      <c r="P1638">
        <v>7.87</v>
      </c>
      <c r="Q1638" t="s">
        <v>47</v>
      </c>
      <c r="R1638" t="s">
        <v>47</v>
      </c>
      <c r="S1638">
        <v>9.6</v>
      </c>
      <c r="T1638">
        <v>-1.5</v>
      </c>
      <c r="U1638">
        <v>-2.13</v>
      </c>
      <c r="V1638">
        <v>-0.52</v>
      </c>
      <c r="W1638">
        <v>6.07</v>
      </c>
      <c r="X1638">
        <v>1.24</v>
      </c>
      <c r="Y1638">
        <v>2.0245857200000001</v>
      </c>
      <c r="Z1638">
        <v>-46.96</v>
      </c>
      <c r="AA1638" t="s">
        <v>3167</v>
      </c>
      <c r="AB1638" t="s">
        <v>50</v>
      </c>
    </row>
    <row r="1639" spans="1:28" x14ac:dyDescent="0.2">
      <c r="A1639" t="s">
        <v>2847</v>
      </c>
      <c r="B1639">
        <v>161</v>
      </c>
      <c r="C1639" t="s">
        <v>3168</v>
      </c>
      <c r="D1639">
        <v>1675627354</v>
      </c>
      <c r="E1639" t="s">
        <v>45</v>
      </c>
      <c r="F1639" t="s">
        <v>46</v>
      </c>
      <c r="G1639">
        <v>-16.89</v>
      </c>
      <c r="H1639">
        <v>22.25</v>
      </c>
      <c r="I1639">
        <v>79.92</v>
      </c>
      <c r="J1639">
        <v>1841.1</v>
      </c>
      <c r="K1639">
        <v>1554.7</v>
      </c>
      <c r="L1639">
        <v>84.4</v>
      </c>
      <c r="M1639" s="1">
        <v>6.25E-2</v>
      </c>
      <c r="N1639">
        <v>0.9</v>
      </c>
      <c r="O1639">
        <v>12.02</v>
      </c>
      <c r="P1639">
        <v>9.74</v>
      </c>
      <c r="Q1639" t="s">
        <v>47</v>
      </c>
      <c r="R1639" t="s">
        <v>47</v>
      </c>
      <c r="S1639">
        <v>12</v>
      </c>
      <c r="T1639">
        <v>12</v>
      </c>
      <c r="U1639">
        <v>-4.16</v>
      </c>
      <c r="V1639">
        <v>-1.94</v>
      </c>
      <c r="W1639">
        <v>5.97</v>
      </c>
      <c r="X1639">
        <v>1.56</v>
      </c>
      <c r="Y1639">
        <v>2.1479816399999998</v>
      </c>
      <c r="Z1639">
        <v>32.39</v>
      </c>
      <c r="AA1639" t="s">
        <v>3169</v>
      </c>
      <c r="AB1639" t="s">
        <v>50</v>
      </c>
    </row>
    <row r="1640" spans="1:28" x14ac:dyDescent="0.2">
      <c r="A1640" t="s">
        <v>2847</v>
      </c>
      <c r="B1640">
        <v>162</v>
      </c>
      <c r="C1640" t="s">
        <v>3170</v>
      </c>
      <c r="D1640">
        <v>1675627370</v>
      </c>
      <c r="E1640" t="s">
        <v>57</v>
      </c>
      <c r="F1640" t="s">
        <v>52</v>
      </c>
      <c r="G1640">
        <v>-8.31</v>
      </c>
      <c r="H1640">
        <v>33.159999999999997</v>
      </c>
      <c r="I1640">
        <v>69.98</v>
      </c>
      <c r="J1640">
        <v>1684.8</v>
      </c>
      <c r="K1640">
        <v>253.6</v>
      </c>
      <c r="L1640">
        <v>15.1</v>
      </c>
      <c r="M1640" s="1">
        <v>0.36805555555555558</v>
      </c>
      <c r="N1640">
        <v>0.9</v>
      </c>
      <c r="O1640">
        <v>-0.31</v>
      </c>
      <c r="P1640">
        <v>-4.13</v>
      </c>
      <c r="Q1640" t="s">
        <v>47</v>
      </c>
      <c r="R1640" t="s">
        <v>47</v>
      </c>
      <c r="S1640">
        <v>-0.3</v>
      </c>
      <c r="T1640">
        <v>-4.5</v>
      </c>
      <c r="U1640">
        <v>-1.94</v>
      </c>
      <c r="V1640">
        <v>0.78</v>
      </c>
      <c r="W1640">
        <v>6.14</v>
      </c>
      <c r="X1640">
        <v>1.44</v>
      </c>
      <c r="Y1640">
        <v>1.9101333599999999</v>
      </c>
      <c r="Z1640">
        <v>81.34</v>
      </c>
      <c r="AA1640" t="s">
        <v>3171</v>
      </c>
      <c r="AB1640" t="s">
        <v>50</v>
      </c>
    </row>
    <row r="1641" spans="1:28" x14ac:dyDescent="0.2">
      <c r="A1641" t="s">
        <v>2847</v>
      </c>
      <c r="B1641">
        <v>163</v>
      </c>
      <c r="C1641" t="s">
        <v>3172</v>
      </c>
      <c r="D1641">
        <v>1675627394</v>
      </c>
      <c r="E1641" t="s">
        <v>45</v>
      </c>
      <c r="F1641" t="s">
        <v>46</v>
      </c>
      <c r="G1641">
        <v>-32.54</v>
      </c>
      <c r="H1641">
        <v>31.74</v>
      </c>
      <c r="I1641">
        <v>79.89</v>
      </c>
      <c r="J1641">
        <v>1751.5</v>
      </c>
      <c r="K1641">
        <v>1528.2</v>
      </c>
      <c r="L1641">
        <v>87.3</v>
      </c>
      <c r="M1641" s="1">
        <v>6.25E-2</v>
      </c>
      <c r="N1641">
        <v>0.9</v>
      </c>
      <c r="O1641">
        <v>12.46</v>
      </c>
      <c r="P1641">
        <v>8.2899999999999991</v>
      </c>
      <c r="Q1641" t="s">
        <v>47</v>
      </c>
      <c r="R1641" t="s">
        <v>47</v>
      </c>
      <c r="S1641">
        <v>12.5</v>
      </c>
      <c r="T1641">
        <v>12.2</v>
      </c>
      <c r="U1641">
        <v>-5.18</v>
      </c>
      <c r="V1641">
        <v>-1.41</v>
      </c>
      <c r="W1641">
        <v>6</v>
      </c>
      <c r="X1641">
        <v>1.31</v>
      </c>
      <c r="Y1641">
        <v>2.1307907099999999</v>
      </c>
      <c r="Z1641">
        <v>29.25</v>
      </c>
      <c r="AA1641" t="s">
        <v>3173</v>
      </c>
      <c r="AB1641" t="s">
        <v>50</v>
      </c>
    </row>
    <row r="1642" spans="1:28" x14ac:dyDescent="0.2">
      <c r="A1642" t="s">
        <v>2847</v>
      </c>
      <c r="B1642">
        <v>164</v>
      </c>
      <c r="C1642" t="s">
        <v>3174</v>
      </c>
      <c r="D1642">
        <v>1675627414</v>
      </c>
      <c r="E1642" t="s">
        <v>45</v>
      </c>
      <c r="F1642" t="s">
        <v>46</v>
      </c>
      <c r="G1642">
        <v>3.63</v>
      </c>
      <c r="H1642">
        <v>11.6</v>
      </c>
      <c r="I1642">
        <v>79.48</v>
      </c>
      <c r="J1642">
        <v>1746.2</v>
      </c>
      <c r="K1642">
        <v>1615.5</v>
      </c>
      <c r="L1642">
        <v>92.5</v>
      </c>
      <c r="M1642" s="1">
        <v>5.6944444444444443E-2</v>
      </c>
      <c r="N1642">
        <v>0.8</v>
      </c>
      <c r="O1642">
        <v>13.64</v>
      </c>
      <c r="P1642">
        <v>14.78</v>
      </c>
      <c r="Q1642" t="s">
        <v>47</v>
      </c>
      <c r="R1642" t="s">
        <v>47</v>
      </c>
      <c r="S1642">
        <v>13.6</v>
      </c>
      <c r="T1642">
        <v>11.8</v>
      </c>
      <c r="U1642">
        <v>-2.64</v>
      </c>
      <c r="V1642">
        <v>-1.84</v>
      </c>
      <c r="W1642">
        <v>5.98</v>
      </c>
      <c r="X1642">
        <v>1.46</v>
      </c>
      <c r="Y1642" t="s">
        <v>48</v>
      </c>
      <c r="Z1642">
        <v>22.31</v>
      </c>
      <c r="AA1642" t="s">
        <v>3175</v>
      </c>
      <c r="AB1642" t="s">
        <v>50</v>
      </c>
    </row>
    <row r="1643" spans="1:28" x14ac:dyDescent="0.2">
      <c r="A1643" t="s">
        <v>2847</v>
      </c>
      <c r="B1643">
        <v>165</v>
      </c>
      <c r="C1643" t="s">
        <v>3176</v>
      </c>
      <c r="D1643">
        <v>1675627569</v>
      </c>
      <c r="E1643" t="s">
        <v>45</v>
      </c>
      <c r="F1643" t="s">
        <v>46</v>
      </c>
      <c r="G1643">
        <v>-5.65</v>
      </c>
      <c r="H1643">
        <v>15.89</v>
      </c>
      <c r="I1643">
        <v>78.84</v>
      </c>
      <c r="J1643">
        <v>1675.3</v>
      </c>
      <c r="K1643">
        <v>1573.3</v>
      </c>
      <c r="L1643">
        <v>93.9</v>
      </c>
      <c r="M1643" s="1">
        <v>5.8333333333333327E-2</v>
      </c>
      <c r="N1643">
        <v>0.7</v>
      </c>
      <c r="O1643">
        <v>13.4</v>
      </c>
      <c r="P1643">
        <v>19.36</v>
      </c>
      <c r="Q1643" t="s">
        <v>47</v>
      </c>
      <c r="R1643" t="s">
        <v>47</v>
      </c>
      <c r="S1643">
        <v>13.4</v>
      </c>
      <c r="T1643">
        <v>12.1</v>
      </c>
      <c r="U1643">
        <v>-3.74</v>
      </c>
      <c r="V1643">
        <v>-0.88</v>
      </c>
      <c r="W1643">
        <v>6.04</v>
      </c>
      <c r="X1643">
        <v>1.31</v>
      </c>
      <c r="Y1643" t="s">
        <v>48</v>
      </c>
      <c r="Z1643">
        <v>20.100000000000001</v>
      </c>
      <c r="AA1643" t="s">
        <v>3177</v>
      </c>
      <c r="AB1643" t="s">
        <v>50</v>
      </c>
    </row>
    <row r="1644" spans="1:28" x14ac:dyDescent="0.2">
      <c r="A1644" t="s">
        <v>2847</v>
      </c>
      <c r="B1644">
        <v>166</v>
      </c>
      <c r="C1644" t="s">
        <v>3178</v>
      </c>
      <c r="D1644">
        <v>1675628097</v>
      </c>
      <c r="E1644" t="s">
        <v>409</v>
      </c>
      <c r="F1644" t="s">
        <v>46</v>
      </c>
      <c r="G1644">
        <v>-7.05</v>
      </c>
      <c r="H1644">
        <v>42.11</v>
      </c>
      <c r="I1644">
        <v>71.62</v>
      </c>
      <c r="J1644">
        <v>1581</v>
      </c>
      <c r="K1644">
        <v>187.5</v>
      </c>
      <c r="L1644">
        <v>11.9</v>
      </c>
      <c r="M1644" s="1">
        <v>2.6388888888888889E-2</v>
      </c>
      <c r="N1644">
        <v>0.9</v>
      </c>
      <c r="O1644">
        <v>2.33</v>
      </c>
      <c r="P1644">
        <v>-0.86</v>
      </c>
      <c r="Q1644" t="s">
        <v>47</v>
      </c>
      <c r="R1644" t="s">
        <v>47</v>
      </c>
      <c r="S1644">
        <v>2.2999999999999998</v>
      </c>
      <c r="T1644">
        <v>-0.3</v>
      </c>
      <c r="U1644">
        <v>-2.16</v>
      </c>
      <c r="V1644">
        <v>1.57</v>
      </c>
      <c r="W1644">
        <v>5.94</v>
      </c>
      <c r="X1644">
        <v>1.47</v>
      </c>
      <c r="Y1644">
        <v>1.9568920000000001</v>
      </c>
      <c r="Z1644">
        <v>83.19</v>
      </c>
      <c r="AA1644" t="s">
        <v>3179</v>
      </c>
      <c r="AB1644" t="s">
        <v>50</v>
      </c>
    </row>
    <row r="1645" spans="1:28" x14ac:dyDescent="0.2">
      <c r="A1645" t="s">
        <v>2847</v>
      </c>
      <c r="B1645">
        <v>167</v>
      </c>
      <c r="C1645" t="s">
        <v>3180</v>
      </c>
      <c r="D1645">
        <v>1675628110</v>
      </c>
      <c r="E1645" t="s">
        <v>45</v>
      </c>
      <c r="F1645" t="s">
        <v>52</v>
      </c>
      <c r="G1645">
        <v>2.62</v>
      </c>
      <c r="H1645">
        <v>30.67</v>
      </c>
      <c r="I1645">
        <v>78.95</v>
      </c>
      <c r="J1645">
        <v>1773.6</v>
      </c>
      <c r="K1645">
        <v>1688.5</v>
      </c>
      <c r="L1645">
        <v>95.2</v>
      </c>
      <c r="M1645" s="1">
        <v>5.6944444444444443E-2</v>
      </c>
      <c r="N1645">
        <v>0.9</v>
      </c>
      <c r="O1645">
        <v>14.68</v>
      </c>
      <c r="P1645">
        <v>17.61</v>
      </c>
      <c r="Q1645" t="s">
        <v>47</v>
      </c>
      <c r="R1645" t="s">
        <v>47</v>
      </c>
      <c r="S1645">
        <v>14.7</v>
      </c>
      <c r="T1645">
        <v>12.8</v>
      </c>
      <c r="U1645">
        <v>-2.75</v>
      </c>
      <c r="V1645">
        <v>-1.21</v>
      </c>
      <c r="W1645">
        <v>6.15</v>
      </c>
      <c r="X1645">
        <v>1.28</v>
      </c>
      <c r="Y1645">
        <v>1.9113807700000001</v>
      </c>
      <c r="Z1645">
        <v>17.82</v>
      </c>
      <c r="AA1645" t="s">
        <v>3181</v>
      </c>
      <c r="AB1645" t="s">
        <v>50</v>
      </c>
    </row>
    <row r="1646" spans="1:28" x14ac:dyDescent="0.2">
      <c r="A1646" t="s">
        <v>2847</v>
      </c>
      <c r="B1646">
        <v>168</v>
      </c>
      <c r="C1646" t="s">
        <v>3182</v>
      </c>
      <c r="D1646">
        <v>1675628132</v>
      </c>
      <c r="E1646" t="s">
        <v>409</v>
      </c>
      <c r="F1646" t="s">
        <v>52</v>
      </c>
      <c r="G1646">
        <v>-9.15</v>
      </c>
      <c r="H1646">
        <v>26.94</v>
      </c>
      <c r="I1646">
        <v>72.25</v>
      </c>
      <c r="J1646">
        <v>1916.6</v>
      </c>
      <c r="K1646">
        <v>100.5</v>
      </c>
      <c r="L1646">
        <v>5.2</v>
      </c>
      <c r="M1646" s="1">
        <v>0.42499999999999999</v>
      </c>
      <c r="N1646">
        <v>0.9</v>
      </c>
      <c r="O1646">
        <v>0.78</v>
      </c>
      <c r="P1646">
        <v>-2.12</v>
      </c>
      <c r="Q1646" t="s">
        <v>47</v>
      </c>
      <c r="R1646" t="s">
        <v>47</v>
      </c>
      <c r="S1646">
        <v>0.8</v>
      </c>
      <c r="T1646">
        <v>-2.1</v>
      </c>
      <c r="U1646">
        <v>-2.41</v>
      </c>
      <c r="V1646">
        <v>0.25</v>
      </c>
      <c r="W1646">
        <v>5.86</v>
      </c>
      <c r="X1646">
        <v>1.63</v>
      </c>
      <c r="Y1646">
        <v>1.9500999999999999</v>
      </c>
      <c r="Z1646">
        <v>86.99</v>
      </c>
      <c r="AA1646" t="s">
        <v>3183</v>
      </c>
      <c r="AB1646" t="s">
        <v>50</v>
      </c>
    </row>
    <row r="1647" spans="1:28" x14ac:dyDescent="0.2">
      <c r="A1647" t="s">
        <v>2847</v>
      </c>
      <c r="B1647">
        <v>169</v>
      </c>
      <c r="C1647" t="s">
        <v>3184</v>
      </c>
      <c r="D1647">
        <v>1675628150</v>
      </c>
      <c r="E1647" t="s">
        <v>409</v>
      </c>
      <c r="F1647" t="s">
        <v>46</v>
      </c>
      <c r="G1647">
        <v>-16.41</v>
      </c>
      <c r="H1647">
        <v>23.99</v>
      </c>
      <c r="I1647">
        <v>72.56</v>
      </c>
      <c r="J1647">
        <v>1920.3</v>
      </c>
      <c r="K1647">
        <v>209.6</v>
      </c>
      <c r="L1647">
        <v>10.9</v>
      </c>
      <c r="M1647" s="1">
        <v>7.0833333333333331E-2</v>
      </c>
      <c r="N1647">
        <v>0.9</v>
      </c>
      <c r="O1647">
        <v>1.5</v>
      </c>
      <c r="P1647">
        <v>-1.18</v>
      </c>
      <c r="Q1647" t="s">
        <v>47</v>
      </c>
      <c r="R1647" t="s">
        <v>47</v>
      </c>
      <c r="S1647">
        <v>1.5</v>
      </c>
      <c r="T1647">
        <v>0.7</v>
      </c>
      <c r="U1647">
        <v>-3.22</v>
      </c>
      <c r="V1647">
        <v>0.31</v>
      </c>
      <c r="W1647">
        <v>5.8</v>
      </c>
      <c r="X1647">
        <v>1.67</v>
      </c>
      <c r="Y1647">
        <v>2.0794315299999999</v>
      </c>
      <c r="Z1647">
        <v>83.73</v>
      </c>
      <c r="AA1647" t="s">
        <v>3185</v>
      </c>
      <c r="AB1647" t="s">
        <v>50</v>
      </c>
    </row>
    <row r="1648" spans="1:28" x14ac:dyDescent="0.2">
      <c r="A1648" t="s">
        <v>2847</v>
      </c>
      <c r="B1648">
        <v>170</v>
      </c>
      <c r="C1648" t="s">
        <v>3186</v>
      </c>
      <c r="D1648">
        <v>1675628173</v>
      </c>
      <c r="E1648" t="s">
        <v>45</v>
      </c>
      <c r="F1648" t="s">
        <v>46</v>
      </c>
      <c r="G1648">
        <v>-13.14</v>
      </c>
      <c r="H1648">
        <v>14.85</v>
      </c>
      <c r="I1648">
        <v>79.87</v>
      </c>
      <c r="J1648">
        <v>1906.4</v>
      </c>
      <c r="K1648">
        <v>1763.7</v>
      </c>
      <c r="L1648">
        <v>92.5</v>
      </c>
      <c r="M1648" s="1">
        <v>5.2777777777777778E-2</v>
      </c>
      <c r="N1648">
        <v>0.9</v>
      </c>
      <c r="O1648">
        <v>15.12</v>
      </c>
      <c r="P1648">
        <v>15.92</v>
      </c>
      <c r="Q1648" t="s">
        <v>47</v>
      </c>
      <c r="R1648" t="s">
        <v>47</v>
      </c>
      <c r="S1648">
        <v>15.1</v>
      </c>
      <c r="T1648">
        <v>11.7</v>
      </c>
      <c r="U1648">
        <v>-3.95</v>
      </c>
      <c r="V1648">
        <v>-2.71</v>
      </c>
      <c r="W1648">
        <v>6.14</v>
      </c>
      <c r="X1648">
        <v>1.17</v>
      </c>
      <c r="Y1648">
        <v>2.12425613</v>
      </c>
      <c r="Z1648">
        <v>22.31</v>
      </c>
      <c r="AA1648" t="s">
        <v>3187</v>
      </c>
      <c r="AB1648" t="s">
        <v>50</v>
      </c>
    </row>
    <row r="1649" spans="1:28" x14ac:dyDescent="0.2">
      <c r="A1649" t="s">
        <v>2847</v>
      </c>
      <c r="B1649">
        <v>171</v>
      </c>
      <c r="C1649" t="s">
        <v>3188</v>
      </c>
      <c r="D1649">
        <v>1675628186</v>
      </c>
      <c r="E1649" t="s">
        <v>45</v>
      </c>
      <c r="F1649" t="s">
        <v>52</v>
      </c>
      <c r="G1649">
        <v>0.57999999999999996</v>
      </c>
      <c r="H1649">
        <v>18.440000000000001</v>
      </c>
      <c r="I1649">
        <v>79.290000000000006</v>
      </c>
      <c r="J1649">
        <v>2049.8000000000002</v>
      </c>
      <c r="K1649">
        <v>1698.2</v>
      </c>
      <c r="L1649">
        <v>82.8</v>
      </c>
      <c r="M1649" s="1">
        <v>6.3888888888888884E-2</v>
      </c>
      <c r="N1649">
        <v>0.8</v>
      </c>
      <c r="O1649">
        <v>12.15</v>
      </c>
      <c r="P1649">
        <v>17.79</v>
      </c>
      <c r="Q1649" t="s">
        <v>47</v>
      </c>
      <c r="R1649" t="s">
        <v>47</v>
      </c>
      <c r="S1649">
        <v>12.2</v>
      </c>
      <c r="T1649">
        <v>12.2</v>
      </c>
      <c r="U1649">
        <v>-2.87</v>
      </c>
      <c r="V1649">
        <v>-1.47</v>
      </c>
      <c r="W1649">
        <v>6.12</v>
      </c>
      <c r="X1649">
        <v>1.17</v>
      </c>
      <c r="Y1649" t="s">
        <v>48</v>
      </c>
      <c r="Z1649">
        <v>34.06</v>
      </c>
      <c r="AA1649" t="s">
        <v>3189</v>
      </c>
      <c r="AB1649" t="s">
        <v>50</v>
      </c>
    </row>
    <row r="1650" spans="1:28" x14ac:dyDescent="0.2">
      <c r="A1650" t="s">
        <v>2847</v>
      </c>
      <c r="B1650">
        <v>172</v>
      </c>
      <c r="C1650" t="s">
        <v>3190</v>
      </c>
      <c r="D1650">
        <v>1675628201</v>
      </c>
      <c r="E1650" t="s">
        <v>409</v>
      </c>
      <c r="F1650" t="s">
        <v>46</v>
      </c>
      <c r="G1650">
        <v>13.5</v>
      </c>
      <c r="H1650">
        <v>39.64</v>
      </c>
      <c r="I1650">
        <v>71.37</v>
      </c>
      <c r="J1650">
        <v>1881.3</v>
      </c>
      <c r="K1650">
        <v>95</v>
      </c>
      <c r="L1650">
        <v>5</v>
      </c>
      <c r="M1650" s="1">
        <v>6.25E-2</v>
      </c>
      <c r="N1650">
        <v>0.9</v>
      </c>
      <c r="O1650">
        <v>0.83</v>
      </c>
      <c r="P1650">
        <v>0.96</v>
      </c>
      <c r="Q1650" t="s">
        <v>47</v>
      </c>
      <c r="R1650" t="s">
        <v>47</v>
      </c>
      <c r="S1650">
        <v>0.8</v>
      </c>
      <c r="T1650">
        <v>-0.4</v>
      </c>
      <c r="U1650">
        <v>-0.74</v>
      </c>
      <c r="V1650">
        <v>1.1499999999999999</v>
      </c>
      <c r="W1650">
        <v>5.91</v>
      </c>
      <c r="X1650">
        <v>1.72</v>
      </c>
      <c r="Y1650">
        <v>2.03809357</v>
      </c>
      <c r="Z1650">
        <v>87.11</v>
      </c>
      <c r="AA1650" t="s">
        <v>3191</v>
      </c>
      <c r="AB1650" t="s">
        <v>50</v>
      </c>
    </row>
    <row r="1651" spans="1:28" x14ac:dyDescent="0.2">
      <c r="A1651" t="s">
        <v>2847</v>
      </c>
      <c r="B1651">
        <v>173</v>
      </c>
      <c r="C1651" t="s">
        <v>3192</v>
      </c>
      <c r="D1651">
        <v>1675628221</v>
      </c>
      <c r="E1651" t="s">
        <v>45</v>
      </c>
      <c r="F1651" t="s">
        <v>46</v>
      </c>
      <c r="G1651">
        <v>-10.55</v>
      </c>
      <c r="H1651">
        <v>23.94</v>
      </c>
      <c r="I1651">
        <v>79.63</v>
      </c>
      <c r="J1651">
        <v>1869.6</v>
      </c>
      <c r="K1651">
        <v>1593.4</v>
      </c>
      <c r="L1651">
        <v>85.2</v>
      </c>
      <c r="M1651" s="1">
        <v>5.9722222222222225E-2</v>
      </c>
      <c r="N1651">
        <v>0.8</v>
      </c>
      <c r="O1651">
        <v>13.02</v>
      </c>
      <c r="P1651">
        <v>19.309999999999999</v>
      </c>
      <c r="Q1651" t="s">
        <v>47</v>
      </c>
      <c r="R1651" t="s">
        <v>47</v>
      </c>
      <c r="S1651">
        <v>13</v>
      </c>
      <c r="T1651">
        <v>11.7</v>
      </c>
      <c r="U1651">
        <v>-4.2300000000000004</v>
      </c>
      <c r="V1651">
        <v>-1.91</v>
      </c>
      <c r="W1651">
        <v>6.2</v>
      </c>
      <c r="X1651">
        <v>1.38</v>
      </c>
      <c r="Y1651">
        <v>2.0343779999999998</v>
      </c>
      <c r="Z1651">
        <v>31.54</v>
      </c>
      <c r="AA1651" t="s">
        <v>3193</v>
      </c>
      <c r="AB1651" t="s">
        <v>50</v>
      </c>
    </row>
    <row r="1652" spans="1:28" x14ac:dyDescent="0.2">
      <c r="A1652" t="s">
        <v>2847</v>
      </c>
      <c r="B1652">
        <v>174</v>
      </c>
      <c r="C1652" t="s">
        <v>3194</v>
      </c>
      <c r="D1652">
        <v>1675628237</v>
      </c>
      <c r="E1652" t="s">
        <v>409</v>
      </c>
      <c r="F1652" t="s">
        <v>46</v>
      </c>
      <c r="G1652">
        <v>14.78</v>
      </c>
      <c r="H1652">
        <v>19.73</v>
      </c>
      <c r="I1652">
        <v>73.94</v>
      </c>
      <c r="J1652">
        <v>1983.2</v>
      </c>
      <c r="K1652">
        <v>607.20000000000005</v>
      </c>
      <c r="L1652">
        <v>30.6</v>
      </c>
      <c r="M1652" s="1">
        <v>5.9722222222222225E-2</v>
      </c>
      <c r="N1652">
        <v>0.9</v>
      </c>
      <c r="O1652">
        <v>5.0199999999999996</v>
      </c>
      <c r="P1652">
        <v>0.8</v>
      </c>
      <c r="Q1652" t="s">
        <v>47</v>
      </c>
      <c r="R1652" t="s">
        <v>47</v>
      </c>
      <c r="S1652">
        <v>5</v>
      </c>
      <c r="T1652">
        <v>3.6</v>
      </c>
      <c r="U1652">
        <v>-0.66</v>
      </c>
      <c r="V1652">
        <v>-0.54</v>
      </c>
      <c r="W1652">
        <v>5.86</v>
      </c>
      <c r="X1652">
        <v>1.77</v>
      </c>
      <c r="Y1652">
        <v>2.0776520000000001</v>
      </c>
      <c r="Z1652">
        <v>72.17</v>
      </c>
      <c r="AA1652" t="s">
        <v>3195</v>
      </c>
      <c r="AB1652" t="s">
        <v>50</v>
      </c>
    </row>
    <row r="1653" spans="1:28" x14ac:dyDescent="0.2">
      <c r="A1653" t="s">
        <v>2847</v>
      </c>
      <c r="B1653">
        <v>175</v>
      </c>
      <c r="C1653" t="s">
        <v>3196</v>
      </c>
      <c r="D1653">
        <v>1675628254</v>
      </c>
      <c r="E1653" t="s">
        <v>45</v>
      </c>
      <c r="F1653" t="s">
        <v>52</v>
      </c>
      <c r="G1653">
        <v>-4.1399999999999997</v>
      </c>
      <c r="H1653">
        <v>18.05</v>
      </c>
      <c r="I1653">
        <v>80.05</v>
      </c>
      <c r="J1653">
        <v>1935.4</v>
      </c>
      <c r="K1653">
        <v>1851.4</v>
      </c>
      <c r="L1653">
        <v>95.7</v>
      </c>
      <c r="M1653" s="1">
        <v>5.6944444444444443E-2</v>
      </c>
      <c r="N1653">
        <v>1</v>
      </c>
      <c r="O1653">
        <v>15.24</v>
      </c>
      <c r="P1653">
        <v>12.89</v>
      </c>
      <c r="Q1653" t="s">
        <v>47</v>
      </c>
      <c r="R1653" t="s">
        <v>47</v>
      </c>
      <c r="S1653">
        <v>15.2</v>
      </c>
      <c r="T1653">
        <v>13.1</v>
      </c>
      <c r="U1653">
        <v>-3.11</v>
      </c>
      <c r="V1653">
        <v>-2.92</v>
      </c>
      <c r="W1653">
        <v>6.19</v>
      </c>
      <c r="X1653">
        <v>1.41</v>
      </c>
      <c r="Y1653">
        <v>2.0638390000000002</v>
      </c>
      <c r="Z1653">
        <v>16.95</v>
      </c>
      <c r="AA1653" t="s">
        <v>3197</v>
      </c>
      <c r="AB1653" t="s">
        <v>50</v>
      </c>
    </row>
    <row r="1654" spans="1:28" x14ac:dyDescent="0.2">
      <c r="A1654" t="s">
        <v>2847</v>
      </c>
      <c r="B1654">
        <v>176</v>
      </c>
      <c r="C1654" t="s">
        <v>3198</v>
      </c>
      <c r="D1654">
        <v>1675628276</v>
      </c>
      <c r="E1654" t="s">
        <v>409</v>
      </c>
      <c r="F1654" t="s">
        <v>52</v>
      </c>
      <c r="G1654">
        <v>4.3</v>
      </c>
      <c r="H1654">
        <v>41.34</v>
      </c>
      <c r="I1654">
        <v>73.77</v>
      </c>
      <c r="J1654">
        <v>1823.4</v>
      </c>
      <c r="K1654">
        <v>588.6</v>
      </c>
      <c r="L1654">
        <v>32.299999999999997</v>
      </c>
      <c r="M1654" s="1">
        <v>5.9722222222222225E-2</v>
      </c>
      <c r="N1654">
        <v>0.9</v>
      </c>
      <c r="O1654">
        <v>4.95</v>
      </c>
      <c r="P1654">
        <v>0.65</v>
      </c>
      <c r="Q1654" t="s">
        <v>47</v>
      </c>
      <c r="R1654" t="s">
        <v>47</v>
      </c>
      <c r="S1654">
        <v>5</v>
      </c>
      <c r="T1654">
        <v>3.8</v>
      </c>
      <c r="U1654">
        <v>-1.27</v>
      </c>
      <c r="V1654">
        <v>1.02</v>
      </c>
      <c r="W1654">
        <v>5.98</v>
      </c>
      <c r="X1654">
        <v>1.47</v>
      </c>
      <c r="Y1654">
        <v>2.0196399999999999</v>
      </c>
      <c r="Z1654">
        <v>71.17</v>
      </c>
      <c r="AA1654" t="s">
        <v>3199</v>
      </c>
      <c r="AB1654" t="s">
        <v>50</v>
      </c>
    </row>
    <row r="1655" spans="1:28" x14ac:dyDescent="0.2">
      <c r="A1655" t="s">
        <v>2847</v>
      </c>
      <c r="B1655">
        <v>177</v>
      </c>
      <c r="C1655" t="s">
        <v>3200</v>
      </c>
      <c r="D1655">
        <v>1675628299</v>
      </c>
      <c r="E1655" t="s">
        <v>45</v>
      </c>
      <c r="F1655" t="s">
        <v>46</v>
      </c>
      <c r="G1655">
        <v>14.16</v>
      </c>
      <c r="H1655">
        <v>27.8</v>
      </c>
      <c r="I1655">
        <v>79.739999999999995</v>
      </c>
      <c r="J1655">
        <v>1926.2</v>
      </c>
      <c r="K1655">
        <v>1785.3</v>
      </c>
      <c r="L1655">
        <v>92.7</v>
      </c>
      <c r="M1655" s="1">
        <v>5.8333333333333327E-2</v>
      </c>
      <c r="N1655">
        <v>0.7</v>
      </c>
      <c r="O1655">
        <v>14.48</v>
      </c>
      <c r="P1655">
        <v>25.52</v>
      </c>
      <c r="Q1655" t="s">
        <v>47</v>
      </c>
      <c r="R1655" t="s">
        <v>47</v>
      </c>
      <c r="S1655">
        <v>14.5</v>
      </c>
      <c r="T1655">
        <v>12.8</v>
      </c>
      <c r="U1655">
        <v>-2.4700000000000002</v>
      </c>
      <c r="V1655">
        <v>-1.46</v>
      </c>
      <c r="W1655">
        <v>6.21</v>
      </c>
      <c r="X1655">
        <v>1.31</v>
      </c>
      <c r="Y1655">
        <v>2.0719432800000002</v>
      </c>
      <c r="Z1655">
        <v>22.05</v>
      </c>
      <c r="AA1655" t="s">
        <v>3201</v>
      </c>
      <c r="AB1655" t="s">
        <v>50</v>
      </c>
    </row>
    <row r="1656" spans="1:28" x14ac:dyDescent="0.2">
      <c r="A1656" t="s">
        <v>2847</v>
      </c>
      <c r="B1656">
        <v>178</v>
      </c>
      <c r="C1656" t="s">
        <v>3202</v>
      </c>
      <c r="D1656">
        <v>1675628326</v>
      </c>
      <c r="E1656" t="s">
        <v>409</v>
      </c>
      <c r="F1656" t="s">
        <v>46</v>
      </c>
      <c r="G1656">
        <v>-12.35</v>
      </c>
      <c r="H1656">
        <v>26.74</v>
      </c>
      <c r="I1656">
        <v>71.569999999999993</v>
      </c>
      <c r="J1656">
        <v>1934.6</v>
      </c>
      <c r="K1656">
        <v>79.7</v>
      </c>
      <c r="L1656">
        <v>4.0999999999999996</v>
      </c>
      <c r="M1656" s="1">
        <v>0.38055555555555554</v>
      </c>
      <c r="N1656">
        <v>0.9</v>
      </c>
      <c r="O1656">
        <v>0.17</v>
      </c>
      <c r="P1656">
        <v>-5.37</v>
      </c>
      <c r="Q1656" t="s">
        <v>47</v>
      </c>
      <c r="R1656" t="s">
        <v>47</v>
      </c>
      <c r="S1656">
        <v>0.2</v>
      </c>
      <c r="T1656">
        <v>-2.1</v>
      </c>
      <c r="U1656">
        <v>-2.0499999999999998</v>
      </c>
      <c r="V1656">
        <v>0.24</v>
      </c>
      <c r="W1656">
        <v>6.26</v>
      </c>
      <c r="X1656">
        <v>1.29</v>
      </c>
      <c r="Y1656">
        <v>2.0819109999999998</v>
      </c>
      <c r="Z1656">
        <v>87.64</v>
      </c>
      <c r="AA1656" t="s">
        <v>3203</v>
      </c>
      <c r="AB1656" t="s">
        <v>50</v>
      </c>
    </row>
    <row r="1657" spans="1:28" x14ac:dyDescent="0.2">
      <c r="A1657" t="s">
        <v>2847</v>
      </c>
      <c r="B1657">
        <v>179</v>
      </c>
      <c r="C1657" t="s">
        <v>3204</v>
      </c>
      <c r="D1657">
        <v>1675628341</v>
      </c>
      <c r="E1657" t="s">
        <v>409</v>
      </c>
      <c r="F1657" t="s">
        <v>52</v>
      </c>
      <c r="G1657">
        <v>-7.47</v>
      </c>
      <c r="H1657">
        <v>39.44</v>
      </c>
      <c r="I1657">
        <v>73.31</v>
      </c>
      <c r="J1657">
        <v>1932.6</v>
      </c>
      <c r="K1657">
        <v>450.5</v>
      </c>
      <c r="L1657">
        <v>23.3</v>
      </c>
      <c r="M1657" s="1">
        <v>2.6388888888888889E-2</v>
      </c>
      <c r="N1657">
        <v>0.9</v>
      </c>
      <c r="O1657">
        <v>4.79</v>
      </c>
      <c r="P1657">
        <v>-2.11</v>
      </c>
      <c r="Q1657" t="s">
        <v>47</v>
      </c>
      <c r="R1657" t="s">
        <v>47</v>
      </c>
      <c r="S1657">
        <v>4.8</v>
      </c>
      <c r="T1657">
        <v>0.7</v>
      </c>
      <c r="U1657">
        <v>-2.0499999999999998</v>
      </c>
      <c r="V1657">
        <v>1.43</v>
      </c>
      <c r="W1657">
        <v>5.89</v>
      </c>
      <c r="X1657">
        <v>1.42</v>
      </c>
      <c r="Y1657">
        <v>2.0826225300000001</v>
      </c>
      <c r="Z1657">
        <v>76.52</v>
      </c>
      <c r="AA1657" t="s">
        <v>3205</v>
      </c>
      <c r="AB1657" t="s">
        <v>50</v>
      </c>
    </row>
    <row r="1658" spans="1:28" x14ac:dyDescent="0.2">
      <c r="A1658" t="s">
        <v>2847</v>
      </c>
      <c r="B1658">
        <v>180</v>
      </c>
      <c r="C1658" t="s">
        <v>3206</v>
      </c>
      <c r="D1658">
        <v>1675628357</v>
      </c>
      <c r="E1658" t="s">
        <v>409</v>
      </c>
      <c r="F1658" t="s">
        <v>46</v>
      </c>
      <c r="G1658">
        <v>12.3</v>
      </c>
      <c r="H1658">
        <v>36.74</v>
      </c>
      <c r="I1658">
        <v>74.14</v>
      </c>
      <c r="J1658">
        <v>1909.1</v>
      </c>
      <c r="K1658">
        <v>445</v>
      </c>
      <c r="L1658">
        <v>23.3</v>
      </c>
      <c r="M1658" s="1">
        <v>9.8611111111111108E-2</v>
      </c>
      <c r="N1658">
        <v>0.8</v>
      </c>
      <c r="O1658">
        <v>1.58</v>
      </c>
      <c r="P1658">
        <v>-2.65</v>
      </c>
      <c r="Q1658" t="s">
        <v>47</v>
      </c>
      <c r="R1658" t="s">
        <v>47</v>
      </c>
      <c r="S1658">
        <v>1.6</v>
      </c>
      <c r="T1658">
        <v>3.7</v>
      </c>
      <c r="U1658">
        <v>-0.3</v>
      </c>
      <c r="V1658">
        <v>0.99</v>
      </c>
      <c r="W1658">
        <v>5.87</v>
      </c>
      <c r="X1658">
        <v>1.52</v>
      </c>
      <c r="Y1658">
        <v>2.0518932300000001</v>
      </c>
      <c r="Z1658">
        <v>76.52</v>
      </c>
      <c r="AA1658" t="s">
        <v>3207</v>
      </c>
      <c r="AB1658" t="s">
        <v>50</v>
      </c>
    </row>
    <row r="1659" spans="1:28" x14ac:dyDescent="0.2">
      <c r="A1659" t="s">
        <v>2847</v>
      </c>
      <c r="B1659">
        <v>181</v>
      </c>
      <c r="C1659" t="s">
        <v>3208</v>
      </c>
      <c r="D1659">
        <v>1675628370</v>
      </c>
      <c r="E1659" t="s">
        <v>45</v>
      </c>
      <c r="F1659" t="s">
        <v>52</v>
      </c>
      <c r="G1659">
        <v>3.4</v>
      </c>
      <c r="H1659">
        <v>18.78</v>
      </c>
      <c r="I1659">
        <v>80.489999999999995</v>
      </c>
      <c r="J1659">
        <v>2045.2</v>
      </c>
      <c r="K1659">
        <v>1929.8</v>
      </c>
      <c r="L1659">
        <v>94.4</v>
      </c>
      <c r="M1659" s="1">
        <v>5.6944444444444443E-2</v>
      </c>
      <c r="N1659">
        <v>0.8</v>
      </c>
      <c r="O1659">
        <v>14.99</v>
      </c>
      <c r="P1659">
        <v>20.56</v>
      </c>
      <c r="Q1659" t="s">
        <v>47</v>
      </c>
      <c r="R1659" t="s">
        <v>47</v>
      </c>
      <c r="S1659">
        <v>15</v>
      </c>
      <c r="T1659">
        <v>13.1</v>
      </c>
      <c r="U1659">
        <v>-3.04</v>
      </c>
      <c r="V1659">
        <v>-1.75</v>
      </c>
      <c r="W1659">
        <v>6.08</v>
      </c>
      <c r="X1659">
        <v>1.33</v>
      </c>
      <c r="Y1659">
        <v>2.14244843</v>
      </c>
      <c r="Z1659">
        <v>19.329999999999998</v>
      </c>
      <c r="AA1659" t="s">
        <v>3209</v>
      </c>
      <c r="AB1659" t="s">
        <v>50</v>
      </c>
    </row>
    <row r="1660" spans="1:28" x14ac:dyDescent="0.2">
      <c r="A1660" t="s">
        <v>2847</v>
      </c>
      <c r="B1660">
        <v>182</v>
      </c>
      <c r="C1660" t="s">
        <v>3210</v>
      </c>
      <c r="D1660">
        <v>1675628386</v>
      </c>
      <c r="E1660" t="s">
        <v>57</v>
      </c>
      <c r="F1660" t="s">
        <v>52</v>
      </c>
      <c r="G1660">
        <v>-8.56</v>
      </c>
      <c r="H1660">
        <v>18.29</v>
      </c>
      <c r="I1660">
        <v>71.83</v>
      </c>
      <c r="J1660">
        <v>2055.1</v>
      </c>
      <c r="K1660">
        <v>376.6</v>
      </c>
      <c r="L1660">
        <v>18.3</v>
      </c>
      <c r="M1660" s="1">
        <v>0.28888888888888892</v>
      </c>
      <c r="N1660">
        <v>0.9</v>
      </c>
      <c r="O1660">
        <v>-3.55</v>
      </c>
      <c r="P1660">
        <v>-5.83</v>
      </c>
      <c r="Q1660" t="s">
        <v>47</v>
      </c>
      <c r="R1660" t="s">
        <v>47</v>
      </c>
      <c r="S1660">
        <v>-3.6</v>
      </c>
      <c r="T1660">
        <v>-3.3</v>
      </c>
      <c r="U1660">
        <v>-1.72</v>
      </c>
      <c r="V1660">
        <v>-0.61</v>
      </c>
      <c r="W1660">
        <v>6.28</v>
      </c>
      <c r="X1660">
        <v>1.35</v>
      </c>
      <c r="Y1660">
        <v>1.9948863999999999</v>
      </c>
      <c r="Z1660">
        <v>79.44</v>
      </c>
      <c r="AA1660" t="s">
        <v>3211</v>
      </c>
      <c r="AB1660" t="s">
        <v>50</v>
      </c>
    </row>
    <row r="1661" spans="1:28" x14ac:dyDescent="0.2">
      <c r="A1661" t="s">
        <v>2847</v>
      </c>
      <c r="B1661">
        <v>183</v>
      </c>
      <c r="C1661" t="s">
        <v>3212</v>
      </c>
      <c r="D1661">
        <v>1676147752</v>
      </c>
      <c r="E1661" t="s">
        <v>45</v>
      </c>
      <c r="F1661" t="s">
        <v>46</v>
      </c>
      <c r="G1661">
        <v>2.64</v>
      </c>
      <c r="H1661">
        <v>48.28</v>
      </c>
      <c r="I1661">
        <v>80.91</v>
      </c>
      <c r="J1661">
        <v>1701.9</v>
      </c>
      <c r="K1661">
        <v>1627.7</v>
      </c>
      <c r="L1661">
        <v>95.6</v>
      </c>
      <c r="M1661" s="1">
        <v>5.6944444444444443E-2</v>
      </c>
      <c r="N1661">
        <v>0.8</v>
      </c>
      <c r="O1661">
        <v>14.3</v>
      </c>
      <c r="P1661">
        <v>19.22</v>
      </c>
      <c r="Q1661" t="s">
        <v>47</v>
      </c>
      <c r="R1661" t="s">
        <v>47</v>
      </c>
      <c r="S1661">
        <v>14.3</v>
      </c>
      <c r="T1661">
        <v>12.2</v>
      </c>
      <c r="U1661">
        <v>-2.11</v>
      </c>
      <c r="V1661">
        <v>0.28999999999999998</v>
      </c>
      <c r="W1661">
        <v>5.72</v>
      </c>
      <c r="X1661">
        <v>0.55000000000000004</v>
      </c>
      <c r="Y1661">
        <v>2.0382576000000001</v>
      </c>
      <c r="Z1661">
        <v>16.98</v>
      </c>
      <c r="AA1661" t="s">
        <v>3213</v>
      </c>
      <c r="AB1661" t="s">
        <v>50</v>
      </c>
    </row>
    <row r="1662" spans="1:28" x14ac:dyDescent="0.2">
      <c r="A1662" t="s">
        <v>2847</v>
      </c>
      <c r="B1662">
        <v>184</v>
      </c>
      <c r="C1662" t="s">
        <v>3214</v>
      </c>
      <c r="D1662">
        <v>1676147766</v>
      </c>
      <c r="E1662" t="s">
        <v>45</v>
      </c>
      <c r="F1662" t="s">
        <v>46</v>
      </c>
      <c r="G1662">
        <v>-11.13</v>
      </c>
      <c r="H1662">
        <v>36.39</v>
      </c>
      <c r="I1662">
        <v>80.150000000000006</v>
      </c>
      <c r="J1662">
        <v>1891.2</v>
      </c>
      <c r="K1662">
        <v>1737.9</v>
      </c>
      <c r="L1662">
        <v>91.9</v>
      </c>
      <c r="M1662" s="1">
        <v>5.1388888888888894E-2</v>
      </c>
      <c r="N1662">
        <v>0.8</v>
      </c>
      <c r="O1662">
        <v>14.84</v>
      </c>
      <c r="P1662">
        <v>19.809999999999999</v>
      </c>
      <c r="Q1662" t="s">
        <v>47</v>
      </c>
      <c r="R1662" t="s">
        <v>47</v>
      </c>
      <c r="S1662">
        <v>14.8</v>
      </c>
      <c r="T1662">
        <v>11.1</v>
      </c>
      <c r="U1662">
        <v>-3.19</v>
      </c>
      <c r="V1662">
        <v>-0.82</v>
      </c>
      <c r="W1662">
        <v>5.91</v>
      </c>
      <c r="X1662">
        <v>0.31</v>
      </c>
      <c r="Y1662" t="s">
        <v>48</v>
      </c>
      <c r="Z1662">
        <v>23.22</v>
      </c>
      <c r="AA1662" t="s">
        <v>3215</v>
      </c>
      <c r="AB1662" t="s">
        <v>50</v>
      </c>
    </row>
    <row r="1663" spans="1:28" x14ac:dyDescent="0.2">
      <c r="A1663" t="s">
        <v>2847</v>
      </c>
      <c r="B1663">
        <v>185</v>
      </c>
      <c r="C1663" t="s">
        <v>3216</v>
      </c>
      <c r="D1663">
        <v>1676147780</v>
      </c>
      <c r="E1663" t="s">
        <v>45</v>
      </c>
      <c r="F1663" t="s">
        <v>52</v>
      </c>
      <c r="G1663">
        <v>3.73</v>
      </c>
      <c r="H1663">
        <v>38.08</v>
      </c>
      <c r="I1663">
        <v>80.55</v>
      </c>
      <c r="J1663">
        <v>1891.7</v>
      </c>
      <c r="K1663">
        <v>1766.3</v>
      </c>
      <c r="L1663">
        <v>93.4</v>
      </c>
      <c r="M1663" s="1">
        <v>5.5555555555555552E-2</v>
      </c>
      <c r="N1663">
        <v>0.8</v>
      </c>
      <c r="O1663">
        <v>14.72</v>
      </c>
      <c r="P1663">
        <v>20.73</v>
      </c>
      <c r="Q1663" t="s">
        <v>47</v>
      </c>
      <c r="R1663" t="s">
        <v>47</v>
      </c>
      <c r="S1663">
        <v>14.7</v>
      </c>
      <c r="T1663">
        <v>12.2</v>
      </c>
      <c r="U1663">
        <v>-1.88</v>
      </c>
      <c r="V1663">
        <v>-0.64</v>
      </c>
      <c r="W1663">
        <v>5.92</v>
      </c>
      <c r="X1663">
        <v>0.3</v>
      </c>
      <c r="Y1663">
        <v>2.0899220000000001</v>
      </c>
      <c r="Z1663">
        <v>20.98</v>
      </c>
      <c r="AA1663" t="s">
        <v>3217</v>
      </c>
      <c r="AB1663" t="s">
        <v>50</v>
      </c>
    </row>
    <row r="1664" spans="1:28" x14ac:dyDescent="0.2">
      <c r="A1664" t="s">
        <v>2847</v>
      </c>
      <c r="B1664">
        <v>186</v>
      </c>
      <c r="C1664" t="s">
        <v>3218</v>
      </c>
      <c r="D1664">
        <v>1676147811</v>
      </c>
      <c r="E1664" t="s">
        <v>409</v>
      </c>
      <c r="F1664" t="s">
        <v>46</v>
      </c>
      <c r="G1664">
        <v>-20.89</v>
      </c>
      <c r="H1664">
        <v>22.38</v>
      </c>
      <c r="I1664">
        <v>71.14</v>
      </c>
      <c r="J1664">
        <v>1806.4</v>
      </c>
      <c r="K1664">
        <v>207.1</v>
      </c>
      <c r="L1664">
        <v>11.5</v>
      </c>
      <c r="M1664" s="1">
        <v>0.49444444444444446</v>
      </c>
      <c r="N1664">
        <v>0.9</v>
      </c>
      <c r="O1664">
        <v>2.46</v>
      </c>
      <c r="P1664">
        <v>1.61</v>
      </c>
      <c r="Q1664" t="s">
        <v>47</v>
      </c>
      <c r="R1664" t="s">
        <v>47</v>
      </c>
      <c r="S1664">
        <v>2.5</v>
      </c>
      <c r="T1664">
        <v>-1.2</v>
      </c>
      <c r="U1664">
        <v>-2.73</v>
      </c>
      <c r="V1664">
        <v>0.62</v>
      </c>
      <c r="W1664">
        <v>5.72</v>
      </c>
      <c r="X1664">
        <v>0.6</v>
      </c>
      <c r="Y1664" t="s">
        <v>48</v>
      </c>
      <c r="Z1664">
        <v>83.42</v>
      </c>
      <c r="AA1664" t="s">
        <v>3219</v>
      </c>
      <c r="AB1664" t="s">
        <v>50</v>
      </c>
    </row>
    <row r="1665" spans="1:28" x14ac:dyDescent="0.2">
      <c r="A1665" t="s">
        <v>2847</v>
      </c>
      <c r="B1665">
        <v>187</v>
      </c>
      <c r="C1665" t="s">
        <v>3220</v>
      </c>
      <c r="D1665">
        <v>1676147825</v>
      </c>
      <c r="E1665" t="s">
        <v>45</v>
      </c>
      <c r="F1665" t="s">
        <v>46</v>
      </c>
      <c r="G1665">
        <v>-19.989999999999998</v>
      </c>
      <c r="H1665">
        <v>13.71</v>
      </c>
      <c r="I1665">
        <v>79.53</v>
      </c>
      <c r="J1665">
        <v>1980.4</v>
      </c>
      <c r="K1665">
        <v>1896.7</v>
      </c>
      <c r="L1665">
        <v>95.8</v>
      </c>
      <c r="M1665" s="1">
        <v>5.4166666666666669E-2</v>
      </c>
      <c r="N1665">
        <v>0.9</v>
      </c>
      <c r="O1665">
        <v>15.35</v>
      </c>
      <c r="P1665">
        <v>14.69</v>
      </c>
      <c r="Q1665" t="s">
        <v>47</v>
      </c>
      <c r="R1665" t="s">
        <v>47</v>
      </c>
      <c r="S1665">
        <v>15.3</v>
      </c>
      <c r="T1665">
        <v>12.6</v>
      </c>
      <c r="U1665">
        <v>-3.86</v>
      </c>
      <c r="V1665">
        <v>-2.4900000000000002</v>
      </c>
      <c r="W1665">
        <v>5.74</v>
      </c>
      <c r="X1665">
        <v>0.61</v>
      </c>
      <c r="Y1665" t="s">
        <v>48</v>
      </c>
      <c r="Z1665">
        <v>16.72</v>
      </c>
      <c r="AA1665" t="s">
        <v>3221</v>
      </c>
      <c r="AB1665" t="s">
        <v>50</v>
      </c>
    </row>
    <row r="1666" spans="1:28" x14ac:dyDescent="0.2">
      <c r="A1666" t="s">
        <v>2847</v>
      </c>
      <c r="B1666">
        <v>188</v>
      </c>
      <c r="C1666" t="s">
        <v>3222</v>
      </c>
      <c r="D1666">
        <v>1676147840</v>
      </c>
      <c r="E1666" t="s">
        <v>45</v>
      </c>
      <c r="F1666" t="s">
        <v>46</v>
      </c>
      <c r="G1666">
        <v>0.67</v>
      </c>
      <c r="H1666">
        <v>10.85</v>
      </c>
      <c r="I1666">
        <v>83</v>
      </c>
      <c r="J1666">
        <v>1939.4</v>
      </c>
      <c r="K1666">
        <v>1851.5</v>
      </c>
      <c r="L1666">
        <v>95.5</v>
      </c>
      <c r="M1666" s="1">
        <v>5.4166666666666669E-2</v>
      </c>
      <c r="N1666">
        <v>0.8</v>
      </c>
      <c r="O1666">
        <v>15.21</v>
      </c>
      <c r="P1666">
        <v>18.2</v>
      </c>
      <c r="Q1666" t="s">
        <v>47</v>
      </c>
      <c r="R1666" t="s">
        <v>47</v>
      </c>
      <c r="S1666">
        <v>15.2</v>
      </c>
      <c r="T1666">
        <v>12.4</v>
      </c>
      <c r="U1666">
        <v>-2.0699999999999998</v>
      </c>
      <c r="V1666">
        <v>-2.5499999999999998</v>
      </c>
      <c r="W1666">
        <v>5.8</v>
      </c>
      <c r="X1666">
        <v>0.43</v>
      </c>
      <c r="Y1666">
        <v>2.0901489999999998</v>
      </c>
      <c r="Z1666">
        <v>17.32</v>
      </c>
      <c r="AA1666" t="s">
        <v>3223</v>
      </c>
      <c r="AB1666" t="s">
        <v>50</v>
      </c>
    </row>
    <row r="1667" spans="1:28" x14ac:dyDescent="0.2">
      <c r="A1667" t="s">
        <v>2847</v>
      </c>
      <c r="B1667">
        <v>189</v>
      </c>
      <c r="C1667" t="s">
        <v>3224</v>
      </c>
      <c r="D1667">
        <v>1676147855</v>
      </c>
      <c r="E1667" t="s">
        <v>45</v>
      </c>
      <c r="F1667" t="s">
        <v>46</v>
      </c>
      <c r="G1667">
        <v>-26.47</v>
      </c>
      <c r="H1667">
        <v>27.77</v>
      </c>
      <c r="I1667">
        <v>79.27</v>
      </c>
      <c r="J1667">
        <v>1960.6</v>
      </c>
      <c r="K1667">
        <v>1831</v>
      </c>
      <c r="L1667">
        <v>93.4</v>
      </c>
      <c r="M1667" s="1">
        <v>5.4166666666666669E-2</v>
      </c>
      <c r="N1667">
        <v>0.9</v>
      </c>
      <c r="O1667">
        <v>15.03</v>
      </c>
      <c r="P1667">
        <v>17.27</v>
      </c>
      <c r="Q1667" t="s">
        <v>47</v>
      </c>
      <c r="R1667" t="s">
        <v>47</v>
      </c>
      <c r="S1667">
        <v>15</v>
      </c>
      <c r="T1667">
        <v>12.1</v>
      </c>
      <c r="U1667">
        <v>-4.4800000000000004</v>
      </c>
      <c r="V1667">
        <v>-1.07</v>
      </c>
      <c r="W1667">
        <v>5.74</v>
      </c>
      <c r="X1667">
        <v>0.41</v>
      </c>
      <c r="Y1667" t="s">
        <v>48</v>
      </c>
      <c r="Z1667">
        <v>20.95</v>
      </c>
      <c r="AA1667" t="s">
        <v>3225</v>
      </c>
      <c r="AB1667" t="s">
        <v>50</v>
      </c>
    </row>
    <row r="1668" spans="1:28" x14ac:dyDescent="0.2">
      <c r="A1668" t="s">
        <v>2847</v>
      </c>
      <c r="B1668">
        <v>190</v>
      </c>
      <c r="C1668" t="s">
        <v>3226</v>
      </c>
      <c r="D1668">
        <v>1676147887</v>
      </c>
      <c r="E1668" t="s">
        <v>45</v>
      </c>
      <c r="F1668" t="s">
        <v>46</v>
      </c>
      <c r="G1668">
        <v>-16.3</v>
      </c>
      <c r="H1668">
        <v>41.38</v>
      </c>
      <c r="I1668">
        <v>77.400000000000006</v>
      </c>
      <c r="J1668">
        <v>1782.2</v>
      </c>
      <c r="K1668">
        <v>1650.8</v>
      </c>
      <c r="L1668">
        <v>92.6</v>
      </c>
      <c r="M1668" s="1">
        <v>5.5555555555555552E-2</v>
      </c>
      <c r="N1668">
        <v>0.9</v>
      </c>
      <c r="O1668">
        <v>14.44</v>
      </c>
      <c r="P1668">
        <v>14.19</v>
      </c>
      <c r="Q1668" t="s">
        <v>47</v>
      </c>
      <c r="R1668" t="s">
        <v>47</v>
      </c>
      <c r="S1668">
        <v>14.4</v>
      </c>
      <c r="T1668">
        <v>12</v>
      </c>
      <c r="U1668">
        <v>-3.47</v>
      </c>
      <c r="V1668">
        <v>0.28999999999999998</v>
      </c>
      <c r="W1668">
        <v>5.65</v>
      </c>
      <c r="X1668">
        <v>0.62</v>
      </c>
      <c r="Y1668">
        <v>2.1034793899999999</v>
      </c>
      <c r="Z1668">
        <v>22.14</v>
      </c>
      <c r="AA1668" t="s">
        <v>3227</v>
      </c>
      <c r="AB1668" t="s">
        <v>50</v>
      </c>
    </row>
    <row r="1669" spans="1:28" x14ac:dyDescent="0.2">
      <c r="A1669" t="s">
        <v>2847</v>
      </c>
      <c r="B1669">
        <v>191</v>
      </c>
      <c r="C1669" t="s">
        <v>3228</v>
      </c>
      <c r="D1669">
        <v>1676147903</v>
      </c>
      <c r="E1669" t="s">
        <v>45</v>
      </c>
      <c r="F1669" t="s">
        <v>52</v>
      </c>
      <c r="G1669">
        <v>-1.04</v>
      </c>
      <c r="H1669">
        <v>20.72</v>
      </c>
      <c r="I1669">
        <v>77.680000000000007</v>
      </c>
      <c r="J1669">
        <v>1788.5</v>
      </c>
      <c r="K1669">
        <v>1675.8</v>
      </c>
      <c r="L1669">
        <v>93.7</v>
      </c>
      <c r="M1669" s="1">
        <v>5.5555555555555552E-2</v>
      </c>
      <c r="N1669">
        <v>0.9</v>
      </c>
      <c r="O1669">
        <v>14.41</v>
      </c>
      <c r="P1669">
        <v>15.08</v>
      </c>
      <c r="Q1669" t="s">
        <v>47</v>
      </c>
      <c r="R1669" t="s">
        <v>47</v>
      </c>
      <c r="S1669">
        <v>14.4</v>
      </c>
      <c r="T1669">
        <v>11.8</v>
      </c>
      <c r="U1669">
        <v>-2.12</v>
      </c>
      <c r="V1669">
        <v>-1.31</v>
      </c>
      <c r="W1669">
        <v>5.65</v>
      </c>
      <c r="X1669">
        <v>0.57999999999999996</v>
      </c>
      <c r="Y1669" t="s">
        <v>48</v>
      </c>
      <c r="Z1669">
        <v>20.45</v>
      </c>
      <c r="AA1669" t="s">
        <v>3229</v>
      </c>
      <c r="AB1669" t="s">
        <v>50</v>
      </c>
    </row>
    <row r="1670" spans="1:28" x14ac:dyDescent="0.2">
      <c r="A1670" t="s">
        <v>2847</v>
      </c>
      <c r="B1670">
        <v>192</v>
      </c>
      <c r="C1670" t="s">
        <v>3230</v>
      </c>
      <c r="D1670">
        <v>1676147935</v>
      </c>
      <c r="E1670" t="s">
        <v>48</v>
      </c>
      <c r="F1670" t="s">
        <v>46</v>
      </c>
      <c r="G1670" t="s">
        <v>48</v>
      </c>
      <c r="H1670" t="s">
        <v>48</v>
      </c>
      <c r="I1670">
        <v>69.58</v>
      </c>
      <c r="J1670" t="s">
        <v>48</v>
      </c>
      <c r="K1670" t="s">
        <v>48</v>
      </c>
      <c r="L1670" t="s">
        <v>48</v>
      </c>
      <c r="M1670" t="s">
        <v>48</v>
      </c>
      <c r="N1670" t="s">
        <v>48</v>
      </c>
      <c r="O1670" t="s">
        <v>48</v>
      </c>
      <c r="P1670" t="s">
        <v>48</v>
      </c>
      <c r="Q1670" t="s">
        <v>47</v>
      </c>
      <c r="R1670" t="s">
        <v>47</v>
      </c>
      <c r="S1670" t="s">
        <v>48</v>
      </c>
      <c r="T1670" t="s">
        <v>48</v>
      </c>
      <c r="U1670" t="s">
        <v>48</v>
      </c>
      <c r="V1670" t="s">
        <v>48</v>
      </c>
      <c r="W1670" t="s">
        <v>48</v>
      </c>
      <c r="X1670" t="s">
        <v>48</v>
      </c>
      <c r="Y1670" t="s">
        <v>48</v>
      </c>
      <c r="Z1670" t="s">
        <v>48</v>
      </c>
      <c r="AA1670" t="s">
        <v>3231</v>
      </c>
      <c r="AB1670" t="s">
        <v>50</v>
      </c>
    </row>
    <row r="1671" spans="1:28" x14ac:dyDescent="0.2">
      <c r="A1671" t="s">
        <v>2847</v>
      </c>
      <c r="B1671">
        <v>193</v>
      </c>
      <c r="C1671" t="s">
        <v>3232</v>
      </c>
      <c r="D1671">
        <v>1676147957</v>
      </c>
      <c r="E1671" t="s">
        <v>45</v>
      </c>
      <c r="F1671" t="s">
        <v>46</v>
      </c>
      <c r="G1671">
        <v>-13.78</v>
      </c>
      <c r="H1671">
        <v>0.1</v>
      </c>
      <c r="I1671">
        <v>79.91</v>
      </c>
      <c r="J1671">
        <v>1924.8</v>
      </c>
      <c r="K1671">
        <v>1845.6</v>
      </c>
      <c r="L1671">
        <v>95.9</v>
      </c>
      <c r="M1671" s="1">
        <v>7.2222222222222229E-2</v>
      </c>
      <c r="N1671">
        <v>0.6</v>
      </c>
      <c r="O1671">
        <v>12.17</v>
      </c>
      <c r="P1671">
        <v>27.75</v>
      </c>
      <c r="Q1671" t="s">
        <v>47</v>
      </c>
      <c r="R1671" t="s">
        <v>47</v>
      </c>
      <c r="S1671">
        <v>12.2</v>
      </c>
      <c r="T1671">
        <v>15.3</v>
      </c>
      <c r="U1671">
        <v>-4.62</v>
      </c>
      <c r="V1671">
        <v>-1.04</v>
      </c>
      <c r="W1671">
        <v>5.31</v>
      </c>
      <c r="X1671">
        <v>0.52</v>
      </c>
      <c r="Y1671" t="s">
        <v>48</v>
      </c>
      <c r="Z1671">
        <v>16.489999999999998</v>
      </c>
      <c r="AA1671" t="s">
        <v>3233</v>
      </c>
      <c r="AB1671" t="s">
        <v>50</v>
      </c>
    </row>
    <row r="1672" spans="1:28" x14ac:dyDescent="0.2">
      <c r="A1672" t="s">
        <v>2847</v>
      </c>
      <c r="B1672">
        <v>194</v>
      </c>
      <c r="C1672" t="s">
        <v>3234</v>
      </c>
      <c r="D1672">
        <v>1676147990</v>
      </c>
      <c r="E1672" t="s">
        <v>45</v>
      </c>
      <c r="F1672" t="s">
        <v>46</v>
      </c>
      <c r="G1672">
        <v>-26.31</v>
      </c>
      <c r="H1672">
        <v>29.91</v>
      </c>
      <c r="I1672">
        <v>78.88</v>
      </c>
      <c r="J1672">
        <v>1885</v>
      </c>
      <c r="K1672">
        <v>1793.5</v>
      </c>
      <c r="L1672">
        <v>95.1</v>
      </c>
      <c r="M1672" s="1">
        <v>5.8333333333333327E-2</v>
      </c>
      <c r="N1672">
        <v>0.9</v>
      </c>
      <c r="O1672">
        <v>14.66</v>
      </c>
      <c r="P1672">
        <v>15.17</v>
      </c>
      <c r="Q1672" t="s">
        <v>47</v>
      </c>
      <c r="R1672" t="s">
        <v>47</v>
      </c>
      <c r="S1672">
        <v>14.7</v>
      </c>
      <c r="T1672">
        <v>13.3</v>
      </c>
      <c r="U1672">
        <v>-4.3600000000000003</v>
      </c>
      <c r="V1672">
        <v>-1.1299999999999999</v>
      </c>
      <c r="W1672">
        <v>5.71</v>
      </c>
      <c r="X1672">
        <v>0.53</v>
      </c>
      <c r="Y1672">
        <v>2.0465717300000001</v>
      </c>
      <c r="Z1672">
        <v>17.920000000000002</v>
      </c>
      <c r="AA1672" t="s">
        <v>3235</v>
      </c>
      <c r="AB1672" t="s">
        <v>50</v>
      </c>
    </row>
    <row r="1673" spans="1:28" x14ac:dyDescent="0.2">
      <c r="A1673" t="s">
        <v>2847</v>
      </c>
      <c r="B1673">
        <v>195</v>
      </c>
      <c r="C1673" t="s">
        <v>3236</v>
      </c>
      <c r="D1673">
        <v>1676148010</v>
      </c>
      <c r="E1673" t="s">
        <v>45</v>
      </c>
      <c r="F1673" t="s">
        <v>46</v>
      </c>
      <c r="G1673">
        <v>-17.649999999999999</v>
      </c>
      <c r="H1673">
        <v>11.79</v>
      </c>
      <c r="I1673">
        <v>79.16</v>
      </c>
      <c r="J1673">
        <v>1953.5</v>
      </c>
      <c r="K1673">
        <v>1880.5</v>
      </c>
      <c r="L1673">
        <v>96.3</v>
      </c>
      <c r="M1673" s="1">
        <v>5.2777777777777778E-2</v>
      </c>
      <c r="N1673">
        <v>0.9</v>
      </c>
      <c r="O1673">
        <v>15.88</v>
      </c>
      <c r="P1673">
        <v>16.78</v>
      </c>
      <c r="Q1673" t="s">
        <v>47</v>
      </c>
      <c r="R1673" t="s">
        <v>47</v>
      </c>
      <c r="S1673">
        <v>15.9</v>
      </c>
      <c r="T1673">
        <v>12.5</v>
      </c>
      <c r="U1673">
        <v>-3.91</v>
      </c>
      <c r="V1673">
        <v>-2.67</v>
      </c>
      <c r="W1673">
        <v>5.85</v>
      </c>
      <c r="X1673">
        <v>0.68</v>
      </c>
      <c r="Y1673">
        <v>2.1302910000000002</v>
      </c>
      <c r="Z1673">
        <v>15.71</v>
      </c>
      <c r="AA1673" t="s">
        <v>3237</v>
      </c>
      <c r="AB1673" t="s">
        <v>50</v>
      </c>
    </row>
    <row r="1674" spans="1:28" x14ac:dyDescent="0.2">
      <c r="A1674" t="s">
        <v>2847</v>
      </c>
      <c r="B1674">
        <v>196</v>
      </c>
      <c r="C1674" t="s">
        <v>3238</v>
      </c>
      <c r="D1674">
        <v>1676148040</v>
      </c>
      <c r="E1674" t="s">
        <v>45</v>
      </c>
      <c r="F1674" t="s">
        <v>52</v>
      </c>
      <c r="G1674">
        <v>-1.05</v>
      </c>
      <c r="H1674">
        <v>31.85</v>
      </c>
      <c r="I1674">
        <v>78.569999999999993</v>
      </c>
      <c r="J1674">
        <v>1876.5</v>
      </c>
      <c r="K1674">
        <v>1795</v>
      </c>
      <c r="L1674">
        <v>95.7</v>
      </c>
      <c r="M1674" s="1">
        <v>5.6944444444444443E-2</v>
      </c>
      <c r="N1674">
        <v>0.9</v>
      </c>
      <c r="O1674">
        <v>15.04</v>
      </c>
      <c r="P1674">
        <v>16.59</v>
      </c>
      <c r="Q1674" t="s">
        <v>47</v>
      </c>
      <c r="R1674" t="s">
        <v>47</v>
      </c>
      <c r="S1674">
        <v>15</v>
      </c>
      <c r="T1674">
        <v>12.9</v>
      </c>
      <c r="U1674">
        <v>-2.2999999999999998</v>
      </c>
      <c r="V1674">
        <v>-0.65</v>
      </c>
      <c r="W1674">
        <v>5.72</v>
      </c>
      <c r="X1674">
        <v>0.63</v>
      </c>
      <c r="Y1674">
        <v>2.08214188</v>
      </c>
      <c r="Z1674">
        <v>16.940000000000001</v>
      </c>
      <c r="AA1674" t="s">
        <v>3239</v>
      </c>
      <c r="AB1674" t="s">
        <v>50</v>
      </c>
    </row>
    <row r="1675" spans="1:28" x14ac:dyDescent="0.2">
      <c r="A1675" t="s">
        <v>2847</v>
      </c>
      <c r="B1675">
        <v>197</v>
      </c>
      <c r="C1675" t="s">
        <v>3240</v>
      </c>
      <c r="D1675">
        <v>1676148077</v>
      </c>
      <c r="E1675" t="s">
        <v>45</v>
      </c>
      <c r="F1675" t="s">
        <v>46</v>
      </c>
      <c r="G1675">
        <v>-9.11</v>
      </c>
      <c r="H1675">
        <v>44.06</v>
      </c>
      <c r="I1675">
        <v>78.64</v>
      </c>
      <c r="J1675">
        <v>1737.3</v>
      </c>
      <c r="K1675">
        <v>1655.6</v>
      </c>
      <c r="L1675">
        <v>95.3</v>
      </c>
      <c r="M1675" s="1">
        <v>5.9722222222222225E-2</v>
      </c>
      <c r="N1675">
        <v>0.9</v>
      </c>
      <c r="O1675">
        <v>13.67</v>
      </c>
      <c r="P1675">
        <v>13.42</v>
      </c>
      <c r="Q1675" t="s">
        <v>47</v>
      </c>
      <c r="R1675" t="s">
        <v>47</v>
      </c>
      <c r="S1675">
        <v>13.7</v>
      </c>
      <c r="T1675">
        <v>13</v>
      </c>
      <c r="U1675">
        <v>-2.69</v>
      </c>
      <c r="V1675">
        <v>-0.12</v>
      </c>
      <c r="W1675">
        <v>5.61</v>
      </c>
      <c r="X1675">
        <v>0.57999999999999996</v>
      </c>
      <c r="Y1675">
        <v>2.09382629</v>
      </c>
      <c r="Z1675">
        <v>17.64</v>
      </c>
      <c r="AA1675" t="s">
        <v>3241</v>
      </c>
      <c r="AB1675" t="s">
        <v>50</v>
      </c>
    </row>
    <row r="1676" spans="1:28" x14ac:dyDescent="0.2">
      <c r="A1676" t="s">
        <v>2847</v>
      </c>
      <c r="B1676">
        <v>198</v>
      </c>
      <c r="C1676" t="s">
        <v>3242</v>
      </c>
      <c r="D1676">
        <v>1676148102</v>
      </c>
      <c r="E1676" t="s">
        <v>62</v>
      </c>
      <c r="F1676" t="s">
        <v>46</v>
      </c>
      <c r="G1676">
        <v>-14.19</v>
      </c>
      <c r="H1676">
        <v>33.61</v>
      </c>
      <c r="I1676">
        <v>71.13</v>
      </c>
      <c r="J1676">
        <v>1507.1</v>
      </c>
      <c r="K1676">
        <v>535.4</v>
      </c>
      <c r="L1676">
        <v>35.5</v>
      </c>
      <c r="M1676" s="1">
        <v>5.6944444444444443E-2</v>
      </c>
      <c r="N1676">
        <v>1</v>
      </c>
      <c r="O1676">
        <v>5.41</v>
      </c>
      <c r="P1676">
        <v>4.47</v>
      </c>
      <c r="Q1676" t="s">
        <v>47</v>
      </c>
      <c r="R1676" t="s">
        <v>47</v>
      </c>
      <c r="S1676">
        <v>5.4</v>
      </c>
      <c r="T1676">
        <v>3.7</v>
      </c>
      <c r="U1676">
        <v>-2.79</v>
      </c>
      <c r="V1676">
        <v>1.37</v>
      </c>
      <c r="W1676">
        <v>5.26</v>
      </c>
      <c r="X1676">
        <v>1</v>
      </c>
      <c r="Y1676">
        <v>2.0671978000000002</v>
      </c>
      <c r="Z1676">
        <v>69.19</v>
      </c>
      <c r="AA1676" t="s">
        <v>3243</v>
      </c>
      <c r="AB1676" t="s">
        <v>50</v>
      </c>
    </row>
    <row r="1677" spans="1:28" x14ac:dyDescent="0.2">
      <c r="A1677" t="s">
        <v>2847</v>
      </c>
      <c r="B1677">
        <v>199</v>
      </c>
      <c r="C1677" t="s">
        <v>3244</v>
      </c>
      <c r="D1677">
        <v>1676148121</v>
      </c>
      <c r="E1677" t="s">
        <v>45</v>
      </c>
      <c r="F1677" t="s">
        <v>46</v>
      </c>
      <c r="G1677">
        <v>-21.69</v>
      </c>
      <c r="H1677">
        <v>27.02</v>
      </c>
      <c r="I1677">
        <v>79.17</v>
      </c>
      <c r="J1677">
        <v>1866</v>
      </c>
      <c r="K1677">
        <v>1771</v>
      </c>
      <c r="L1677">
        <v>94.9</v>
      </c>
      <c r="M1677" s="1">
        <v>5.9722222222222225E-2</v>
      </c>
      <c r="N1677">
        <v>0.9</v>
      </c>
      <c r="O1677">
        <v>14.38</v>
      </c>
      <c r="P1677">
        <v>18.16</v>
      </c>
      <c r="Q1677" t="s">
        <v>47</v>
      </c>
      <c r="R1677" t="s">
        <v>47</v>
      </c>
      <c r="S1677">
        <v>14.4</v>
      </c>
      <c r="T1677">
        <v>13.3</v>
      </c>
      <c r="U1677">
        <v>-4.25</v>
      </c>
      <c r="V1677">
        <v>-1.18</v>
      </c>
      <c r="W1677">
        <v>5.73</v>
      </c>
      <c r="X1677">
        <v>0.56000000000000005</v>
      </c>
      <c r="Y1677">
        <v>2.075882</v>
      </c>
      <c r="Z1677">
        <v>18.36</v>
      </c>
      <c r="AA1677" t="s">
        <v>3245</v>
      </c>
      <c r="AB1677" t="s">
        <v>50</v>
      </c>
    </row>
    <row r="1678" spans="1:28" x14ac:dyDescent="0.2">
      <c r="A1678" t="s">
        <v>2847</v>
      </c>
      <c r="B1678">
        <v>200</v>
      </c>
      <c r="C1678" t="s">
        <v>3246</v>
      </c>
      <c r="D1678">
        <v>1676148142</v>
      </c>
      <c r="E1678" t="s">
        <v>409</v>
      </c>
      <c r="F1678" t="s">
        <v>46</v>
      </c>
      <c r="G1678">
        <v>-27.16</v>
      </c>
      <c r="H1678">
        <v>17.21</v>
      </c>
      <c r="I1678">
        <v>74.36</v>
      </c>
      <c r="J1678">
        <v>1793.9</v>
      </c>
      <c r="K1678">
        <v>657.4</v>
      </c>
      <c r="L1678">
        <v>36.6</v>
      </c>
      <c r="M1678" s="1">
        <v>5.5555555555555552E-2</v>
      </c>
      <c r="N1678">
        <v>0.8</v>
      </c>
      <c r="O1678">
        <v>5.86</v>
      </c>
      <c r="P1678">
        <v>1.55</v>
      </c>
      <c r="Q1678" t="s">
        <v>47</v>
      </c>
      <c r="R1678" t="s">
        <v>47</v>
      </c>
      <c r="S1678">
        <v>5.9</v>
      </c>
      <c r="T1678">
        <v>4</v>
      </c>
      <c r="U1678">
        <v>-3.69</v>
      </c>
      <c r="V1678">
        <v>0.2</v>
      </c>
      <c r="W1678">
        <v>5.28</v>
      </c>
      <c r="X1678">
        <v>0.96</v>
      </c>
      <c r="Y1678" t="s">
        <v>48</v>
      </c>
      <c r="Z1678">
        <v>68.5</v>
      </c>
      <c r="AA1678" t="s">
        <v>3247</v>
      </c>
      <c r="AB1678" t="s">
        <v>50</v>
      </c>
    </row>
    <row r="1679" spans="1:28" x14ac:dyDescent="0.2">
      <c r="A1679" t="s">
        <v>2847</v>
      </c>
      <c r="B1679">
        <v>201</v>
      </c>
      <c r="C1679" t="s">
        <v>3248</v>
      </c>
      <c r="D1679">
        <v>1676148160</v>
      </c>
      <c r="E1679" t="s">
        <v>45</v>
      </c>
      <c r="F1679" t="s">
        <v>52</v>
      </c>
      <c r="G1679">
        <v>-3.33</v>
      </c>
      <c r="H1679">
        <v>38.51</v>
      </c>
      <c r="I1679">
        <v>78.400000000000006</v>
      </c>
      <c r="J1679">
        <v>1956.3</v>
      </c>
      <c r="K1679">
        <v>1864.5</v>
      </c>
      <c r="L1679">
        <v>95.3</v>
      </c>
      <c r="M1679" s="1">
        <v>5.5555555555555552E-2</v>
      </c>
      <c r="N1679">
        <v>0.9</v>
      </c>
      <c r="O1679">
        <v>15</v>
      </c>
      <c r="P1679">
        <v>14.48</v>
      </c>
      <c r="Q1679" t="s">
        <v>47</v>
      </c>
      <c r="R1679" t="s">
        <v>47</v>
      </c>
      <c r="S1679">
        <v>15</v>
      </c>
      <c r="T1679">
        <v>12.7</v>
      </c>
      <c r="U1679">
        <v>-2.21</v>
      </c>
      <c r="V1679">
        <v>-0.03</v>
      </c>
      <c r="W1679">
        <v>5.81</v>
      </c>
      <c r="X1679">
        <v>0.52</v>
      </c>
      <c r="Y1679" t="s">
        <v>48</v>
      </c>
      <c r="Z1679">
        <v>17.63</v>
      </c>
      <c r="AA1679" t="s">
        <v>3249</v>
      </c>
      <c r="AB1679" t="s">
        <v>50</v>
      </c>
    </row>
    <row r="1680" spans="1:28" x14ac:dyDescent="0.2">
      <c r="A1680" t="s">
        <v>2847</v>
      </c>
      <c r="B1680">
        <v>202</v>
      </c>
      <c r="C1680" t="s">
        <v>3250</v>
      </c>
      <c r="D1680">
        <v>1676148243</v>
      </c>
      <c r="E1680" t="s">
        <v>45</v>
      </c>
      <c r="F1680" t="s">
        <v>52</v>
      </c>
      <c r="G1680">
        <v>-8.3699999999999992</v>
      </c>
      <c r="H1680">
        <v>35.119999999999997</v>
      </c>
      <c r="I1680">
        <v>78.05</v>
      </c>
      <c r="J1680">
        <v>1987</v>
      </c>
      <c r="K1680">
        <v>1899.3</v>
      </c>
      <c r="L1680">
        <v>95.6</v>
      </c>
      <c r="M1680" s="1">
        <v>5.9722222222222225E-2</v>
      </c>
      <c r="N1680">
        <v>0.9</v>
      </c>
      <c r="O1680">
        <v>14.86</v>
      </c>
      <c r="P1680">
        <v>19.47</v>
      </c>
      <c r="Q1680" t="s">
        <v>47</v>
      </c>
      <c r="R1680" t="s">
        <v>47</v>
      </c>
      <c r="S1680">
        <v>14.9</v>
      </c>
      <c r="T1680">
        <v>13.9</v>
      </c>
      <c r="U1680">
        <v>-3.23</v>
      </c>
      <c r="V1680">
        <v>-0.5</v>
      </c>
      <c r="W1680">
        <v>5.72</v>
      </c>
      <c r="X1680">
        <v>0.62</v>
      </c>
      <c r="Y1680">
        <v>2.0878066999999998</v>
      </c>
      <c r="Z1680">
        <v>17.09</v>
      </c>
      <c r="AA1680" t="s">
        <v>3251</v>
      </c>
      <c r="AB1680" t="s">
        <v>50</v>
      </c>
    </row>
    <row r="1681" spans="1:28" x14ac:dyDescent="0.2">
      <c r="A1681" t="s">
        <v>2847</v>
      </c>
      <c r="B1681">
        <v>203</v>
      </c>
      <c r="C1681" t="s">
        <v>3252</v>
      </c>
      <c r="D1681">
        <v>1676148259</v>
      </c>
      <c r="E1681" t="s">
        <v>45</v>
      </c>
      <c r="F1681" t="s">
        <v>46</v>
      </c>
      <c r="G1681">
        <v>-3.04</v>
      </c>
      <c r="H1681">
        <v>45.12</v>
      </c>
      <c r="I1681">
        <v>78.5</v>
      </c>
      <c r="J1681">
        <v>1972</v>
      </c>
      <c r="K1681">
        <v>1877.3</v>
      </c>
      <c r="L1681">
        <v>95.2</v>
      </c>
      <c r="M1681" s="1">
        <v>7.6388888888888895E-2</v>
      </c>
      <c r="N1681">
        <v>0.9</v>
      </c>
      <c r="O1681">
        <v>11.36</v>
      </c>
      <c r="P1681">
        <v>18.97</v>
      </c>
      <c r="Q1681" t="s">
        <v>47</v>
      </c>
      <c r="R1681" t="s">
        <v>47</v>
      </c>
      <c r="S1681">
        <v>11.4</v>
      </c>
      <c r="T1681">
        <v>16.2</v>
      </c>
      <c r="U1681">
        <v>-2.6</v>
      </c>
      <c r="V1681">
        <v>0.64</v>
      </c>
      <c r="W1681">
        <v>5.73</v>
      </c>
      <c r="X1681">
        <v>0.53</v>
      </c>
      <c r="Y1681">
        <v>2.13074684</v>
      </c>
      <c r="Z1681">
        <v>17.82</v>
      </c>
      <c r="AA1681" t="s">
        <v>3253</v>
      </c>
      <c r="AB1681" t="s">
        <v>50</v>
      </c>
    </row>
    <row r="1682" spans="1:28" x14ac:dyDescent="0.2">
      <c r="A1682" t="s">
        <v>2847</v>
      </c>
      <c r="B1682">
        <v>204</v>
      </c>
      <c r="C1682" t="s">
        <v>3254</v>
      </c>
      <c r="D1682">
        <v>1676148748</v>
      </c>
      <c r="E1682" t="s">
        <v>45</v>
      </c>
      <c r="F1682" t="s">
        <v>52</v>
      </c>
      <c r="G1682">
        <v>5.6</v>
      </c>
      <c r="H1682">
        <v>36.619999999999997</v>
      </c>
      <c r="I1682">
        <v>77.84</v>
      </c>
      <c r="J1682">
        <v>1748.3</v>
      </c>
      <c r="K1682">
        <v>1630.4</v>
      </c>
      <c r="L1682">
        <v>93.3</v>
      </c>
      <c r="M1682" s="1">
        <v>5.1388888888888894E-2</v>
      </c>
      <c r="N1682">
        <v>0.8</v>
      </c>
      <c r="O1682">
        <v>14.8</v>
      </c>
      <c r="P1682">
        <v>18.2</v>
      </c>
      <c r="Q1682" t="s">
        <v>47</v>
      </c>
      <c r="R1682" t="s">
        <v>47</v>
      </c>
      <c r="S1682">
        <v>14.8</v>
      </c>
      <c r="T1682">
        <v>11.1</v>
      </c>
      <c r="U1682">
        <v>-1.62</v>
      </c>
      <c r="V1682">
        <v>0.41</v>
      </c>
      <c r="W1682">
        <v>5.83</v>
      </c>
      <c r="X1682">
        <v>0.42</v>
      </c>
      <c r="Y1682">
        <v>2.1203918499999999</v>
      </c>
      <c r="Z1682">
        <v>21.17</v>
      </c>
      <c r="AA1682" t="s">
        <v>3255</v>
      </c>
      <c r="AB1682" t="s">
        <v>50</v>
      </c>
    </row>
    <row r="1683" spans="1:28" x14ac:dyDescent="0.2">
      <c r="A1683" t="s">
        <v>2847</v>
      </c>
      <c r="B1683">
        <v>205</v>
      </c>
      <c r="C1683" t="s">
        <v>3256</v>
      </c>
      <c r="D1683">
        <v>1676148761</v>
      </c>
      <c r="E1683" t="s">
        <v>45</v>
      </c>
      <c r="F1683" t="s">
        <v>52</v>
      </c>
      <c r="G1683">
        <v>-0.72</v>
      </c>
      <c r="H1683">
        <v>23.91</v>
      </c>
      <c r="I1683">
        <v>78.44</v>
      </c>
      <c r="J1683">
        <v>1822.8</v>
      </c>
      <c r="K1683">
        <v>1749.1</v>
      </c>
      <c r="L1683">
        <v>96</v>
      </c>
      <c r="M1683" s="1">
        <v>5.1388888888888894E-2</v>
      </c>
      <c r="N1683">
        <v>0.8</v>
      </c>
      <c r="O1683">
        <v>15.85</v>
      </c>
      <c r="P1683">
        <v>20.59</v>
      </c>
      <c r="Q1683" t="s">
        <v>47</v>
      </c>
      <c r="R1683" t="s">
        <v>47</v>
      </c>
      <c r="S1683">
        <v>15.9</v>
      </c>
      <c r="T1683">
        <v>11.9</v>
      </c>
      <c r="U1683">
        <v>-2.41</v>
      </c>
      <c r="V1683">
        <v>-1.68</v>
      </c>
      <c r="W1683">
        <v>6.04</v>
      </c>
      <c r="X1683">
        <v>0.43</v>
      </c>
      <c r="Y1683">
        <v>2.0198364299999998</v>
      </c>
      <c r="Z1683">
        <v>16.350000000000001</v>
      </c>
      <c r="AA1683" t="s">
        <v>3257</v>
      </c>
      <c r="AB1683" t="s">
        <v>50</v>
      </c>
    </row>
    <row r="1684" spans="1:28" x14ac:dyDescent="0.2">
      <c r="A1684" t="s">
        <v>2847</v>
      </c>
      <c r="B1684">
        <v>206</v>
      </c>
      <c r="C1684" t="s">
        <v>3258</v>
      </c>
      <c r="D1684">
        <v>1676148776</v>
      </c>
      <c r="E1684" t="s">
        <v>45</v>
      </c>
      <c r="F1684" t="s">
        <v>52</v>
      </c>
      <c r="G1684">
        <v>-0.59</v>
      </c>
      <c r="H1684">
        <v>33.03</v>
      </c>
      <c r="I1684">
        <v>79.44</v>
      </c>
      <c r="J1684">
        <v>1865.2</v>
      </c>
      <c r="K1684">
        <v>1769.9</v>
      </c>
      <c r="L1684">
        <v>94.9</v>
      </c>
      <c r="M1684" s="1">
        <v>5.2777777777777778E-2</v>
      </c>
      <c r="N1684">
        <v>0.9</v>
      </c>
      <c r="O1684">
        <v>14.94</v>
      </c>
      <c r="P1684">
        <v>12.66</v>
      </c>
      <c r="Q1684" t="s">
        <v>47</v>
      </c>
      <c r="R1684" t="s">
        <v>47</v>
      </c>
      <c r="S1684">
        <v>14.9</v>
      </c>
      <c r="T1684">
        <v>11.6</v>
      </c>
      <c r="U1684">
        <v>-1.68</v>
      </c>
      <c r="V1684">
        <v>-0.75</v>
      </c>
      <c r="W1684">
        <v>5.83</v>
      </c>
      <c r="X1684">
        <v>0.41</v>
      </c>
      <c r="Y1684" t="s">
        <v>48</v>
      </c>
      <c r="Z1684">
        <v>18.39</v>
      </c>
      <c r="AA1684" t="s">
        <v>3259</v>
      </c>
      <c r="AB1684" t="s">
        <v>50</v>
      </c>
    </row>
    <row r="1685" spans="1:28" x14ac:dyDescent="0.2">
      <c r="A1685" t="s">
        <v>2847</v>
      </c>
      <c r="B1685">
        <v>207</v>
      </c>
      <c r="C1685" t="s">
        <v>3260</v>
      </c>
      <c r="D1685">
        <v>1676148800</v>
      </c>
      <c r="E1685" t="s">
        <v>45</v>
      </c>
      <c r="F1685" t="s">
        <v>52</v>
      </c>
      <c r="G1685">
        <v>4.55</v>
      </c>
      <c r="H1685">
        <v>35.57</v>
      </c>
      <c r="I1685">
        <v>78.5</v>
      </c>
      <c r="J1685">
        <v>1742.6</v>
      </c>
      <c r="K1685">
        <v>1656.2</v>
      </c>
      <c r="L1685">
        <v>95</v>
      </c>
      <c r="M1685" s="1">
        <v>5.4166666666666669E-2</v>
      </c>
      <c r="N1685">
        <v>0.9</v>
      </c>
      <c r="O1685">
        <v>14.98</v>
      </c>
      <c r="P1685">
        <v>18.02</v>
      </c>
      <c r="Q1685" t="s">
        <v>47</v>
      </c>
      <c r="R1685" t="s">
        <v>47</v>
      </c>
      <c r="S1685">
        <v>15</v>
      </c>
      <c r="T1685">
        <v>11.9</v>
      </c>
      <c r="U1685">
        <v>-1.6</v>
      </c>
      <c r="V1685">
        <v>-0.79</v>
      </c>
      <c r="W1685">
        <v>6.09</v>
      </c>
      <c r="X1685">
        <v>0.34</v>
      </c>
      <c r="Y1685">
        <v>2.03059769</v>
      </c>
      <c r="Z1685">
        <v>18.12</v>
      </c>
      <c r="AA1685" t="s">
        <v>3261</v>
      </c>
      <c r="AB1685" t="s">
        <v>50</v>
      </c>
    </row>
    <row r="1686" spans="1:28" x14ac:dyDescent="0.2">
      <c r="A1686" t="s">
        <v>2847</v>
      </c>
      <c r="B1686">
        <v>208</v>
      </c>
      <c r="C1686" t="s">
        <v>3262</v>
      </c>
      <c r="D1686">
        <v>1676148830</v>
      </c>
      <c r="E1686" t="s">
        <v>45</v>
      </c>
      <c r="F1686" t="s">
        <v>46</v>
      </c>
      <c r="G1686">
        <v>-12.45</v>
      </c>
      <c r="H1686">
        <v>47.45</v>
      </c>
      <c r="I1686">
        <v>78.72</v>
      </c>
      <c r="J1686">
        <v>1913.5</v>
      </c>
      <c r="K1686">
        <v>1826.6</v>
      </c>
      <c r="L1686">
        <v>95.5</v>
      </c>
      <c r="M1686" s="1">
        <v>5.5555555555555552E-2</v>
      </c>
      <c r="N1686">
        <v>0.9</v>
      </c>
      <c r="O1686">
        <v>15.49</v>
      </c>
      <c r="P1686">
        <v>12.34</v>
      </c>
      <c r="Q1686" t="s">
        <v>47</v>
      </c>
      <c r="R1686" t="s">
        <v>47</v>
      </c>
      <c r="S1686">
        <v>15.5</v>
      </c>
      <c r="T1686">
        <v>12.8</v>
      </c>
      <c r="U1686">
        <v>-2.78</v>
      </c>
      <c r="V1686">
        <v>-0.28000000000000003</v>
      </c>
      <c r="W1686">
        <v>5.95</v>
      </c>
      <c r="X1686">
        <v>0.48</v>
      </c>
      <c r="Y1686">
        <v>1.9953174600000001</v>
      </c>
      <c r="Z1686">
        <v>17.329999999999998</v>
      </c>
      <c r="AA1686" t="s">
        <v>3263</v>
      </c>
      <c r="AB1686" t="s">
        <v>50</v>
      </c>
    </row>
    <row r="1687" spans="1:28" x14ac:dyDescent="0.2">
      <c r="A1687" t="s">
        <v>2847</v>
      </c>
      <c r="B1687">
        <v>209</v>
      </c>
      <c r="C1687" t="s">
        <v>3264</v>
      </c>
      <c r="D1687">
        <v>1676148842</v>
      </c>
      <c r="E1687" t="s">
        <v>45</v>
      </c>
      <c r="F1687" t="s">
        <v>46</v>
      </c>
      <c r="G1687">
        <v>-8.25</v>
      </c>
      <c r="H1687">
        <v>12.7</v>
      </c>
      <c r="I1687">
        <v>78.72</v>
      </c>
      <c r="J1687">
        <v>1959.4</v>
      </c>
      <c r="K1687">
        <v>1863.8</v>
      </c>
      <c r="L1687">
        <v>95.1</v>
      </c>
      <c r="M1687" s="1">
        <v>5.6944444444444443E-2</v>
      </c>
      <c r="N1687">
        <v>0.9</v>
      </c>
      <c r="O1687">
        <v>15.33</v>
      </c>
      <c r="P1687">
        <v>14.25</v>
      </c>
      <c r="Q1687" t="s">
        <v>47</v>
      </c>
      <c r="R1687" t="s">
        <v>47</v>
      </c>
      <c r="S1687">
        <v>15.3</v>
      </c>
      <c r="T1687">
        <v>13.1</v>
      </c>
      <c r="U1687">
        <v>-2.57</v>
      </c>
      <c r="V1687">
        <v>-2.44</v>
      </c>
      <c r="W1687">
        <v>5.85</v>
      </c>
      <c r="X1687">
        <v>0.47</v>
      </c>
      <c r="Y1687">
        <v>2.1207600000000002</v>
      </c>
      <c r="Z1687">
        <v>17.98</v>
      </c>
      <c r="AA1687" t="s">
        <v>3265</v>
      </c>
      <c r="AB1687" t="s">
        <v>50</v>
      </c>
    </row>
    <row r="1688" spans="1:28" x14ac:dyDescent="0.2">
      <c r="A1688" t="s">
        <v>2847</v>
      </c>
      <c r="B1688">
        <v>210</v>
      </c>
      <c r="C1688" t="s">
        <v>3266</v>
      </c>
      <c r="D1688">
        <v>1676148857</v>
      </c>
      <c r="E1688" t="s">
        <v>45</v>
      </c>
      <c r="F1688" t="s">
        <v>52</v>
      </c>
      <c r="G1688">
        <v>0.52</v>
      </c>
      <c r="H1688">
        <v>21.68</v>
      </c>
      <c r="I1688">
        <v>79.650000000000006</v>
      </c>
      <c r="J1688">
        <v>1910.2</v>
      </c>
      <c r="K1688">
        <v>1804.4</v>
      </c>
      <c r="L1688">
        <v>94.5</v>
      </c>
      <c r="M1688" s="1">
        <v>5.8333333333333327E-2</v>
      </c>
      <c r="N1688">
        <v>0.9</v>
      </c>
      <c r="O1688">
        <v>14.52</v>
      </c>
      <c r="P1688">
        <v>12.1</v>
      </c>
      <c r="Q1688" t="s">
        <v>47</v>
      </c>
      <c r="R1688" t="s">
        <v>47</v>
      </c>
      <c r="S1688">
        <v>14.5</v>
      </c>
      <c r="T1688">
        <v>13</v>
      </c>
      <c r="U1688">
        <v>-1.71</v>
      </c>
      <c r="V1688">
        <v>-1.55</v>
      </c>
      <c r="W1688">
        <v>5.8</v>
      </c>
      <c r="X1688">
        <v>0.59</v>
      </c>
      <c r="Y1688">
        <v>2.1018505099999998</v>
      </c>
      <c r="Z1688">
        <v>19.16</v>
      </c>
      <c r="AA1688" t="s">
        <v>3267</v>
      </c>
      <c r="AB1688" t="s">
        <v>50</v>
      </c>
    </row>
    <row r="1689" spans="1:28" x14ac:dyDescent="0.2">
      <c r="A1689" t="s">
        <v>2847</v>
      </c>
      <c r="B1689">
        <v>211</v>
      </c>
      <c r="C1689" t="s">
        <v>3268</v>
      </c>
      <c r="D1689">
        <v>1676148873</v>
      </c>
      <c r="E1689" t="s">
        <v>45</v>
      </c>
      <c r="F1689" t="s">
        <v>52</v>
      </c>
      <c r="G1689">
        <v>-8.19</v>
      </c>
      <c r="H1689">
        <v>20.21</v>
      </c>
      <c r="I1689">
        <v>78.790000000000006</v>
      </c>
      <c r="J1689">
        <v>1855</v>
      </c>
      <c r="K1689">
        <v>1754.7</v>
      </c>
      <c r="L1689">
        <v>94.6</v>
      </c>
      <c r="M1689" s="1">
        <v>5.8333333333333327E-2</v>
      </c>
      <c r="N1689">
        <v>0.9</v>
      </c>
      <c r="O1689">
        <v>14.57</v>
      </c>
      <c r="P1689">
        <v>16.579999999999998</v>
      </c>
      <c r="Q1689" t="s">
        <v>47</v>
      </c>
      <c r="R1689" t="s">
        <v>47</v>
      </c>
      <c r="S1689">
        <v>14.6</v>
      </c>
      <c r="T1689">
        <v>12.8</v>
      </c>
      <c r="U1689">
        <v>-2.87</v>
      </c>
      <c r="V1689">
        <v>-1.84</v>
      </c>
      <c r="W1689">
        <v>5.73</v>
      </c>
      <c r="X1689">
        <v>0.54</v>
      </c>
      <c r="Y1689">
        <v>2.11408043</v>
      </c>
      <c r="Z1689">
        <v>18.920000000000002</v>
      </c>
      <c r="AA1689" t="s">
        <v>3269</v>
      </c>
      <c r="AB1689" t="s">
        <v>50</v>
      </c>
    </row>
    <row r="1690" spans="1:28" x14ac:dyDescent="0.2">
      <c r="A1690" t="s">
        <v>2847</v>
      </c>
      <c r="B1690">
        <v>212</v>
      </c>
      <c r="C1690" t="s">
        <v>3270</v>
      </c>
      <c r="D1690">
        <v>1676148888</v>
      </c>
      <c r="E1690" t="s">
        <v>45</v>
      </c>
      <c r="F1690" t="s">
        <v>46</v>
      </c>
      <c r="G1690">
        <v>-19.850000000000001</v>
      </c>
      <c r="H1690">
        <v>27.89</v>
      </c>
      <c r="I1690">
        <v>79.45</v>
      </c>
      <c r="J1690">
        <v>1836.4</v>
      </c>
      <c r="K1690">
        <v>1690.6</v>
      </c>
      <c r="L1690">
        <v>92.1</v>
      </c>
      <c r="M1690" s="1">
        <v>5.5555555555555552E-2</v>
      </c>
      <c r="N1690">
        <v>0.9</v>
      </c>
      <c r="O1690">
        <v>14.18</v>
      </c>
      <c r="P1690">
        <v>15.29</v>
      </c>
      <c r="Q1690" t="s">
        <v>47</v>
      </c>
      <c r="R1690" t="s">
        <v>47</v>
      </c>
      <c r="S1690">
        <v>14.2</v>
      </c>
      <c r="T1690">
        <v>11.7</v>
      </c>
      <c r="U1690">
        <v>-3.73</v>
      </c>
      <c r="V1690">
        <v>-0.99</v>
      </c>
      <c r="W1690">
        <v>5.8</v>
      </c>
      <c r="X1690">
        <v>0.43</v>
      </c>
      <c r="Y1690" t="s">
        <v>48</v>
      </c>
      <c r="Z1690">
        <v>22.99</v>
      </c>
      <c r="AA1690" t="s">
        <v>3271</v>
      </c>
      <c r="AB1690" t="s">
        <v>50</v>
      </c>
    </row>
    <row r="1691" spans="1:28" x14ac:dyDescent="0.2">
      <c r="A1691" t="s">
        <v>6772</v>
      </c>
      <c r="B1691">
        <v>1</v>
      </c>
      <c r="C1691" t="s">
        <v>6773</v>
      </c>
      <c r="D1691">
        <v>1644068674</v>
      </c>
      <c r="E1691" t="s">
        <v>45</v>
      </c>
      <c r="F1691" t="s">
        <v>46</v>
      </c>
      <c r="G1691">
        <v>9.02</v>
      </c>
      <c r="H1691">
        <v>8.7899999999999991</v>
      </c>
      <c r="I1691">
        <v>74.819999999999993</v>
      </c>
      <c r="J1691">
        <v>1608.4</v>
      </c>
      <c r="K1691">
        <v>1605.3</v>
      </c>
      <c r="L1691">
        <v>99.8</v>
      </c>
      <c r="M1691" s="1">
        <v>4.9999999999999996E-2</v>
      </c>
      <c r="N1691">
        <v>0.9</v>
      </c>
      <c r="O1691">
        <v>17.190000000000001</v>
      </c>
      <c r="P1691">
        <v>15.06</v>
      </c>
      <c r="Q1691" t="s">
        <v>47</v>
      </c>
      <c r="R1691" t="s">
        <v>47</v>
      </c>
      <c r="S1691">
        <v>17.2</v>
      </c>
      <c r="T1691">
        <v>12.7</v>
      </c>
      <c r="U1691">
        <v>-1.84</v>
      </c>
      <c r="V1691">
        <v>-1.78</v>
      </c>
      <c r="W1691">
        <v>5.64</v>
      </c>
      <c r="X1691">
        <v>1.23</v>
      </c>
      <c r="Y1691">
        <v>1.501131</v>
      </c>
      <c r="Z1691">
        <v>3.57</v>
      </c>
      <c r="AA1691" t="s">
        <v>6774</v>
      </c>
      <c r="AB1691" t="s">
        <v>50</v>
      </c>
    </row>
    <row r="1692" spans="1:28" x14ac:dyDescent="0.2">
      <c r="A1692" t="s">
        <v>6772</v>
      </c>
      <c r="B1692">
        <v>2</v>
      </c>
      <c r="C1692" t="s">
        <v>6775</v>
      </c>
      <c r="D1692">
        <v>1644068693</v>
      </c>
      <c r="E1692" t="s">
        <v>45</v>
      </c>
      <c r="F1692" t="s">
        <v>46</v>
      </c>
      <c r="G1692">
        <v>8.94</v>
      </c>
      <c r="H1692">
        <v>15.09</v>
      </c>
      <c r="I1692">
        <v>73.64</v>
      </c>
      <c r="J1692">
        <v>1546.2</v>
      </c>
      <c r="K1692">
        <v>1539.8</v>
      </c>
      <c r="L1692">
        <v>99.6</v>
      </c>
      <c r="M1692" s="1">
        <v>5.1388888888888894E-2</v>
      </c>
      <c r="N1692">
        <v>0.9</v>
      </c>
      <c r="O1692">
        <v>16.600000000000001</v>
      </c>
      <c r="P1692">
        <v>13.69</v>
      </c>
      <c r="Q1692" t="s">
        <v>47</v>
      </c>
      <c r="R1692" t="s">
        <v>47</v>
      </c>
      <c r="S1692">
        <v>16.600000000000001</v>
      </c>
      <c r="T1692">
        <v>12.5</v>
      </c>
      <c r="U1692">
        <v>-1.49</v>
      </c>
      <c r="V1692">
        <v>-1.39</v>
      </c>
      <c r="W1692">
        <v>5.59</v>
      </c>
      <c r="X1692">
        <v>1.01</v>
      </c>
      <c r="Y1692">
        <v>1.58753967</v>
      </c>
      <c r="Z1692">
        <v>5.24</v>
      </c>
      <c r="AA1692" t="s">
        <v>6776</v>
      </c>
      <c r="AB1692" t="s">
        <v>50</v>
      </c>
    </row>
    <row r="1693" spans="1:28" x14ac:dyDescent="0.2">
      <c r="A1693" t="s">
        <v>6772</v>
      </c>
      <c r="B1693">
        <v>3</v>
      </c>
      <c r="C1693" t="s">
        <v>6777</v>
      </c>
      <c r="D1693">
        <v>1644068713</v>
      </c>
      <c r="E1693" t="s">
        <v>45</v>
      </c>
      <c r="F1693" t="s">
        <v>46</v>
      </c>
      <c r="G1693">
        <v>-3.83</v>
      </c>
      <c r="H1693">
        <v>16.28</v>
      </c>
      <c r="I1693">
        <v>74.95</v>
      </c>
      <c r="J1693">
        <v>1631.5</v>
      </c>
      <c r="K1693">
        <v>1630.1</v>
      </c>
      <c r="L1693">
        <v>99.9</v>
      </c>
      <c r="M1693" s="1">
        <v>6.25E-2</v>
      </c>
      <c r="N1693">
        <v>0.9</v>
      </c>
      <c r="O1693">
        <v>14.81</v>
      </c>
      <c r="P1693">
        <v>17.489999999999998</v>
      </c>
      <c r="Q1693" t="s">
        <v>47</v>
      </c>
      <c r="R1693" t="s">
        <v>47</v>
      </c>
      <c r="S1693">
        <v>14.8</v>
      </c>
      <c r="T1693">
        <v>14.6</v>
      </c>
      <c r="U1693">
        <v>-3.15</v>
      </c>
      <c r="V1693">
        <v>-1.32</v>
      </c>
      <c r="W1693">
        <v>5.6</v>
      </c>
      <c r="X1693">
        <v>1.1499999999999999</v>
      </c>
      <c r="Y1693">
        <v>1.75762939</v>
      </c>
      <c r="Z1693">
        <v>2.42</v>
      </c>
      <c r="AA1693" t="s">
        <v>6778</v>
      </c>
      <c r="AB1693" t="s">
        <v>50</v>
      </c>
    </row>
    <row r="1694" spans="1:28" x14ac:dyDescent="0.2">
      <c r="A1694" t="s">
        <v>6772</v>
      </c>
      <c r="B1694">
        <v>4</v>
      </c>
      <c r="C1694" t="s">
        <v>6779</v>
      </c>
      <c r="D1694">
        <v>1644068732</v>
      </c>
      <c r="E1694" t="s">
        <v>62</v>
      </c>
      <c r="F1694" t="s">
        <v>46</v>
      </c>
      <c r="G1694">
        <v>-6.46</v>
      </c>
      <c r="H1694">
        <v>-3.61</v>
      </c>
      <c r="I1694">
        <v>70.69</v>
      </c>
      <c r="J1694">
        <v>1409.6</v>
      </c>
      <c r="K1694">
        <v>1381.1</v>
      </c>
      <c r="L1694">
        <v>98</v>
      </c>
      <c r="M1694" s="1">
        <v>7.6388888888888895E-2</v>
      </c>
      <c r="N1694">
        <v>0.9</v>
      </c>
      <c r="O1694">
        <v>11.93</v>
      </c>
      <c r="P1694">
        <v>11.65</v>
      </c>
      <c r="Q1694" t="s">
        <v>47</v>
      </c>
      <c r="R1694" t="s">
        <v>47</v>
      </c>
      <c r="S1694">
        <v>11.9</v>
      </c>
      <c r="T1694">
        <v>17</v>
      </c>
      <c r="U1694">
        <v>-3.14</v>
      </c>
      <c r="V1694">
        <v>-1.93</v>
      </c>
      <c r="W1694">
        <v>5.52</v>
      </c>
      <c r="X1694">
        <v>1.47</v>
      </c>
      <c r="Y1694">
        <v>1.4271812399999999</v>
      </c>
      <c r="Z1694">
        <v>-11.54</v>
      </c>
      <c r="AA1694" t="s">
        <v>6780</v>
      </c>
      <c r="AB1694" t="s">
        <v>50</v>
      </c>
    </row>
    <row r="1695" spans="1:28" x14ac:dyDescent="0.2">
      <c r="A1695" t="s">
        <v>6772</v>
      </c>
      <c r="B1695">
        <v>5</v>
      </c>
      <c r="C1695" t="s">
        <v>6781</v>
      </c>
      <c r="D1695">
        <v>1644068753</v>
      </c>
      <c r="E1695" t="s">
        <v>45</v>
      </c>
      <c r="F1695" t="s">
        <v>46</v>
      </c>
      <c r="G1695">
        <v>-1.42</v>
      </c>
      <c r="H1695">
        <v>10.01</v>
      </c>
      <c r="I1695">
        <v>74.48</v>
      </c>
      <c r="J1695">
        <v>1573.3</v>
      </c>
      <c r="K1695">
        <v>1573.1</v>
      </c>
      <c r="L1695">
        <v>100</v>
      </c>
      <c r="M1695" s="1">
        <v>6.25E-2</v>
      </c>
      <c r="N1695">
        <v>0.9</v>
      </c>
      <c r="O1695">
        <v>15.2</v>
      </c>
      <c r="P1695">
        <v>13.14</v>
      </c>
      <c r="Q1695" t="s">
        <v>47</v>
      </c>
      <c r="R1695" t="s">
        <v>47</v>
      </c>
      <c r="S1695">
        <v>15.2</v>
      </c>
      <c r="T1695">
        <v>14.9</v>
      </c>
      <c r="U1695">
        <v>-2.37</v>
      </c>
      <c r="V1695">
        <v>-2.35</v>
      </c>
      <c r="W1695">
        <v>5.68</v>
      </c>
      <c r="X1695">
        <v>1.01</v>
      </c>
      <c r="Y1695">
        <v>1.5712966900000001</v>
      </c>
      <c r="Z1695">
        <v>0.92</v>
      </c>
      <c r="AA1695" t="s">
        <v>6782</v>
      </c>
      <c r="AB1695" t="s">
        <v>50</v>
      </c>
    </row>
    <row r="1696" spans="1:28" x14ac:dyDescent="0.2">
      <c r="A1696" t="s">
        <v>6772</v>
      </c>
      <c r="B1696">
        <v>6</v>
      </c>
      <c r="C1696" t="s">
        <v>6783</v>
      </c>
      <c r="D1696">
        <v>1644068781</v>
      </c>
      <c r="E1696" t="s">
        <v>45</v>
      </c>
      <c r="F1696" t="s">
        <v>46</v>
      </c>
      <c r="G1696">
        <v>-6.61</v>
      </c>
      <c r="H1696">
        <v>-3.65</v>
      </c>
      <c r="I1696">
        <v>74.040000000000006</v>
      </c>
      <c r="J1696">
        <v>1579.3</v>
      </c>
      <c r="K1696">
        <v>1573.6</v>
      </c>
      <c r="L1696">
        <v>99.6</v>
      </c>
      <c r="M1696" s="1">
        <v>6.3888888888888884E-2</v>
      </c>
      <c r="N1696">
        <v>0.9</v>
      </c>
      <c r="O1696">
        <v>13.84</v>
      </c>
      <c r="P1696">
        <v>9.0399999999999991</v>
      </c>
      <c r="Q1696" t="s">
        <v>47</v>
      </c>
      <c r="R1696" t="s">
        <v>47</v>
      </c>
      <c r="S1696">
        <v>13.8</v>
      </c>
      <c r="T1696">
        <v>13.9</v>
      </c>
      <c r="U1696">
        <v>-2.65</v>
      </c>
      <c r="V1696">
        <v>-3.81</v>
      </c>
      <c r="W1696">
        <v>5.34</v>
      </c>
      <c r="X1696">
        <v>0.97</v>
      </c>
      <c r="Y1696" t="s">
        <v>48</v>
      </c>
      <c r="Z1696">
        <v>4.87</v>
      </c>
      <c r="AA1696" t="s">
        <v>6784</v>
      </c>
      <c r="AB1696" t="s">
        <v>50</v>
      </c>
    </row>
    <row r="1697" spans="1:28" x14ac:dyDescent="0.2">
      <c r="A1697" t="s">
        <v>6772</v>
      </c>
      <c r="B1697">
        <v>7</v>
      </c>
      <c r="C1697" t="s">
        <v>6785</v>
      </c>
      <c r="D1697">
        <v>1644068805</v>
      </c>
      <c r="E1697" t="s">
        <v>45</v>
      </c>
      <c r="F1697" t="s">
        <v>46</v>
      </c>
      <c r="G1697">
        <v>4.53</v>
      </c>
      <c r="H1697">
        <v>15.05</v>
      </c>
      <c r="I1697">
        <v>72.52</v>
      </c>
      <c r="J1697">
        <v>1544</v>
      </c>
      <c r="K1697">
        <v>1530.8</v>
      </c>
      <c r="L1697">
        <v>99.1</v>
      </c>
      <c r="M1697" s="1">
        <v>6.1111111111111116E-2</v>
      </c>
      <c r="N1697">
        <v>0.9</v>
      </c>
      <c r="O1697">
        <v>15.17</v>
      </c>
      <c r="P1697">
        <v>11.55</v>
      </c>
      <c r="Q1697" t="s">
        <v>47</v>
      </c>
      <c r="R1697" t="s">
        <v>47</v>
      </c>
      <c r="S1697">
        <v>15.2</v>
      </c>
      <c r="T1697">
        <v>14.7</v>
      </c>
      <c r="U1697">
        <v>-1.8</v>
      </c>
      <c r="V1697">
        <v>-1.47</v>
      </c>
      <c r="W1697">
        <v>5.66</v>
      </c>
      <c r="X1697">
        <v>1.1100000000000001</v>
      </c>
      <c r="Y1697">
        <v>1.54927444</v>
      </c>
      <c r="Z1697">
        <v>-7.49</v>
      </c>
      <c r="AA1697" t="s">
        <v>6786</v>
      </c>
      <c r="AB1697" t="s">
        <v>50</v>
      </c>
    </row>
    <row r="1698" spans="1:28" x14ac:dyDescent="0.2">
      <c r="A1698" t="s">
        <v>6772</v>
      </c>
      <c r="B1698">
        <v>8</v>
      </c>
      <c r="C1698" t="s">
        <v>6787</v>
      </c>
      <c r="D1698">
        <v>1644068825</v>
      </c>
      <c r="E1698" t="s">
        <v>48</v>
      </c>
      <c r="F1698" t="s">
        <v>46</v>
      </c>
      <c r="G1698" t="s">
        <v>48</v>
      </c>
      <c r="H1698" t="s">
        <v>48</v>
      </c>
      <c r="I1698" t="s">
        <v>48</v>
      </c>
      <c r="J1698" t="s">
        <v>48</v>
      </c>
      <c r="K1698" t="s">
        <v>48</v>
      </c>
      <c r="L1698" t="s">
        <v>48</v>
      </c>
      <c r="M1698" s="1" t="s">
        <v>48</v>
      </c>
      <c r="N1698" t="s">
        <v>48</v>
      </c>
      <c r="O1698" t="s">
        <v>48</v>
      </c>
      <c r="P1698" t="s">
        <v>48</v>
      </c>
      <c r="Q1698" t="s">
        <v>47</v>
      </c>
      <c r="R1698" t="s">
        <v>47</v>
      </c>
      <c r="S1698" t="s">
        <v>48</v>
      </c>
      <c r="T1698" t="s">
        <v>48</v>
      </c>
      <c r="U1698" t="s">
        <v>48</v>
      </c>
      <c r="V1698" t="s">
        <v>48</v>
      </c>
      <c r="W1698" t="s">
        <v>48</v>
      </c>
      <c r="X1698" t="s">
        <v>48</v>
      </c>
      <c r="Y1698" t="s">
        <v>48</v>
      </c>
      <c r="Z1698" t="s">
        <v>48</v>
      </c>
      <c r="AA1698" t="s">
        <v>6788</v>
      </c>
      <c r="AB1698" t="s">
        <v>50</v>
      </c>
    </row>
    <row r="1699" spans="1:28" x14ac:dyDescent="0.2">
      <c r="A1699" t="s">
        <v>6772</v>
      </c>
      <c r="B1699">
        <v>9</v>
      </c>
      <c r="C1699" t="s">
        <v>6789</v>
      </c>
      <c r="D1699">
        <v>1644068869</v>
      </c>
      <c r="E1699" t="s">
        <v>45</v>
      </c>
      <c r="F1699" t="s">
        <v>46</v>
      </c>
      <c r="G1699">
        <v>-12.67</v>
      </c>
      <c r="H1699">
        <v>24.87</v>
      </c>
      <c r="I1699">
        <v>75.59</v>
      </c>
      <c r="J1699">
        <v>1633.6</v>
      </c>
      <c r="K1699">
        <v>1630.7</v>
      </c>
      <c r="L1699">
        <v>99.8</v>
      </c>
      <c r="M1699" s="1">
        <v>4.8611111111111112E-2</v>
      </c>
      <c r="N1699">
        <v>0.8</v>
      </c>
      <c r="O1699">
        <v>16.170000000000002</v>
      </c>
      <c r="P1699">
        <v>8.58</v>
      </c>
      <c r="Q1699" t="s">
        <v>47</v>
      </c>
      <c r="R1699" t="s">
        <v>47</v>
      </c>
      <c r="S1699">
        <v>16.2</v>
      </c>
      <c r="T1699">
        <v>11.2</v>
      </c>
      <c r="U1699">
        <v>-2.97</v>
      </c>
      <c r="V1699">
        <v>-1.07</v>
      </c>
      <c r="W1699">
        <v>5.79</v>
      </c>
      <c r="X1699">
        <v>1.1200000000000001</v>
      </c>
      <c r="Y1699" t="s">
        <v>48</v>
      </c>
      <c r="Z1699">
        <v>3.41</v>
      </c>
      <c r="AA1699" t="s">
        <v>6790</v>
      </c>
      <c r="AB1699" t="s">
        <v>50</v>
      </c>
    </row>
    <row r="1700" spans="1:28" x14ac:dyDescent="0.2">
      <c r="A1700" t="s">
        <v>6772</v>
      </c>
      <c r="B1700">
        <v>10</v>
      </c>
      <c r="C1700" t="s">
        <v>6791</v>
      </c>
      <c r="D1700">
        <v>1644068887</v>
      </c>
      <c r="E1700" t="s">
        <v>45</v>
      </c>
      <c r="F1700" t="s">
        <v>46</v>
      </c>
      <c r="G1700">
        <v>-5.68</v>
      </c>
      <c r="H1700">
        <v>2.09</v>
      </c>
      <c r="I1700">
        <v>75.11</v>
      </c>
      <c r="J1700">
        <v>1665</v>
      </c>
      <c r="K1700">
        <v>1653.6</v>
      </c>
      <c r="L1700">
        <v>99.3</v>
      </c>
      <c r="M1700" s="1">
        <v>5.6944444444444443E-2</v>
      </c>
      <c r="N1700">
        <v>0.9</v>
      </c>
      <c r="O1700">
        <v>16.260000000000002</v>
      </c>
      <c r="P1700">
        <v>13.67</v>
      </c>
      <c r="Q1700" t="s">
        <v>47</v>
      </c>
      <c r="R1700" t="s">
        <v>47</v>
      </c>
      <c r="S1700">
        <v>16.3</v>
      </c>
      <c r="T1700">
        <v>14</v>
      </c>
      <c r="U1700">
        <v>-2.85</v>
      </c>
      <c r="V1700">
        <v>-2.5499999999999998</v>
      </c>
      <c r="W1700">
        <v>5.6</v>
      </c>
      <c r="X1700">
        <v>1.06</v>
      </c>
      <c r="Y1700">
        <v>1.65615654</v>
      </c>
      <c r="Z1700">
        <v>-6.72</v>
      </c>
      <c r="AA1700" t="s">
        <v>6792</v>
      </c>
      <c r="AB1700" t="s">
        <v>50</v>
      </c>
    </row>
    <row r="1701" spans="1:28" x14ac:dyDescent="0.2">
      <c r="A1701" t="s">
        <v>6772</v>
      </c>
      <c r="B1701">
        <v>11</v>
      </c>
      <c r="C1701" t="s">
        <v>6793</v>
      </c>
      <c r="D1701">
        <v>1644068906</v>
      </c>
      <c r="E1701" t="s">
        <v>45</v>
      </c>
      <c r="F1701" t="s">
        <v>52</v>
      </c>
      <c r="G1701">
        <v>2.97</v>
      </c>
      <c r="H1701">
        <v>33.020000000000003</v>
      </c>
      <c r="I1701">
        <v>74.36</v>
      </c>
      <c r="J1701">
        <v>1537.5</v>
      </c>
      <c r="K1701">
        <v>1528.8</v>
      </c>
      <c r="L1701">
        <v>99.4</v>
      </c>
      <c r="M1701" s="1">
        <v>5.1388888888888894E-2</v>
      </c>
      <c r="N1701">
        <v>0.8</v>
      </c>
      <c r="O1701">
        <v>16.47</v>
      </c>
      <c r="P1701">
        <v>13.79</v>
      </c>
      <c r="Q1701" t="s">
        <v>47</v>
      </c>
      <c r="R1701" t="s">
        <v>47</v>
      </c>
      <c r="S1701">
        <v>16.5</v>
      </c>
      <c r="T1701">
        <v>12.3</v>
      </c>
      <c r="U1701">
        <v>-1.85</v>
      </c>
      <c r="V1701">
        <v>-0.96</v>
      </c>
      <c r="W1701">
        <v>5.76</v>
      </c>
      <c r="X1701">
        <v>0.84</v>
      </c>
      <c r="Y1701">
        <v>1.58604813</v>
      </c>
      <c r="Z1701">
        <v>6.08</v>
      </c>
      <c r="AA1701" t="s">
        <v>6794</v>
      </c>
      <c r="AB1701" t="s">
        <v>50</v>
      </c>
    </row>
    <row r="1702" spans="1:28" x14ac:dyDescent="0.2">
      <c r="A1702" t="s">
        <v>6772</v>
      </c>
      <c r="B1702">
        <v>12</v>
      </c>
      <c r="C1702" t="s">
        <v>6795</v>
      </c>
      <c r="D1702">
        <v>1644068954</v>
      </c>
      <c r="E1702" t="s">
        <v>62</v>
      </c>
      <c r="F1702" t="s">
        <v>46</v>
      </c>
      <c r="G1702">
        <v>6.55</v>
      </c>
      <c r="H1702">
        <v>2.78</v>
      </c>
      <c r="I1702">
        <v>70.61</v>
      </c>
      <c r="J1702">
        <v>1293.2</v>
      </c>
      <c r="K1702">
        <v>1259.5</v>
      </c>
      <c r="L1702">
        <v>97.4</v>
      </c>
      <c r="M1702" s="1">
        <v>6.3888888888888884E-2</v>
      </c>
      <c r="N1702">
        <v>0.8</v>
      </c>
      <c r="O1702">
        <v>13.32</v>
      </c>
      <c r="P1702">
        <v>14.24</v>
      </c>
      <c r="Q1702" t="s">
        <v>47</v>
      </c>
      <c r="R1702" t="s">
        <v>47</v>
      </c>
      <c r="S1702">
        <v>13.3</v>
      </c>
      <c r="T1702">
        <v>13.9</v>
      </c>
      <c r="U1702">
        <v>-2.09</v>
      </c>
      <c r="V1702">
        <v>-0.63</v>
      </c>
      <c r="W1702">
        <v>5.42</v>
      </c>
      <c r="X1702">
        <v>1.32</v>
      </c>
      <c r="Y1702">
        <v>1.5976238300000001</v>
      </c>
      <c r="Z1702">
        <v>-13.09</v>
      </c>
      <c r="AA1702" t="s">
        <v>6796</v>
      </c>
      <c r="AB1702" t="s">
        <v>50</v>
      </c>
    </row>
    <row r="1703" spans="1:28" x14ac:dyDescent="0.2">
      <c r="A1703" t="s">
        <v>6772</v>
      </c>
      <c r="B1703">
        <v>13</v>
      </c>
      <c r="C1703" t="s">
        <v>6797</v>
      </c>
      <c r="D1703">
        <v>1644068974</v>
      </c>
      <c r="E1703" t="s">
        <v>45</v>
      </c>
      <c r="F1703" t="s">
        <v>46</v>
      </c>
      <c r="G1703">
        <v>-13.01</v>
      </c>
      <c r="H1703">
        <v>27.17</v>
      </c>
      <c r="I1703">
        <v>75.67</v>
      </c>
      <c r="J1703">
        <v>1757</v>
      </c>
      <c r="K1703">
        <v>1756.8</v>
      </c>
      <c r="L1703">
        <v>100</v>
      </c>
      <c r="M1703" s="1">
        <v>5.1388888888888894E-2</v>
      </c>
      <c r="N1703">
        <v>0.8</v>
      </c>
      <c r="O1703">
        <v>17.68</v>
      </c>
      <c r="P1703">
        <v>19.48</v>
      </c>
      <c r="Q1703" t="s">
        <v>47</v>
      </c>
      <c r="R1703" t="s">
        <v>47</v>
      </c>
      <c r="S1703">
        <v>17.7</v>
      </c>
      <c r="T1703">
        <v>13.2</v>
      </c>
      <c r="U1703">
        <v>-4.38</v>
      </c>
      <c r="V1703">
        <v>-0.55000000000000004</v>
      </c>
      <c r="W1703">
        <v>5.54</v>
      </c>
      <c r="X1703">
        <v>1.42</v>
      </c>
      <c r="Y1703">
        <v>1.56341934</v>
      </c>
      <c r="Z1703">
        <v>0.8</v>
      </c>
      <c r="AA1703" t="s">
        <v>6798</v>
      </c>
      <c r="AB1703" t="s">
        <v>50</v>
      </c>
    </row>
    <row r="1704" spans="1:28" x14ac:dyDescent="0.2">
      <c r="A1704" t="s">
        <v>6772</v>
      </c>
      <c r="B1704">
        <v>14</v>
      </c>
      <c r="C1704" t="s">
        <v>6799</v>
      </c>
      <c r="D1704">
        <v>1644068993</v>
      </c>
      <c r="E1704" t="s">
        <v>48</v>
      </c>
      <c r="F1704" t="s">
        <v>46</v>
      </c>
      <c r="G1704" t="s">
        <v>48</v>
      </c>
      <c r="H1704" t="s">
        <v>48</v>
      </c>
      <c r="I1704" t="s">
        <v>48</v>
      </c>
      <c r="J1704" t="s">
        <v>48</v>
      </c>
      <c r="K1704" t="s">
        <v>48</v>
      </c>
      <c r="L1704" t="s">
        <v>48</v>
      </c>
      <c r="M1704" s="1" t="s">
        <v>48</v>
      </c>
      <c r="N1704" t="s">
        <v>48</v>
      </c>
      <c r="O1704" t="s">
        <v>48</v>
      </c>
      <c r="P1704" t="s">
        <v>48</v>
      </c>
      <c r="Q1704" t="s">
        <v>47</v>
      </c>
      <c r="R1704" t="s">
        <v>47</v>
      </c>
      <c r="S1704" t="s">
        <v>48</v>
      </c>
      <c r="T1704" t="s">
        <v>48</v>
      </c>
      <c r="U1704" t="s">
        <v>48</v>
      </c>
      <c r="V1704" t="s">
        <v>48</v>
      </c>
      <c r="W1704" t="s">
        <v>48</v>
      </c>
      <c r="X1704" t="s">
        <v>48</v>
      </c>
      <c r="Y1704" t="s">
        <v>48</v>
      </c>
      <c r="Z1704" t="s">
        <v>48</v>
      </c>
      <c r="AA1704" t="s">
        <v>6800</v>
      </c>
      <c r="AB1704" t="s">
        <v>50</v>
      </c>
    </row>
    <row r="1705" spans="1:28" x14ac:dyDescent="0.2">
      <c r="A1705" t="s">
        <v>6772</v>
      </c>
      <c r="B1705">
        <v>15</v>
      </c>
      <c r="C1705" t="s">
        <v>6801</v>
      </c>
      <c r="D1705">
        <v>1644069014</v>
      </c>
      <c r="E1705" t="s">
        <v>45</v>
      </c>
      <c r="F1705" t="s">
        <v>46</v>
      </c>
      <c r="G1705">
        <v>-2.31</v>
      </c>
      <c r="H1705">
        <v>1.2</v>
      </c>
      <c r="I1705">
        <v>74.400000000000006</v>
      </c>
      <c r="J1705">
        <v>1547.6</v>
      </c>
      <c r="K1705">
        <v>1540.8</v>
      </c>
      <c r="L1705">
        <v>99.6</v>
      </c>
      <c r="M1705" s="1">
        <v>4.9999999999999996E-2</v>
      </c>
      <c r="N1705">
        <v>0.8</v>
      </c>
      <c r="O1705">
        <v>15.55</v>
      </c>
      <c r="P1705">
        <v>11.44</v>
      </c>
      <c r="Q1705" t="s">
        <v>47</v>
      </c>
      <c r="R1705" t="s">
        <v>47</v>
      </c>
      <c r="S1705">
        <v>15.5</v>
      </c>
      <c r="T1705">
        <v>11.1</v>
      </c>
      <c r="U1705">
        <v>-2.4300000000000002</v>
      </c>
      <c r="V1705">
        <v>-2.23</v>
      </c>
      <c r="W1705">
        <v>5.63</v>
      </c>
      <c r="X1705">
        <v>1.23</v>
      </c>
      <c r="Y1705" t="s">
        <v>48</v>
      </c>
      <c r="Z1705">
        <v>5.36</v>
      </c>
      <c r="AA1705" t="s">
        <v>6802</v>
      </c>
      <c r="AB1705" t="s">
        <v>50</v>
      </c>
    </row>
    <row r="1706" spans="1:28" x14ac:dyDescent="0.2">
      <c r="A1706" t="s">
        <v>6772</v>
      </c>
      <c r="B1706">
        <v>16</v>
      </c>
      <c r="C1706" t="s">
        <v>6803</v>
      </c>
      <c r="D1706">
        <v>1644069035</v>
      </c>
      <c r="E1706" t="s">
        <v>45</v>
      </c>
      <c r="F1706" t="s">
        <v>46</v>
      </c>
      <c r="G1706">
        <v>11.51</v>
      </c>
      <c r="H1706">
        <v>28.17</v>
      </c>
      <c r="I1706">
        <v>73.430000000000007</v>
      </c>
      <c r="J1706">
        <v>1529.2</v>
      </c>
      <c r="K1706">
        <v>1525.4</v>
      </c>
      <c r="L1706">
        <v>99.8</v>
      </c>
      <c r="M1706" s="1">
        <v>5.1388888888888894E-2</v>
      </c>
      <c r="N1706">
        <v>0.9</v>
      </c>
      <c r="O1706">
        <v>16.010000000000002</v>
      </c>
      <c r="P1706">
        <v>14.95</v>
      </c>
      <c r="Q1706" t="s">
        <v>47</v>
      </c>
      <c r="R1706" t="s">
        <v>47</v>
      </c>
      <c r="S1706">
        <v>16</v>
      </c>
      <c r="T1706">
        <v>12.2</v>
      </c>
      <c r="U1706">
        <v>-1.4</v>
      </c>
      <c r="V1706">
        <v>-0.22</v>
      </c>
      <c r="W1706">
        <v>5.61</v>
      </c>
      <c r="X1706">
        <v>1.02</v>
      </c>
      <c r="Y1706">
        <v>1.8173313099999999</v>
      </c>
      <c r="Z1706">
        <v>4.04</v>
      </c>
      <c r="AA1706" t="s">
        <v>6804</v>
      </c>
      <c r="AB1706" t="s">
        <v>50</v>
      </c>
    </row>
    <row r="1707" spans="1:28" x14ac:dyDescent="0.2">
      <c r="A1707" t="s">
        <v>6772</v>
      </c>
      <c r="B1707">
        <v>17</v>
      </c>
      <c r="C1707" t="s">
        <v>6805</v>
      </c>
      <c r="D1707">
        <v>1644069070</v>
      </c>
      <c r="E1707" t="s">
        <v>57</v>
      </c>
      <c r="F1707" t="s">
        <v>46</v>
      </c>
      <c r="G1707">
        <v>-9.2899999999999991</v>
      </c>
      <c r="H1707">
        <v>2.37</v>
      </c>
      <c r="I1707">
        <v>64.959999999999994</v>
      </c>
      <c r="J1707">
        <v>2119.8000000000002</v>
      </c>
      <c r="K1707">
        <v>407</v>
      </c>
      <c r="L1707">
        <v>19.2</v>
      </c>
      <c r="M1707" s="1">
        <v>0.39861111111111108</v>
      </c>
      <c r="N1707">
        <v>0.8</v>
      </c>
      <c r="O1707">
        <v>1.51</v>
      </c>
      <c r="P1707">
        <v>-4.71</v>
      </c>
      <c r="Q1707" t="s">
        <v>47</v>
      </c>
      <c r="R1707" t="s">
        <v>47</v>
      </c>
      <c r="S1707">
        <v>1.5</v>
      </c>
      <c r="T1707">
        <v>-5.7</v>
      </c>
      <c r="U1707">
        <v>-2.2200000000000002</v>
      </c>
      <c r="V1707">
        <v>-1.42</v>
      </c>
      <c r="W1707">
        <v>5.27</v>
      </c>
      <c r="X1707">
        <v>1.42</v>
      </c>
      <c r="Y1707" t="s">
        <v>48</v>
      </c>
      <c r="Z1707">
        <v>78.930000000000007</v>
      </c>
      <c r="AA1707" t="s">
        <v>6806</v>
      </c>
      <c r="AB1707" t="s">
        <v>50</v>
      </c>
    </row>
    <row r="1708" spans="1:28" x14ac:dyDescent="0.2">
      <c r="A1708" t="s">
        <v>6772</v>
      </c>
      <c r="B1708">
        <v>18</v>
      </c>
      <c r="C1708" t="s">
        <v>6807</v>
      </c>
      <c r="D1708">
        <v>1644069087</v>
      </c>
      <c r="E1708" t="s">
        <v>45</v>
      </c>
      <c r="F1708" t="s">
        <v>46</v>
      </c>
      <c r="G1708">
        <v>8.81</v>
      </c>
      <c r="H1708">
        <v>17.649999999999999</v>
      </c>
      <c r="I1708">
        <v>76.040000000000006</v>
      </c>
      <c r="J1708">
        <v>1629.4</v>
      </c>
      <c r="K1708">
        <v>1626.1</v>
      </c>
      <c r="L1708">
        <v>99.8</v>
      </c>
      <c r="M1708" s="1">
        <v>5.2777777777777778E-2</v>
      </c>
      <c r="N1708">
        <v>0.9</v>
      </c>
      <c r="O1708">
        <v>16.260000000000002</v>
      </c>
      <c r="P1708">
        <v>14.64</v>
      </c>
      <c r="Q1708" t="s">
        <v>47</v>
      </c>
      <c r="R1708" t="s">
        <v>47</v>
      </c>
      <c r="S1708">
        <v>16.3</v>
      </c>
      <c r="T1708">
        <v>12.8</v>
      </c>
      <c r="U1708">
        <v>-1.78</v>
      </c>
      <c r="V1708">
        <v>-1.25</v>
      </c>
      <c r="W1708">
        <v>5.49</v>
      </c>
      <c r="X1708">
        <v>1.18</v>
      </c>
      <c r="Y1708">
        <v>1.73781776</v>
      </c>
      <c r="Z1708">
        <v>3.65</v>
      </c>
      <c r="AA1708" t="s">
        <v>6808</v>
      </c>
      <c r="AB1708" t="s">
        <v>50</v>
      </c>
    </row>
    <row r="1709" spans="1:28" x14ac:dyDescent="0.2">
      <c r="A1709" t="s">
        <v>6772</v>
      </c>
      <c r="B1709">
        <v>19</v>
      </c>
      <c r="C1709" t="s">
        <v>6809</v>
      </c>
      <c r="D1709">
        <v>1644069107</v>
      </c>
      <c r="E1709" t="s">
        <v>45</v>
      </c>
      <c r="F1709" t="s">
        <v>46</v>
      </c>
      <c r="G1709">
        <v>4.34</v>
      </c>
      <c r="H1709">
        <v>-4.57</v>
      </c>
      <c r="I1709">
        <v>72.87</v>
      </c>
      <c r="J1709">
        <v>1509.7</v>
      </c>
      <c r="K1709">
        <v>1495.9</v>
      </c>
      <c r="L1709">
        <v>99.1</v>
      </c>
      <c r="M1709" s="1">
        <v>6.3888888888888884E-2</v>
      </c>
      <c r="N1709">
        <v>0.8</v>
      </c>
      <c r="O1709">
        <v>13.15</v>
      </c>
      <c r="P1709">
        <v>5.03</v>
      </c>
      <c r="Q1709" t="s">
        <v>47</v>
      </c>
      <c r="R1709" t="s">
        <v>47</v>
      </c>
      <c r="S1709">
        <v>13.1</v>
      </c>
      <c r="T1709">
        <v>13.7</v>
      </c>
      <c r="U1709">
        <v>-1.34</v>
      </c>
      <c r="V1709">
        <v>-3.38</v>
      </c>
      <c r="W1709">
        <v>5.0999999999999996</v>
      </c>
      <c r="X1709">
        <v>1.02</v>
      </c>
      <c r="Y1709" t="s">
        <v>48</v>
      </c>
      <c r="Z1709">
        <v>7.78</v>
      </c>
      <c r="AA1709" t="s">
        <v>6810</v>
      </c>
      <c r="AB1709" t="s">
        <v>50</v>
      </c>
    </row>
    <row r="1710" spans="1:28" x14ac:dyDescent="0.2">
      <c r="A1710" t="s">
        <v>6772</v>
      </c>
      <c r="B1710">
        <v>20</v>
      </c>
      <c r="C1710" t="s">
        <v>6811</v>
      </c>
      <c r="D1710">
        <v>1644069132</v>
      </c>
      <c r="E1710" t="s">
        <v>45</v>
      </c>
      <c r="F1710" t="s">
        <v>46</v>
      </c>
      <c r="G1710">
        <v>1.79</v>
      </c>
      <c r="H1710">
        <v>0.87</v>
      </c>
      <c r="I1710">
        <v>73.58</v>
      </c>
      <c r="J1710">
        <v>1568.5</v>
      </c>
      <c r="K1710">
        <v>1563.1</v>
      </c>
      <c r="L1710">
        <v>99.7</v>
      </c>
      <c r="M1710" s="1">
        <v>4.5833333333333337E-2</v>
      </c>
      <c r="N1710">
        <v>0.7</v>
      </c>
      <c r="O1710">
        <v>17.510000000000002</v>
      </c>
      <c r="P1710">
        <v>11.36</v>
      </c>
      <c r="Q1710" t="s">
        <v>47</v>
      </c>
      <c r="R1710" t="s">
        <v>47</v>
      </c>
      <c r="S1710">
        <v>17.5</v>
      </c>
      <c r="T1710">
        <v>11.2</v>
      </c>
      <c r="U1710">
        <v>-1.92</v>
      </c>
      <c r="V1710">
        <v>-1.24</v>
      </c>
      <c r="W1710">
        <v>5.4</v>
      </c>
      <c r="X1710">
        <v>1</v>
      </c>
      <c r="Y1710">
        <v>1.6785278299999999</v>
      </c>
      <c r="Z1710">
        <v>4.7699999999999996</v>
      </c>
      <c r="AA1710" t="s">
        <v>6812</v>
      </c>
      <c r="AB1710" t="s">
        <v>50</v>
      </c>
    </row>
    <row r="1711" spans="1:28" x14ac:dyDescent="0.2">
      <c r="A1711" t="s">
        <v>6772</v>
      </c>
      <c r="B1711">
        <v>21</v>
      </c>
      <c r="C1711" t="s">
        <v>6813</v>
      </c>
      <c r="D1711">
        <v>1644069151</v>
      </c>
      <c r="E1711" t="s">
        <v>409</v>
      </c>
      <c r="F1711" t="s">
        <v>46</v>
      </c>
      <c r="G1711">
        <v>-5.93</v>
      </c>
      <c r="H1711">
        <v>7.86</v>
      </c>
      <c r="I1711">
        <v>67.17</v>
      </c>
      <c r="J1711">
        <v>1894.9</v>
      </c>
      <c r="K1711">
        <v>614.4</v>
      </c>
      <c r="L1711">
        <v>32.4</v>
      </c>
      <c r="M1711" s="1">
        <v>0.47638888888888892</v>
      </c>
      <c r="N1711">
        <v>0.7</v>
      </c>
      <c r="O1711">
        <v>7.13</v>
      </c>
      <c r="P1711">
        <v>-2.77</v>
      </c>
      <c r="Q1711" t="s">
        <v>47</v>
      </c>
      <c r="R1711" t="s">
        <v>47</v>
      </c>
      <c r="S1711">
        <v>7.1</v>
      </c>
      <c r="T1711">
        <v>-3.2</v>
      </c>
      <c r="U1711">
        <v>-1.88</v>
      </c>
      <c r="V1711">
        <v>-2.16</v>
      </c>
      <c r="W1711">
        <v>5.12</v>
      </c>
      <c r="X1711">
        <v>1.1599999999999999</v>
      </c>
      <c r="Y1711" t="s">
        <v>48</v>
      </c>
      <c r="Z1711">
        <v>71.08</v>
      </c>
      <c r="AA1711" t="s">
        <v>6814</v>
      </c>
      <c r="AB1711" t="s">
        <v>50</v>
      </c>
    </row>
    <row r="1712" spans="1:28" x14ac:dyDescent="0.2">
      <c r="A1712" t="s">
        <v>6772</v>
      </c>
      <c r="B1712">
        <v>22</v>
      </c>
      <c r="C1712" t="s">
        <v>6815</v>
      </c>
      <c r="D1712">
        <v>1644069168</v>
      </c>
      <c r="E1712" t="s">
        <v>45</v>
      </c>
      <c r="F1712" t="s">
        <v>52</v>
      </c>
      <c r="G1712">
        <v>-6.56</v>
      </c>
      <c r="H1712">
        <v>26.43</v>
      </c>
      <c r="I1712">
        <v>72.64</v>
      </c>
      <c r="J1712">
        <v>1476.6</v>
      </c>
      <c r="K1712">
        <v>1472.5</v>
      </c>
      <c r="L1712">
        <v>99.7</v>
      </c>
      <c r="M1712" s="1">
        <v>4.1666666666666664E-2</v>
      </c>
      <c r="N1712">
        <v>0.7</v>
      </c>
      <c r="O1712">
        <v>16.600000000000001</v>
      </c>
      <c r="P1712">
        <v>8.08</v>
      </c>
      <c r="Q1712" t="s">
        <v>47</v>
      </c>
      <c r="R1712" t="s">
        <v>47</v>
      </c>
      <c r="S1712">
        <v>16.600000000000001</v>
      </c>
      <c r="T1712">
        <v>9.6</v>
      </c>
      <c r="U1712">
        <v>-2.4700000000000002</v>
      </c>
      <c r="V1712">
        <v>-2.46</v>
      </c>
      <c r="W1712">
        <v>5.38</v>
      </c>
      <c r="X1712">
        <v>0.49</v>
      </c>
      <c r="Y1712" t="s">
        <v>48</v>
      </c>
      <c r="Z1712">
        <v>4.29</v>
      </c>
      <c r="AA1712" t="s">
        <v>6816</v>
      </c>
      <c r="AB1712" t="s">
        <v>50</v>
      </c>
    </row>
    <row r="1713" spans="1:28" x14ac:dyDescent="0.2">
      <c r="A1713" t="s">
        <v>6772</v>
      </c>
      <c r="B1713">
        <v>23</v>
      </c>
      <c r="C1713" t="s">
        <v>6817</v>
      </c>
      <c r="D1713">
        <v>1675184608</v>
      </c>
      <c r="E1713" t="s">
        <v>45</v>
      </c>
      <c r="F1713" t="s">
        <v>52</v>
      </c>
      <c r="G1713">
        <v>-0.09</v>
      </c>
      <c r="H1713">
        <v>19.53</v>
      </c>
      <c r="I1713">
        <v>80.39</v>
      </c>
      <c r="J1713">
        <v>1982</v>
      </c>
      <c r="K1713">
        <v>1698.7</v>
      </c>
      <c r="L1713">
        <v>85.7</v>
      </c>
      <c r="M1713" s="1">
        <v>1.2499999999999999E-2</v>
      </c>
      <c r="N1713">
        <v>0.9</v>
      </c>
      <c r="O1713">
        <v>19.07</v>
      </c>
      <c r="P1713">
        <v>-0.64</v>
      </c>
      <c r="Q1713" t="s">
        <v>47</v>
      </c>
      <c r="R1713" t="s">
        <v>47</v>
      </c>
      <c r="S1713">
        <v>19.100000000000001</v>
      </c>
      <c r="T1713">
        <v>2.9</v>
      </c>
      <c r="U1713">
        <v>-1.08</v>
      </c>
      <c r="V1713">
        <v>-2.25</v>
      </c>
      <c r="W1713">
        <v>6.18</v>
      </c>
      <c r="X1713">
        <v>1.06</v>
      </c>
      <c r="Y1713">
        <v>1.6203174600000001</v>
      </c>
      <c r="Z1713">
        <v>31.01</v>
      </c>
      <c r="AA1713" t="s">
        <v>6818</v>
      </c>
      <c r="AB1713" t="s">
        <v>50</v>
      </c>
    </row>
    <row r="1714" spans="1:28" x14ac:dyDescent="0.2">
      <c r="A1714" t="s">
        <v>6772</v>
      </c>
      <c r="B1714">
        <v>24</v>
      </c>
      <c r="C1714" t="s">
        <v>6819</v>
      </c>
      <c r="D1714">
        <v>1675184619</v>
      </c>
      <c r="E1714" t="s">
        <v>45</v>
      </c>
      <c r="F1714" t="s">
        <v>52</v>
      </c>
      <c r="G1714">
        <v>-4.25</v>
      </c>
      <c r="H1714">
        <v>27.69</v>
      </c>
      <c r="I1714">
        <v>79.61</v>
      </c>
      <c r="J1714">
        <v>1957.4</v>
      </c>
      <c r="K1714">
        <v>1632.2</v>
      </c>
      <c r="L1714">
        <v>83.4</v>
      </c>
      <c r="M1714" s="1">
        <v>1.2499999999999999E-2</v>
      </c>
      <c r="N1714">
        <v>0.9</v>
      </c>
      <c r="O1714">
        <v>18.43</v>
      </c>
      <c r="P1714">
        <v>-1.75</v>
      </c>
      <c r="Q1714" t="s">
        <v>47</v>
      </c>
      <c r="R1714" t="s">
        <v>47</v>
      </c>
      <c r="S1714">
        <v>18.399999999999999</v>
      </c>
      <c r="T1714">
        <v>2.6</v>
      </c>
      <c r="U1714">
        <v>-1.1299999999999999</v>
      </c>
      <c r="V1714">
        <v>-1.71</v>
      </c>
      <c r="W1714">
        <v>6.16</v>
      </c>
      <c r="X1714">
        <v>0.85</v>
      </c>
      <c r="Y1714">
        <v>1.65449333</v>
      </c>
      <c r="Z1714">
        <v>33.5</v>
      </c>
      <c r="AA1714" t="s">
        <v>6820</v>
      </c>
      <c r="AB1714" t="s">
        <v>50</v>
      </c>
    </row>
    <row r="1715" spans="1:28" x14ac:dyDescent="0.2">
      <c r="A1715" t="s">
        <v>6772</v>
      </c>
      <c r="B1715">
        <v>25</v>
      </c>
      <c r="C1715" t="s">
        <v>6821</v>
      </c>
      <c r="D1715">
        <v>1675184632</v>
      </c>
      <c r="E1715" t="s">
        <v>45</v>
      </c>
      <c r="F1715" t="s">
        <v>46</v>
      </c>
      <c r="G1715">
        <v>9.14</v>
      </c>
      <c r="H1715">
        <v>17.63</v>
      </c>
      <c r="I1715">
        <v>80.849999999999994</v>
      </c>
      <c r="J1715">
        <v>1960</v>
      </c>
      <c r="K1715">
        <v>1726.2</v>
      </c>
      <c r="L1715">
        <v>88.1</v>
      </c>
      <c r="M1715" s="1">
        <v>3.1944444444444449E-2</v>
      </c>
      <c r="N1715">
        <v>0.8</v>
      </c>
      <c r="O1715">
        <v>17.920000000000002</v>
      </c>
      <c r="P1715">
        <v>2.1</v>
      </c>
      <c r="Q1715" t="s">
        <v>47</v>
      </c>
      <c r="R1715" t="s">
        <v>47</v>
      </c>
      <c r="S1715">
        <v>17.899999999999999</v>
      </c>
      <c r="T1715">
        <v>7.6</v>
      </c>
      <c r="U1715">
        <v>-0.61</v>
      </c>
      <c r="V1715">
        <v>-2.5099999999999998</v>
      </c>
      <c r="W1715">
        <v>6.16</v>
      </c>
      <c r="X1715">
        <v>1.1599999999999999</v>
      </c>
      <c r="Y1715">
        <v>1.66378212</v>
      </c>
      <c r="Z1715">
        <v>28.27</v>
      </c>
      <c r="AA1715" t="s">
        <v>6822</v>
      </c>
      <c r="AB1715" t="s">
        <v>50</v>
      </c>
    </row>
    <row r="1716" spans="1:28" x14ac:dyDescent="0.2">
      <c r="A1716" t="s">
        <v>6772</v>
      </c>
      <c r="B1716">
        <v>26</v>
      </c>
      <c r="C1716" t="s">
        <v>6823</v>
      </c>
      <c r="D1716">
        <v>1675184644</v>
      </c>
      <c r="E1716" t="s">
        <v>45</v>
      </c>
      <c r="F1716" t="s">
        <v>46</v>
      </c>
      <c r="G1716">
        <v>-3.81</v>
      </c>
      <c r="H1716">
        <v>9.6999999999999993</v>
      </c>
      <c r="I1716">
        <v>79.27</v>
      </c>
      <c r="J1716">
        <v>1971.1</v>
      </c>
      <c r="K1716">
        <v>1683.4</v>
      </c>
      <c r="L1716">
        <v>85.4</v>
      </c>
      <c r="M1716" s="1">
        <v>1.2499999999999999E-2</v>
      </c>
      <c r="N1716">
        <v>0.9</v>
      </c>
      <c r="O1716">
        <v>18.809999999999999</v>
      </c>
      <c r="P1716">
        <v>2.4700000000000002</v>
      </c>
      <c r="Q1716" t="s">
        <v>47</v>
      </c>
      <c r="R1716" t="s">
        <v>47</v>
      </c>
      <c r="S1716">
        <v>18.8</v>
      </c>
      <c r="T1716">
        <v>2.9</v>
      </c>
      <c r="U1716">
        <v>-1.65</v>
      </c>
      <c r="V1716">
        <v>-2.83</v>
      </c>
      <c r="W1716">
        <v>6.07</v>
      </c>
      <c r="X1716">
        <v>1.01</v>
      </c>
      <c r="Y1716">
        <v>1.81924438</v>
      </c>
      <c r="Z1716">
        <v>31.35</v>
      </c>
      <c r="AA1716" t="s">
        <v>6824</v>
      </c>
      <c r="AB1716" t="s">
        <v>50</v>
      </c>
    </row>
    <row r="1717" spans="1:28" x14ac:dyDescent="0.2">
      <c r="A1717" t="s">
        <v>6772</v>
      </c>
      <c r="B1717">
        <v>27</v>
      </c>
      <c r="C1717" t="s">
        <v>6825</v>
      </c>
      <c r="D1717">
        <v>1675184657</v>
      </c>
      <c r="E1717" t="s">
        <v>45</v>
      </c>
      <c r="F1717" t="s">
        <v>46</v>
      </c>
      <c r="G1717">
        <v>9.68</v>
      </c>
      <c r="H1717">
        <v>47.39</v>
      </c>
      <c r="I1717">
        <v>79.62</v>
      </c>
      <c r="J1717">
        <v>1954.5</v>
      </c>
      <c r="K1717">
        <v>1521.3</v>
      </c>
      <c r="L1717">
        <v>77.8</v>
      </c>
      <c r="M1717" s="1">
        <v>2.361111111111111E-2</v>
      </c>
      <c r="N1717">
        <v>0.9</v>
      </c>
      <c r="O1717">
        <v>16.77</v>
      </c>
      <c r="P1717">
        <v>0.39</v>
      </c>
      <c r="Q1717" t="s">
        <v>47</v>
      </c>
      <c r="R1717" t="s">
        <v>47</v>
      </c>
      <c r="S1717">
        <v>16.8</v>
      </c>
      <c r="T1717">
        <v>4.9000000000000004</v>
      </c>
      <c r="U1717">
        <v>-0.41</v>
      </c>
      <c r="V1717">
        <v>-0.12</v>
      </c>
      <c r="W1717">
        <v>6.22</v>
      </c>
      <c r="X1717">
        <v>1.17</v>
      </c>
      <c r="Y1717">
        <v>1.4647559999999999</v>
      </c>
      <c r="Z1717">
        <v>38.89</v>
      </c>
      <c r="AA1717" t="s">
        <v>6826</v>
      </c>
      <c r="AB1717" t="s">
        <v>50</v>
      </c>
    </row>
    <row r="1718" spans="1:28" x14ac:dyDescent="0.2">
      <c r="A1718" t="s">
        <v>6772</v>
      </c>
      <c r="B1718">
        <v>28</v>
      </c>
      <c r="C1718" t="s">
        <v>6827</v>
      </c>
      <c r="D1718">
        <v>1675184671</v>
      </c>
      <c r="E1718" t="s">
        <v>45</v>
      </c>
      <c r="F1718" t="s">
        <v>52</v>
      </c>
      <c r="G1718">
        <v>1.06</v>
      </c>
      <c r="H1718">
        <v>18.12</v>
      </c>
      <c r="I1718">
        <v>80.28</v>
      </c>
      <c r="J1718">
        <v>2053.1</v>
      </c>
      <c r="K1718">
        <v>1812</v>
      </c>
      <c r="L1718">
        <v>88.3</v>
      </c>
      <c r="M1718" s="1">
        <v>3.3333333333333333E-2</v>
      </c>
      <c r="N1718">
        <v>0.8</v>
      </c>
      <c r="O1718">
        <v>18.399999999999999</v>
      </c>
      <c r="P1718">
        <v>2</v>
      </c>
      <c r="Q1718" t="s">
        <v>47</v>
      </c>
      <c r="R1718" t="s">
        <v>47</v>
      </c>
      <c r="S1718">
        <v>18.399999999999999</v>
      </c>
      <c r="T1718">
        <v>8</v>
      </c>
      <c r="U1718">
        <v>-0.95</v>
      </c>
      <c r="V1718">
        <v>-2.35</v>
      </c>
      <c r="W1718">
        <v>6.17</v>
      </c>
      <c r="X1718">
        <v>0.82</v>
      </c>
      <c r="Y1718">
        <v>1.59981537</v>
      </c>
      <c r="Z1718">
        <v>28.04</v>
      </c>
      <c r="AA1718" t="s">
        <v>6828</v>
      </c>
      <c r="AB1718" t="s">
        <v>50</v>
      </c>
    </row>
    <row r="1719" spans="1:28" x14ac:dyDescent="0.2">
      <c r="A1719" t="s">
        <v>6772</v>
      </c>
      <c r="B1719">
        <v>29</v>
      </c>
      <c r="C1719" t="s">
        <v>6829</v>
      </c>
      <c r="D1719">
        <v>1675184689</v>
      </c>
      <c r="E1719" t="s">
        <v>45</v>
      </c>
      <c r="F1719" t="s">
        <v>46</v>
      </c>
      <c r="G1719">
        <v>-15.62</v>
      </c>
      <c r="H1719">
        <v>13.29</v>
      </c>
      <c r="I1719">
        <v>80.84</v>
      </c>
      <c r="J1719">
        <v>1950.6</v>
      </c>
      <c r="K1719">
        <v>1732.9</v>
      </c>
      <c r="L1719">
        <v>88.8</v>
      </c>
      <c r="M1719" s="1">
        <v>3.1944444444444449E-2</v>
      </c>
      <c r="N1719">
        <v>0.9</v>
      </c>
      <c r="O1719">
        <v>18.09</v>
      </c>
      <c r="P1719">
        <v>4.68</v>
      </c>
      <c r="Q1719" t="s">
        <v>47</v>
      </c>
      <c r="R1719" t="s">
        <v>47</v>
      </c>
      <c r="S1719">
        <v>18.100000000000001</v>
      </c>
      <c r="T1719">
        <v>7.5</v>
      </c>
      <c r="U1719">
        <v>-2.54</v>
      </c>
      <c r="V1719">
        <v>-2.94</v>
      </c>
      <c r="W1719">
        <v>6.15</v>
      </c>
      <c r="X1719">
        <v>0.68</v>
      </c>
      <c r="Y1719">
        <v>1.657362</v>
      </c>
      <c r="Z1719">
        <v>27.33</v>
      </c>
      <c r="AA1719" t="s">
        <v>6830</v>
      </c>
      <c r="AB1719" t="s">
        <v>50</v>
      </c>
    </row>
    <row r="1720" spans="1:28" x14ac:dyDescent="0.2">
      <c r="A1720" t="s">
        <v>6772</v>
      </c>
      <c r="B1720">
        <v>30</v>
      </c>
      <c r="C1720" t="s">
        <v>6831</v>
      </c>
      <c r="D1720">
        <v>1675184708</v>
      </c>
      <c r="E1720" t="s">
        <v>62</v>
      </c>
      <c r="F1720" t="s">
        <v>46</v>
      </c>
      <c r="G1720">
        <v>2.11</v>
      </c>
      <c r="H1720">
        <v>10.66</v>
      </c>
      <c r="I1720">
        <v>78.84</v>
      </c>
      <c r="J1720">
        <v>1818.3</v>
      </c>
      <c r="K1720">
        <v>1723.6</v>
      </c>
      <c r="L1720">
        <v>94.8</v>
      </c>
      <c r="M1720" s="1">
        <v>5.6944444444444443E-2</v>
      </c>
      <c r="N1720">
        <v>0.8</v>
      </c>
      <c r="O1720">
        <v>15.49</v>
      </c>
      <c r="P1720">
        <v>18.77</v>
      </c>
      <c r="Q1720" t="s">
        <v>47</v>
      </c>
      <c r="R1720" t="s">
        <v>47</v>
      </c>
      <c r="S1720">
        <v>15.5</v>
      </c>
      <c r="T1720">
        <v>13.3</v>
      </c>
      <c r="U1720">
        <v>-2.95</v>
      </c>
      <c r="V1720">
        <v>-1.96</v>
      </c>
      <c r="W1720">
        <v>5.88</v>
      </c>
      <c r="X1720">
        <v>1.37</v>
      </c>
      <c r="Y1720">
        <v>1.6686306</v>
      </c>
      <c r="Z1720">
        <v>18.57</v>
      </c>
      <c r="AA1720" t="s">
        <v>6832</v>
      </c>
      <c r="AB1720" t="s">
        <v>50</v>
      </c>
    </row>
    <row r="1721" spans="1:28" x14ac:dyDescent="0.2">
      <c r="A1721" t="s">
        <v>6772</v>
      </c>
      <c r="B1721">
        <v>31</v>
      </c>
      <c r="C1721" t="s">
        <v>6833</v>
      </c>
      <c r="D1721">
        <v>1675184722</v>
      </c>
      <c r="E1721" t="s">
        <v>45</v>
      </c>
      <c r="F1721" t="s">
        <v>52</v>
      </c>
      <c r="G1721">
        <v>1.28</v>
      </c>
      <c r="H1721">
        <v>25.75</v>
      </c>
      <c r="I1721">
        <v>81.349999999999994</v>
      </c>
      <c r="J1721">
        <v>1993.7</v>
      </c>
      <c r="K1721">
        <v>1685.8</v>
      </c>
      <c r="L1721">
        <v>84.6</v>
      </c>
      <c r="M1721" s="1">
        <v>1.6666666666666666E-2</v>
      </c>
      <c r="N1721">
        <v>0.8</v>
      </c>
      <c r="O1721">
        <v>18.46</v>
      </c>
      <c r="P1721">
        <v>0.51</v>
      </c>
      <c r="Q1721" t="s">
        <v>47</v>
      </c>
      <c r="R1721" t="s">
        <v>47</v>
      </c>
      <c r="S1721">
        <v>18.5</v>
      </c>
      <c r="T1721">
        <v>3.7</v>
      </c>
      <c r="U1721">
        <v>-1.03</v>
      </c>
      <c r="V1721">
        <v>-1.62</v>
      </c>
      <c r="W1721">
        <v>6.29</v>
      </c>
      <c r="X1721">
        <v>1.03</v>
      </c>
      <c r="Y1721">
        <v>1.6500167800000001</v>
      </c>
      <c r="Z1721">
        <v>32.270000000000003</v>
      </c>
      <c r="AA1721" t="s">
        <v>6834</v>
      </c>
      <c r="AB1721" t="s">
        <v>50</v>
      </c>
    </row>
    <row r="1722" spans="1:28" x14ac:dyDescent="0.2">
      <c r="A1722" t="s">
        <v>6772</v>
      </c>
      <c r="B1722">
        <v>32</v>
      </c>
      <c r="C1722" t="s">
        <v>6835</v>
      </c>
      <c r="D1722">
        <v>1675184735</v>
      </c>
      <c r="E1722" t="s">
        <v>48</v>
      </c>
      <c r="F1722" t="s">
        <v>46</v>
      </c>
      <c r="G1722" t="s">
        <v>48</v>
      </c>
      <c r="H1722" t="s">
        <v>48</v>
      </c>
      <c r="I1722" t="s">
        <v>48</v>
      </c>
      <c r="J1722" t="s">
        <v>48</v>
      </c>
      <c r="K1722" t="s">
        <v>48</v>
      </c>
      <c r="L1722" t="s">
        <v>48</v>
      </c>
      <c r="M1722" s="1" t="s">
        <v>48</v>
      </c>
      <c r="N1722" t="s">
        <v>48</v>
      </c>
      <c r="O1722" t="s">
        <v>48</v>
      </c>
      <c r="P1722" t="s">
        <v>48</v>
      </c>
      <c r="Q1722" t="s">
        <v>47</v>
      </c>
      <c r="R1722" t="s">
        <v>47</v>
      </c>
      <c r="S1722" t="s">
        <v>48</v>
      </c>
      <c r="T1722" t="s">
        <v>48</v>
      </c>
      <c r="U1722" t="s">
        <v>48</v>
      </c>
      <c r="V1722" t="s">
        <v>48</v>
      </c>
      <c r="W1722" t="s">
        <v>48</v>
      </c>
      <c r="X1722" t="s">
        <v>48</v>
      </c>
      <c r="Y1722" t="s">
        <v>48</v>
      </c>
      <c r="Z1722" t="s">
        <v>48</v>
      </c>
      <c r="AA1722" t="s">
        <v>6836</v>
      </c>
      <c r="AB1722" t="s">
        <v>50</v>
      </c>
    </row>
    <row r="1723" spans="1:28" x14ac:dyDescent="0.2">
      <c r="A1723" t="s">
        <v>6772</v>
      </c>
      <c r="B1723">
        <v>33</v>
      </c>
      <c r="C1723" t="s">
        <v>6837</v>
      </c>
      <c r="D1723">
        <v>1675184755</v>
      </c>
      <c r="E1723" t="s">
        <v>62</v>
      </c>
      <c r="F1723" t="s">
        <v>46</v>
      </c>
      <c r="G1723">
        <v>27.04</v>
      </c>
      <c r="H1723">
        <v>15.56</v>
      </c>
      <c r="I1723">
        <v>78.81</v>
      </c>
      <c r="J1723">
        <v>1860.2</v>
      </c>
      <c r="K1723">
        <v>1754.7</v>
      </c>
      <c r="L1723">
        <v>94.3</v>
      </c>
      <c r="M1723" s="1">
        <v>5.2777777777777778E-2</v>
      </c>
      <c r="N1723">
        <v>0.7</v>
      </c>
      <c r="O1723">
        <v>16.170000000000002</v>
      </c>
      <c r="P1723">
        <v>11.23</v>
      </c>
      <c r="Q1723" t="s">
        <v>47</v>
      </c>
      <c r="R1723" t="s">
        <v>47</v>
      </c>
      <c r="S1723">
        <v>16.2</v>
      </c>
      <c r="T1723">
        <v>12.6</v>
      </c>
      <c r="U1723">
        <v>0.15</v>
      </c>
      <c r="V1723">
        <v>-0.93</v>
      </c>
      <c r="W1723">
        <v>5.93</v>
      </c>
      <c r="X1723">
        <v>1.18</v>
      </c>
      <c r="Y1723">
        <v>1.60770988</v>
      </c>
      <c r="Z1723">
        <v>19.39</v>
      </c>
      <c r="AA1723" t="s">
        <v>6838</v>
      </c>
      <c r="AB1723" t="s">
        <v>50</v>
      </c>
    </row>
    <row r="1724" spans="1:28" x14ac:dyDescent="0.2">
      <c r="A1724" t="s">
        <v>6772</v>
      </c>
      <c r="B1724">
        <v>34</v>
      </c>
      <c r="C1724" t="s">
        <v>6839</v>
      </c>
      <c r="D1724">
        <v>1675184773</v>
      </c>
      <c r="E1724" t="s">
        <v>62</v>
      </c>
      <c r="F1724" t="s">
        <v>46</v>
      </c>
      <c r="G1724">
        <v>29.13</v>
      </c>
      <c r="H1724">
        <v>19.36</v>
      </c>
      <c r="I1724">
        <v>77.739999999999995</v>
      </c>
      <c r="J1724">
        <v>1863.4</v>
      </c>
      <c r="K1724">
        <v>1764.6</v>
      </c>
      <c r="L1724">
        <v>94.7</v>
      </c>
      <c r="M1724" s="1">
        <v>5.4166666666666669E-2</v>
      </c>
      <c r="N1724">
        <v>0.8</v>
      </c>
      <c r="O1724">
        <v>16.04</v>
      </c>
      <c r="P1724">
        <v>14.02</v>
      </c>
      <c r="Q1724" t="s">
        <v>47</v>
      </c>
      <c r="R1724" t="s">
        <v>47</v>
      </c>
      <c r="S1724">
        <v>16</v>
      </c>
      <c r="T1724">
        <v>12.7</v>
      </c>
      <c r="U1724">
        <v>-0.17</v>
      </c>
      <c r="V1724">
        <v>-1.39</v>
      </c>
      <c r="W1724">
        <v>6</v>
      </c>
      <c r="X1724">
        <v>1.42</v>
      </c>
      <c r="Y1724">
        <v>1.74702454</v>
      </c>
      <c r="Z1724">
        <v>18.75</v>
      </c>
      <c r="AA1724" t="s">
        <v>6840</v>
      </c>
      <c r="AB1724" t="s">
        <v>50</v>
      </c>
    </row>
    <row r="1725" spans="1:28" x14ac:dyDescent="0.2">
      <c r="A1725" t="s">
        <v>6772</v>
      </c>
      <c r="B1725">
        <v>35</v>
      </c>
      <c r="C1725" t="s">
        <v>6841</v>
      </c>
      <c r="D1725">
        <v>1675184796</v>
      </c>
      <c r="E1725" t="s">
        <v>2617</v>
      </c>
      <c r="F1725" t="s">
        <v>52</v>
      </c>
      <c r="G1725">
        <v>4.68</v>
      </c>
      <c r="H1725">
        <v>21.45</v>
      </c>
      <c r="I1725">
        <v>70.209999999999994</v>
      </c>
      <c r="J1725">
        <v>212.5</v>
      </c>
      <c r="K1725">
        <v>153.19999999999999</v>
      </c>
      <c r="L1725">
        <v>72.099999999999994</v>
      </c>
      <c r="M1725" s="1">
        <v>0.19305555555555554</v>
      </c>
      <c r="N1725">
        <v>0.8</v>
      </c>
      <c r="O1725">
        <v>-2.9</v>
      </c>
      <c r="P1725">
        <v>9.8800000000000008</v>
      </c>
      <c r="Q1725" t="s">
        <v>47</v>
      </c>
      <c r="R1725" t="s">
        <v>47</v>
      </c>
      <c r="S1725">
        <v>-2.9</v>
      </c>
      <c r="T1725">
        <v>2.2000000000000002</v>
      </c>
      <c r="U1725">
        <v>-2.17</v>
      </c>
      <c r="V1725">
        <v>0.57999999999999996</v>
      </c>
      <c r="W1725">
        <v>5.61</v>
      </c>
      <c r="X1725">
        <v>1.6</v>
      </c>
      <c r="Y1725">
        <v>1.6804008500000001</v>
      </c>
      <c r="Z1725">
        <v>43.89</v>
      </c>
      <c r="AA1725" t="s">
        <v>6842</v>
      </c>
      <c r="AB1725" t="s">
        <v>50</v>
      </c>
    </row>
    <row r="1726" spans="1:28" x14ac:dyDescent="0.2">
      <c r="A1726" t="s">
        <v>6772</v>
      </c>
      <c r="B1726">
        <v>36</v>
      </c>
      <c r="C1726" t="s">
        <v>6843</v>
      </c>
      <c r="D1726">
        <v>1675184808</v>
      </c>
      <c r="E1726" t="s">
        <v>2617</v>
      </c>
      <c r="F1726" t="s">
        <v>46</v>
      </c>
      <c r="G1726">
        <v>2.6</v>
      </c>
      <c r="H1726">
        <v>9.5500000000000007</v>
      </c>
      <c r="I1726">
        <v>67.14</v>
      </c>
      <c r="J1726">
        <v>315.3</v>
      </c>
      <c r="K1726">
        <v>106.4</v>
      </c>
      <c r="L1726">
        <v>33.700000000000003</v>
      </c>
      <c r="M1726" s="1">
        <v>0.18055555555555555</v>
      </c>
      <c r="N1726">
        <v>0.9</v>
      </c>
      <c r="O1726">
        <v>-1.63</v>
      </c>
      <c r="P1726">
        <v>2.46</v>
      </c>
      <c r="Q1726" t="s">
        <v>47</v>
      </c>
      <c r="R1726" t="s">
        <v>47</v>
      </c>
      <c r="S1726">
        <v>-1.6</v>
      </c>
      <c r="T1726">
        <v>1.5</v>
      </c>
      <c r="U1726">
        <v>-1.72</v>
      </c>
      <c r="V1726">
        <v>0.98</v>
      </c>
      <c r="W1726">
        <v>5.49</v>
      </c>
      <c r="X1726">
        <v>1.61</v>
      </c>
      <c r="Y1726">
        <v>1.7316093400000001</v>
      </c>
      <c r="Z1726">
        <v>70.28</v>
      </c>
      <c r="AA1726" t="s">
        <v>6844</v>
      </c>
      <c r="AB1726" t="s">
        <v>50</v>
      </c>
    </row>
    <row r="1727" spans="1:28" x14ac:dyDescent="0.2">
      <c r="A1727" t="s">
        <v>6772</v>
      </c>
      <c r="B1727">
        <v>37</v>
      </c>
      <c r="C1727" t="s">
        <v>6845</v>
      </c>
      <c r="D1727">
        <v>1675184824</v>
      </c>
      <c r="E1727" t="s">
        <v>45</v>
      </c>
      <c r="F1727" t="s">
        <v>52</v>
      </c>
      <c r="G1727">
        <v>-5.47</v>
      </c>
      <c r="H1727">
        <v>18.91</v>
      </c>
      <c r="I1727">
        <v>81.97</v>
      </c>
      <c r="J1727">
        <v>2062.1999999999998</v>
      </c>
      <c r="K1727">
        <v>1812.6</v>
      </c>
      <c r="L1727">
        <v>87.9</v>
      </c>
      <c r="M1727" s="1">
        <v>2.7777777777777776E-2</v>
      </c>
      <c r="N1727">
        <v>0.9</v>
      </c>
      <c r="O1727">
        <v>18.54</v>
      </c>
      <c r="P1727">
        <v>3.3</v>
      </c>
      <c r="Q1727" t="s">
        <v>47</v>
      </c>
      <c r="R1727" t="s">
        <v>47</v>
      </c>
      <c r="S1727">
        <v>18.5</v>
      </c>
      <c r="T1727">
        <v>6.7</v>
      </c>
      <c r="U1727">
        <v>-1.78</v>
      </c>
      <c r="V1727">
        <v>-2.57</v>
      </c>
      <c r="W1727">
        <v>6.25</v>
      </c>
      <c r="X1727">
        <v>0.93</v>
      </c>
      <c r="Y1727">
        <v>1.6759529099999999</v>
      </c>
      <c r="Z1727">
        <v>28.48</v>
      </c>
      <c r="AA1727" t="s">
        <v>6846</v>
      </c>
      <c r="AB1727" t="s">
        <v>50</v>
      </c>
    </row>
    <row r="1728" spans="1:28" x14ac:dyDescent="0.2">
      <c r="A1728" t="s">
        <v>6772</v>
      </c>
      <c r="B1728">
        <v>38</v>
      </c>
      <c r="C1728" t="s">
        <v>6847</v>
      </c>
      <c r="D1728">
        <v>1675184839</v>
      </c>
      <c r="E1728" t="s">
        <v>45</v>
      </c>
      <c r="F1728" t="s">
        <v>52</v>
      </c>
      <c r="G1728">
        <v>-2.08</v>
      </c>
      <c r="H1728">
        <v>25.59</v>
      </c>
      <c r="I1728">
        <v>81.13</v>
      </c>
      <c r="J1728">
        <v>2067.1</v>
      </c>
      <c r="K1728">
        <v>1817.9</v>
      </c>
      <c r="L1728">
        <v>87.9</v>
      </c>
      <c r="M1728" s="1">
        <v>3.3333333333333333E-2</v>
      </c>
      <c r="N1728">
        <v>0.9</v>
      </c>
      <c r="O1728">
        <v>17.98</v>
      </c>
      <c r="P1728">
        <v>2.71</v>
      </c>
      <c r="Q1728" t="s">
        <v>47</v>
      </c>
      <c r="R1728" t="s">
        <v>47</v>
      </c>
      <c r="S1728">
        <v>18</v>
      </c>
      <c r="T1728">
        <v>7.9</v>
      </c>
      <c r="U1728">
        <v>-1.41</v>
      </c>
      <c r="V1728">
        <v>-2.2999999999999998</v>
      </c>
      <c r="W1728">
        <v>6.24</v>
      </c>
      <c r="X1728">
        <v>0.91</v>
      </c>
      <c r="Y1728">
        <v>1.7346096</v>
      </c>
      <c r="Z1728">
        <v>28.42</v>
      </c>
      <c r="AA1728" t="s">
        <v>6848</v>
      </c>
      <c r="AB1728" t="s">
        <v>50</v>
      </c>
    </row>
    <row r="1729" spans="1:28" x14ac:dyDescent="0.2">
      <c r="A1729" t="s">
        <v>6772</v>
      </c>
      <c r="B1729">
        <v>39</v>
      </c>
      <c r="C1729" t="s">
        <v>6849</v>
      </c>
      <c r="D1729">
        <v>1675624369</v>
      </c>
      <c r="E1729" t="s">
        <v>45</v>
      </c>
      <c r="F1729" t="s">
        <v>46</v>
      </c>
      <c r="G1729">
        <v>-11.91</v>
      </c>
      <c r="H1729">
        <v>46.24</v>
      </c>
      <c r="I1729">
        <v>80.25</v>
      </c>
      <c r="J1729">
        <v>1760.4</v>
      </c>
      <c r="K1729">
        <v>1359.8</v>
      </c>
      <c r="L1729">
        <v>77.2</v>
      </c>
      <c r="M1729" s="1">
        <v>1.9444444444444445E-2</v>
      </c>
      <c r="N1729">
        <v>0.9</v>
      </c>
      <c r="O1729">
        <v>15.14</v>
      </c>
      <c r="P1729">
        <v>-0.47</v>
      </c>
      <c r="Q1729" t="s">
        <v>47</v>
      </c>
      <c r="R1729" t="s">
        <v>47</v>
      </c>
      <c r="S1729">
        <v>15.1</v>
      </c>
      <c r="T1729">
        <v>3.7</v>
      </c>
      <c r="U1729">
        <v>-1.73</v>
      </c>
      <c r="V1729">
        <v>-0.59</v>
      </c>
      <c r="W1729">
        <v>6.6</v>
      </c>
      <c r="X1729">
        <v>0.63</v>
      </c>
      <c r="Y1729">
        <v>2.0266418499999999</v>
      </c>
      <c r="Z1729">
        <v>39.43</v>
      </c>
      <c r="AA1729" t="s">
        <v>6850</v>
      </c>
      <c r="AB1729" t="s">
        <v>50</v>
      </c>
    </row>
    <row r="1730" spans="1:28" x14ac:dyDescent="0.2">
      <c r="A1730" t="s">
        <v>6772</v>
      </c>
      <c r="B1730">
        <v>40</v>
      </c>
      <c r="C1730" t="s">
        <v>6851</v>
      </c>
      <c r="D1730">
        <v>1675624382</v>
      </c>
      <c r="E1730" t="s">
        <v>45</v>
      </c>
      <c r="F1730" t="s">
        <v>52</v>
      </c>
      <c r="G1730">
        <v>-2.36</v>
      </c>
      <c r="H1730">
        <v>28.35</v>
      </c>
      <c r="I1730">
        <v>80.739999999999995</v>
      </c>
      <c r="J1730">
        <v>1825.7</v>
      </c>
      <c r="K1730">
        <v>1375.6</v>
      </c>
      <c r="L1730">
        <v>75.3</v>
      </c>
      <c r="M1730" s="1">
        <v>2.4999999999999998E-2</v>
      </c>
      <c r="N1730">
        <v>1</v>
      </c>
      <c r="O1730">
        <v>14.69</v>
      </c>
      <c r="P1730">
        <v>4.74</v>
      </c>
      <c r="Q1730" t="s">
        <v>47</v>
      </c>
      <c r="R1730" t="s">
        <v>47</v>
      </c>
      <c r="S1730">
        <v>14.7</v>
      </c>
      <c r="T1730">
        <v>4.4000000000000004</v>
      </c>
      <c r="U1730">
        <v>-1.45</v>
      </c>
      <c r="V1730">
        <v>-2.09</v>
      </c>
      <c r="W1730">
        <v>6.56</v>
      </c>
      <c r="X1730">
        <v>0.73</v>
      </c>
      <c r="Y1730">
        <v>2.07014275</v>
      </c>
      <c r="Z1730">
        <v>41.11</v>
      </c>
      <c r="AA1730" t="s">
        <v>6852</v>
      </c>
      <c r="AB1730" t="s">
        <v>50</v>
      </c>
    </row>
    <row r="1731" spans="1:28" x14ac:dyDescent="0.2">
      <c r="A1731" t="s">
        <v>6772</v>
      </c>
      <c r="B1731">
        <v>41</v>
      </c>
      <c r="C1731" t="s">
        <v>6853</v>
      </c>
      <c r="D1731">
        <v>1675624397</v>
      </c>
      <c r="E1731" t="s">
        <v>45</v>
      </c>
      <c r="F1731" t="s">
        <v>46</v>
      </c>
      <c r="G1731">
        <v>-15.13</v>
      </c>
      <c r="H1731">
        <v>27.43</v>
      </c>
      <c r="I1731">
        <v>80.13</v>
      </c>
      <c r="J1731">
        <v>1813.5</v>
      </c>
      <c r="K1731">
        <v>1553.4</v>
      </c>
      <c r="L1731">
        <v>85.7</v>
      </c>
      <c r="M1731" s="1">
        <v>1.9444444444444445E-2</v>
      </c>
      <c r="N1731">
        <v>0.9</v>
      </c>
      <c r="O1731">
        <v>17.329999999999998</v>
      </c>
      <c r="P1731">
        <v>-0.69</v>
      </c>
      <c r="Q1731" t="s">
        <v>47</v>
      </c>
      <c r="R1731" t="s">
        <v>47</v>
      </c>
      <c r="S1731">
        <v>17.3</v>
      </c>
      <c r="T1731">
        <v>4.2</v>
      </c>
      <c r="U1731">
        <v>-1.81</v>
      </c>
      <c r="V1731">
        <v>-2.5099999999999998</v>
      </c>
      <c r="W1731">
        <v>6.62</v>
      </c>
      <c r="X1731">
        <v>0.46</v>
      </c>
      <c r="Y1731">
        <v>1.9205513000000001</v>
      </c>
      <c r="Z1731">
        <v>31.07</v>
      </c>
      <c r="AA1731" t="s">
        <v>6854</v>
      </c>
      <c r="AB1731" t="s">
        <v>50</v>
      </c>
    </row>
    <row r="1732" spans="1:28" x14ac:dyDescent="0.2">
      <c r="A1732" t="s">
        <v>6772</v>
      </c>
      <c r="B1732">
        <v>42</v>
      </c>
      <c r="C1732" t="s">
        <v>6855</v>
      </c>
      <c r="D1732">
        <v>1675624414</v>
      </c>
      <c r="E1732" t="s">
        <v>62</v>
      </c>
      <c r="F1732" t="s">
        <v>46</v>
      </c>
      <c r="G1732">
        <v>1.81</v>
      </c>
      <c r="H1732">
        <v>8.1199999999999992</v>
      </c>
      <c r="I1732">
        <v>78.3</v>
      </c>
      <c r="J1732">
        <v>1700</v>
      </c>
      <c r="K1732">
        <v>1630.7</v>
      </c>
      <c r="L1732">
        <v>95.9</v>
      </c>
      <c r="M1732" s="1">
        <v>5.5555555555555552E-2</v>
      </c>
      <c r="N1732">
        <v>0.9</v>
      </c>
      <c r="O1732">
        <v>14.4</v>
      </c>
      <c r="P1732">
        <v>14.83</v>
      </c>
      <c r="Q1732" t="s">
        <v>47</v>
      </c>
      <c r="R1732" t="s">
        <v>47</v>
      </c>
      <c r="S1732">
        <v>14.4</v>
      </c>
      <c r="T1732">
        <v>11.9</v>
      </c>
      <c r="U1732">
        <v>-2.2999999999999998</v>
      </c>
      <c r="V1732">
        <v>-3.07</v>
      </c>
      <c r="W1732">
        <v>6.24</v>
      </c>
      <c r="X1732">
        <v>0.98</v>
      </c>
      <c r="Y1732" t="s">
        <v>48</v>
      </c>
      <c r="Z1732">
        <v>16.41</v>
      </c>
      <c r="AA1732" t="s">
        <v>6856</v>
      </c>
      <c r="AB1732" t="s">
        <v>50</v>
      </c>
    </row>
    <row r="1733" spans="1:28" x14ac:dyDescent="0.2">
      <c r="A1733" t="s">
        <v>6772</v>
      </c>
      <c r="B1733">
        <v>43</v>
      </c>
      <c r="C1733" t="s">
        <v>6857</v>
      </c>
      <c r="D1733">
        <v>1675624429</v>
      </c>
      <c r="E1733" t="s">
        <v>45</v>
      </c>
      <c r="F1733" t="s">
        <v>52</v>
      </c>
      <c r="G1733">
        <v>-3.87</v>
      </c>
      <c r="H1733">
        <v>25.49</v>
      </c>
      <c r="I1733">
        <v>80</v>
      </c>
      <c r="J1733">
        <v>1697.8</v>
      </c>
      <c r="K1733">
        <v>1277.4000000000001</v>
      </c>
      <c r="L1733">
        <v>75.2</v>
      </c>
      <c r="M1733" s="1">
        <v>2.2222222222222223E-2</v>
      </c>
      <c r="N1733">
        <v>0.9</v>
      </c>
      <c r="O1733">
        <v>14.42</v>
      </c>
      <c r="P1733">
        <v>1.53</v>
      </c>
      <c r="Q1733" t="s">
        <v>47</v>
      </c>
      <c r="R1733" t="s">
        <v>47</v>
      </c>
      <c r="S1733">
        <v>14.4</v>
      </c>
      <c r="T1733">
        <v>3.9</v>
      </c>
      <c r="U1733">
        <v>-1</v>
      </c>
      <c r="V1733">
        <v>-2.17</v>
      </c>
      <c r="W1733">
        <v>6.66</v>
      </c>
      <c r="X1733">
        <v>0.46</v>
      </c>
      <c r="Y1733">
        <v>2.0457019999999999</v>
      </c>
      <c r="Z1733">
        <v>41.2</v>
      </c>
      <c r="AA1733" t="s">
        <v>6858</v>
      </c>
      <c r="AB1733" t="s">
        <v>50</v>
      </c>
    </row>
    <row r="1734" spans="1:28" x14ac:dyDescent="0.2">
      <c r="A1734" t="s">
        <v>6772</v>
      </c>
      <c r="B1734">
        <v>44</v>
      </c>
      <c r="C1734" t="s">
        <v>6859</v>
      </c>
      <c r="D1734">
        <v>1675624457</v>
      </c>
      <c r="E1734" t="s">
        <v>2617</v>
      </c>
      <c r="F1734" t="s">
        <v>52</v>
      </c>
      <c r="G1734">
        <v>-6.58</v>
      </c>
      <c r="H1734">
        <v>28.83</v>
      </c>
      <c r="I1734">
        <v>68.650000000000006</v>
      </c>
      <c r="J1734">
        <v>296.5</v>
      </c>
      <c r="K1734">
        <v>81.900000000000006</v>
      </c>
      <c r="L1734">
        <v>27.6</v>
      </c>
      <c r="M1734" s="1">
        <v>0.24027777777777778</v>
      </c>
      <c r="N1734">
        <v>0.9</v>
      </c>
      <c r="O1734">
        <v>-1.83</v>
      </c>
      <c r="P1734">
        <v>-3.14</v>
      </c>
      <c r="Q1734" t="s">
        <v>47</v>
      </c>
      <c r="R1734" t="s">
        <v>47</v>
      </c>
      <c r="S1734">
        <v>-1.8</v>
      </c>
      <c r="T1734">
        <v>-0.2</v>
      </c>
      <c r="U1734">
        <v>-1.6</v>
      </c>
      <c r="V1734">
        <v>2.0099999999999998</v>
      </c>
      <c r="W1734">
        <v>5.86</v>
      </c>
      <c r="X1734">
        <v>1.17</v>
      </c>
      <c r="Y1734">
        <v>2.1163768799999998</v>
      </c>
      <c r="Z1734">
        <v>73.959999999999994</v>
      </c>
      <c r="AA1734" t="s">
        <v>6860</v>
      </c>
      <c r="AB1734" t="s">
        <v>50</v>
      </c>
    </row>
    <row r="1735" spans="1:28" x14ac:dyDescent="0.2">
      <c r="A1735" t="s">
        <v>6772</v>
      </c>
      <c r="B1735">
        <v>45</v>
      </c>
      <c r="C1735" t="s">
        <v>6861</v>
      </c>
      <c r="D1735">
        <v>1675624480</v>
      </c>
      <c r="E1735" t="s">
        <v>2617</v>
      </c>
      <c r="F1735" t="s">
        <v>52</v>
      </c>
      <c r="G1735">
        <v>-3.65</v>
      </c>
      <c r="H1735">
        <v>28.52</v>
      </c>
      <c r="I1735">
        <v>68.06</v>
      </c>
      <c r="J1735">
        <v>234.6</v>
      </c>
      <c r="K1735">
        <v>126.9</v>
      </c>
      <c r="L1735">
        <v>54.1</v>
      </c>
      <c r="M1735" s="1">
        <v>0.26111111111111113</v>
      </c>
      <c r="N1735">
        <v>0.8</v>
      </c>
      <c r="O1735">
        <v>-3.19</v>
      </c>
      <c r="P1735">
        <v>-8.9600000000000009</v>
      </c>
      <c r="Q1735" t="s">
        <v>47</v>
      </c>
      <c r="R1735" t="s">
        <v>47</v>
      </c>
      <c r="S1735">
        <v>-3.2</v>
      </c>
      <c r="T1735">
        <v>-0.8</v>
      </c>
      <c r="U1735">
        <v>-0.94</v>
      </c>
      <c r="V1735">
        <v>0.79</v>
      </c>
      <c r="W1735">
        <v>5.84</v>
      </c>
      <c r="X1735">
        <v>1.3</v>
      </c>
      <c r="Y1735">
        <v>2.045639</v>
      </c>
      <c r="Z1735">
        <v>57.24</v>
      </c>
      <c r="AA1735" t="s">
        <v>6862</v>
      </c>
      <c r="AB1735" t="s">
        <v>50</v>
      </c>
    </row>
    <row r="1736" spans="1:28" x14ac:dyDescent="0.2">
      <c r="A1736" t="s">
        <v>6772</v>
      </c>
      <c r="B1736">
        <v>46</v>
      </c>
      <c r="C1736" t="s">
        <v>6863</v>
      </c>
      <c r="D1736">
        <v>1675624513</v>
      </c>
      <c r="E1736" t="s">
        <v>2617</v>
      </c>
      <c r="F1736" t="s">
        <v>46</v>
      </c>
      <c r="G1736">
        <v>-6.17</v>
      </c>
      <c r="H1736">
        <v>12.37</v>
      </c>
      <c r="I1736">
        <v>67.5</v>
      </c>
      <c r="J1736">
        <v>2365.8000000000002</v>
      </c>
      <c r="K1736">
        <v>1980.1</v>
      </c>
      <c r="L1736">
        <v>83.7</v>
      </c>
      <c r="M1736" s="1">
        <v>0.47638888888888892</v>
      </c>
      <c r="N1736">
        <v>0.8</v>
      </c>
      <c r="O1736">
        <v>18.95</v>
      </c>
      <c r="P1736">
        <v>-6.98</v>
      </c>
      <c r="Q1736" t="s">
        <v>47</v>
      </c>
      <c r="R1736" t="s">
        <v>47</v>
      </c>
      <c r="S1736">
        <v>19</v>
      </c>
      <c r="T1736">
        <v>-5.3</v>
      </c>
      <c r="U1736">
        <v>-1.55</v>
      </c>
      <c r="V1736">
        <v>-0.73</v>
      </c>
      <c r="W1736">
        <v>5.81</v>
      </c>
      <c r="X1736">
        <v>1.47</v>
      </c>
      <c r="Y1736" t="s">
        <v>48</v>
      </c>
      <c r="Z1736">
        <v>-33.18</v>
      </c>
      <c r="AA1736" t="s">
        <v>6864</v>
      </c>
      <c r="AB1736" t="s">
        <v>50</v>
      </c>
    </row>
    <row r="1737" spans="1:28" x14ac:dyDescent="0.2">
      <c r="A1737" t="s">
        <v>6772</v>
      </c>
      <c r="B1737">
        <v>47</v>
      </c>
      <c r="C1737" t="s">
        <v>6865</v>
      </c>
      <c r="D1737">
        <v>1675624525</v>
      </c>
      <c r="E1737" t="s">
        <v>45</v>
      </c>
      <c r="F1737" t="s">
        <v>46</v>
      </c>
      <c r="G1737">
        <v>-11.47</v>
      </c>
      <c r="H1737">
        <v>38.32</v>
      </c>
      <c r="I1737">
        <v>80.62</v>
      </c>
      <c r="J1737">
        <v>1704.3</v>
      </c>
      <c r="K1737">
        <v>1376.8</v>
      </c>
      <c r="L1737">
        <v>80.8</v>
      </c>
      <c r="M1737" s="1">
        <v>3.3333333333333333E-2</v>
      </c>
      <c r="N1737">
        <v>0.8</v>
      </c>
      <c r="O1737">
        <v>14.72</v>
      </c>
      <c r="P1737">
        <v>-0.11</v>
      </c>
      <c r="Q1737" t="s">
        <v>47</v>
      </c>
      <c r="R1737" t="s">
        <v>47</v>
      </c>
      <c r="S1737">
        <v>14.7</v>
      </c>
      <c r="T1737">
        <v>6.3</v>
      </c>
      <c r="U1737">
        <v>-1.82</v>
      </c>
      <c r="V1737">
        <v>-1.31</v>
      </c>
      <c r="W1737">
        <v>6.55</v>
      </c>
      <c r="X1737">
        <v>0.72</v>
      </c>
      <c r="Y1737">
        <v>1.9993801099999999</v>
      </c>
      <c r="Z1737">
        <v>36.119999999999997</v>
      </c>
      <c r="AA1737" t="s">
        <v>6866</v>
      </c>
      <c r="AB1737" t="s">
        <v>50</v>
      </c>
    </row>
    <row r="1738" spans="1:28" x14ac:dyDescent="0.2">
      <c r="A1738" t="s">
        <v>6772</v>
      </c>
      <c r="B1738">
        <v>48</v>
      </c>
      <c r="C1738" t="s">
        <v>6867</v>
      </c>
      <c r="D1738">
        <v>1675624538</v>
      </c>
      <c r="E1738" t="s">
        <v>45</v>
      </c>
      <c r="F1738" t="s">
        <v>46</v>
      </c>
      <c r="G1738">
        <v>-17.62</v>
      </c>
      <c r="H1738">
        <v>17.600000000000001</v>
      </c>
      <c r="I1738">
        <v>81.150000000000006</v>
      </c>
      <c r="J1738">
        <v>1755.4</v>
      </c>
      <c r="K1738">
        <v>1330.7</v>
      </c>
      <c r="L1738">
        <v>75.8</v>
      </c>
      <c r="M1738" s="1">
        <v>2.0833333333333332E-2</v>
      </c>
      <c r="N1738">
        <v>0.9</v>
      </c>
      <c r="O1738">
        <v>14.35</v>
      </c>
      <c r="P1738">
        <v>-2.11</v>
      </c>
      <c r="Q1738" t="s">
        <v>47</v>
      </c>
      <c r="R1738" t="s">
        <v>47</v>
      </c>
      <c r="S1738">
        <v>14.4</v>
      </c>
      <c r="T1738">
        <v>3.7</v>
      </c>
      <c r="U1738">
        <v>-2.25</v>
      </c>
      <c r="V1738">
        <v>-3.21</v>
      </c>
      <c r="W1738">
        <v>6.47</v>
      </c>
      <c r="X1738">
        <v>0.74</v>
      </c>
      <c r="Y1738" t="s">
        <v>48</v>
      </c>
      <c r="Z1738">
        <v>40.700000000000003</v>
      </c>
      <c r="AA1738" t="s">
        <v>6868</v>
      </c>
      <c r="AB1738" t="s">
        <v>50</v>
      </c>
    </row>
    <row r="1739" spans="1:28" x14ac:dyDescent="0.2">
      <c r="A1739" t="s">
        <v>6772</v>
      </c>
      <c r="B1739">
        <v>49</v>
      </c>
      <c r="C1739" t="s">
        <v>6869</v>
      </c>
      <c r="D1739">
        <v>1675624556</v>
      </c>
      <c r="E1739" t="s">
        <v>45</v>
      </c>
      <c r="F1739" t="s">
        <v>46</v>
      </c>
      <c r="G1739">
        <v>17.45</v>
      </c>
      <c r="H1739">
        <v>33.57</v>
      </c>
      <c r="I1739">
        <v>80.45</v>
      </c>
      <c r="J1739">
        <v>1726.6</v>
      </c>
      <c r="K1739">
        <v>1362.2</v>
      </c>
      <c r="L1739">
        <v>78.900000000000006</v>
      </c>
      <c r="M1739" s="1">
        <v>3.888888888888889E-2</v>
      </c>
      <c r="N1739">
        <v>0.9</v>
      </c>
      <c r="O1739">
        <v>13.98</v>
      </c>
      <c r="P1739">
        <v>3.98</v>
      </c>
      <c r="Q1739" t="s">
        <v>47</v>
      </c>
      <c r="R1739" t="s">
        <v>47</v>
      </c>
      <c r="S1739">
        <v>14</v>
      </c>
      <c r="T1739">
        <v>7</v>
      </c>
      <c r="U1739">
        <v>0.17</v>
      </c>
      <c r="V1739">
        <v>-1.71</v>
      </c>
      <c r="W1739">
        <v>6.61</v>
      </c>
      <c r="X1739">
        <v>0.97</v>
      </c>
      <c r="Y1739">
        <v>2.01508522</v>
      </c>
      <c r="Z1739">
        <v>37.909999999999997</v>
      </c>
      <c r="AA1739" t="s">
        <v>6870</v>
      </c>
      <c r="AB1739" t="s">
        <v>50</v>
      </c>
    </row>
    <row r="1740" spans="1:28" x14ac:dyDescent="0.2">
      <c r="A1740" t="s">
        <v>6772</v>
      </c>
      <c r="B1740">
        <v>50</v>
      </c>
      <c r="C1740" t="s">
        <v>6871</v>
      </c>
      <c r="D1740">
        <v>1675624580</v>
      </c>
      <c r="E1740" t="s">
        <v>45</v>
      </c>
      <c r="F1740" t="s">
        <v>52</v>
      </c>
      <c r="G1740">
        <v>6.61</v>
      </c>
      <c r="H1740">
        <v>27.73</v>
      </c>
      <c r="I1740">
        <v>78.94</v>
      </c>
      <c r="J1740">
        <v>1658.7</v>
      </c>
      <c r="K1740">
        <v>1278.2</v>
      </c>
      <c r="L1740">
        <v>77.099999999999994</v>
      </c>
      <c r="M1740" s="1">
        <v>2.0833333333333332E-2</v>
      </c>
      <c r="N1740">
        <v>1</v>
      </c>
      <c r="O1740">
        <v>14.66</v>
      </c>
      <c r="P1740">
        <v>5.0599999999999996</v>
      </c>
      <c r="Q1740" t="s">
        <v>47</v>
      </c>
      <c r="R1740" t="s">
        <v>47</v>
      </c>
      <c r="S1740">
        <v>14.7</v>
      </c>
      <c r="T1740">
        <v>3.7</v>
      </c>
      <c r="U1740">
        <v>-0.43</v>
      </c>
      <c r="V1740">
        <v>-2.2799999999999998</v>
      </c>
      <c r="W1740">
        <v>6.58</v>
      </c>
      <c r="X1740">
        <v>0.52</v>
      </c>
      <c r="Y1740">
        <v>2.0039099999999999</v>
      </c>
      <c r="Z1740">
        <v>39.590000000000003</v>
      </c>
      <c r="AA1740" t="s">
        <v>6872</v>
      </c>
      <c r="AB1740" t="s">
        <v>50</v>
      </c>
    </row>
    <row r="1741" spans="1:28" x14ac:dyDescent="0.2">
      <c r="A1741" t="s">
        <v>6772</v>
      </c>
      <c r="B1741">
        <v>51</v>
      </c>
      <c r="C1741" t="s">
        <v>6873</v>
      </c>
      <c r="D1741">
        <v>1675626825</v>
      </c>
      <c r="E1741" t="s">
        <v>45</v>
      </c>
      <c r="F1741" t="s">
        <v>46</v>
      </c>
      <c r="G1741">
        <v>-4.5199999999999996</v>
      </c>
      <c r="H1741">
        <v>56.62</v>
      </c>
      <c r="I1741">
        <v>80.28</v>
      </c>
      <c r="J1741">
        <v>1768</v>
      </c>
      <c r="K1741">
        <v>1371.4</v>
      </c>
      <c r="L1741">
        <v>77.599999999999994</v>
      </c>
      <c r="M1741" s="1">
        <v>2.4999999999999998E-2</v>
      </c>
      <c r="N1741">
        <v>0.9</v>
      </c>
      <c r="O1741">
        <v>15.04</v>
      </c>
      <c r="P1741">
        <v>7.02</v>
      </c>
      <c r="Q1741" t="s">
        <v>47</v>
      </c>
      <c r="R1741" t="s">
        <v>47</v>
      </c>
      <c r="S1741">
        <v>15</v>
      </c>
      <c r="T1741">
        <v>4.5</v>
      </c>
      <c r="U1741">
        <v>-1.7</v>
      </c>
      <c r="V1741">
        <v>0.15</v>
      </c>
      <c r="W1741">
        <v>6.71</v>
      </c>
      <c r="X1741">
        <v>0.6</v>
      </c>
      <c r="Y1741">
        <v>1.90802765</v>
      </c>
      <c r="Z1741">
        <v>39.130000000000003</v>
      </c>
      <c r="AA1741" t="s">
        <v>6874</v>
      </c>
      <c r="AB1741" t="s">
        <v>50</v>
      </c>
    </row>
    <row r="1742" spans="1:28" x14ac:dyDescent="0.2">
      <c r="A1742" t="s">
        <v>6772</v>
      </c>
      <c r="B1742">
        <v>52</v>
      </c>
      <c r="C1742" t="s">
        <v>6875</v>
      </c>
      <c r="D1742">
        <v>1675626837</v>
      </c>
      <c r="E1742" t="s">
        <v>45</v>
      </c>
      <c r="F1742" t="s">
        <v>46</v>
      </c>
      <c r="G1742">
        <v>-11.18</v>
      </c>
      <c r="H1742">
        <v>25.41</v>
      </c>
      <c r="I1742">
        <v>80.599999999999994</v>
      </c>
      <c r="J1742">
        <v>1835.6</v>
      </c>
      <c r="K1742">
        <v>1561.4</v>
      </c>
      <c r="L1742">
        <v>85.1</v>
      </c>
      <c r="M1742" s="1">
        <v>1.6666666666666666E-2</v>
      </c>
      <c r="N1742">
        <v>0.9</v>
      </c>
      <c r="O1742">
        <v>17.149999999999999</v>
      </c>
      <c r="P1742">
        <v>1.92</v>
      </c>
      <c r="Q1742" t="s">
        <v>47</v>
      </c>
      <c r="R1742" t="s">
        <v>47</v>
      </c>
      <c r="S1742">
        <v>17.100000000000001</v>
      </c>
      <c r="T1742">
        <v>3.6</v>
      </c>
      <c r="U1742">
        <v>-1.83</v>
      </c>
      <c r="V1742">
        <v>-2.2400000000000002</v>
      </c>
      <c r="W1742">
        <v>6.5</v>
      </c>
      <c r="X1742">
        <v>0.59</v>
      </c>
      <c r="Y1742">
        <v>2.0242824599999998</v>
      </c>
      <c r="Z1742">
        <v>31.72</v>
      </c>
      <c r="AA1742" t="s">
        <v>6876</v>
      </c>
      <c r="AB1742" t="s">
        <v>50</v>
      </c>
    </row>
    <row r="1743" spans="1:28" x14ac:dyDescent="0.2">
      <c r="A1743" t="s">
        <v>6772</v>
      </c>
      <c r="B1743">
        <v>53</v>
      </c>
      <c r="C1743" t="s">
        <v>6877</v>
      </c>
      <c r="D1743">
        <v>1675626859</v>
      </c>
      <c r="E1743" t="s">
        <v>62</v>
      </c>
      <c r="F1743" t="s">
        <v>46</v>
      </c>
      <c r="G1743">
        <v>-5.65</v>
      </c>
      <c r="H1743">
        <v>12.79</v>
      </c>
      <c r="I1743">
        <v>75.97</v>
      </c>
      <c r="J1743">
        <v>1419.7</v>
      </c>
      <c r="K1743">
        <v>1328.7</v>
      </c>
      <c r="L1743">
        <v>93.6</v>
      </c>
      <c r="M1743" s="1">
        <v>5.2777777777777778E-2</v>
      </c>
      <c r="N1743">
        <v>0.7</v>
      </c>
      <c r="O1743">
        <v>13.64</v>
      </c>
      <c r="P1743">
        <v>23.74</v>
      </c>
      <c r="Q1743" t="s">
        <v>47</v>
      </c>
      <c r="R1743" t="s">
        <v>47</v>
      </c>
      <c r="S1743">
        <v>13.6</v>
      </c>
      <c r="T1743">
        <v>10.6</v>
      </c>
      <c r="U1743">
        <v>-3.89</v>
      </c>
      <c r="V1743">
        <v>-1.81</v>
      </c>
      <c r="W1743">
        <v>6.23</v>
      </c>
      <c r="X1743">
        <v>1.0900000000000001</v>
      </c>
      <c r="Y1743">
        <v>2.0897827100000002</v>
      </c>
      <c r="Z1743">
        <v>20.63</v>
      </c>
      <c r="AA1743" t="s">
        <v>6878</v>
      </c>
      <c r="AB1743" t="s">
        <v>50</v>
      </c>
    </row>
    <row r="1744" spans="1:28" x14ac:dyDescent="0.2">
      <c r="A1744" t="s">
        <v>6772</v>
      </c>
      <c r="B1744">
        <v>54</v>
      </c>
      <c r="C1744" t="s">
        <v>6879</v>
      </c>
      <c r="D1744">
        <v>1675626874</v>
      </c>
      <c r="E1744" t="s">
        <v>45</v>
      </c>
      <c r="F1744" t="s">
        <v>46</v>
      </c>
      <c r="G1744">
        <v>-13.83</v>
      </c>
      <c r="H1744">
        <v>30.24</v>
      </c>
      <c r="I1744">
        <v>79.92</v>
      </c>
      <c r="J1744">
        <v>1770.6</v>
      </c>
      <c r="K1744">
        <v>1305.2</v>
      </c>
      <c r="L1744">
        <v>73.7</v>
      </c>
      <c r="M1744" s="1">
        <v>4.4444444444444446E-2</v>
      </c>
      <c r="N1744">
        <v>0.9</v>
      </c>
      <c r="O1744">
        <v>12.34</v>
      </c>
      <c r="P1744">
        <v>5.33</v>
      </c>
      <c r="Q1744" t="s">
        <v>47</v>
      </c>
      <c r="R1744" t="s">
        <v>47</v>
      </c>
      <c r="S1744">
        <v>12.3</v>
      </c>
      <c r="T1744">
        <v>7.3</v>
      </c>
      <c r="U1744">
        <v>-2.4700000000000002</v>
      </c>
      <c r="V1744">
        <v>-1.91</v>
      </c>
      <c r="W1744">
        <v>6.57</v>
      </c>
      <c r="X1744">
        <v>0.64</v>
      </c>
      <c r="Y1744" t="s">
        <v>48</v>
      </c>
      <c r="Z1744">
        <v>42.51</v>
      </c>
      <c r="AA1744" t="s">
        <v>6880</v>
      </c>
      <c r="AB1744" t="s">
        <v>50</v>
      </c>
    </row>
    <row r="1745" spans="1:28" x14ac:dyDescent="0.2">
      <c r="A1745" t="s">
        <v>6772</v>
      </c>
      <c r="B1745">
        <v>55</v>
      </c>
      <c r="C1745" t="s">
        <v>6881</v>
      </c>
      <c r="D1745">
        <v>1675626901</v>
      </c>
      <c r="E1745" t="s">
        <v>409</v>
      </c>
      <c r="F1745" t="s">
        <v>46</v>
      </c>
      <c r="G1745">
        <v>19.760000000000002</v>
      </c>
      <c r="H1745">
        <v>34.82</v>
      </c>
      <c r="I1745">
        <v>75.67</v>
      </c>
      <c r="J1745">
        <v>790.9</v>
      </c>
      <c r="K1745">
        <v>766.5</v>
      </c>
      <c r="L1745">
        <v>96.9</v>
      </c>
      <c r="M1745" s="1">
        <v>2.6388888888888889E-2</v>
      </c>
      <c r="N1745">
        <v>0.8</v>
      </c>
      <c r="O1745">
        <v>12.35</v>
      </c>
      <c r="P1745">
        <v>11.96</v>
      </c>
      <c r="Q1745" t="s">
        <v>47</v>
      </c>
      <c r="R1745" t="s">
        <v>47</v>
      </c>
      <c r="S1745">
        <v>12.4</v>
      </c>
      <c r="T1745">
        <v>4.2</v>
      </c>
      <c r="U1745">
        <v>-0.81</v>
      </c>
      <c r="V1745">
        <v>-0.15</v>
      </c>
      <c r="W1745">
        <v>6.26</v>
      </c>
      <c r="X1745">
        <v>1.39</v>
      </c>
      <c r="Y1745">
        <v>1.9941825900000001</v>
      </c>
      <c r="Z1745">
        <v>14.28</v>
      </c>
      <c r="AA1745" t="s">
        <v>6882</v>
      </c>
      <c r="AB1745" t="s">
        <v>50</v>
      </c>
    </row>
    <row r="1746" spans="1:28" x14ac:dyDescent="0.2">
      <c r="A1746" t="s">
        <v>6772</v>
      </c>
      <c r="B1746">
        <v>56</v>
      </c>
      <c r="C1746" t="s">
        <v>6883</v>
      </c>
      <c r="D1746">
        <v>1675626915</v>
      </c>
      <c r="E1746" t="s">
        <v>45</v>
      </c>
      <c r="F1746" t="s">
        <v>52</v>
      </c>
      <c r="G1746">
        <v>-0.1</v>
      </c>
      <c r="H1746">
        <v>34.799999999999997</v>
      </c>
      <c r="I1746">
        <v>80.72</v>
      </c>
      <c r="J1746">
        <v>1542.3</v>
      </c>
      <c r="K1746">
        <v>1260.9000000000001</v>
      </c>
      <c r="L1746">
        <v>81.8</v>
      </c>
      <c r="M1746" s="1">
        <v>3.888888888888889E-2</v>
      </c>
      <c r="N1746">
        <v>0.9</v>
      </c>
      <c r="O1746">
        <v>13.62</v>
      </c>
      <c r="P1746">
        <v>10.48</v>
      </c>
      <c r="Q1746" t="s">
        <v>47</v>
      </c>
      <c r="R1746" t="s">
        <v>47</v>
      </c>
      <c r="S1746">
        <v>13.6</v>
      </c>
      <c r="T1746">
        <v>6.9</v>
      </c>
      <c r="U1746">
        <v>-2</v>
      </c>
      <c r="V1746">
        <v>-1.59</v>
      </c>
      <c r="W1746">
        <v>6.44</v>
      </c>
      <c r="X1746">
        <v>0.94</v>
      </c>
      <c r="Y1746">
        <v>2.0683136000000002</v>
      </c>
      <c r="Z1746">
        <v>35.159999999999997</v>
      </c>
      <c r="AA1746" t="s">
        <v>6884</v>
      </c>
      <c r="AB1746" t="s">
        <v>50</v>
      </c>
    </row>
    <row r="1747" spans="1:28" x14ac:dyDescent="0.2">
      <c r="A1747" t="s">
        <v>6772</v>
      </c>
      <c r="B1747">
        <v>57</v>
      </c>
      <c r="C1747" t="s">
        <v>6885</v>
      </c>
      <c r="D1747">
        <v>1675626931</v>
      </c>
      <c r="E1747" t="s">
        <v>62</v>
      </c>
      <c r="F1747" t="s">
        <v>46</v>
      </c>
      <c r="G1747">
        <v>19.52</v>
      </c>
      <c r="H1747">
        <v>15.95</v>
      </c>
      <c r="I1747">
        <v>77.23</v>
      </c>
      <c r="J1747">
        <v>1714.8</v>
      </c>
      <c r="K1747">
        <v>1479.2</v>
      </c>
      <c r="L1747">
        <v>86.3</v>
      </c>
      <c r="M1747" s="1">
        <v>6.805555555555555E-2</v>
      </c>
      <c r="N1747">
        <v>0.8</v>
      </c>
      <c r="O1747">
        <v>11.13</v>
      </c>
      <c r="P1747">
        <v>20.77</v>
      </c>
      <c r="Q1747" t="s">
        <v>47</v>
      </c>
      <c r="R1747" t="s">
        <v>47</v>
      </c>
      <c r="S1747">
        <v>11.1</v>
      </c>
      <c r="T1747">
        <v>12.5</v>
      </c>
      <c r="U1747">
        <v>-1.61</v>
      </c>
      <c r="V1747">
        <v>-1.99</v>
      </c>
      <c r="W1747">
        <v>6.19</v>
      </c>
      <c r="X1747">
        <v>1.35</v>
      </c>
      <c r="Y1747" t="s">
        <v>48</v>
      </c>
      <c r="Z1747">
        <v>30.39</v>
      </c>
      <c r="AA1747" t="s">
        <v>6886</v>
      </c>
      <c r="AB1747" t="s">
        <v>50</v>
      </c>
    </row>
    <row r="1748" spans="1:28" x14ac:dyDescent="0.2">
      <c r="A1748" t="s">
        <v>6772</v>
      </c>
      <c r="B1748">
        <v>58</v>
      </c>
      <c r="C1748" t="s">
        <v>6887</v>
      </c>
      <c r="D1748">
        <v>1675626947</v>
      </c>
      <c r="E1748" t="s">
        <v>45</v>
      </c>
      <c r="F1748" t="s">
        <v>52</v>
      </c>
      <c r="G1748">
        <v>3.25</v>
      </c>
      <c r="H1748">
        <v>28.89</v>
      </c>
      <c r="I1748">
        <v>80.47</v>
      </c>
      <c r="J1748">
        <v>1725.7</v>
      </c>
      <c r="K1748">
        <v>1493.4</v>
      </c>
      <c r="L1748">
        <v>86.5</v>
      </c>
      <c r="M1748" s="1">
        <v>3.4722222222222224E-2</v>
      </c>
      <c r="N1748">
        <v>0.9</v>
      </c>
      <c r="O1748">
        <v>15.83</v>
      </c>
      <c r="P1748">
        <v>10.75</v>
      </c>
      <c r="Q1748" t="s">
        <v>47</v>
      </c>
      <c r="R1748" t="s">
        <v>47</v>
      </c>
      <c r="S1748">
        <v>15.8</v>
      </c>
      <c r="T1748">
        <v>7.1</v>
      </c>
      <c r="U1748">
        <v>-1.51</v>
      </c>
      <c r="V1748">
        <v>-2.5099999999999998</v>
      </c>
      <c r="W1748">
        <v>6.56</v>
      </c>
      <c r="X1748">
        <v>0.76</v>
      </c>
      <c r="Y1748">
        <v>1.98803139</v>
      </c>
      <c r="Z1748">
        <v>30.07</v>
      </c>
      <c r="AA1748" t="s">
        <v>6888</v>
      </c>
      <c r="AB1748" t="s">
        <v>50</v>
      </c>
    </row>
    <row r="1749" spans="1:28" x14ac:dyDescent="0.2">
      <c r="A1749" t="s">
        <v>6772</v>
      </c>
      <c r="B1749">
        <v>59</v>
      </c>
      <c r="C1749" t="s">
        <v>6889</v>
      </c>
      <c r="D1749">
        <v>1675626979</v>
      </c>
      <c r="E1749" t="s">
        <v>45</v>
      </c>
      <c r="F1749" t="s">
        <v>52</v>
      </c>
      <c r="G1749">
        <v>6.04</v>
      </c>
      <c r="H1749">
        <v>23.64</v>
      </c>
      <c r="I1749">
        <v>80.22</v>
      </c>
      <c r="J1749">
        <v>1756.7</v>
      </c>
      <c r="K1749">
        <v>1276.9000000000001</v>
      </c>
      <c r="L1749">
        <v>72.7</v>
      </c>
      <c r="M1749" s="1">
        <v>1.8055555555555557E-2</v>
      </c>
      <c r="N1749">
        <v>0.8</v>
      </c>
      <c r="O1749">
        <v>14.18</v>
      </c>
      <c r="P1749">
        <v>-3.38</v>
      </c>
      <c r="Q1749" t="s">
        <v>47</v>
      </c>
      <c r="R1749" t="s">
        <v>47</v>
      </c>
      <c r="S1749">
        <v>14.2</v>
      </c>
      <c r="T1749">
        <v>2.9</v>
      </c>
      <c r="U1749">
        <v>0.23</v>
      </c>
      <c r="V1749">
        <v>-2.0299999999999998</v>
      </c>
      <c r="W1749">
        <v>6.55</v>
      </c>
      <c r="X1749">
        <v>0.56999999999999995</v>
      </c>
      <c r="Y1749">
        <v>2.0510654399999999</v>
      </c>
      <c r="Z1749">
        <v>43.38</v>
      </c>
      <c r="AA1749" t="s">
        <v>6890</v>
      </c>
      <c r="AB1749" t="s">
        <v>50</v>
      </c>
    </row>
    <row r="1750" spans="1:28" x14ac:dyDescent="0.2">
      <c r="A1750" t="s">
        <v>6772</v>
      </c>
      <c r="B1750">
        <v>60</v>
      </c>
      <c r="C1750" t="s">
        <v>6891</v>
      </c>
      <c r="D1750">
        <v>1676145727</v>
      </c>
      <c r="E1750" t="s">
        <v>45</v>
      </c>
      <c r="F1750" t="s">
        <v>52</v>
      </c>
      <c r="G1750">
        <v>-8.7200000000000006</v>
      </c>
      <c r="H1750">
        <v>28.9</v>
      </c>
      <c r="I1750">
        <v>79.64</v>
      </c>
      <c r="J1750">
        <v>1708.6</v>
      </c>
      <c r="K1750">
        <v>1245.4000000000001</v>
      </c>
      <c r="L1750">
        <v>72.900000000000006</v>
      </c>
      <c r="M1750" s="1">
        <v>2.2222222222222223E-2</v>
      </c>
      <c r="N1750">
        <v>0.8</v>
      </c>
      <c r="O1750">
        <v>13.47</v>
      </c>
      <c r="P1750">
        <v>-1.18</v>
      </c>
      <c r="Q1750" t="s">
        <v>47</v>
      </c>
      <c r="R1750" t="s">
        <v>47</v>
      </c>
      <c r="S1750">
        <v>13.5</v>
      </c>
      <c r="T1750">
        <v>3.7</v>
      </c>
      <c r="U1750">
        <v>-0.64</v>
      </c>
      <c r="V1750">
        <v>-0.96</v>
      </c>
      <c r="W1750">
        <v>6.11</v>
      </c>
      <c r="X1750">
        <v>-0.06</v>
      </c>
      <c r="Y1750" t="s">
        <v>48</v>
      </c>
      <c r="Z1750">
        <v>43.2</v>
      </c>
      <c r="AA1750" t="s">
        <v>6892</v>
      </c>
      <c r="AB1750" t="s">
        <v>50</v>
      </c>
    </row>
    <row r="1751" spans="1:28" x14ac:dyDescent="0.2">
      <c r="A1751" t="s">
        <v>6772</v>
      </c>
      <c r="B1751">
        <v>61</v>
      </c>
      <c r="C1751" t="s">
        <v>6893</v>
      </c>
      <c r="D1751">
        <v>1676145752</v>
      </c>
      <c r="E1751" t="s">
        <v>2617</v>
      </c>
      <c r="F1751" t="s">
        <v>52</v>
      </c>
      <c r="G1751">
        <v>-4.24</v>
      </c>
      <c r="H1751">
        <v>18.29</v>
      </c>
      <c r="I1751">
        <v>66.62</v>
      </c>
      <c r="J1751">
        <v>419.3</v>
      </c>
      <c r="K1751">
        <v>98.5</v>
      </c>
      <c r="L1751">
        <v>23.5</v>
      </c>
      <c r="M1751" s="1">
        <v>0.23333333333333331</v>
      </c>
      <c r="N1751">
        <v>0.9</v>
      </c>
      <c r="O1751">
        <v>-2.0299999999999998</v>
      </c>
      <c r="P1751">
        <v>4.0199999999999996</v>
      </c>
      <c r="Q1751" t="s">
        <v>47</v>
      </c>
      <c r="R1751" t="s">
        <v>47</v>
      </c>
      <c r="S1751">
        <v>-2</v>
      </c>
      <c r="T1751">
        <v>-0.2</v>
      </c>
      <c r="U1751">
        <v>-1.37</v>
      </c>
      <c r="V1751">
        <v>0.98</v>
      </c>
      <c r="W1751">
        <v>5.44</v>
      </c>
      <c r="X1751">
        <v>0.55000000000000004</v>
      </c>
      <c r="Y1751" t="s">
        <v>48</v>
      </c>
      <c r="Z1751">
        <v>76.41</v>
      </c>
      <c r="AA1751" t="s">
        <v>6894</v>
      </c>
      <c r="AB1751" t="s">
        <v>50</v>
      </c>
    </row>
    <row r="1752" spans="1:28" x14ac:dyDescent="0.2">
      <c r="A1752" t="s">
        <v>6772</v>
      </c>
      <c r="B1752">
        <v>62</v>
      </c>
      <c r="C1752" t="s">
        <v>6895</v>
      </c>
      <c r="D1752">
        <v>1676145765</v>
      </c>
      <c r="E1752" t="s">
        <v>45</v>
      </c>
      <c r="F1752" t="s">
        <v>52</v>
      </c>
      <c r="G1752">
        <v>-1.58</v>
      </c>
      <c r="H1752">
        <v>30.08</v>
      </c>
      <c r="I1752">
        <v>77.739999999999995</v>
      </c>
      <c r="J1752">
        <v>1689.9</v>
      </c>
      <c r="K1752">
        <v>1662.4</v>
      </c>
      <c r="L1752">
        <v>98.4</v>
      </c>
      <c r="M1752" s="1">
        <v>4.9999999999999996E-2</v>
      </c>
      <c r="N1752">
        <v>0.9</v>
      </c>
      <c r="O1752">
        <v>15.99</v>
      </c>
      <c r="P1752">
        <v>12.62</v>
      </c>
      <c r="Q1752" t="s">
        <v>47</v>
      </c>
      <c r="R1752" t="s">
        <v>47</v>
      </c>
      <c r="S1752">
        <v>16</v>
      </c>
      <c r="T1752">
        <v>11.4</v>
      </c>
      <c r="U1752">
        <v>-1.66</v>
      </c>
      <c r="V1752">
        <v>-0.9</v>
      </c>
      <c r="W1752">
        <v>5.97</v>
      </c>
      <c r="X1752">
        <v>0.34</v>
      </c>
      <c r="Y1752">
        <v>2.05126762</v>
      </c>
      <c r="Z1752">
        <v>10.36</v>
      </c>
      <c r="AA1752" t="s">
        <v>6896</v>
      </c>
      <c r="AB1752" t="s">
        <v>50</v>
      </c>
    </row>
    <row r="1753" spans="1:28" x14ac:dyDescent="0.2">
      <c r="A1753" t="s">
        <v>6772</v>
      </c>
      <c r="B1753">
        <v>63</v>
      </c>
      <c r="C1753" t="s">
        <v>6897</v>
      </c>
      <c r="D1753">
        <v>1676145782</v>
      </c>
      <c r="E1753" t="s">
        <v>2617</v>
      </c>
      <c r="F1753" t="s">
        <v>46</v>
      </c>
      <c r="G1753">
        <v>-26.79</v>
      </c>
      <c r="H1753">
        <v>6.26</v>
      </c>
      <c r="I1753">
        <v>66.25</v>
      </c>
      <c r="J1753">
        <v>203.7</v>
      </c>
      <c r="K1753">
        <v>145.4</v>
      </c>
      <c r="L1753">
        <v>71.400000000000006</v>
      </c>
      <c r="M1753" s="1">
        <v>0.14861111111111111</v>
      </c>
      <c r="N1753">
        <v>0.9</v>
      </c>
      <c r="O1753">
        <v>-1.05</v>
      </c>
      <c r="P1753">
        <v>6.39</v>
      </c>
      <c r="Q1753" t="s">
        <v>47</v>
      </c>
      <c r="R1753" t="s">
        <v>47</v>
      </c>
      <c r="S1753">
        <v>-1.1000000000000001</v>
      </c>
      <c r="T1753">
        <v>3.3</v>
      </c>
      <c r="U1753">
        <v>-3.64</v>
      </c>
      <c r="V1753">
        <v>-0.02</v>
      </c>
      <c r="W1753">
        <v>5.4</v>
      </c>
      <c r="X1753">
        <v>0.56000000000000005</v>
      </c>
      <c r="Y1753">
        <v>2.0598487900000002</v>
      </c>
      <c r="Z1753">
        <v>44.48</v>
      </c>
      <c r="AA1753" t="s">
        <v>6898</v>
      </c>
      <c r="AB1753" t="s">
        <v>50</v>
      </c>
    </row>
    <row r="1754" spans="1:28" x14ac:dyDescent="0.2">
      <c r="A1754" t="s">
        <v>6772</v>
      </c>
      <c r="B1754">
        <v>64</v>
      </c>
      <c r="C1754" t="s">
        <v>6899</v>
      </c>
      <c r="D1754">
        <v>1676145798</v>
      </c>
      <c r="E1754" t="s">
        <v>45</v>
      </c>
      <c r="F1754" t="s">
        <v>46</v>
      </c>
      <c r="G1754">
        <v>-11.7</v>
      </c>
      <c r="H1754">
        <v>16.329999999999998</v>
      </c>
      <c r="I1754">
        <v>80.290000000000006</v>
      </c>
      <c r="J1754">
        <v>1554.4</v>
      </c>
      <c r="K1754">
        <v>1362.1</v>
      </c>
      <c r="L1754">
        <v>87.6</v>
      </c>
      <c r="M1754" s="1">
        <v>3.3333333333333333E-2</v>
      </c>
      <c r="N1754">
        <v>1</v>
      </c>
      <c r="O1754">
        <v>15.24</v>
      </c>
      <c r="P1754">
        <v>7.28</v>
      </c>
      <c r="Q1754" t="s">
        <v>47</v>
      </c>
      <c r="R1754" t="s">
        <v>47</v>
      </c>
      <c r="S1754">
        <v>15.2</v>
      </c>
      <c r="T1754">
        <v>6.7</v>
      </c>
      <c r="U1754">
        <v>-1.68</v>
      </c>
      <c r="V1754">
        <v>-2.91</v>
      </c>
      <c r="W1754">
        <v>6.15</v>
      </c>
      <c r="X1754">
        <v>-0.05</v>
      </c>
      <c r="Y1754">
        <v>2.0395793900000001</v>
      </c>
      <c r="Z1754">
        <v>28.8</v>
      </c>
      <c r="AA1754" t="s">
        <v>6900</v>
      </c>
      <c r="AB1754" t="s">
        <v>50</v>
      </c>
    </row>
    <row r="1755" spans="1:28" x14ac:dyDescent="0.2">
      <c r="A1755" t="s">
        <v>6772</v>
      </c>
      <c r="B1755">
        <v>65</v>
      </c>
      <c r="C1755" t="s">
        <v>6901</v>
      </c>
      <c r="D1755">
        <v>1676145831</v>
      </c>
      <c r="E1755" t="s">
        <v>45</v>
      </c>
      <c r="F1755" t="s">
        <v>52</v>
      </c>
      <c r="G1755">
        <v>3.4</v>
      </c>
      <c r="H1755">
        <v>30.48</v>
      </c>
      <c r="I1755">
        <v>78.19</v>
      </c>
      <c r="J1755">
        <v>1736.5</v>
      </c>
      <c r="K1755">
        <v>1536.8</v>
      </c>
      <c r="L1755">
        <v>88.5</v>
      </c>
      <c r="M1755" s="1">
        <v>3.6111111111111115E-2</v>
      </c>
      <c r="N1755">
        <v>0.9</v>
      </c>
      <c r="O1755">
        <v>15.64</v>
      </c>
      <c r="P1755">
        <v>9.4600000000000009</v>
      </c>
      <c r="Q1755" t="s">
        <v>47</v>
      </c>
      <c r="R1755" t="s">
        <v>47</v>
      </c>
      <c r="S1755">
        <v>15.6</v>
      </c>
      <c r="T1755">
        <v>7.6</v>
      </c>
      <c r="U1755">
        <v>-0.61</v>
      </c>
      <c r="V1755">
        <v>-1.52</v>
      </c>
      <c r="W1755">
        <v>5.98</v>
      </c>
      <c r="X1755">
        <v>0.05</v>
      </c>
      <c r="Y1755" t="s">
        <v>48</v>
      </c>
      <c r="Z1755">
        <v>27.75</v>
      </c>
      <c r="AA1755" t="s">
        <v>6902</v>
      </c>
      <c r="AB1755" t="s">
        <v>50</v>
      </c>
    </row>
    <row r="1756" spans="1:28" x14ac:dyDescent="0.2">
      <c r="A1756" t="s">
        <v>6772</v>
      </c>
      <c r="B1756">
        <v>66</v>
      </c>
      <c r="C1756" t="s">
        <v>6903</v>
      </c>
      <c r="D1756">
        <v>1676145854</v>
      </c>
      <c r="E1756" t="s">
        <v>2617</v>
      </c>
      <c r="F1756" t="s">
        <v>46</v>
      </c>
      <c r="G1756">
        <v>-2.98</v>
      </c>
      <c r="H1756">
        <v>6.46</v>
      </c>
      <c r="I1756">
        <v>64.75</v>
      </c>
      <c r="J1756">
        <v>144.6</v>
      </c>
      <c r="K1756">
        <v>129.6</v>
      </c>
      <c r="L1756">
        <v>89.7</v>
      </c>
      <c r="M1756" s="1">
        <v>0.10277777777777779</v>
      </c>
      <c r="N1756">
        <v>0.7</v>
      </c>
      <c r="O1756">
        <v>1.03</v>
      </c>
      <c r="P1756">
        <v>2.63</v>
      </c>
      <c r="Q1756" t="s">
        <v>47</v>
      </c>
      <c r="R1756" t="s">
        <v>47</v>
      </c>
      <c r="S1756">
        <v>1</v>
      </c>
      <c r="T1756">
        <v>3.3</v>
      </c>
      <c r="U1756">
        <v>-1.32</v>
      </c>
      <c r="V1756">
        <v>2.2999999999999998</v>
      </c>
      <c r="W1756">
        <v>5.3</v>
      </c>
      <c r="X1756">
        <v>0.76</v>
      </c>
      <c r="Y1756">
        <v>1.7666778599999999</v>
      </c>
      <c r="Z1756">
        <v>26.27</v>
      </c>
      <c r="AA1756" t="s">
        <v>6904</v>
      </c>
      <c r="AB1756" t="s">
        <v>50</v>
      </c>
    </row>
    <row r="1757" spans="1:28" x14ac:dyDescent="0.2">
      <c r="A1757" t="s">
        <v>6772</v>
      </c>
      <c r="B1757">
        <v>67</v>
      </c>
      <c r="C1757" t="s">
        <v>6905</v>
      </c>
      <c r="D1757">
        <v>1676145870</v>
      </c>
      <c r="E1757" t="s">
        <v>45</v>
      </c>
      <c r="F1757" t="s">
        <v>52</v>
      </c>
      <c r="G1757">
        <v>0.86</v>
      </c>
      <c r="H1757">
        <v>27.48</v>
      </c>
      <c r="I1757">
        <v>80.900000000000006</v>
      </c>
      <c r="J1757">
        <v>1591.9</v>
      </c>
      <c r="K1757">
        <v>1386.9</v>
      </c>
      <c r="L1757">
        <v>87.1</v>
      </c>
      <c r="M1757" s="1">
        <v>2.9166666666666664E-2</v>
      </c>
      <c r="N1757">
        <v>0.9</v>
      </c>
      <c r="O1757">
        <v>15.55</v>
      </c>
      <c r="P1757">
        <v>5.61</v>
      </c>
      <c r="Q1757" t="s">
        <v>47</v>
      </c>
      <c r="R1757" t="s">
        <v>47</v>
      </c>
      <c r="S1757">
        <v>15.6</v>
      </c>
      <c r="T1757">
        <v>5.6</v>
      </c>
      <c r="U1757">
        <v>-0.27</v>
      </c>
      <c r="V1757">
        <v>-2.57</v>
      </c>
      <c r="W1757">
        <v>6.14</v>
      </c>
      <c r="X1757">
        <v>-0.15</v>
      </c>
      <c r="Y1757">
        <v>2.10943222</v>
      </c>
      <c r="Z1757">
        <v>29.4</v>
      </c>
      <c r="AA1757" t="s">
        <v>6906</v>
      </c>
      <c r="AB1757" t="s">
        <v>50</v>
      </c>
    </row>
    <row r="1758" spans="1:28" x14ac:dyDescent="0.2">
      <c r="A1758" t="s">
        <v>6772</v>
      </c>
      <c r="B1758">
        <v>68</v>
      </c>
      <c r="C1758" t="s">
        <v>6907</v>
      </c>
      <c r="D1758">
        <v>1676145907</v>
      </c>
      <c r="E1758" t="s">
        <v>45</v>
      </c>
      <c r="F1758" t="s">
        <v>46</v>
      </c>
      <c r="G1758">
        <v>9.09</v>
      </c>
      <c r="H1758">
        <v>15.48</v>
      </c>
      <c r="I1758">
        <v>78.86</v>
      </c>
      <c r="J1758">
        <v>1675.7</v>
      </c>
      <c r="K1758">
        <v>1379.7</v>
      </c>
      <c r="L1758">
        <v>82.3</v>
      </c>
      <c r="M1758" s="1">
        <v>1.3888888888888888E-2</v>
      </c>
      <c r="N1758">
        <v>0.9</v>
      </c>
      <c r="O1758">
        <v>16.260000000000002</v>
      </c>
      <c r="P1758">
        <v>3.34</v>
      </c>
      <c r="Q1758" t="s">
        <v>47</v>
      </c>
      <c r="R1758" t="s">
        <v>47</v>
      </c>
      <c r="S1758">
        <v>16.3</v>
      </c>
      <c r="T1758">
        <v>2.5</v>
      </c>
      <c r="U1758">
        <v>0.54</v>
      </c>
      <c r="V1758">
        <v>-2.79</v>
      </c>
      <c r="W1758">
        <v>6.25</v>
      </c>
      <c r="X1758">
        <v>-0.01</v>
      </c>
      <c r="Y1758">
        <v>2.0515403700000001</v>
      </c>
      <c r="Z1758">
        <v>34.58</v>
      </c>
      <c r="AA1758" t="s">
        <v>6908</v>
      </c>
      <c r="AB1758" t="s">
        <v>50</v>
      </c>
    </row>
    <row r="1759" spans="1:28" x14ac:dyDescent="0.2">
      <c r="A1759" t="s">
        <v>6772</v>
      </c>
      <c r="B1759">
        <v>69</v>
      </c>
      <c r="C1759" t="s">
        <v>6909</v>
      </c>
      <c r="D1759">
        <v>1676145923</v>
      </c>
      <c r="E1759" t="s">
        <v>62</v>
      </c>
      <c r="F1759" t="s">
        <v>52</v>
      </c>
      <c r="G1759">
        <v>-0.55000000000000004</v>
      </c>
      <c r="H1759">
        <v>20.32</v>
      </c>
      <c r="I1759">
        <v>72.790000000000006</v>
      </c>
      <c r="J1759">
        <v>1715.3</v>
      </c>
      <c r="K1759">
        <v>1543.2</v>
      </c>
      <c r="L1759">
        <v>90</v>
      </c>
      <c r="M1759" s="1">
        <v>3.888888888888889E-2</v>
      </c>
      <c r="N1759">
        <v>0.9</v>
      </c>
      <c r="O1759">
        <v>16.32</v>
      </c>
      <c r="P1759">
        <v>4.8099999999999996</v>
      </c>
      <c r="Q1759" t="s">
        <v>47</v>
      </c>
      <c r="R1759" t="s">
        <v>47</v>
      </c>
      <c r="S1759">
        <v>16.3</v>
      </c>
      <c r="T1759">
        <v>8.5</v>
      </c>
      <c r="U1759">
        <v>-0.73</v>
      </c>
      <c r="V1759">
        <v>-1.66</v>
      </c>
      <c r="W1759">
        <v>5.99</v>
      </c>
      <c r="X1759">
        <v>0.22</v>
      </c>
      <c r="Y1759">
        <v>2.1289215100000001</v>
      </c>
      <c r="Z1759">
        <v>25.89</v>
      </c>
      <c r="AA1759" t="s">
        <v>6910</v>
      </c>
      <c r="AB1759" t="s">
        <v>50</v>
      </c>
    </row>
    <row r="1760" spans="1:28" x14ac:dyDescent="0.2">
      <c r="A1760" t="s">
        <v>6772</v>
      </c>
      <c r="B1760">
        <v>70</v>
      </c>
      <c r="C1760" t="s">
        <v>6911</v>
      </c>
      <c r="D1760">
        <v>1676145959</v>
      </c>
      <c r="E1760" t="s">
        <v>2617</v>
      </c>
      <c r="F1760" t="s">
        <v>46</v>
      </c>
      <c r="G1760">
        <v>-21.47</v>
      </c>
      <c r="H1760">
        <v>10.99</v>
      </c>
      <c r="I1760">
        <v>67</v>
      </c>
      <c r="J1760">
        <v>239.1</v>
      </c>
      <c r="K1760">
        <v>219.6</v>
      </c>
      <c r="L1760">
        <v>91.8</v>
      </c>
      <c r="M1760" s="1">
        <v>0.47916666666666669</v>
      </c>
      <c r="N1760">
        <v>0.6</v>
      </c>
      <c r="O1760">
        <v>5.62</v>
      </c>
      <c r="P1760">
        <v>1.38</v>
      </c>
      <c r="Q1760" t="s">
        <v>47</v>
      </c>
      <c r="R1760" t="s">
        <v>47</v>
      </c>
      <c r="S1760">
        <v>5.6</v>
      </c>
      <c r="T1760">
        <v>-1.4</v>
      </c>
      <c r="U1760">
        <v>-2.93</v>
      </c>
      <c r="V1760">
        <v>-2.4900000000000002</v>
      </c>
      <c r="W1760">
        <v>6.02</v>
      </c>
      <c r="X1760">
        <v>0.75</v>
      </c>
      <c r="Y1760" t="s">
        <v>48</v>
      </c>
      <c r="Z1760">
        <v>23.34</v>
      </c>
      <c r="AA1760" t="s">
        <v>6912</v>
      </c>
      <c r="AB1760" t="s">
        <v>50</v>
      </c>
    </row>
    <row r="1761" spans="1:28" x14ac:dyDescent="0.2">
      <c r="A1761" t="s">
        <v>6772</v>
      </c>
      <c r="B1761">
        <v>71</v>
      </c>
      <c r="C1761" t="s">
        <v>6913</v>
      </c>
      <c r="D1761">
        <v>1676145988</v>
      </c>
      <c r="E1761" t="s">
        <v>45</v>
      </c>
      <c r="F1761" t="s">
        <v>46</v>
      </c>
      <c r="G1761">
        <v>-7.89</v>
      </c>
      <c r="H1761">
        <v>43.62</v>
      </c>
      <c r="I1761">
        <v>81.28</v>
      </c>
      <c r="J1761">
        <v>1788.6</v>
      </c>
      <c r="K1761">
        <v>1513</v>
      </c>
      <c r="L1761">
        <v>84.6</v>
      </c>
      <c r="M1761" s="1">
        <v>1.9444444444444445E-2</v>
      </c>
      <c r="N1761">
        <v>1</v>
      </c>
      <c r="O1761">
        <v>16.600000000000001</v>
      </c>
      <c r="P1761">
        <v>2.61</v>
      </c>
      <c r="Q1761" t="s">
        <v>47</v>
      </c>
      <c r="R1761" t="s">
        <v>47</v>
      </c>
      <c r="S1761">
        <v>16.600000000000001</v>
      </c>
      <c r="T1761">
        <v>4.0999999999999996</v>
      </c>
      <c r="U1761">
        <v>-1.1100000000000001</v>
      </c>
      <c r="V1761">
        <v>-0.75</v>
      </c>
      <c r="W1761">
        <v>6.19</v>
      </c>
      <c r="X1761">
        <v>0.14000000000000001</v>
      </c>
      <c r="Y1761">
        <v>2.0255146000000002</v>
      </c>
      <c r="Z1761">
        <v>32.229999999999997</v>
      </c>
      <c r="AA1761" t="s">
        <v>6914</v>
      </c>
      <c r="AB1761" t="s">
        <v>50</v>
      </c>
    </row>
    <row r="1762" spans="1:28" x14ac:dyDescent="0.2">
      <c r="A1762" t="s">
        <v>6772</v>
      </c>
      <c r="B1762">
        <v>72</v>
      </c>
      <c r="C1762" t="s">
        <v>6915</v>
      </c>
      <c r="D1762">
        <v>1676146005</v>
      </c>
      <c r="E1762" t="s">
        <v>45</v>
      </c>
      <c r="F1762" t="s">
        <v>52</v>
      </c>
      <c r="G1762">
        <v>4.38</v>
      </c>
      <c r="H1762">
        <v>28.41</v>
      </c>
      <c r="I1762">
        <v>77.319999999999993</v>
      </c>
      <c r="J1762">
        <v>1795.6</v>
      </c>
      <c r="K1762">
        <v>1622.1</v>
      </c>
      <c r="L1762">
        <v>90.3</v>
      </c>
      <c r="M1762" s="1">
        <v>4.027777777777778E-2</v>
      </c>
      <c r="N1762">
        <v>0.9</v>
      </c>
      <c r="O1762">
        <v>17.09</v>
      </c>
      <c r="P1762">
        <v>11.77</v>
      </c>
      <c r="Q1762" t="s">
        <v>47</v>
      </c>
      <c r="R1762" t="s">
        <v>47</v>
      </c>
      <c r="S1762">
        <v>17.100000000000001</v>
      </c>
      <c r="T1762">
        <v>9.1999999999999993</v>
      </c>
      <c r="U1762">
        <v>-0.91</v>
      </c>
      <c r="V1762">
        <v>-1.01</v>
      </c>
      <c r="W1762">
        <v>6.07</v>
      </c>
      <c r="X1762">
        <v>0.23</v>
      </c>
      <c r="Y1762">
        <v>1.69523811</v>
      </c>
      <c r="Z1762">
        <v>25.4</v>
      </c>
      <c r="AA1762" t="s">
        <v>6916</v>
      </c>
      <c r="AB1762" t="s">
        <v>50</v>
      </c>
    </row>
    <row r="1763" spans="1:28" x14ac:dyDescent="0.2">
      <c r="A1763" t="s">
        <v>6772</v>
      </c>
      <c r="B1763">
        <v>73</v>
      </c>
      <c r="C1763" t="s">
        <v>6917</v>
      </c>
      <c r="D1763">
        <v>1676146035</v>
      </c>
      <c r="E1763" t="s">
        <v>45</v>
      </c>
      <c r="F1763" t="s">
        <v>46</v>
      </c>
      <c r="G1763">
        <v>-10.67</v>
      </c>
      <c r="H1763">
        <v>19.329999999999998</v>
      </c>
      <c r="I1763">
        <v>80.91</v>
      </c>
      <c r="J1763">
        <v>1782.2</v>
      </c>
      <c r="K1763">
        <v>1343.5</v>
      </c>
      <c r="L1763">
        <v>75.400000000000006</v>
      </c>
      <c r="M1763" s="1">
        <v>1.8055555555555557E-2</v>
      </c>
      <c r="N1763">
        <v>0.9</v>
      </c>
      <c r="O1763">
        <v>14.75</v>
      </c>
      <c r="P1763">
        <v>1.87</v>
      </c>
      <c r="Q1763" t="s">
        <v>47</v>
      </c>
      <c r="R1763" t="s">
        <v>47</v>
      </c>
      <c r="S1763">
        <v>14.7</v>
      </c>
      <c r="T1763">
        <v>3.2</v>
      </c>
      <c r="U1763">
        <v>-1.01</v>
      </c>
      <c r="V1763">
        <v>-2.23</v>
      </c>
      <c r="W1763">
        <v>6.17</v>
      </c>
      <c r="X1763">
        <v>-0.12</v>
      </c>
      <c r="Y1763">
        <v>2.1250152600000001</v>
      </c>
      <c r="Z1763">
        <v>41.07</v>
      </c>
      <c r="AA1763" t="s">
        <v>6918</v>
      </c>
      <c r="AB1763" t="s">
        <v>50</v>
      </c>
    </row>
    <row r="1764" spans="1:28" x14ac:dyDescent="0.2">
      <c r="A1764" t="s">
        <v>6772</v>
      </c>
      <c r="B1764">
        <v>74</v>
      </c>
      <c r="C1764" t="s">
        <v>6919</v>
      </c>
      <c r="D1764">
        <v>1676146064</v>
      </c>
      <c r="E1764" t="s">
        <v>45</v>
      </c>
      <c r="F1764" t="s">
        <v>46</v>
      </c>
      <c r="G1764">
        <v>-0.78</v>
      </c>
      <c r="H1764">
        <v>13.02</v>
      </c>
      <c r="I1764">
        <v>81.78</v>
      </c>
      <c r="J1764">
        <v>1639.1</v>
      </c>
      <c r="K1764">
        <v>1292.4000000000001</v>
      </c>
      <c r="L1764">
        <v>78.900000000000006</v>
      </c>
      <c r="M1764" s="1">
        <v>3.4722222222222224E-2</v>
      </c>
      <c r="N1764">
        <v>0.9</v>
      </c>
      <c r="O1764">
        <v>13.74</v>
      </c>
      <c r="P1764">
        <v>10.93</v>
      </c>
      <c r="Q1764" t="s">
        <v>47</v>
      </c>
      <c r="R1764" t="s">
        <v>47</v>
      </c>
      <c r="S1764">
        <v>13.7</v>
      </c>
      <c r="T1764">
        <v>6.1</v>
      </c>
      <c r="U1764">
        <v>-1.02</v>
      </c>
      <c r="V1764">
        <v>-3.11</v>
      </c>
      <c r="W1764">
        <v>6.12</v>
      </c>
      <c r="X1764">
        <v>-0.05</v>
      </c>
      <c r="Y1764">
        <v>2.1185436200000001</v>
      </c>
      <c r="Z1764">
        <v>37.950000000000003</v>
      </c>
      <c r="AA1764" t="s">
        <v>6920</v>
      </c>
      <c r="AB1764" t="s">
        <v>50</v>
      </c>
    </row>
    <row r="1765" spans="1:28" x14ac:dyDescent="0.2">
      <c r="A1765" t="s">
        <v>6772</v>
      </c>
      <c r="B1765">
        <v>75</v>
      </c>
      <c r="C1765" t="s">
        <v>6921</v>
      </c>
      <c r="D1765">
        <v>1676146081</v>
      </c>
      <c r="E1765" t="s">
        <v>45</v>
      </c>
      <c r="F1765" t="s">
        <v>46</v>
      </c>
      <c r="G1765">
        <v>15.01</v>
      </c>
      <c r="H1765">
        <v>38.450000000000003</v>
      </c>
      <c r="I1765">
        <v>77.53</v>
      </c>
      <c r="J1765">
        <v>1633.1</v>
      </c>
      <c r="K1765">
        <v>1543.8</v>
      </c>
      <c r="L1765">
        <v>94.5</v>
      </c>
      <c r="M1765" s="1">
        <v>4.9999999999999996E-2</v>
      </c>
      <c r="N1765">
        <v>0.9</v>
      </c>
      <c r="O1765">
        <v>14.43</v>
      </c>
      <c r="P1765">
        <v>11.07</v>
      </c>
      <c r="Q1765" t="s">
        <v>47</v>
      </c>
      <c r="R1765" t="s">
        <v>47</v>
      </c>
      <c r="S1765">
        <v>14.4</v>
      </c>
      <c r="T1765">
        <v>10.6</v>
      </c>
      <c r="U1765">
        <v>0.17</v>
      </c>
      <c r="V1765">
        <v>0</v>
      </c>
      <c r="W1765">
        <v>5.99</v>
      </c>
      <c r="X1765">
        <v>0.17</v>
      </c>
      <c r="Y1765" t="s">
        <v>48</v>
      </c>
      <c r="Z1765">
        <v>19.04</v>
      </c>
      <c r="AA1765" t="s">
        <v>6922</v>
      </c>
      <c r="AB1765" t="s">
        <v>50</v>
      </c>
    </row>
    <row r="1766" spans="1:28" x14ac:dyDescent="0.2">
      <c r="A1766" t="s">
        <v>6772</v>
      </c>
      <c r="B1766">
        <v>76</v>
      </c>
      <c r="C1766" t="s">
        <v>6923</v>
      </c>
      <c r="D1766">
        <v>1676146121</v>
      </c>
      <c r="E1766" t="s">
        <v>45</v>
      </c>
      <c r="F1766" t="s">
        <v>52</v>
      </c>
      <c r="G1766">
        <v>1.63</v>
      </c>
      <c r="H1766">
        <v>24.33</v>
      </c>
      <c r="I1766">
        <v>78.569999999999993</v>
      </c>
      <c r="J1766">
        <v>1838.8</v>
      </c>
      <c r="K1766">
        <v>1412</v>
      </c>
      <c r="L1766">
        <v>76.8</v>
      </c>
      <c r="M1766" s="1">
        <v>3.4722222222222224E-2</v>
      </c>
      <c r="N1766">
        <v>0.9</v>
      </c>
      <c r="O1766">
        <v>14.31</v>
      </c>
      <c r="P1766">
        <v>1</v>
      </c>
      <c r="Q1766" t="s">
        <v>47</v>
      </c>
      <c r="R1766" t="s">
        <v>47</v>
      </c>
      <c r="S1766">
        <v>14.3</v>
      </c>
      <c r="T1766">
        <v>6.3</v>
      </c>
      <c r="U1766">
        <v>-0.23</v>
      </c>
      <c r="V1766">
        <v>-2.21</v>
      </c>
      <c r="W1766">
        <v>6.12</v>
      </c>
      <c r="X1766">
        <v>0.26</v>
      </c>
      <c r="Y1766">
        <v>2.14804649</v>
      </c>
      <c r="Z1766">
        <v>39.840000000000003</v>
      </c>
      <c r="AA1766" t="s">
        <v>6924</v>
      </c>
      <c r="AB1766" t="s">
        <v>50</v>
      </c>
    </row>
    <row r="1767" spans="1:28" x14ac:dyDescent="0.2">
      <c r="A1767" t="s">
        <v>6772</v>
      </c>
      <c r="B1767">
        <v>77</v>
      </c>
      <c r="C1767" t="s">
        <v>6925</v>
      </c>
      <c r="D1767">
        <v>1676146141</v>
      </c>
      <c r="E1767" t="s">
        <v>45</v>
      </c>
      <c r="F1767" t="s">
        <v>46</v>
      </c>
      <c r="G1767">
        <v>18.73</v>
      </c>
      <c r="H1767">
        <v>29.9</v>
      </c>
      <c r="I1767">
        <v>78.17</v>
      </c>
      <c r="J1767">
        <v>1805.2</v>
      </c>
      <c r="K1767">
        <v>1665</v>
      </c>
      <c r="L1767">
        <v>92.2</v>
      </c>
      <c r="M1767" s="1">
        <v>5.1388888888888894E-2</v>
      </c>
      <c r="N1767">
        <v>0.9</v>
      </c>
      <c r="O1767">
        <v>14.8</v>
      </c>
      <c r="P1767">
        <v>9.73</v>
      </c>
      <c r="Q1767" t="s">
        <v>47</v>
      </c>
      <c r="R1767" t="s">
        <v>47</v>
      </c>
      <c r="S1767">
        <v>14.8</v>
      </c>
      <c r="T1767">
        <v>10.9</v>
      </c>
      <c r="U1767">
        <v>0.4</v>
      </c>
      <c r="V1767">
        <v>-0.83</v>
      </c>
      <c r="W1767">
        <v>5.95</v>
      </c>
      <c r="X1767">
        <v>0.39</v>
      </c>
      <c r="Y1767" t="s">
        <v>48</v>
      </c>
      <c r="Z1767">
        <v>22.73</v>
      </c>
      <c r="AA1767" t="s">
        <v>6926</v>
      </c>
      <c r="AB1767" t="s">
        <v>50</v>
      </c>
    </row>
    <row r="1768" spans="1:28" x14ac:dyDescent="0.2">
      <c r="A1768" t="s">
        <v>6772</v>
      </c>
      <c r="B1768">
        <v>78</v>
      </c>
      <c r="C1768" t="s">
        <v>6927</v>
      </c>
      <c r="D1768">
        <v>1676146166</v>
      </c>
      <c r="E1768" t="s">
        <v>45</v>
      </c>
      <c r="F1768" t="s">
        <v>52</v>
      </c>
      <c r="G1768">
        <v>-1.24</v>
      </c>
      <c r="H1768">
        <v>40.6</v>
      </c>
      <c r="I1768">
        <v>80.099999999999994</v>
      </c>
      <c r="J1768">
        <v>1690.3</v>
      </c>
      <c r="K1768">
        <v>1370.3</v>
      </c>
      <c r="L1768">
        <v>81.099999999999994</v>
      </c>
      <c r="M1768" s="1">
        <v>4.3055555555555562E-2</v>
      </c>
      <c r="N1768">
        <v>0.9</v>
      </c>
      <c r="O1768">
        <v>14.09</v>
      </c>
      <c r="P1768">
        <v>11</v>
      </c>
      <c r="Q1768" t="s">
        <v>47</v>
      </c>
      <c r="R1768" t="s">
        <v>47</v>
      </c>
      <c r="S1768">
        <v>14.1</v>
      </c>
      <c r="T1768">
        <v>8</v>
      </c>
      <c r="U1768">
        <v>-1.43</v>
      </c>
      <c r="V1768">
        <v>-0.22</v>
      </c>
      <c r="W1768">
        <v>6.09</v>
      </c>
      <c r="X1768">
        <v>0.3</v>
      </c>
      <c r="Y1768">
        <v>1.8537693</v>
      </c>
      <c r="Z1768">
        <v>35.840000000000003</v>
      </c>
      <c r="AA1768" t="s">
        <v>6928</v>
      </c>
      <c r="AB1768" t="s">
        <v>50</v>
      </c>
    </row>
    <row r="1769" spans="1:28" x14ac:dyDescent="0.2">
      <c r="A1769" t="s">
        <v>6772</v>
      </c>
      <c r="B1769">
        <v>79</v>
      </c>
      <c r="C1769" t="s">
        <v>6929</v>
      </c>
      <c r="D1769">
        <v>1676146185</v>
      </c>
      <c r="E1769" t="s">
        <v>2617</v>
      </c>
      <c r="F1769" t="s">
        <v>52</v>
      </c>
      <c r="G1769">
        <v>5.69</v>
      </c>
      <c r="H1769">
        <v>36.159999999999997</v>
      </c>
      <c r="I1769">
        <v>67.680000000000007</v>
      </c>
      <c r="J1769">
        <v>377.6</v>
      </c>
      <c r="K1769">
        <v>81.3</v>
      </c>
      <c r="L1769">
        <v>21.5</v>
      </c>
      <c r="M1769" s="1">
        <v>0.11527777777777777</v>
      </c>
      <c r="N1769">
        <v>0.9</v>
      </c>
      <c r="O1769">
        <v>0.25</v>
      </c>
      <c r="P1769">
        <v>4.5599999999999996</v>
      </c>
      <c r="Q1769" t="s">
        <v>47</v>
      </c>
      <c r="R1769" t="s">
        <v>47</v>
      </c>
      <c r="S1769">
        <v>0.2</v>
      </c>
      <c r="T1769">
        <v>1.2</v>
      </c>
      <c r="U1769">
        <v>-0.65</v>
      </c>
      <c r="V1769">
        <v>1.64</v>
      </c>
      <c r="W1769">
        <v>5.6</v>
      </c>
      <c r="X1769">
        <v>0.68</v>
      </c>
      <c r="Y1769" t="s">
        <v>48</v>
      </c>
      <c r="Z1769">
        <v>77.56</v>
      </c>
      <c r="AA1769" t="s">
        <v>6930</v>
      </c>
      <c r="AB1769" t="s">
        <v>50</v>
      </c>
    </row>
    <row r="1770" spans="1:28" x14ac:dyDescent="0.2">
      <c r="A1770" t="s">
        <v>6772</v>
      </c>
      <c r="B1770">
        <v>80</v>
      </c>
      <c r="C1770" t="s">
        <v>6931</v>
      </c>
      <c r="D1770">
        <v>1676146215</v>
      </c>
      <c r="E1770" t="s">
        <v>2617</v>
      </c>
      <c r="F1770" t="s">
        <v>46</v>
      </c>
      <c r="G1770">
        <v>-31.52</v>
      </c>
      <c r="H1770">
        <v>11.32</v>
      </c>
      <c r="I1770">
        <v>69.400000000000006</v>
      </c>
      <c r="J1770">
        <v>248.3</v>
      </c>
      <c r="K1770">
        <v>198.6</v>
      </c>
      <c r="L1770">
        <v>80</v>
      </c>
      <c r="M1770" s="1">
        <v>0.26111111111111113</v>
      </c>
      <c r="N1770">
        <v>0.8</v>
      </c>
      <c r="O1770">
        <v>-4.5</v>
      </c>
      <c r="P1770">
        <v>-7.38</v>
      </c>
      <c r="Q1770" t="s">
        <v>47</v>
      </c>
      <c r="R1770" t="s">
        <v>47</v>
      </c>
      <c r="S1770">
        <v>-4.5</v>
      </c>
      <c r="T1770">
        <v>-0.9</v>
      </c>
      <c r="U1770">
        <v>-2.83</v>
      </c>
      <c r="V1770">
        <v>-0.04</v>
      </c>
      <c r="W1770">
        <v>5.61</v>
      </c>
      <c r="X1770">
        <v>0.56000000000000005</v>
      </c>
      <c r="Y1770" t="s">
        <v>48</v>
      </c>
      <c r="Z1770">
        <v>36.869999999999997</v>
      </c>
      <c r="AA1770" t="s">
        <v>6932</v>
      </c>
      <c r="AB1770" t="s">
        <v>50</v>
      </c>
    </row>
    <row r="1771" spans="1:28" x14ac:dyDescent="0.2">
      <c r="A1771" t="s">
        <v>6772</v>
      </c>
      <c r="B1771">
        <v>81</v>
      </c>
      <c r="C1771" t="s">
        <v>6933</v>
      </c>
      <c r="D1771">
        <v>1676146233</v>
      </c>
      <c r="E1771" t="s">
        <v>45</v>
      </c>
      <c r="F1771" t="s">
        <v>46</v>
      </c>
      <c r="G1771">
        <v>-0.22</v>
      </c>
      <c r="H1771">
        <v>6.96</v>
      </c>
      <c r="I1771">
        <v>80.02</v>
      </c>
      <c r="J1771">
        <v>1732.4</v>
      </c>
      <c r="K1771">
        <v>1442</v>
      </c>
      <c r="L1771">
        <v>83.2</v>
      </c>
      <c r="M1771" s="1">
        <v>1.3888888888888888E-2</v>
      </c>
      <c r="N1771">
        <v>0.9</v>
      </c>
      <c r="O1771">
        <v>16.16</v>
      </c>
      <c r="P1771">
        <v>4.16</v>
      </c>
      <c r="Q1771" t="s">
        <v>47</v>
      </c>
      <c r="R1771" t="s">
        <v>47</v>
      </c>
      <c r="S1771">
        <v>16.2</v>
      </c>
      <c r="T1771">
        <v>2.6</v>
      </c>
      <c r="U1771">
        <v>-0.35</v>
      </c>
      <c r="V1771">
        <v>-3.75</v>
      </c>
      <c r="W1771">
        <v>6.19</v>
      </c>
      <c r="X1771">
        <v>-0.05</v>
      </c>
      <c r="Y1771" t="s">
        <v>48</v>
      </c>
      <c r="Z1771">
        <v>33.659999999999997</v>
      </c>
      <c r="AA1771" t="s">
        <v>6934</v>
      </c>
      <c r="AB1771" t="s">
        <v>50</v>
      </c>
    </row>
    <row r="1772" spans="1:28" x14ac:dyDescent="0.2">
      <c r="A1772" t="s">
        <v>6772</v>
      </c>
      <c r="B1772">
        <v>82</v>
      </c>
      <c r="C1772" t="s">
        <v>6935</v>
      </c>
      <c r="D1772">
        <v>1676146253</v>
      </c>
      <c r="E1772" t="s">
        <v>45</v>
      </c>
      <c r="F1772" t="s">
        <v>46</v>
      </c>
      <c r="G1772">
        <v>-10.17</v>
      </c>
      <c r="H1772">
        <v>23.18</v>
      </c>
      <c r="I1772">
        <v>80.62</v>
      </c>
      <c r="J1772">
        <v>1763.8</v>
      </c>
      <c r="K1772">
        <v>1334.9</v>
      </c>
      <c r="L1772">
        <v>75.7</v>
      </c>
      <c r="M1772" s="1">
        <v>1.8055555555555557E-2</v>
      </c>
      <c r="N1772">
        <v>1</v>
      </c>
      <c r="O1772">
        <v>14.56</v>
      </c>
      <c r="P1772">
        <v>2.36</v>
      </c>
      <c r="Q1772" t="s">
        <v>47</v>
      </c>
      <c r="R1772" t="s">
        <v>47</v>
      </c>
      <c r="S1772">
        <v>14.6</v>
      </c>
      <c r="T1772">
        <v>3</v>
      </c>
      <c r="U1772">
        <v>-0.93</v>
      </c>
      <c r="V1772">
        <v>-2.39</v>
      </c>
      <c r="W1772">
        <v>6.2</v>
      </c>
      <c r="X1772">
        <v>-0.21</v>
      </c>
      <c r="Y1772" t="s">
        <v>48</v>
      </c>
      <c r="Z1772">
        <v>40.82</v>
      </c>
      <c r="AA1772" t="s">
        <v>6936</v>
      </c>
      <c r="AB1772" t="s">
        <v>50</v>
      </c>
    </row>
    <row r="1773" spans="1:28" x14ac:dyDescent="0.2">
      <c r="A1773" t="s">
        <v>6772</v>
      </c>
      <c r="B1773">
        <v>83</v>
      </c>
      <c r="C1773" t="s">
        <v>6937</v>
      </c>
      <c r="D1773">
        <v>1676147164</v>
      </c>
      <c r="E1773" t="s">
        <v>45</v>
      </c>
      <c r="F1773" t="s">
        <v>46</v>
      </c>
      <c r="G1773">
        <v>-24.41</v>
      </c>
      <c r="H1773">
        <v>35.71</v>
      </c>
      <c r="I1773">
        <v>78.28</v>
      </c>
      <c r="J1773">
        <v>1557.3</v>
      </c>
      <c r="K1773">
        <v>1267.5</v>
      </c>
      <c r="L1773">
        <v>81.400000000000006</v>
      </c>
      <c r="M1773" s="1">
        <v>3.6111111111111115E-2</v>
      </c>
      <c r="N1773">
        <v>0.9</v>
      </c>
      <c r="O1773">
        <v>13.51</v>
      </c>
      <c r="P1773">
        <v>2.0699999999999998</v>
      </c>
      <c r="Q1773" t="s">
        <v>47</v>
      </c>
      <c r="R1773" t="s">
        <v>47</v>
      </c>
      <c r="S1773">
        <v>13.5</v>
      </c>
      <c r="T1773">
        <v>6.4</v>
      </c>
      <c r="U1773">
        <v>-2.3199999999999998</v>
      </c>
      <c r="V1773">
        <v>-0.68</v>
      </c>
      <c r="W1773">
        <v>6.32</v>
      </c>
      <c r="X1773">
        <v>-0.12</v>
      </c>
      <c r="Y1773" t="s">
        <v>48</v>
      </c>
      <c r="Z1773">
        <v>35.520000000000003</v>
      </c>
      <c r="AA1773" t="s">
        <v>6938</v>
      </c>
      <c r="AB1773" t="s">
        <v>50</v>
      </c>
    </row>
    <row r="1774" spans="1:28" x14ac:dyDescent="0.2">
      <c r="A1774" t="s">
        <v>6772</v>
      </c>
      <c r="B1774">
        <v>84</v>
      </c>
      <c r="C1774" t="s">
        <v>6939</v>
      </c>
      <c r="D1774">
        <v>1676147176</v>
      </c>
      <c r="E1774" t="s">
        <v>45</v>
      </c>
      <c r="F1774" t="s">
        <v>46</v>
      </c>
      <c r="G1774">
        <v>-11.28</v>
      </c>
      <c r="H1774">
        <v>39.869999999999997</v>
      </c>
      <c r="I1774">
        <v>78.62</v>
      </c>
      <c r="J1774">
        <v>1619</v>
      </c>
      <c r="K1774">
        <v>1323.6</v>
      </c>
      <c r="L1774">
        <v>81.8</v>
      </c>
      <c r="M1774" s="1">
        <v>3.6111111111111115E-2</v>
      </c>
      <c r="N1774">
        <v>0.8</v>
      </c>
      <c r="O1774">
        <v>13.87</v>
      </c>
      <c r="P1774">
        <v>0.47</v>
      </c>
      <c r="Q1774" t="s">
        <v>47</v>
      </c>
      <c r="R1774" t="s">
        <v>47</v>
      </c>
      <c r="S1774">
        <v>13.9</v>
      </c>
      <c r="T1774">
        <v>6.5</v>
      </c>
      <c r="U1774">
        <v>-1.02</v>
      </c>
      <c r="V1774">
        <v>-0.56000000000000005</v>
      </c>
      <c r="W1774">
        <v>6.25</v>
      </c>
      <c r="X1774">
        <v>-0.06</v>
      </c>
      <c r="Y1774" t="s">
        <v>48</v>
      </c>
      <c r="Z1774">
        <v>35.159999999999997</v>
      </c>
      <c r="AA1774" t="s">
        <v>6940</v>
      </c>
      <c r="AB1774" t="s">
        <v>50</v>
      </c>
    </row>
    <row r="1775" spans="1:28" x14ac:dyDescent="0.2">
      <c r="A1775" t="s">
        <v>6772</v>
      </c>
      <c r="B1775">
        <v>85</v>
      </c>
      <c r="C1775" t="s">
        <v>6941</v>
      </c>
      <c r="D1775">
        <v>1676147198</v>
      </c>
      <c r="E1775" t="s">
        <v>48</v>
      </c>
      <c r="F1775" t="s">
        <v>46</v>
      </c>
      <c r="G1775" t="s">
        <v>48</v>
      </c>
      <c r="H1775" t="s">
        <v>48</v>
      </c>
      <c r="I1775" t="s">
        <v>48</v>
      </c>
      <c r="J1775" t="s">
        <v>48</v>
      </c>
      <c r="K1775" t="s">
        <v>48</v>
      </c>
      <c r="L1775" t="s">
        <v>48</v>
      </c>
      <c r="M1775" s="1" t="s">
        <v>48</v>
      </c>
      <c r="N1775" t="s">
        <v>48</v>
      </c>
      <c r="O1775" t="s">
        <v>48</v>
      </c>
      <c r="P1775" t="s">
        <v>48</v>
      </c>
      <c r="Q1775" t="s">
        <v>47</v>
      </c>
      <c r="R1775" t="s">
        <v>47</v>
      </c>
      <c r="S1775" t="s">
        <v>48</v>
      </c>
      <c r="T1775" t="s">
        <v>48</v>
      </c>
      <c r="U1775" t="s">
        <v>48</v>
      </c>
      <c r="V1775" t="s">
        <v>48</v>
      </c>
      <c r="W1775" t="s">
        <v>48</v>
      </c>
      <c r="X1775" t="s">
        <v>48</v>
      </c>
      <c r="Y1775" t="s">
        <v>48</v>
      </c>
      <c r="Z1775" t="s">
        <v>48</v>
      </c>
      <c r="AA1775" t="s">
        <v>6942</v>
      </c>
      <c r="AB1775" t="s">
        <v>50</v>
      </c>
    </row>
    <row r="1776" spans="1:28" x14ac:dyDescent="0.2">
      <c r="A1776" t="s">
        <v>6772</v>
      </c>
      <c r="B1776">
        <v>86</v>
      </c>
      <c r="C1776" t="s">
        <v>6943</v>
      </c>
      <c r="D1776">
        <v>1676147217</v>
      </c>
      <c r="E1776" t="s">
        <v>45</v>
      </c>
      <c r="F1776" t="s">
        <v>52</v>
      </c>
      <c r="G1776">
        <v>1.46</v>
      </c>
      <c r="H1776">
        <v>30.29</v>
      </c>
      <c r="I1776">
        <v>75.25</v>
      </c>
      <c r="J1776">
        <v>1683</v>
      </c>
      <c r="K1776">
        <v>1551</v>
      </c>
      <c r="L1776">
        <v>92.2</v>
      </c>
      <c r="M1776" s="1">
        <v>5.1388888888888894E-2</v>
      </c>
      <c r="N1776">
        <v>0.9</v>
      </c>
      <c r="O1776">
        <v>15.09</v>
      </c>
      <c r="P1776">
        <v>12.52</v>
      </c>
      <c r="Q1776" t="s">
        <v>47</v>
      </c>
      <c r="R1776" t="s">
        <v>47</v>
      </c>
      <c r="S1776">
        <v>15.1</v>
      </c>
      <c r="T1776">
        <v>11</v>
      </c>
      <c r="U1776">
        <v>-1.1499999999999999</v>
      </c>
      <c r="V1776">
        <v>-0.7</v>
      </c>
      <c r="W1776">
        <v>6.09</v>
      </c>
      <c r="X1776">
        <v>0.13</v>
      </c>
      <c r="Y1776">
        <v>1.99906731</v>
      </c>
      <c r="Z1776">
        <v>22.85</v>
      </c>
      <c r="AA1776" t="s">
        <v>6944</v>
      </c>
      <c r="AB1776" t="s">
        <v>50</v>
      </c>
    </row>
    <row r="1777" spans="1:28" x14ac:dyDescent="0.2">
      <c r="A1777" t="s">
        <v>6772</v>
      </c>
      <c r="B1777">
        <v>87</v>
      </c>
      <c r="C1777" t="s">
        <v>6945</v>
      </c>
      <c r="D1777">
        <v>1676147238</v>
      </c>
      <c r="E1777" t="s">
        <v>45</v>
      </c>
      <c r="F1777" t="s">
        <v>46</v>
      </c>
      <c r="G1777">
        <v>-12.64</v>
      </c>
      <c r="H1777">
        <v>39.64</v>
      </c>
      <c r="I1777">
        <v>79.25</v>
      </c>
      <c r="J1777">
        <v>1872.5</v>
      </c>
      <c r="K1777">
        <v>1402.4</v>
      </c>
      <c r="L1777">
        <v>74.900000000000006</v>
      </c>
      <c r="M1777" s="1">
        <v>2.0833333333333332E-2</v>
      </c>
      <c r="N1777">
        <v>0.8</v>
      </c>
      <c r="O1777">
        <v>15.09</v>
      </c>
      <c r="P1777">
        <v>-1.6</v>
      </c>
      <c r="Q1777" t="s">
        <v>47</v>
      </c>
      <c r="R1777" t="s">
        <v>47</v>
      </c>
      <c r="S1777">
        <v>15.1</v>
      </c>
      <c r="T1777">
        <v>3.8</v>
      </c>
      <c r="U1777">
        <v>-0.92</v>
      </c>
      <c r="V1777">
        <v>-1.1100000000000001</v>
      </c>
      <c r="W1777">
        <v>6.17</v>
      </c>
      <c r="X1777">
        <v>-0.08</v>
      </c>
      <c r="Y1777">
        <v>1.9729003899999999</v>
      </c>
      <c r="Z1777">
        <v>41.5</v>
      </c>
      <c r="AA1777" t="s">
        <v>6946</v>
      </c>
      <c r="AB1777" t="s">
        <v>50</v>
      </c>
    </row>
    <row r="1778" spans="1:28" x14ac:dyDescent="0.2">
      <c r="A1778" t="s">
        <v>6772</v>
      </c>
      <c r="B1778">
        <v>88</v>
      </c>
      <c r="C1778" t="s">
        <v>6947</v>
      </c>
      <c r="D1778">
        <v>1676147256</v>
      </c>
      <c r="E1778" t="s">
        <v>2617</v>
      </c>
      <c r="F1778" t="s">
        <v>46</v>
      </c>
      <c r="G1778">
        <v>-32.85</v>
      </c>
      <c r="H1778">
        <v>28.38</v>
      </c>
      <c r="I1778">
        <v>68.099999999999994</v>
      </c>
      <c r="J1778">
        <v>93.9</v>
      </c>
      <c r="K1778">
        <v>79.5</v>
      </c>
      <c r="L1778">
        <v>84.6</v>
      </c>
      <c r="M1778" s="1">
        <v>0.20972222222222223</v>
      </c>
      <c r="N1778">
        <v>0.7</v>
      </c>
      <c r="O1778">
        <v>-1.78</v>
      </c>
      <c r="P1778">
        <v>-15.32</v>
      </c>
      <c r="Q1778" t="s">
        <v>47</v>
      </c>
      <c r="R1778" t="s">
        <v>47</v>
      </c>
      <c r="S1778">
        <v>-1.8</v>
      </c>
      <c r="T1778">
        <v>0.9</v>
      </c>
      <c r="U1778">
        <v>-1.98</v>
      </c>
      <c r="V1778">
        <v>0.88</v>
      </c>
      <c r="W1778">
        <v>5.67</v>
      </c>
      <c r="X1778">
        <v>0.34</v>
      </c>
      <c r="Y1778" t="s">
        <v>48</v>
      </c>
      <c r="Z1778">
        <v>32.17</v>
      </c>
      <c r="AA1778" t="s">
        <v>6948</v>
      </c>
      <c r="AB1778" t="s">
        <v>50</v>
      </c>
    </row>
    <row r="1779" spans="1:28" x14ac:dyDescent="0.2">
      <c r="A1779" t="s">
        <v>6772</v>
      </c>
      <c r="B1779">
        <v>89</v>
      </c>
      <c r="C1779" t="s">
        <v>6949</v>
      </c>
      <c r="D1779">
        <v>1676147278</v>
      </c>
      <c r="E1779" t="s">
        <v>45</v>
      </c>
      <c r="F1779" t="s">
        <v>46</v>
      </c>
      <c r="G1779">
        <v>-18.829999999999998</v>
      </c>
      <c r="H1779">
        <v>16.239999999999998</v>
      </c>
      <c r="I1779">
        <v>79.53</v>
      </c>
      <c r="J1779">
        <v>1808.8</v>
      </c>
      <c r="K1779">
        <v>1578.6</v>
      </c>
      <c r="L1779">
        <v>87.3</v>
      </c>
      <c r="M1779" s="1">
        <v>3.1944444444444449E-2</v>
      </c>
      <c r="N1779">
        <v>0.8</v>
      </c>
      <c r="O1779">
        <v>16.09</v>
      </c>
      <c r="P1779">
        <v>3.39</v>
      </c>
      <c r="Q1779" t="s">
        <v>47</v>
      </c>
      <c r="R1779" t="s">
        <v>47</v>
      </c>
      <c r="S1779">
        <v>16.100000000000001</v>
      </c>
      <c r="T1779">
        <v>6.5</v>
      </c>
      <c r="U1779">
        <v>-1.76</v>
      </c>
      <c r="V1779">
        <v>-2.14</v>
      </c>
      <c r="W1779">
        <v>6.11</v>
      </c>
      <c r="X1779">
        <v>-0.26</v>
      </c>
      <c r="Y1779" t="s">
        <v>48</v>
      </c>
      <c r="Z1779">
        <v>29.22</v>
      </c>
      <c r="AA1779" t="s">
        <v>6950</v>
      </c>
      <c r="AB1779" t="s">
        <v>50</v>
      </c>
    </row>
    <row r="1780" spans="1:28" x14ac:dyDescent="0.2">
      <c r="A1780" t="s">
        <v>6772</v>
      </c>
      <c r="B1780">
        <v>90</v>
      </c>
      <c r="C1780" t="s">
        <v>6951</v>
      </c>
      <c r="D1780">
        <v>1676147303</v>
      </c>
      <c r="E1780" t="s">
        <v>45</v>
      </c>
      <c r="F1780" t="s">
        <v>46</v>
      </c>
      <c r="G1780">
        <v>-1.43</v>
      </c>
      <c r="H1780">
        <v>47.85</v>
      </c>
      <c r="I1780">
        <v>74.900000000000006</v>
      </c>
      <c r="J1780">
        <v>1605.6</v>
      </c>
      <c r="K1780">
        <v>1297.5999999999999</v>
      </c>
      <c r="L1780">
        <v>80.8</v>
      </c>
      <c r="M1780" s="1">
        <v>4.1666666666666664E-2</v>
      </c>
      <c r="N1780">
        <v>0.9</v>
      </c>
      <c r="O1780">
        <v>13.39</v>
      </c>
      <c r="P1780">
        <v>8.58</v>
      </c>
      <c r="Q1780" t="s">
        <v>47</v>
      </c>
      <c r="R1780" t="s">
        <v>47</v>
      </c>
      <c r="S1780">
        <v>13.4</v>
      </c>
      <c r="T1780">
        <v>7.4</v>
      </c>
      <c r="U1780">
        <v>-1.39</v>
      </c>
      <c r="V1780">
        <v>1.1599999999999999</v>
      </c>
      <c r="W1780">
        <v>5.87</v>
      </c>
      <c r="X1780">
        <v>0.42</v>
      </c>
      <c r="Y1780" t="s">
        <v>48</v>
      </c>
      <c r="Z1780">
        <v>36.090000000000003</v>
      </c>
      <c r="AA1780" t="s">
        <v>6952</v>
      </c>
      <c r="AB1780" t="s">
        <v>50</v>
      </c>
    </row>
    <row r="1781" spans="1:28" x14ac:dyDescent="0.2">
      <c r="A1781" t="s">
        <v>6772</v>
      </c>
      <c r="B1781">
        <v>91</v>
      </c>
      <c r="C1781" t="s">
        <v>6953</v>
      </c>
      <c r="D1781">
        <v>1676147317</v>
      </c>
      <c r="E1781" t="s">
        <v>45</v>
      </c>
      <c r="F1781" t="s">
        <v>46</v>
      </c>
      <c r="G1781">
        <v>-25.15</v>
      </c>
      <c r="H1781">
        <v>16.850000000000001</v>
      </c>
      <c r="I1781">
        <v>79.680000000000007</v>
      </c>
      <c r="J1781">
        <v>1789.1</v>
      </c>
      <c r="K1781">
        <v>1315.8</v>
      </c>
      <c r="L1781">
        <v>73.5</v>
      </c>
      <c r="M1781" s="1">
        <v>8.3333333333333332E-3</v>
      </c>
      <c r="N1781">
        <v>1</v>
      </c>
      <c r="O1781">
        <v>14.69</v>
      </c>
      <c r="P1781">
        <v>1.75</v>
      </c>
      <c r="Q1781" t="s">
        <v>47</v>
      </c>
      <c r="R1781" t="s">
        <v>47</v>
      </c>
      <c r="S1781">
        <v>14.7</v>
      </c>
      <c r="T1781">
        <v>1.3</v>
      </c>
      <c r="U1781">
        <v>-2.27</v>
      </c>
      <c r="V1781">
        <v>-2.92</v>
      </c>
      <c r="W1781">
        <v>6.2</v>
      </c>
      <c r="X1781">
        <v>-0.18</v>
      </c>
      <c r="Y1781" t="s">
        <v>48</v>
      </c>
      <c r="Z1781">
        <v>42.65</v>
      </c>
      <c r="AA1781" t="s">
        <v>6954</v>
      </c>
      <c r="AB1781" t="s">
        <v>50</v>
      </c>
    </row>
    <row r="1782" spans="1:28" x14ac:dyDescent="0.2">
      <c r="A1782" t="s">
        <v>6772</v>
      </c>
      <c r="B1782">
        <v>92</v>
      </c>
      <c r="C1782" t="s">
        <v>6955</v>
      </c>
      <c r="D1782">
        <v>1676147333</v>
      </c>
      <c r="E1782" t="s">
        <v>45</v>
      </c>
      <c r="F1782" t="s">
        <v>46</v>
      </c>
      <c r="G1782">
        <v>-8.9</v>
      </c>
      <c r="H1782">
        <v>6.83</v>
      </c>
      <c r="I1782">
        <v>79.760000000000005</v>
      </c>
      <c r="J1782">
        <v>1755.6</v>
      </c>
      <c r="K1782">
        <v>1489.7</v>
      </c>
      <c r="L1782">
        <v>84.9</v>
      </c>
      <c r="M1782" s="1">
        <v>1.5277777777777777E-2</v>
      </c>
      <c r="N1782">
        <v>0.9</v>
      </c>
      <c r="O1782">
        <v>16.5</v>
      </c>
      <c r="P1782">
        <v>3.63</v>
      </c>
      <c r="Q1782" t="s">
        <v>47</v>
      </c>
      <c r="R1782" t="s">
        <v>47</v>
      </c>
      <c r="S1782">
        <v>16.5</v>
      </c>
      <c r="T1782">
        <v>3</v>
      </c>
      <c r="U1782">
        <v>-0.84</v>
      </c>
      <c r="V1782">
        <v>-3.51</v>
      </c>
      <c r="W1782">
        <v>6.17</v>
      </c>
      <c r="X1782">
        <v>-0.28999999999999998</v>
      </c>
      <c r="Y1782" t="s">
        <v>48</v>
      </c>
      <c r="Z1782">
        <v>31.94</v>
      </c>
      <c r="AA1782" t="s">
        <v>6956</v>
      </c>
      <c r="AB1782" t="s">
        <v>50</v>
      </c>
    </row>
    <row r="1783" spans="1:28" x14ac:dyDescent="0.2">
      <c r="A1783" t="s">
        <v>6772</v>
      </c>
      <c r="B1783">
        <v>93</v>
      </c>
      <c r="C1783" t="s">
        <v>6957</v>
      </c>
      <c r="D1783">
        <v>1676147353</v>
      </c>
      <c r="E1783" t="s">
        <v>45</v>
      </c>
      <c r="F1783" t="s">
        <v>52</v>
      </c>
      <c r="G1783">
        <v>-7.65</v>
      </c>
      <c r="H1783">
        <v>39.6</v>
      </c>
      <c r="I1783">
        <v>79.72</v>
      </c>
      <c r="J1783">
        <v>1784.8</v>
      </c>
      <c r="K1783">
        <v>1366.4</v>
      </c>
      <c r="L1783">
        <v>76.599999999999994</v>
      </c>
      <c r="M1783" s="1">
        <v>1.9444444444444445E-2</v>
      </c>
      <c r="N1783">
        <v>0.9</v>
      </c>
      <c r="O1783">
        <v>14.79</v>
      </c>
      <c r="P1783">
        <v>5.44</v>
      </c>
      <c r="Q1783" t="s">
        <v>47</v>
      </c>
      <c r="R1783" t="s">
        <v>47</v>
      </c>
      <c r="S1783">
        <v>14.8</v>
      </c>
      <c r="T1783">
        <v>3.3</v>
      </c>
      <c r="U1783">
        <v>-0.97</v>
      </c>
      <c r="V1783">
        <v>-0.73</v>
      </c>
      <c r="W1783">
        <v>6.22</v>
      </c>
      <c r="X1783">
        <v>-0.21</v>
      </c>
      <c r="Y1783" t="s">
        <v>48</v>
      </c>
      <c r="Z1783">
        <v>40.04</v>
      </c>
      <c r="AA1783" t="s">
        <v>6958</v>
      </c>
      <c r="AB1783" t="s">
        <v>50</v>
      </c>
    </row>
    <row r="1784" spans="1:28" x14ac:dyDescent="0.2">
      <c r="A1784" t="s">
        <v>6772</v>
      </c>
      <c r="B1784">
        <v>94</v>
      </c>
      <c r="C1784" t="s">
        <v>6959</v>
      </c>
      <c r="D1784">
        <v>1676147366</v>
      </c>
      <c r="E1784" t="s">
        <v>45</v>
      </c>
      <c r="F1784" t="s">
        <v>46</v>
      </c>
      <c r="G1784">
        <v>-12.42</v>
      </c>
      <c r="H1784">
        <v>39.5</v>
      </c>
      <c r="I1784">
        <v>79.27</v>
      </c>
      <c r="J1784">
        <v>1771.5</v>
      </c>
      <c r="K1784">
        <v>1360.2</v>
      </c>
      <c r="L1784">
        <v>76.8</v>
      </c>
      <c r="M1784" s="1">
        <v>1.8055555555555557E-2</v>
      </c>
      <c r="N1784">
        <v>0.8</v>
      </c>
      <c r="O1784">
        <v>15.26</v>
      </c>
      <c r="P1784">
        <v>-3.13</v>
      </c>
      <c r="Q1784" t="s">
        <v>47</v>
      </c>
      <c r="R1784" t="s">
        <v>47</v>
      </c>
      <c r="S1784">
        <v>15.3</v>
      </c>
      <c r="T1784">
        <v>3.3</v>
      </c>
      <c r="U1784">
        <v>-0.76</v>
      </c>
      <c r="V1784">
        <v>-1.54</v>
      </c>
      <c r="W1784">
        <v>6.25</v>
      </c>
      <c r="X1784">
        <v>-0.08</v>
      </c>
      <c r="Y1784">
        <v>2.0359096499999998</v>
      </c>
      <c r="Z1784">
        <v>39.840000000000003</v>
      </c>
      <c r="AA1784" t="s">
        <v>6960</v>
      </c>
      <c r="AB1784" t="s">
        <v>50</v>
      </c>
    </row>
    <row r="1785" spans="1:28" x14ac:dyDescent="0.2">
      <c r="A1785" t="s">
        <v>5591</v>
      </c>
      <c r="B1785">
        <v>1</v>
      </c>
      <c r="C1785" t="s">
        <v>5592</v>
      </c>
      <c r="D1785">
        <v>1675179997</v>
      </c>
      <c r="E1785" t="s">
        <v>45</v>
      </c>
      <c r="F1785" t="s">
        <v>46</v>
      </c>
      <c r="G1785">
        <v>13.13</v>
      </c>
      <c r="H1785">
        <v>37.21</v>
      </c>
      <c r="I1785">
        <v>77.09</v>
      </c>
      <c r="J1785">
        <v>1724.2</v>
      </c>
      <c r="K1785">
        <v>1700</v>
      </c>
      <c r="L1785">
        <v>98.6</v>
      </c>
      <c r="M1785" s="1">
        <v>2.7777777777777776E-2</v>
      </c>
      <c r="N1785">
        <v>0.9</v>
      </c>
      <c r="O1785">
        <v>19.7</v>
      </c>
      <c r="P1785">
        <v>12.4</v>
      </c>
      <c r="Q1785" t="s">
        <v>47</v>
      </c>
      <c r="R1785" t="s">
        <v>47</v>
      </c>
      <c r="S1785">
        <v>19.7</v>
      </c>
      <c r="T1785">
        <v>7.2</v>
      </c>
      <c r="U1785">
        <v>-1.98</v>
      </c>
      <c r="V1785">
        <v>-0.28999999999999998</v>
      </c>
      <c r="W1785">
        <v>5.5</v>
      </c>
      <c r="X1785">
        <v>1.92</v>
      </c>
      <c r="Y1785">
        <v>1.6387138400000001</v>
      </c>
      <c r="Z1785">
        <v>9.6</v>
      </c>
      <c r="AA1785" t="s">
        <v>5593</v>
      </c>
      <c r="AB1785" t="s">
        <v>50</v>
      </c>
    </row>
    <row r="1786" spans="1:28" x14ac:dyDescent="0.2">
      <c r="A1786" t="s">
        <v>5591</v>
      </c>
      <c r="B1786">
        <v>2</v>
      </c>
      <c r="C1786" t="s">
        <v>5594</v>
      </c>
      <c r="D1786">
        <v>1675180008</v>
      </c>
      <c r="E1786" t="s">
        <v>45</v>
      </c>
      <c r="F1786" t="s">
        <v>52</v>
      </c>
      <c r="G1786">
        <v>-1.44</v>
      </c>
      <c r="H1786">
        <v>31.86</v>
      </c>
      <c r="I1786">
        <v>78.28</v>
      </c>
      <c r="J1786">
        <v>1906.7</v>
      </c>
      <c r="K1786">
        <v>1876</v>
      </c>
      <c r="L1786">
        <v>98.4</v>
      </c>
      <c r="M1786" s="1">
        <v>3.0555555555555555E-2</v>
      </c>
      <c r="N1786">
        <v>1</v>
      </c>
      <c r="O1786">
        <v>20.149999999999999</v>
      </c>
      <c r="P1786">
        <v>8.51</v>
      </c>
      <c r="Q1786" t="s">
        <v>47</v>
      </c>
      <c r="R1786" t="s">
        <v>47</v>
      </c>
      <c r="S1786">
        <v>20.2</v>
      </c>
      <c r="T1786">
        <v>8.1</v>
      </c>
      <c r="U1786">
        <v>-2.44</v>
      </c>
      <c r="V1786">
        <v>-0.7</v>
      </c>
      <c r="W1786">
        <v>5.32</v>
      </c>
      <c r="X1786">
        <v>1.45</v>
      </c>
      <c r="Y1786">
        <v>1.6900653800000001</v>
      </c>
      <c r="Z1786">
        <v>10.31</v>
      </c>
      <c r="AA1786" t="s">
        <v>5595</v>
      </c>
      <c r="AB1786" t="s">
        <v>50</v>
      </c>
    </row>
    <row r="1787" spans="1:28" x14ac:dyDescent="0.2">
      <c r="A1787" t="s">
        <v>5591</v>
      </c>
      <c r="B1787">
        <v>3</v>
      </c>
      <c r="C1787" t="s">
        <v>5596</v>
      </c>
      <c r="D1787">
        <v>1675180018</v>
      </c>
      <c r="E1787" t="s">
        <v>45</v>
      </c>
      <c r="F1787" t="s">
        <v>46</v>
      </c>
      <c r="G1787">
        <v>15.41</v>
      </c>
      <c r="H1787">
        <v>49.94</v>
      </c>
      <c r="I1787">
        <v>77.72</v>
      </c>
      <c r="J1787">
        <v>1897.5</v>
      </c>
      <c r="K1787">
        <v>1869.6</v>
      </c>
      <c r="L1787">
        <v>98.5</v>
      </c>
      <c r="M1787" s="1">
        <v>2.361111111111111E-2</v>
      </c>
      <c r="N1787">
        <v>0.9</v>
      </c>
      <c r="O1787">
        <v>20.88</v>
      </c>
      <c r="P1787">
        <v>9.52</v>
      </c>
      <c r="Q1787" t="s">
        <v>47</v>
      </c>
      <c r="R1787" t="s">
        <v>47</v>
      </c>
      <c r="S1787">
        <v>20.9</v>
      </c>
      <c r="T1787">
        <v>6.5</v>
      </c>
      <c r="U1787">
        <v>-1.45</v>
      </c>
      <c r="V1787">
        <v>0.67</v>
      </c>
      <c r="W1787">
        <v>5.36</v>
      </c>
      <c r="X1787">
        <v>1.85</v>
      </c>
      <c r="Y1787">
        <v>1.61204338</v>
      </c>
      <c r="Z1787">
        <v>9.83</v>
      </c>
      <c r="AA1787" t="s">
        <v>5597</v>
      </c>
      <c r="AB1787" t="s">
        <v>50</v>
      </c>
    </row>
    <row r="1788" spans="1:28" x14ac:dyDescent="0.2">
      <c r="A1788" t="s">
        <v>5591</v>
      </c>
      <c r="B1788">
        <v>4</v>
      </c>
      <c r="C1788" t="s">
        <v>5598</v>
      </c>
      <c r="D1788">
        <v>1675180032</v>
      </c>
      <c r="E1788" t="s">
        <v>62</v>
      </c>
      <c r="F1788" t="s">
        <v>46</v>
      </c>
      <c r="G1788">
        <v>25.39</v>
      </c>
      <c r="H1788">
        <v>47.74</v>
      </c>
      <c r="I1788">
        <v>72.48</v>
      </c>
      <c r="J1788">
        <v>1253.8</v>
      </c>
      <c r="K1788">
        <v>1161.0999999999999</v>
      </c>
      <c r="L1788">
        <v>92.6</v>
      </c>
      <c r="M1788" s="1">
        <v>3.6111111111111115E-2</v>
      </c>
      <c r="N1788">
        <v>0.8</v>
      </c>
      <c r="O1788">
        <v>15.19</v>
      </c>
      <c r="P1788">
        <v>0.21</v>
      </c>
      <c r="Q1788" t="s">
        <v>47</v>
      </c>
      <c r="R1788" t="s">
        <v>47</v>
      </c>
      <c r="S1788">
        <v>15.2</v>
      </c>
      <c r="T1788">
        <v>7.4</v>
      </c>
      <c r="U1788">
        <v>0.32</v>
      </c>
      <c r="V1788">
        <v>2.56</v>
      </c>
      <c r="W1788">
        <v>4.95</v>
      </c>
      <c r="X1788">
        <v>1.8</v>
      </c>
      <c r="Y1788">
        <v>1.79115677</v>
      </c>
      <c r="Z1788">
        <v>22.17</v>
      </c>
      <c r="AA1788" t="s">
        <v>5599</v>
      </c>
      <c r="AB1788" t="s">
        <v>50</v>
      </c>
    </row>
    <row r="1789" spans="1:28" x14ac:dyDescent="0.2">
      <c r="A1789" t="s">
        <v>5591</v>
      </c>
      <c r="B1789">
        <v>5</v>
      </c>
      <c r="C1789" t="s">
        <v>5600</v>
      </c>
      <c r="D1789">
        <v>1675180050</v>
      </c>
      <c r="E1789" t="s">
        <v>48</v>
      </c>
      <c r="F1789" t="s">
        <v>46</v>
      </c>
      <c r="G1789" t="s">
        <v>48</v>
      </c>
      <c r="H1789" t="s">
        <v>48</v>
      </c>
      <c r="I1789">
        <v>74.12</v>
      </c>
      <c r="J1789" t="s">
        <v>48</v>
      </c>
      <c r="K1789" t="s">
        <v>48</v>
      </c>
      <c r="L1789" t="s">
        <v>48</v>
      </c>
      <c r="M1789" t="s">
        <v>48</v>
      </c>
      <c r="N1789" t="s">
        <v>48</v>
      </c>
      <c r="O1789" t="s">
        <v>48</v>
      </c>
      <c r="P1789" t="s">
        <v>48</v>
      </c>
      <c r="Q1789" t="s">
        <v>47</v>
      </c>
      <c r="R1789" t="s">
        <v>47</v>
      </c>
      <c r="S1789" t="s">
        <v>48</v>
      </c>
      <c r="T1789" t="s">
        <v>48</v>
      </c>
      <c r="U1789" t="s">
        <v>48</v>
      </c>
      <c r="V1789" t="s">
        <v>48</v>
      </c>
      <c r="W1789" t="s">
        <v>48</v>
      </c>
      <c r="X1789" t="s">
        <v>48</v>
      </c>
      <c r="Y1789" t="s">
        <v>48</v>
      </c>
      <c r="Z1789" t="s">
        <v>48</v>
      </c>
      <c r="AA1789" t="s">
        <v>5601</v>
      </c>
      <c r="AB1789" t="s">
        <v>50</v>
      </c>
    </row>
    <row r="1790" spans="1:28" x14ac:dyDescent="0.2">
      <c r="A1790" t="s">
        <v>5591</v>
      </c>
      <c r="B1790">
        <v>6</v>
      </c>
      <c r="C1790" t="s">
        <v>5602</v>
      </c>
      <c r="D1790">
        <v>1675180083</v>
      </c>
      <c r="E1790" t="s">
        <v>48</v>
      </c>
      <c r="F1790" t="s">
        <v>46</v>
      </c>
      <c r="G1790" t="s">
        <v>48</v>
      </c>
      <c r="H1790" t="s">
        <v>48</v>
      </c>
      <c r="I1790" t="s">
        <v>48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48</v>
      </c>
      <c r="Q1790" t="s">
        <v>47</v>
      </c>
      <c r="R1790" t="s">
        <v>47</v>
      </c>
      <c r="S1790" t="s">
        <v>48</v>
      </c>
      <c r="T1790" t="s">
        <v>48</v>
      </c>
      <c r="U1790" t="s">
        <v>48</v>
      </c>
      <c r="V1790" t="s">
        <v>48</v>
      </c>
      <c r="W1790" t="s">
        <v>48</v>
      </c>
      <c r="X1790" t="s">
        <v>48</v>
      </c>
      <c r="Y1790" t="s">
        <v>48</v>
      </c>
      <c r="Z1790" t="s">
        <v>48</v>
      </c>
      <c r="AA1790" t="s">
        <v>5603</v>
      </c>
      <c r="AB1790" t="s">
        <v>50</v>
      </c>
    </row>
    <row r="1791" spans="1:28" x14ac:dyDescent="0.2">
      <c r="A1791" t="s">
        <v>5591</v>
      </c>
      <c r="B1791">
        <v>7</v>
      </c>
      <c r="C1791" t="s">
        <v>5604</v>
      </c>
      <c r="D1791">
        <v>1675180098</v>
      </c>
      <c r="E1791" t="s">
        <v>57</v>
      </c>
      <c r="F1791" t="s">
        <v>46</v>
      </c>
      <c r="G1791">
        <v>-1.06</v>
      </c>
      <c r="H1791">
        <v>42.71</v>
      </c>
      <c r="I1791">
        <v>70.739999999999995</v>
      </c>
      <c r="J1791">
        <v>1782.1</v>
      </c>
      <c r="K1791">
        <v>464.1</v>
      </c>
      <c r="L1791">
        <v>26</v>
      </c>
      <c r="M1791" s="1">
        <v>0.39444444444444443</v>
      </c>
      <c r="N1791">
        <v>0.9</v>
      </c>
      <c r="O1791">
        <v>1.58</v>
      </c>
      <c r="P1791">
        <v>-4.2699999999999996</v>
      </c>
      <c r="Q1791" t="s">
        <v>47</v>
      </c>
      <c r="R1791" t="s">
        <v>47</v>
      </c>
      <c r="S1791">
        <v>1.6</v>
      </c>
      <c r="T1791">
        <v>-6.8</v>
      </c>
      <c r="U1791">
        <v>-1.55</v>
      </c>
      <c r="V1791">
        <v>2.91</v>
      </c>
      <c r="W1791">
        <v>5.2</v>
      </c>
      <c r="X1791">
        <v>1.71</v>
      </c>
      <c r="Y1791">
        <v>1.79669762</v>
      </c>
      <c r="Z1791">
        <v>74.91</v>
      </c>
      <c r="AA1791" t="s">
        <v>5605</v>
      </c>
      <c r="AB1791" t="s">
        <v>50</v>
      </c>
    </row>
    <row r="1792" spans="1:28" x14ac:dyDescent="0.2">
      <c r="A1792" t="s">
        <v>5591</v>
      </c>
      <c r="B1792">
        <v>8</v>
      </c>
      <c r="C1792" t="s">
        <v>5606</v>
      </c>
      <c r="D1792">
        <v>1675180111</v>
      </c>
      <c r="E1792" t="s">
        <v>57</v>
      </c>
      <c r="F1792" t="s">
        <v>46</v>
      </c>
      <c r="G1792">
        <v>-2.13</v>
      </c>
      <c r="H1792">
        <v>1.65</v>
      </c>
      <c r="I1792">
        <v>71.12</v>
      </c>
      <c r="J1792">
        <v>1717.1</v>
      </c>
      <c r="K1792">
        <v>443.1</v>
      </c>
      <c r="L1792">
        <v>25.8</v>
      </c>
      <c r="M1792" s="1">
        <v>0.48749999999999999</v>
      </c>
      <c r="N1792">
        <v>0.8</v>
      </c>
      <c r="O1792">
        <v>5.52</v>
      </c>
      <c r="P1792">
        <v>-4.22</v>
      </c>
      <c r="Q1792" t="s">
        <v>47</v>
      </c>
      <c r="R1792" t="s">
        <v>47</v>
      </c>
      <c r="S1792">
        <v>5.5</v>
      </c>
      <c r="T1792">
        <v>-1.9</v>
      </c>
      <c r="U1792">
        <v>-1.54</v>
      </c>
      <c r="V1792">
        <v>-0.61</v>
      </c>
      <c r="W1792">
        <v>5.31</v>
      </c>
      <c r="X1792">
        <v>1.6</v>
      </c>
      <c r="Y1792">
        <v>1.9141426100000001</v>
      </c>
      <c r="Z1792">
        <v>75.05</v>
      </c>
      <c r="AA1792" t="s">
        <v>5607</v>
      </c>
      <c r="AB1792" t="s">
        <v>50</v>
      </c>
    </row>
    <row r="1793" spans="1:28" x14ac:dyDescent="0.2">
      <c r="A1793" t="s">
        <v>5591</v>
      </c>
      <c r="B1793">
        <v>9</v>
      </c>
      <c r="C1793" t="s">
        <v>5608</v>
      </c>
      <c r="D1793">
        <v>1675180136</v>
      </c>
      <c r="E1793" t="s">
        <v>57</v>
      </c>
      <c r="F1793" t="s">
        <v>46</v>
      </c>
      <c r="G1793">
        <v>-6.29</v>
      </c>
      <c r="H1793">
        <v>55.43</v>
      </c>
      <c r="I1793">
        <v>69.650000000000006</v>
      </c>
      <c r="J1793">
        <v>1855.2</v>
      </c>
      <c r="K1793">
        <v>467.6</v>
      </c>
      <c r="L1793">
        <v>25.2</v>
      </c>
      <c r="M1793" s="1">
        <v>0.36805555555555558</v>
      </c>
      <c r="N1793">
        <v>0.9</v>
      </c>
      <c r="O1793">
        <v>-0.28999999999999998</v>
      </c>
      <c r="P1793">
        <v>-4.0999999999999996</v>
      </c>
      <c r="Q1793" t="s">
        <v>47</v>
      </c>
      <c r="R1793" t="s">
        <v>47</v>
      </c>
      <c r="S1793">
        <v>-0.3</v>
      </c>
      <c r="T1793">
        <v>-7</v>
      </c>
      <c r="U1793">
        <v>-1.69</v>
      </c>
      <c r="V1793">
        <v>4.5999999999999996</v>
      </c>
      <c r="W1793">
        <v>5.25</v>
      </c>
      <c r="X1793">
        <v>1.39</v>
      </c>
      <c r="Y1793">
        <v>1.75632286</v>
      </c>
      <c r="Z1793">
        <v>75.400000000000006</v>
      </c>
      <c r="AA1793" t="s">
        <v>5609</v>
      </c>
      <c r="AB1793" t="s">
        <v>50</v>
      </c>
    </row>
    <row r="1794" spans="1:28" x14ac:dyDescent="0.2">
      <c r="A1794" t="s">
        <v>5591</v>
      </c>
      <c r="B1794">
        <v>10</v>
      </c>
      <c r="C1794" t="s">
        <v>5610</v>
      </c>
      <c r="D1794">
        <v>1675180155</v>
      </c>
      <c r="E1794" t="s">
        <v>57</v>
      </c>
      <c r="F1794" t="s">
        <v>52</v>
      </c>
      <c r="G1794">
        <v>1.63</v>
      </c>
      <c r="H1794">
        <v>30.2</v>
      </c>
      <c r="I1794">
        <v>69.400000000000006</v>
      </c>
      <c r="J1794">
        <v>1839.2</v>
      </c>
      <c r="K1794">
        <v>293</v>
      </c>
      <c r="L1794">
        <v>15.9</v>
      </c>
      <c r="M1794" s="1">
        <v>0.40833333333333338</v>
      </c>
      <c r="N1794">
        <v>0.9</v>
      </c>
      <c r="O1794">
        <v>1.6</v>
      </c>
      <c r="P1794">
        <v>-0.86</v>
      </c>
      <c r="Q1794" t="s">
        <v>47</v>
      </c>
      <c r="R1794" t="s">
        <v>47</v>
      </c>
      <c r="S1794">
        <v>1.6</v>
      </c>
      <c r="T1794">
        <v>-4.5</v>
      </c>
      <c r="U1794">
        <v>-1.29</v>
      </c>
      <c r="V1794">
        <v>2.3199999999999998</v>
      </c>
      <c r="W1794">
        <v>5.26</v>
      </c>
      <c r="X1794">
        <v>1.39</v>
      </c>
      <c r="Y1794">
        <v>1.91220474</v>
      </c>
      <c r="Z1794">
        <v>80.83</v>
      </c>
      <c r="AA1794" t="s">
        <v>5611</v>
      </c>
      <c r="AB1794" t="s">
        <v>50</v>
      </c>
    </row>
    <row r="1795" spans="1:28" x14ac:dyDescent="0.2">
      <c r="A1795" t="s">
        <v>5591</v>
      </c>
      <c r="B1795">
        <v>11</v>
      </c>
      <c r="C1795" t="s">
        <v>5612</v>
      </c>
      <c r="D1795">
        <v>1675180168</v>
      </c>
      <c r="E1795" t="s">
        <v>48</v>
      </c>
      <c r="F1795" t="s">
        <v>46</v>
      </c>
      <c r="G1795" t="s">
        <v>48</v>
      </c>
      <c r="H1795" t="s">
        <v>48</v>
      </c>
      <c r="I1795">
        <v>78.42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48</v>
      </c>
      <c r="Q1795" t="s">
        <v>47</v>
      </c>
      <c r="R1795" t="s">
        <v>47</v>
      </c>
      <c r="S1795" t="s">
        <v>48</v>
      </c>
      <c r="T1795" t="s">
        <v>48</v>
      </c>
      <c r="U1795" t="s">
        <v>48</v>
      </c>
      <c r="V1795" t="s">
        <v>48</v>
      </c>
      <c r="W1795" t="s">
        <v>48</v>
      </c>
      <c r="X1795" t="s">
        <v>48</v>
      </c>
      <c r="Y1795" t="s">
        <v>48</v>
      </c>
      <c r="Z1795" t="s">
        <v>48</v>
      </c>
      <c r="AA1795" t="s">
        <v>5613</v>
      </c>
      <c r="AB1795" t="s">
        <v>50</v>
      </c>
    </row>
    <row r="1796" spans="1:28" x14ac:dyDescent="0.2">
      <c r="A1796" t="s">
        <v>5591</v>
      </c>
      <c r="B1796">
        <v>12</v>
      </c>
      <c r="C1796" t="s">
        <v>5614</v>
      </c>
      <c r="D1796">
        <v>1675180185</v>
      </c>
      <c r="E1796" t="s">
        <v>45</v>
      </c>
      <c r="F1796" t="s">
        <v>46</v>
      </c>
      <c r="G1796">
        <v>10.98</v>
      </c>
      <c r="H1796">
        <v>33.299999999999997</v>
      </c>
      <c r="I1796">
        <v>78.569999999999993</v>
      </c>
      <c r="J1796">
        <v>1929</v>
      </c>
      <c r="K1796">
        <v>1890.5</v>
      </c>
      <c r="L1796">
        <v>98</v>
      </c>
      <c r="M1796" s="1">
        <v>2.361111111111111E-2</v>
      </c>
      <c r="N1796">
        <v>0.9</v>
      </c>
      <c r="O1796">
        <v>20.63</v>
      </c>
      <c r="P1796">
        <v>7.06</v>
      </c>
      <c r="Q1796" t="s">
        <v>47</v>
      </c>
      <c r="R1796" t="s">
        <v>47</v>
      </c>
      <c r="S1796">
        <v>20.6</v>
      </c>
      <c r="T1796">
        <v>6.2</v>
      </c>
      <c r="U1796">
        <v>-1.36</v>
      </c>
      <c r="V1796">
        <v>-0.36</v>
      </c>
      <c r="W1796">
        <v>5.66</v>
      </c>
      <c r="X1796">
        <v>1.59</v>
      </c>
      <c r="Y1796">
        <v>1.7674083700000001</v>
      </c>
      <c r="Z1796">
        <v>11.46</v>
      </c>
      <c r="AA1796" t="s">
        <v>5615</v>
      </c>
      <c r="AB1796" t="s">
        <v>50</v>
      </c>
    </row>
    <row r="1797" spans="1:28" x14ac:dyDescent="0.2">
      <c r="A1797" t="s">
        <v>5591</v>
      </c>
      <c r="B1797">
        <v>13</v>
      </c>
      <c r="C1797" t="s">
        <v>5616</v>
      </c>
      <c r="D1797">
        <v>1675180202</v>
      </c>
      <c r="E1797" t="s">
        <v>48</v>
      </c>
      <c r="F1797" t="s">
        <v>46</v>
      </c>
      <c r="G1797" t="s">
        <v>48</v>
      </c>
      <c r="H1797" t="s">
        <v>48</v>
      </c>
      <c r="I1797" t="s">
        <v>48</v>
      </c>
      <c r="J1797" t="s">
        <v>48</v>
      </c>
      <c r="K1797" t="s">
        <v>48</v>
      </c>
      <c r="L1797" t="s">
        <v>48</v>
      </c>
      <c r="M1797" t="s">
        <v>48</v>
      </c>
      <c r="N1797" t="s">
        <v>48</v>
      </c>
      <c r="O1797" t="s">
        <v>48</v>
      </c>
      <c r="P1797" t="s">
        <v>48</v>
      </c>
      <c r="Q1797" t="s">
        <v>47</v>
      </c>
      <c r="R1797" t="s">
        <v>47</v>
      </c>
      <c r="S1797" t="s">
        <v>48</v>
      </c>
      <c r="T1797" t="s">
        <v>48</v>
      </c>
      <c r="U1797" t="s">
        <v>48</v>
      </c>
      <c r="V1797" t="s">
        <v>48</v>
      </c>
      <c r="W1797" t="s">
        <v>48</v>
      </c>
      <c r="X1797" t="s">
        <v>48</v>
      </c>
      <c r="Y1797" t="s">
        <v>48</v>
      </c>
      <c r="Z1797" t="s">
        <v>48</v>
      </c>
      <c r="AA1797" t="s">
        <v>5617</v>
      </c>
      <c r="AB1797" t="s">
        <v>50</v>
      </c>
    </row>
    <row r="1798" spans="1:28" x14ac:dyDescent="0.2">
      <c r="A1798" t="s">
        <v>5591</v>
      </c>
      <c r="B1798">
        <v>14</v>
      </c>
      <c r="C1798" t="s">
        <v>5618</v>
      </c>
      <c r="D1798">
        <v>1675180220</v>
      </c>
      <c r="E1798" t="s">
        <v>45</v>
      </c>
      <c r="F1798" t="s">
        <v>46</v>
      </c>
      <c r="G1798">
        <v>6.65</v>
      </c>
      <c r="H1798">
        <v>50.45</v>
      </c>
      <c r="I1798">
        <v>77.44</v>
      </c>
      <c r="J1798">
        <v>1916.2</v>
      </c>
      <c r="K1798">
        <v>1867.2</v>
      </c>
      <c r="L1798">
        <v>97.4</v>
      </c>
      <c r="M1798" s="1">
        <v>2.7777777777777776E-2</v>
      </c>
      <c r="N1798">
        <v>0.9</v>
      </c>
      <c r="O1798">
        <v>20.059999999999999</v>
      </c>
      <c r="P1798">
        <v>6.69</v>
      </c>
      <c r="Q1798" t="s">
        <v>47</v>
      </c>
      <c r="R1798" t="s">
        <v>47</v>
      </c>
      <c r="S1798">
        <v>20.100000000000001</v>
      </c>
      <c r="T1798">
        <v>7.3</v>
      </c>
      <c r="U1798">
        <v>-1.73</v>
      </c>
      <c r="V1798">
        <v>0.33</v>
      </c>
      <c r="W1798">
        <v>5.6</v>
      </c>
      <c r="X1798">
        <v>1.61</v>
      </c>
      <c r="Y1798">
        <v>1.7521324199999999</v>
      </c>
      <c r="Z1798">
        <v>12.99</v>
      </c>
      <c r="AA1798" t="s">
        <v>5619</v>
      </c>
      <c r="AB1798" t="s">
        <v>50</v>
      </c>
    </row>
    <row r="1799" spans="1:28" x14ac:dyDescent="0.2">
      <c r="A1799" t="s">
        <v>5591</v>
      </c>
      <c r="B1799">
        <v>15</v>
      </c>
      <c r="C1799" t="s">
        <v>5620</v>
      </c>
      <c r="D1799">
        <v>1675180241</v>
      </c>
      <c r="E1799" t="s">
        <v>48</v>
      </c>
      <c r="F1799" t="s">
        <v>46</v>
      </c>
      <c r="G1799" t="s">
        <v>48</v>
      </c>
      <c r="H1799" t="s">
        <v>48</v>
      </c>
      <c r="I1799">
        <v>76.02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48</v>
      </c>
      <c r="Q1799" t="s">
        <v>47</v>
      </c>
      <c r="R1799" t="s">
        <v>47</v>
      </c>
      <c r="S1799" t="s">
        <v>48</v>
      </c>
      <c r="T1799" t="s">
        <v>48</v>
      </c>
      <c r="U1799" t="s">
        <v>48</v>
      </c>
      <c r="V1799" t="s">
        <v>48</v>
      </c>
      <c r="W1799" t="s">
        <v>48</v>
      </c>
      <c r="X1799" t="s">
        <v>48</v>
      </c>
      <c r="Y1799" t="s">
        <v>48</v>
      </c>
      <c r="Z1799" t="s">
        <v>48</v>
      </c>
      <c r="AA1799" t="s">
        <v>5621</v>
      </c>
      <c r="AB1799" t="s">
        <v>50</v>
      </c>
    </row>
    <row r="1800" spans="1:28" x14ac:dyDescent="0.2">
      <c r="A1800" t="s">
        <v>5591</v>
      </c>
      <c r="B1800">
        <v>16</v>
      </c>
      <c r="C1800" t="s">
        <v>5622</v>
      </c>
      <c r="D1800">
        <v>1675180262</v>
      </c>
      <c r="E1800" t="s">
        <v>48</v>
      </c>
      <c r="F1800" t="s">
        <v>46</v>
      </c>
      <c r="G1800" t="s">
        <v>48</v>
      </c>
      <c r="H1800" t="s">
        <v>48</v>
      </c>
      <c r="I1800">
        <v>70.900000000000006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48</v>
      </c>
      <c r="Q1800" t="s">
        <v>47</v>
      </c>
      <c r="R1800" t="s">
        <v>47</v>
      </c>
      <c r="S1800" t="s">
        <v>48</v>
      </c>
      <c r="T1800" t="s">
        <v>48</v>
      </c>
      <c r="U1800" t="s">
        <v>48</v>
      </c>
      <c r="V1800" t="s">
        <v>48</v>
      </c>
      <c r="W1800" t="s">
        <v>48</v>
      </c>
      <c r="X1800" t="s">
        <v>48</v>
      </c>
      <c r="Y1800" t="s">
        <v>48</v>
      </c>
      <c r="Z1800" t="s">
        <v>48</v>
      </c>
      <c r="AA1800" t="s">
        <v>5623</v>
      </c>
      <c r="AB1800" t="s">
        <v>50</v>
      </c>
    </row>
    <row r="1801" spans="1:28" x14ac:dyDescent="0.2">
      <c r="A1801" t="s">
        <v>5591</v>
      </c>
      <c r="B1801">
        <v>17</v>
      </c>
      <c r="C1801" t="s">
        <v>5624</v>
      </c>
      <c r="D1801">
        <v>1675180276</v>
      </c>
      <c r="E1801" t="s">
        <v>62</v>
      </c>
      <c r="F1801" t="s">
        <v>46</v>
      </c>
      <c r="G1801">
        <v>-6.51</v>
      </c>
      <c r="H1801">
        <v>1.7</v>
      </c>
      <c r="I1801">
        <v>74.28</v>
      </c>
      <c r="J1801">
        <v>1291.2</v>
      </c>
      <c r="K1801">
        <v>1268.0999999999999</v>
      </c>
      <c r="L1801">
        <v>98.2</v>
      </c>
      <c r="M1801" s="1">
        <v>4.1666666666666664E-2</v>
      </c>
      <c r="N1801">
        <v>0.8</v>
      </c>
      <c r="O1801">
        <v>15.54</v>
      </c>
      <c r="P1801">
        <v>1.52</v>
      </c>
      <c r="Q1801" t="s">
        <v>47</v>
      </c>
      <c r="R1801" t="s">
        <v>47</v>
      </c>
      <c r="S1801">
        <v>15.5</v>
      </c>
      <c r="T1801">
        <v>8.8000000000000007</v>
      </c>
      <c r="U1801">
        <v>-2.48</v>
      </c>
      <c r="V1801">
        <v>-1.65</v>
      </c>
      <c r="W1801">
        <v>5.13</v>
      </c>
      <c r="X1801">
        <v>1.61</v>
      </c>
      <c r="Y1801">
        <v>1.9469375600000001</v>
      </c>
      <c r="Z1801">
        <v>10.86</v>
      </c>
      <c r="AA1801" t="s">
        <v>5625</v>
      </c>
      <c r="AB1801" t="s">
        <v>50</v>
      </c>
    </row>
    <row r="1802" spans="1:28" x14ac:dyDescent="0.2">
      <c r="A1802" t="s">
        <v>5591</v>
      </c>
      <c r="B1802">
        <v>18</v>
      </c>
      <c r="C1802" t="s">
        <v>5626</v>
      </c>
      <c r="D1802">
        <v>1675180291</v>
      </c>
      <c r="E1802" t="s">
        <v>45</v>
      </c>
      <c r="F1802" t="s">
        <v>46</v>
      </c>
      <c r="G1802">
        <v>27.98</v>
      </c>
      <c r="H1802">
        <v>46.92</v>
      </c>
      <c r="I1802">
        <v>79.48</v>
      </c>
      <c r="J1802">
        <v>1914.9</v>
      </c>
      <c r="K1802">
        <v>1881.9</v>
      </c>
      <c r="L1802">
        <v>98.3</v>
      </c>
      <c r="M1802" s="1">
        <v>2.4999999999999998E-2</v>
      </c>
      <c r="N1802">
        <v>0.9</v>
      </c>
      <c r="O1802">
        <v>20.38</v>
      </c>
      <c r="P1802">
        <v>7.2</v>
      </c>
      <c r="Q1802" t="s">
        <v>47</v>
      </c>
      <c r="R1802" t="s">
        <v>47</v>
      </c>
      <c r="S1802">
        <v>20.399999999999999</v>
      </c>
      <c r="T1802">
        <v>6.6</v>
      </c>
      <c r="U1802">
        <v>-0.13</v>
      </c>
      <c r="V1802">
        <v>0.01</v>
      </c>
      <c r="W1802">
        <v>5.41</v>
      </c>
      <c r="X1802">
        <v>1.85</v>
      </c>
      <c r="Y1802">
        <v>1.744278</v>
      </c>
      <c r="Z1802">
        <v>10.66</v>
      </c>
      <c r="AA1802" t="s">
        <v>5627</v>
      </c>
      <c r="AB1802" t="s">
        <v>50</v>
      </c>
    </row>
    <row r="1803" spans="1:28" x14ac:dyDescent="0.2">
      <c r="A1803" t="s">
        <v>5591</v>
      </c>
      <c r="B1803">
        <v>19</v>
      </c>
      <c r="C1803" t="s">
        <v>5628</v>
      </c>
      <c r="D1803">
        <v>1675180319</v>
      </c>
      <c r="E1803" t="s">
        <v>57</v>
      </c>
      <c r="F1803" t="s">
        <v>46</v>
      </c>
      <c r="G1803">
        <v>-32.35</v>
      </c>
      <c r="H1803">
        <v>11.26</v>
      </c>
      <c r="I1803">
        <v>72.88</v>
      </c>
      <c r="J1803">
        <v>1824.9</v>
      </c>
      <c r="K1803">
        <v>286.2</v>
      </c>
      <c r="L1803">
        <v>15.7</v>
      </c>
      <c r="M1803" s="1">
        <v>0.4777777777777778</v>
      </c>
      <c r="N1803">
        <v>0.9</v>
      </c>
      <c r="O1803">
        <v>3.45</v>
      </c>
      <c r="P1803">
        <v>-1.28</v>
      </c>
      <c r="Q1803" t="s">
        <v>47</v>
      </c>
      <c r="R1803" t="s">
        <v>47</v>
      </c>
      <c r="S1803">
        <v>3.4</v>
      </c>
      <c r="T1803">
        <v>-2</v>
      </c>
      <c r="U1803">
        <v>-4.3099999999999996</v>
      </c>
      <c r="V1803">
        <v>-0.43</v>
      </c>
      <c r="W1803">
        <v>5.64</v>
      </c>
      <c r="X1803">
        <v>1.43</v>
      </c>
      <c r="Y1803">
        <v>1.7620582600000001</v>
      </c>
      <c r="Z1803">
        <v>80.98</v>
      </c>
      <c r="AA1803" t="s">
        <v>5629</v>
      </c>
      <c r="AB1803" t="s">
        <v>50</v>
      </c>
    </row>
    <row r="1804" spans="1:28" x14ac:dyDescent="0.2">
      <c r="A1804" t="s">
        <v>5591</v>
      </c>
      <c r="B1804">
        <v>20</v>
      </c>
      <c r="C1804" t="s">
        <v>5630</v>
      </c>
      <c r="D1804">
        <v>1675180339</v>
      </c>
      <c r="E1804" t="s">
        <v>45</v>
      </c>
      <c r="F1804" t="s">
        <v>46</v>
      </c>
      <c r="G1804">
        <v>15.31</v>
      </c>
      <c r="H1804">
        <v>55.1</v>
      </c>
      <c r="I1804">
        <v>79.66</v>
      </c>
      <c r="J1804">
        <v>1970.2</v>
      </c>
      <c r="K1804">
        <v>1782.7</v>
      </c>
      <c r="L1804">
        <v>90.5</v>
      </c>
      <c r="M1804" s="1">
        <v>3.6111111111111115E-2</v>
      </c>
      <c r="N1804">
        <v>0.9</v>
      </c>
      <c r="O1804">
        <v>17.98</v>
      </c>
      <c r="P1804">
        <v>8.4600000000000009</v>
      </c>
      <c r="Q1804" t="s">
        <v>47</v>
      </c>
      <c r="R1804" t="s">
        <v>47</v>
      </c>
      <c r="S1804">
        <v>18</v>
      </c>
      <c r="T1804">
        <v>8.5</v>
      </c>
      <c r="U1804">
        <v>-1.76</v>
      </c>
      <c r="V1804">
        <v>1.22</v>
      </c>
      <c r="W1804">
        <v>5.3</v>
      </c>
      <c r="X1804">
        <v>2.2200000000000002</v>
      </c>
      <c r="Y1804">
        <v>1.67318535</v>
      </c>
      <c r="Z1804">
        <v>25.2</v>
      </c>
      <c r="AA1804" t="s">
        <v>5631</v>
      </c>
      <c r="AB1804" t="s">
        <v>50</v>
      </c>
    </row>
    <row r="1805" spans="1:28" x14ac:dyDescent="0.2">
      <c r="A1805" t="s">
        <v>5591</v>
      </c>
      <c r="B1805">
        <v>21</v>
      </c>
      <c r="C1805" t="s">
        <v>5632</v>
      </c>
      <c r="D1805">
        <v>1675548080</v>
      </c>
      <c r="E1805" t="s">
        <v>45</v>
      </c>
      <c r="F1805" t="s">
        <v>52</v>
      </c>
      <c r="G1805">
        <v>-5.88</v>
      </c>
      <c r="H1805">
        <v>29.41</v>
      </c>
      <c r="I1805">
        <v>77.88</v>
      </c>
      <c r="J1805">
        <v>1899.8</v>
      </c>
      <c r="K1805">
        <v>1844</v>
      </c>
      <c r="L1805">
        <v>97.1</v>
      </c>
      <c r="M1805" s="1">
        <v>2.2222222222222223E-2</v>
      </c>
      <c r="N1805">
        <v>0.9</v>
      </c>
      <c r="O1805">
        <v>19.7</v>
      </c>
      <c r="P1805">
        <v>4.54</v>
      </c>
      <c r="Q1805" t="s">
        <v>47</v>
      </c>
      <c r="R1805" t="s">
        <v>47</v>
      </c>
      <c r="S1805">
        <v>19.7</v>
      </c>
      <c r="T1805">
        <v>5.5</v>
      </c>
      <c r="U1805">
        <v>-2.17</v>
      </c>
      <c r="V1805">
        <v>-1.85</v>
      </c>
      <c r="W1805">
        <v>5.82</v>
      </c>
      <c r="X1805">
        <v>1.1100000000000001</v>
      </c>
      <c r="Y1805">
        <v>2.0843906400000001</v>
      </c>
      <c r="Z1805">
        <v>13.92</v>
      </c>
      <c r="AA1805" t="s">
        <v>5633</v>
      </c>
      <c r="AB1805" t="s">
        <v>50</v>
      </c>
    </row>
    <row r="1806" spans="1:28" x14ac:dyDescent="0.2">
      <c r="A1806" t="s">
        <v>5591</v>
      </c>
      <c r="B1806">
        <v>22</v>
      </c>
      <c r="C1806" t="s">
        <v>5634</v>
      </c>
      <c r="D1806">
        <v>1675548098</v>
      </c>
      <c r="E1806" t="s">
        <v>45</v>
      </c>
      <c r="F1806" t="s">
        <v>46</v>
      </c>
      <c r="G1806">
        <v>4.8499999999999996</v>
      </c>
      <c r="H1806">
        <v>56.97</v>
      </c>
      <c r="I1806">
        <v>78.430000000000007</v>
      </c>
      <c r="J1806">
        <v>1933.2</v>
      </c>
      <c r="K1806">
        <v>1866.7</v>
      </c>
      <c r="L1806">
        <v>96.6</v>
      </c>
      <c r="M1806" s="1">
        <v>5.5555555555555558E-3</v>
      </c>
      <c r="N1806">
        <v>0.9</v>
      </c>
      <c r="O1806">
        <v>20.38</v>
      </c>
      <c r="P1806">
        <v>2.38</v>
      </c>
      <c r="Q1806" t="s">
        <v>47</v>
      </c>
      <c r="R1806" t="s">
        <v>47</v>
      </c>
      <c r="S1806">
        <v>20.399999999999999</v>
      </c>
      <c r="T1806">
        <v>1.5</v>
      </c>
      <c r="U1806">
        <v>-0.8</v>
      </c>
      <c r="V1806">
        <v>0.59</v>
      </c>
      <c r="W1806">
        <v>5.78</v>
      </c>
      <c r="X1806">
        <v>0.93</v>
      </c>
      <c r="Y1806">
        <v>2.0336609999999999</v>
      </c>
      <c r="Z1806">
        <v>15.07</v>
      </c>
      <c r="AA1806" t="s">
        <v>5635</v>
      </c>
      <c r="AB1806" t="s">
        <v>50</v>
      </c>
    </row>
    <row r="1807" spans="1:28" x14ac:dyDescent="0.2">
      <c r="A1807" t="s">
        <v>5591</v>
      </c>
      <c r="B1807">
        <v>23</v>
      </c>
      <c r="C1807" t="s">
        <v>5636</v>
      </c>
      <c r="D1807">
        <v>1675548112</v>
      </c>
      <c r="E1807" t="s">
        <v>57</v>
      </c>
      <c r="F1807" t="s">
        <v>46</v>
      </c>
      <c r="G1807">
        <v>-16.88</v>
      </c>
      <c r="H1807">
        <v>17.170000000000002</v>
      </c>
      <c r="I1807">
        <v>70.459999999999994</v>
      </c>
      <c r="J1807">
        <v>1806.6</v>
      </c>
      <c r="K1807">
        <v>579.9</v>
      </c>
      <c r="L1807">
        <v>32.1</v>
      </c>
      <c r="M1807" s="1">
        <v>0.39583333333333331</v>
      </c>
      <c r="N1807">
        <v>0.8</v>
      </c>
      <c r="O1807">
        <v>2.06</v>
      </c>
      <c r="P1807">
        <v>1.18</v>
      </c>
      <c r="Q1807" t="s">
        <v>47</v>
      </c>
      <c r="R1807" t="s">
        <v>47</v>
      </c>
      <c r="S1807">
        <v>2.1</v>
      </c>
      <c r="T1807">
        <v>-7.6</v>
      </c>
      <c r="U1807">
        <v>-2.86</v>
      </c>
      <c r="V1807">
        <v>-0.06</v>
      </c>
      <c r="W1807">
        <v>5.47</v>
      </c>
      <c r="X1807">
        <v>1.0900000000000001</v>
      </c>
      <c r="Y1807" t="s">
        <v>48</v>
      </c>
      <c r="Z1807">
        <v>71.28</v>
      </c>
      <c r="AA1807" t="s">
        <v>5637</v>
      </c>
      <c r="AB1807" t="s">
        <v>50</v>
      </c>
    </row>
    <row r="1808" spans="1:28" x14ac:dyDescent="0.2">
      <c r="A1808" t="s">
        <v>5591</v>
      </c>
      <c r="B1808">
        <v>24</v>
      </c>
      <c r="C1808" t="s">
        <v>5638</v>
      </c>
      <c r="D1808">
        <v>1675548128</v>
      </c>
      <c r="E1808" t="s">
        <v>45</v>
      </c>
      <c r="F1808" t="s">
        <v>46</v>
      </c>
      <c r="G1808">
        <v>-15.57</v>
      </c>
      <c r="H1808">
        <v>13.91</v>
      </c>
      <c r="I1808">
        <v>78.3</v>
      </c>
      <c r="J1808">
        <v>2017.9</v>
      </c>
      <c r="K1808">
        <v>1874.3</v>
      </c>
      <c r="L1808">
        <v>92.9</v>
      </c>
      <c r="M1808" s="1">
        <v>6.9444444444444441E-3</v>
      </c>
      <c r="N1808">
        <v>0.9</v>
      </c>
      <c r="O1808">
        <v>19.68</v>
      </c>
      <c r="P1808">
        <v>6.71</v>
      </c>
      <c r="Q1808" t="s">
        <v>47</v>
      </c>
      <c r="R1808" t="s">
        <v>47</v>
      </c>
      <c r="S1808">
        <v>19.7</v>
      </c>
      <c r="T1808">
        <v>1.6</v>
      </c>
      <c r="U1808">
        <v>-3.5</v>
      </c>
      <c r="V1808">
        <v>-2.92</v>
      </c>
      <c r="W1808">
        <v>5.71</v>
      </c>
      <c r="X1808">
        <v>1.26</v>
      </c>
      <c r="Y1808" t="s">
        <v>48</v>
      </c>
      <c r="Z1808">
        <v>21.74</v>
      </c>
      <c r="AA1808" t="s">
        <v>5639</v>
      </c>
      <c r="AB1808" t="s">
        <v>50</v>
      </c>
    </row>
    <row r="1809" spans="1:28" x14ac:dyDescent="0.2">
      <c r="A1809" t="s">
        <v>5591</v>
      </c>
      <c r="B1809">
        <v>25</v>
      </c>
      <c r="C1809" t="s">
        <v>5640</v>
      </c>
      <c r="D1809">
        <v>1675548144</v>
      </c>
      <c r="E1809" t="s">
        <v>45</v>
      </c>
      <c r="F1809" t="s">
        <v>46</v>
      </c>
      <c r="G1809">
        <v>-28.35</v>
      </c>
      <c r="H1809">
        <v>40.25</v>
      </c>
      <c r="I1809">
        <v>78.180000000000007</v>
      </c>
      <c r="J1809">
        <v>2071.6999999999998</v>
      </c>
      <c r="K1809">
        <v>1934.9</v>
      </c>
      <c r="L1809">
        <v>93.4</v>
      </c>
      <c r="M1809" s="1">
        <v>9.7222222222222224E-3</v>
      </c>
      <c r="N1809">
        <v>0.8</v>
      </c>
      <c r="O1809">
        <v>19.91</v>
      </c>
      <c r="P1809">
        <v>-0.19</v>
      </c>
      <c r="Q1809" t="s">
        <v>47</v>
      </c>
      <c r="R1809" t="s">
        <v>47</v>
      </c>
      <c r="S1809">
        <v>19.899999999999999</v>
      </c>
      <c r="T1809">
        <v>2.5</v>
      </c>
      <c r="U1809">
        <v>-3.87</v>
      </c>
      <c r="V1809">
        <v>-1.52</v>
      </c>
      <c r="W1809">
        <v>5.85</v>
      </c>
      <c r="X1809">
        <v>1.1599999999999999</v>
      </c>
      <c r="Y1809" t="s">
        <v>48</v>
      </c>
      <c r="Z1809">
        <v>20.94</v>
      </c>
      <c r="AA1809" t="s">
        <v>5641</v>
      </c>
      <c r="AB1809" t="s">
        <v>50</v>
      </c>
    </row>
    <row r="1810" spans="1:28" x14ac:dyDescent="0.2">
      <c r="A1810" t="s">
        <v>5591</v>
      </c>
      <c r="B1810">
        <v>26</v>
      </c>
      <c r="C1810" t="s">
        <v>5642</v>
      </c>
      <c r="D1810">
        <v>1675548169</v>
      </c>
      <c r="E1810" t="s">
        <v>48</v>
      </c>
      <c r="F1810" t="s">
        <v>46</v>
      </c>
      <c r="G1810" t="s">
        <v>48</v>
      </c>
      <c r="H1810" t="s">
        <v>48</v>
      </c>
      <c r="I1810" t="s">
        <v>48</v>
      </c>
      <c r="J1810" t="s">
        <v>48</v>
      </c>
      <c r="K1810" t="s">
        <v>48</v>
      </c>
      <c r="L1810" t="s">
        <v>48</v>
      </c>
      <c r="M1810" t="s">
        <v>48</v>
      </c>
      <c r="N1810" t="s">
        <v>48</v>
      </c>
      <c r="O1810" t="s">
        <v>48</v>
      </c>
      <c r="P1810" t="s">
        <v>48</v>
      </c>
      <c r="Q1810" t="s">
        <v>47</v>
      </c>
      <c r="R1810" t="s">
        <v>47</v>
      </c>
      <c r="S1810" t="s">
        <v>48</v>
      </c>
      <c r="T1810" t="s">
        <v>48</v>
      </c>
      <c r="U1810" t="s">
        <v>48</v>
      </c>
      <c r="V1810" t="s">
        <v>48</v>
      </c>
      <c r="W1810" t="s">
        <v>48</v>
      </c>
      <c r="X1810" t="s">
        <v>48</v>
      </c>
      <c r="Y1810" t="s">
        <v>48</v>
      </c>
      <c r="Z1810" t="s">
        <v>48</v>
      </c>
      <c r="AA1810" t="s">
        <v>5643</v>
      </c>
      <c r="AB1810" t="s">
        <v>50</v>
      </c>
    </row>
    <row r="1811" spans="1:28" x14ac:dyDescent="0.2">
      <c r="A1811" t="s">
        <v>5591</v>
      </c>
      <c r="B1811">
        <v>27</v>
      </c>
      <c r="C1811" t="s">
        <v>5644</v>
      </c>
      <c r="D1811">
        <v>1675548194</v>
      </c>
      <c r="E1811" t="s">
        <v>45</v>
      </c>
      <c r="F1811" t="s">
        <v>46</v>
      </c>
      <c r="G1811">
        <v>-8.3000000000000007</v>
      </c>
      <c r="H1811">
        <v>6.27</v>
      </c>
      <c r="I1811">
        <v>80.069999999999993</v>
      </c>
      <c r="J1811">
        <v>1950.7</v>
      </c>
      <c r="K1811">
        <v>1937.3</v>
      </c>
      <c r="L1811">
        <v>99.3</v>
      </c>
      <c r="M1811" s="1">
        <v>2.2222222222222223E-2</v>
      </c>
      <c r="N1811">
        <v>0.9</v>
      </c>
      <c r="O1811">
        <v>19.82</v>
      </c>
      <c r="P1811">
        <v>7.49</v>
      </c>
      <c r="Q1811" t="s">
        <v>47</v>
      </c>
      <c r="R1811" t="s">
        <v>47</v>
      </c>
      <c r="S1811">
        <v>19.8</v>
      </c>
      <c r="T1811">
        <v>5.7</v>
      </c>
      <c r="U1811">
        <v>-2.69</v>
      </c>
      <c r="V1811">
        <v>-3.74</v>
      </c>
      <c r="W1811">
        <v>5.7</v>
      </c>
      <c r="X1811">
        <v>1.1200000000000001</v>
      </c>
      <c r="Y1811" t="s">
        <v>48</v>
      </c>
      <c r="Z1811">
        <v>6.71</v>
      </c>
      <c r="AA1811" t="s">
        <v>5645</v>
      </c>
      <c r="AB1811" t="s">
        <v>50</v>
      </c>
    </row>
    <row r="1812" spans="1:28" x14ac:dyDescent="0.2">
      <c r="A1812" t="s">
        <v>5591</v>
      </c>
      <c r="B1812">
        <v>28</v>
      </c>
      <c r="C1812" t="s">
        <v>5646</v>
      </c>
      <c r="D1812">
        <v>1675548220</v>
      </c>
      <c r="E1812" t="s">
        <v>45</v>
      </c>
      <c r="F1812" t="s">
        <v>46</v>
      </c>
      <c r="G1812">
        <v>-21.1</v>
      </c>
      <c r="H1812">
        <v>20.170000000000002</v>
      </c>
      <c r="I1812">
        <v>78.37</v>
      </c>
      <c r="J1812">
        <v>2045.2</v>
      </c>
      <c r="K1812">
        <v>2001.3</v>
      </c>
      <c r="L1812">
        <v>97.9</v>
      </c>
      <c r="M1812" s="1">
        <v>2.2222222222222223E-2</v>
      </c>
      <c r="N1812">
        <v>1</v>
      </c>
      <c r="O1812">
        <v>20.09</v>
      </c>
      <c r="P1812">
        <v>5.34</v>
      </c>
      <c r="Q1812" t="s">
        <v>47</v>
      </c>
      <c r="R1812" t="s">
        <v>47</v>
      </c>
      <c r="S1812">
        <v>20.100000000000001</v>
      </c>
      <c r="T1812">
        <v>5.7</v>
      </c>
      <c r="U1812">
        <v>-3.85</v>
      </c>
      <c r="V1812">
        <v>-2.36</v>
      </c>
      <c r="W1812">
        <v>5.54</v>
      </c>
      <c r="X1812">
        <v>1.22</v>
      </c>
      <c r="Y1812" t="s">
        <v>48</v>
      </c>
      <c r="Z1812">
        <v>11.89</v>
      </c>
      <c r="AA1812" t="s">
        <v>5647</v>
      </c>
      <c r="AB1812" t="s">
        <v>50</v>
      </c>
    </row>
    <row r="1813" spans="1:28" x14ac:dyDescent="0.2">
      <c r="A1813" t="s">
        <v>5591</v>
      </c>
      <c r="B1813">
        <v>29</v>
      </c>
      <c r="C1813" t="s">
        <v>5648</v>
      </c>
      <c r="D1813">
        <v>1675548244</v>
      </c>
      <c r="E1813" t="s">
        <v>45</v>
      </c>
      <c r="F1813" t="s">
        <v>52</v>
      </c>
      <c r="G1813">
        <v>-9.1999999999999993</v>
      </c>
      <c r="H1813">
        <v>23.54</v>
      </c>
      <c r="I1813">
        <v>80.45</v>
      </c>
      <c r="J1813">
        <v>2006.6</v>
      </c>
      <c r="K1813">
        <v>1940.4</v>
      </c>
      <c r="L1813">
        <v>96.7</v>
      </c>
      <c r="M1813" s="1">
        <v>6.9444444444444441E-3</v>
      </c>
      <c r="N1813">
        <v>0.9</v>
      </c>
      <c r="O1813">
        <v>20.67</v>
      </c>
      <c r="P1813">
        <v>6.28</v>
      </c>
      <c r="Q1813" t="s">
        <v>47</v>
      </c>
      <c r="R1813" t="s">
        <v>47</v>
      </c>
      <c r="S1813">
        <v>20.7</v>
      </c>
      <c r="T1813">
        <v>1.7</v>
      </c>
      <c r="U1813">
        <v>-2.57</v>
      </c>
      <c r="V1813">
        <v>-2.64</v>
      </c>
      <c r="W1813">
        <v>5.82</v>
      </c>
      <c r="X1813">
        <v>1.06</v>
      </c>
      <c r="Y1813">
        <v>2.0743026699999998</v>
      </c>
      <c r="Z1813">
        <v>14.77</v>
      </c>
      <c r="AA1813" t="s">
        <v>5649</v>
      </c>
      <c r="AB1813" t="s">
        <v>50</v>
      </c>
    </row>
    <row r="1814" spans="1:28" x14ac:dyDescent="0.2">
      <c r="A1814" t="s">
        <v>5591</v>
      </c>
      <c r="B1814">
        <v>30</v>
      </c>
      <c r="C1814" t="s">
        <v>5650</v>
      </c>
      <c r="D1814">
        <v>1675548270</v>
      </c>
      <c r="E1814" t="s">
        <v>57</v>
      </c>
      <c r="F1814" t="s">
        <v>46</v>
      </c>
      <c r="G1814">
        <v>-15.33</v>
      </c>
      <c r="H1814">
        <v>-1.77</v>
      </c>
      <c r="I1814">
        <v>72.91</v>
      </c>
      <c r="J1814">
        <v>1883.2</v>
      </c>
      <c r="K1814">
        <v>491.2</v>
      </c>
      <c r="L1814">
        <v>26.1</v>
      </c>
      <c r="M1814" s="1">
        <v>0.4680555555555555</v>
      </c>
      <c r="N1814">
        <v>0.9</v>
      </c>
      <c r="O1814">
        <v>5.19</v>
      </c>
      <c r="P1814">
        <v>-3.76</v>
      </c>
      <c r="Q1814" t="s">
        <v>47</v>
      </c>
      <c r="R1814" t="s">
        <v>47</v>
      </c>
      <c r="S1814">
        <v>5.2</v>
      </c>
      <c r="T1814">
        <v>-3.1</v>
      </c>
      <c r="U1814">
        <v>-2.5499999999999998</v>
      </c>
      <c r="V1814">
        <v>-1.8</v>
      </c>
      <c r="W1814">
        <v>5.62</v>
      </c>
      <c r="X1814">
        <v>1.33</v>
      </c>
      <c r="Y1814" t="s">
        <v>48</v>
      </c>
      <c r="Z1814">
        <v>74.88</v>
      </c>
      <c r="AA1814" t="s">
        <v>5651</v>
      </c>
      <c r="AB1814" t="s">
        <v>50</v>
      </c>
    </row>
    <row r="1815" spans="1:28" x14ac:dyDescent="0.2">
      <c r="A1815" t="s">
        <v>5591</v>
      </c>
      <c r="B1815">
        <v>31</v>
      </c>
      <c r="C1815" t="s">
        <v>5652</v>
      </c>
      <c r="D1815">
        <v>1675548301</v>
      </c>
      <c r="E1815" t="s">
        <v>45</v>
      </c>
      <c r="F1815" t="s">
        <v>46</v>
      </c>
      <c r="G1815">
        <v>4.8</v>
      </c>
      <c r="H1815">
        <v>59.02</v>
      </c>
      <c r="I1815">
        <v>78.650000000000006</v>
      </c>
      <c r="J1815">
        <v>2005.9</v>
      </c>
      <c r="K1815">
        <v>1931.9</v>
      </c>
      <c r="L1815">
        <v>96.3</v>
      </c>
      <c r="M1815" s="1">
        <v>1.2499999999999999E-2</v>
      </c>
      <c r="N1815">
        <v>0.9</v>
      </c>
      <c r="O1815">
        <v>20.45</v>
      </c>
      <c r="P1815">
        <v>6.39</v>
      </c>
      <c r="Q1815" t="s">
        <v>47</v>
      </c>
      <c r="R1815" t="s">
        <v>47</v>
      </c>
      <c r="S1815">
        <v>20.399999999999999</v>
      </c>
      <c r="T1815">
        <v>3.2</v>
      </c>
      <c r="U1815">
        <v>-1.7</v>
      </c>
      <c r="V1815">
        <v>0.45</v>
      </c>
      <c r="W1815">
        <v>5.77</v>
      </c>
      <c r="X1815">
        <v>1.42</v>
      </c>
      <c r="Y1815">
        <v>2.0303592699999999</v>
      </c>
      <c r="Z1815">
        <v>15.6</v>
      </c>
      <c r="AA1815" t="s">
        <v>5653</v>
      </c>
      <c r="AB1815" t="s">
        <v>50</v>
      </c>
    </row>
    <row r="1816" spans="1:28" x14ac:dyDescent="0.2">
      <c r="A1816" t="s">
        <v>5591</v>
      </c>
      <c r="B1816">
        <v>32</v>
      </c>
      <c r="C1816" t="s">
        <v>5654</v>
      </c>
      <c r="D1816">
        <v>1675548322</v>
      </c>
      <c r="E1816" t="s">
        <v>48</v>
      </c>
      <c r="F1816" t="s">
        <v>46</v>
      </c>
      <c r="G1816" t="s">
        <v>48</v>
      </c>
      <c r="H1816" t="s">
        <v>48</v>
      </c>
      <c r="I1816">
        <v>79.489999999999995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48</v>
      </c>
      <c r="Q1816" t="s">
        <v>47</v>
      </c>
      <c r="R1816" t="s">
        <v>47</v>
      </c>
      <c r="S1816" t="s">
        <v>48</v>
      </c>
      <c r="T1816" t="s">
        <v>48</v>
      </c>
      <c r="U1816" t="s">
        <v>48</v>
      </c>
      <c r="V1816" t="s">
        <v>48</v>
      </c>
      <c r="W1816" t="s">
        <v>48</v>
      </c>
      <c r="X1816" t="s">
        <v>48</v>
      </c>
      <c r="Y1816" t="s">
        <v>48</v>
      </c>
      <c r="Z1816" t="s">
        <v>48</v>
      </c>
      <c r="AA1816" t="s">
        <v>5655</v>
      </c>
      <c r="AB1816" t="s">
        <v>50</v>
      </c>
    </row>
    <row r="1817" spans="1:28" x14ac:dyDescent="0.2">
      <c r="A1817" t="s">
        <v>5591</v>
      </c>
      <c r="B1817">
        <v>33</v>
      </c>
      <c r="C1817" t="s">
        <v>5656</v>
      </c>
      <c r="D1817">
        <v>1675548346</v>
      </c>
      <c r="E1817" t="s">
        <v>57</v>
      </c>
      <c r="F1817" t="s">
        <v>52</v>
      </c>
      <c r="G1817">
        <v>-5.23</v>
      </c>
      <c r="H1817">
        <v>18.28</v>
      </c>
      <c r="I1817">
        <v>69.73</v>
      </c>
      <c r="J1817">
        <v>1912.1</v>
      </c>
      <c r="K1817">
        <v>393.3</v>
      </c>
      <c r="L1817">
        <v>20.6</v>
      </c>
      <c r="M1817" s="1">
        <v>0.4069444444444445</v>
      </c>
      <c r="N1817">
        <v>0.9</v>
      </c>
      <c r="O1817">
        <v>1.9</v>
      </c>
      <c r="P1817">
        <v>-2.0099999999999998</v>
      </c>
      <c r="Q1817" t="s">
        <v>47</v>
      </c>
      <c r="R1817" t="s">
        <v>47</v>
      </c>
      <c r="S1817">
        <v>1.9</v>
      </c>
      <c r="T1817">
        <v>-5.3</v>
      </c>
      <c r="U1817">
        <v>-1.98</v>
      </c>
      <c r="V1817">
        <v>0.44</v>
      </c>
      <c r="W1817">
        <v>5.39</v>
      </c>
      <c r="X1817">
        <v>1.53</v>
      </c>
      <c r="Y1817" t="s">
        <v>48</v>
      </c>
      <c r="Z1817">
        <v>78.13</v>
      </c>
      <c r="AA1817" t="s">
        <v>5657</v>
      </c>
      <c r="AB1817" t="s">
        <v>50</v>
      </c>
    </row>
    <row r="1818" spans="1:28" x14ac:dyDescent="0.2">
      <c r="A1818" t="s">
        <v>5591</v>
      </c>
      <c r="B1818">
        <v>34</v>
      </c>
      <c r="C1818" t="s">
        <v>5658</v>
      </c>
      <c r="D1818">
        <v>1675548364</v>
      </c>
      <c r="E1818" t="s">
        <v>57</v>
      </c>
      <c r="F1818" t="s">
        <v>46</v>
      </c>
      <c r="G1818">
        <v>8.61</v>
      </c>
      <c r="H1818">
        <v>12.6</v>
      </c>
      <c r="I1818">
        <v>72.87</v>
      </c>
      <c r="J1818">
        <v>1983.3</v>
      </c>
      <c r="K1818">
        <v>426.4</v>
      </c>
      <c r="L1818">
        <v>21.5</v>
      </c>
      <c r="M1818" s="1">
        <v>0.3972222222222222</v>
      </c>
      <c r="N1818">
        <v>0.8</v>
      </c>
      <c r="O1818">
        <v>1.52</v>
      </c>
      <c r="P1818">
        <v>1.47</v>
      </c>
      <c r="Q1818" t="s">
        <v>47</v>
      </c>
      <c r="R1818" t="s">
        <v>47</v>
      </c>
      <c r="S1818">
        <v>1.5</v>
      </c>
      <c r="T1818">
        <v>-5.7</v>
      </c>
      <c r="U1818">
        <v>-1.27</v>
      </c>
      <c r="V1818">
        <v>-0.93</v>
      </c>
      <c r="W1818">
        <v>5.53</v>
      </c>
      <c r="X1818">
        <v>1.76</v>
      </c>
      <c r="Y1818">
        <v>2.0010318800000002</v>
      </c>
      <c r="Z1818">
        <v>77.59</v>
      </c>
      <c r="AA1818" t="s">
        <v>5659</v>
      </c>
      <c r="AB1818" t="s">
        <v>50</v>
      </c>
    </row>
    <row r="1819" spans="1:28" x14ac:dyDescent="0.2">
      <c r="A1819" t="s">
        <v>5591</v>
      </c>
      <c r="B1819">
        <v>35</v>
      </c>
      <c r="C1819" t="s">
        <v>5660</v>
      </c>
      <c r="D1819">
        <v>1675548382</v>
      </c>
      <c r="E1819" t="s">
        <v>45</v>
      </c>
      <c r="F1819" t="s">
        <v>52</v>
      </c>
      <c r="G1819">
        <v>6.78</v>
      </c>
      <c r="H1819">
        <v>27.69</v>
      </c>
      <c r="I1819">
        <v>79.040000000000006</v>
      </c>
      <c r="J1819">
        <v>2027</v>
      </c>
      <c r="K1819">
        <v>1976.2</v>
      </c>
      <c r="L1819">
        <v>97.5</v>
      </c>
      <c r="M1819" s="1">
        <v>2.6388888888888889E-2</v>
      </c>
      <c r="N1819">
        <v>0.9</v>
      </c>
      <c r="O1819">
        <v>19.95</v>
      </c>
      <c r="P1819">
        <v>10.97</v>
      </c>
      <c r="Q1819" t="s">
        <v>47</v>
      </c>
      <c r="R1819" t="s">
        <v>47</v>
      </c>
      <c r="S1819">
        <v>19.899999999999999</v>
      </c>
      <c r="T1819">
        <v>6.7</v>
      </c>
      <c r="U1819">
        <v>-2.1</v>
      </c>
      <c r="V1819">
        <v>-1.78</v>
      </c>
      <c r="W1819">
        <v>5.72</v>
      </c>
      <c r="X1819">
        <v>1.56</v>
      </c>
      <c r="Y1819">
        <v>2.0605259999999999</v>
      </c>
      <c r="Z1819">
        <v>12.85</v>
      </c>
      <c r="AA1819" t="s">
        <v>5661</v>
      </c>
      <c r="AB1819" t="s">
        <v>50</v>
      </c>
    </row>
    <row r="1820" spans="1:28" x14ac:dyDescent="0.2">
      <c r="A1820" t="s">
        <v>5591</v>
      </c>
      <c r="B1820">
        <v>36</v>
      </c>
      <c r="C1820" t="s">
        <v>5662</v>
      </c>
      <c r="D1820">
        <v>1675548401</v>
      </c>
      <c r="E1820" t="s">
        <v>45</v>
      </c>
      <c r="F1820" t="s">
        <v>46</v>
      </c>
      <c r="G1820">
        <v>-11.37</v>
      </c>
      <c r="H1820">
        <v>23.86</v>
      </c>
      <c r="I1820">
        <v>78.569999999999993</v>
      </c>
      <c r="J1820">
        <v>1928.3</v>
      </c>
      <c r="K1820">
        <v>1695.7</v>
      </c>
      <c r="L1820">
        <v>87.9</v>
      </c>
      <c r="M1820" s="1">
        <v>1.5277777777777777E-2</v>
      </c>
      <c r="N1820">
        <v>0.9</v>
      </c>
      <c r="O1820">
        <v>17.87</v>
      </c>
      <c r="P1820">
        <v>7.27</v>
      </c>
      <c r="Q1820" t="s">
        <v>47</v>
      </c>
      <c r="R1820" t="s">
        <v>47</v>
      </c>
      <c r="S1820">
        <v>17.899999999999999</v>
      </c>
      <c r="T1820">
        <v>3.5</v>
      </c>
      <c r="U1820">
        <v>-3.53</v>
      </c>
      <c r="V1820">
        <v>-2.02</v>
      </c>
      <c r="W1820">
        <v>5.68</v>
      </c>
      <c r="X1820">
        <v>1.64</v>
      </c>
      <c r="Y1820" t="s">
        <v>48</v>
      </c>
      <c r="Z1820">
        <v>28.43</v>
      </c>
      <c r="AA1820" t="s">
        <v>5663</v>
      </c>
      <c r="AB1820" t="s">
        <v>50</v>
      </c>
    </row>
    <row r="1821" spans="1:28" x14ac:dyDescent="0.2">
      <c r="A1821" t="s">
        <v>5591</v>
      </c>
      <c r="B1821">
        <v>37</v>
      </c>
      <c r="C1821" t="s">
        <v>5664</v>
      </c>
      <c r="D1821">
        <v>1675548430</v>
      </c>
      <c r="E1821" t="s">
        <v>45</v>
      </c>
      <c r="F1821" t="s">
        <v>46</v>
      </c>
      <c r="G1821">
        <v>-9.9600000000000009</v>
      </c>
      <c r="H1821">
        <v>11.27</v>
      </c>
      <c r="I1821">
        <v>80.08</v>
      </c>
      <c r="J1821">
        <v>1974.5</v>
      </c>
      <c r="K1821">
        <v>1912.6</v>
      </c>
      <c r="L1821">
        <v>96.9</v>
      </c>
      <c r="M1821" s="1">
        <v>8.3333333333333332E-3</v>
      </c>
      <c r="N1821">
        <v>0.9</v>
      </c>
      <c r="O1821">
        <v>20.14</v>
      </c>
      <c r="P1821">
        <v>7.17</v>
      </c>
      <c r="Q1821" t="s">
        <v>47</v>
      </c>
      <c r="R1821" t="s">
        <v>47</v>
      </c>
      <c r="S1821">
        <v>20.100000000000001</v>
      </c>
      <c r="T1821">
        <v>2</v>
      </c>
      <c r="U1821">
        <v>-3.12</v>
      </c>
      <c r="V1821">
        <v>-3.44</v>
      </c>
      <c r="W1821">
        <v>5.85</v>
      </c>
      <c r="X1821">
        <v>1.37</v>
      </c>
      <c r="Y1821" t="s">
        <v>48</v>
      </c>
      <c r="Z1821">
        <v>14.39</v>
      </c>
      <c r="AA1821" t="s">
        <v>5665</v>
      </c>
      <c r="AB1821" t="s">
        <v>50</v>
      </c>
    </row>
    <row r="1822" spans="1:28" x14ac:dyDescent="0.2">
      <c r="A1822" t="s">
        <v>5591</v>
      </c>
      <c r="B1822">
        <v>38</v>
      </c>
      <c r="C1822" t="s">
        <v>5666</v>
      </c>
      <c r="D1822">
        <v>1675548450</v>
      </c>
      <c r="E1822" t="s">
        <v>45</v>
      </c>
      <c r="F1822" t="s">
        <v>46</v>
      </c>
      <c r="G1822">
        <v>-9.56</v>
      </c>
      <c r="H1822">
        <v>47.05</v>
      </c>
      <c r="I1822">
        <v>79.47</v>
      </c>
      <c r="J1822">
        <v>2026</v>
      </c>
      <c r="K1822">
        <v>1994.7</v>
      </c>
      <c r="L1822">
        <v>98.5</v>
      </c>
      <c r="M1822" s="1">
        <v>2.2222222222222223E-2</v>
      </c>
      <c r="N1822">
        <v>0.9</v>
      </c>
      <c r="O1822">
        <v>19.91</v>
      </c>
      <c r="P1822">
        <v>7.3</v>
      </c>
      <c r="Q1822" t="s">
        <v>47</v>
      </c>
      <c r="R1822" t="s">
        <v>47</v>
      </c>
      <c r="S1822">
        <v>19.899999999999999</v>
      </c>
      <c r="T1822">
        <v>5.8</v>
      </c>
      <c r="U1822">
        <v>-3.06</v>
      </c>
      <c r="V1822">
        <v>-0.46</v>
      </c>
      <c r="W1822">
        <v>5.72</v>
      </c>
      <c r="X1822">
        <v>1.35</v>
      </c>
      <c r="Y1822" t="s">
        <v>48</v>
      </c>
      <c r="Z1822">
        <v>10.09</v>
      </c>
      <c r="AA1822" t="s">
        <v>5667</v>
      </c>
      <c r="AB1822" t="s">
        <v>50</v>
      </c>
    </row>
    <row r="1823" spans="1:28" x14ac:dyDescent="0.2">
      <c r="A1823" t="s">
        <v>5591</v>
      </c>
      <c r="B1823">
        <v>39</v>
      </c>
      <c r="C1823" t="s">
        <v>5668</v>
      </c>
      <c r="D1823">
        <v>1675548468</v>
      </c>
      <c r="E1823" t="s">
        <v>57</v>
      </c>
      <c r="F1823" t="s">
        <v>52</v>
      </c>
      <c r="G1823">
        <v>-3.57</v>
      </c>
      <c r="H1823">
        <v>29.24</v>
      </c>
      <c r="I1823">
        <v>71.709999999999994</v>
      </c>
      <c r="J1823">
        <v>1893.1</v>
      </c>
      <c r="K1823">
        <v>620.70000000000005</v>
      </c>
      <c r="L1823">
        <v>32.799999999999997</v>
      </c>
      <c r="M1823" s="1">
        <v>0.44444444444444442</v>
      </c>
      <c r="N1823">
        <v>0.8</v>
      </c>
      <c r="O1823">
        <v>5.52</v>
      </c>
      <c r="P1823">
        <v>1.62</v>
      </c>
      <c r="Q1823" t="s">
        <v>47</v>
      </c>
      <c r="R1823" t="s">
        <v>47</v>
      </c>
      <c r="S1823">
        <v>5.5</v>
      </c>
      <c r="T1823">
        <v>-5.4</v>
      </c>
      <c r="U1823">
        <v>-2</v>
      </c>
      <c r="V1823">
        <v>1.27</v>
      </c>
      <c r="W1823">
        <v>5.62</v>
      </c>
      <c r="X1823">
        <v>1.38</v>
      </c>
      <c r="Y1823" t="s">
        <v>48</v>
      </c>
      <c r="Z1823">
        <v>70.86</v>
      </c>
      <c r="AA1823" t="s">
        <v>5669</v>
      </c>
      <c r="AB1823" t="s">
        <v>50</v>
      </c>
    </row>
    <row r="1824" spans="1:28" x14ac:dyDescent="0.2">
      <c r="A1824" t="s">
        <v>5591</v>
      </c>
      <c r="B1824">
        <v>40</v>
      </c>
      <c r="C1824" t="s">
        <v>5670</v>
      </c>
      <c r="D1824">
        <v>1675548494</v>
      </c>
      <c r="E1824" t="s">
        <v>45</v>
      </c>
      <c r="F1824" t="s">
        <v>46</v>
      </c>
      <c r="G1824">
        <v>-4.05</v>
      </c>
      <c r="H1824">
        <v>43.86</v>
      </c>
      <c r="I1824">
        <v>80.459999999999994</v>
      </c>
      <c r="J1824">
        <v>2062.8000000000002</v>
      </c>
      <c r="K1824">
        <v>2021.3</v>
      </c>
      <c r="L1824">
        <v>98</v>
      </c>
      <c r="M1824" s="1">
        <v>2.6388888888888889E-2</v>
      </c>
      <c r="N1824">
        <v>0.9</v>
      </c>
      <c r="O1824">
        <v>19.98</v>
      </c>
      <c r="P1824">
        <v>9.77</v>
      </c>
      <c r="Q1824" t="s">
        <v>47</v>
      </c>
      <c r="R1824" t="s">
        <v>47</v>
      </c>
      <c r="S1824">
        <v>20</v>
      </c>
      <c r="T1824">
        <v>6.9</v>
      </c>
      <c r="U1824">
        <v>-2.95</v>
      </c>
      <c r="V1824">
        <v>-0.61</v>
      </c>
      <c r="W1824">
        <v>5.73</v>
      </c>
      <c r="X1824">
        <v>1.55</v>
      </c>
      <c r="Y1824">
        <v>2.0146865799999998</v>
      </c>
      <c r="Z1824">
        <v>11.52</v>
      </c>
      <c r="AA1824" t="s">
        <v>5671</v>
      </c>
      <c r="AB1824" t="s">
        <v>50</v>
      </c>
    </row>
    <row r="1825" spans="1:28" x14ac:dyDescent="0.2">
      <c r="A1825" t="s">
        <v>5591</v>
      </c>
      <c r="B1825">
        <v>41</v>
      </c>
      <c r="C1825" t="s">
        <v>5672</v>
      </c>
      <c r="D1825">
        <v>1675905884</v>
      </c>
      <c r="E1825" t="s">
        <v>45</v>
      </c>
      <c r="F1825" t="s">
        <v>46</v>
      </c>
      <c r="G1825">
        <v>-15.87</v>
      </c>
      <c r="H1825">
        <v>49.3</v>
      </c>
      <c r="I1825">
        <v>76.11</v>
      </c>
      <c r="J1825">
        <v>1839.4</v>
      </c>
      <c r="K1825">
        <v>1787.1</v>
      </c>
      <c r="L1825">
        <v>97.2</v>
      </c>
      <c r="M1825" s="1">
        <v>1.2499999999999999E-2</v>
      </c>
      <c r="N1825">
        <v>1</v>
      </c>
      <c r="O1825">
        <v>19.59</v>
      </c>
      <c r="P1825">
        <v>3.95</v>
      </c>
      <c r="Q1825" t="s">
        <v>47</v>
      </c>
      <c r="R1825" t="s">
        <v>47</v>
      </c>
      <c r="S1825">
        <v>19.600000000000001</v>
      </c>
      <c r="T1825">
        <v>3.2</v>
      </c>
      <c r="U1825">
        <v>-3.23</v>
      </c>
      <c r="V1825">
        <v>0.41</v>
      </c>
      <c r="W1825">
        <v>5.61</v>
      </c>
      <c r="X1825">
        <v>1.28</v>
      </c>
      <c r="Y1825" t="s">
        <v>48</v>
      </c>
      <c r="Z1825">
        <v>13.69</v>
      </c>
      <c r="AA1825" t="s">
        <v>5673</v>
      </c>
      <c r="AB1825" t="s">
        <v>50</v>
      </c>
    </row>
    <row r="1826" spans="1:28" x14ac:dyDescent="0.2">
      <c r="A1826" t="s">
        <v>5591</v>
      </c>
      <c r="B1826">
        <v>42</v>
      </c>
      <c r="C1826" t="s">
        <v>5674</v>
      </c>
      <c r="D1826">
        <v>1675905901</v>
      </c>
      <c r="E1826" t="s">
        <v>45</v>
      </c>
      <c r="F1826" t="s">
        <v>46</v>
      </c>
      <c r="G1826">
        <v>-12.27</v>
      </c>
      <c r="H1826">
        <v>6.71</v>
      </c>
      <c r="I1826">
        <v>76.849999999999994</v>
      </c>
      <c r="J1826">
        <v>1909.5</v>
      </c>
      <c r="K1826">
        <v>1888.2</v>
      </c>
      <c r="L1826">
        <v>98.9</v>
      </c>
      <c r="M1826" s="1">
        <v>2.2222222222222223E-2</v>
      </c>
      <c r="N1826">
        <v>0.8</v>
      </c>
      <c r="O1826">
        <v>19.86</v>
      </c>
      <c r="P1826">
        <v>9.09</v>
      </c>
      <c r="Q1826" t="s">
        <v>47</v>
      </c>
      <c r="R1826" t="s">
        <v>47</v>
      </c>
      <c r="S1826">
        <v>19.899999999999999</v>
      </c>
      <c r="T1826">
        <v>5.7</v>
      </c>
      <c r="U1826">
        <v>-3.45</v>
      </c>
      <c r="V1826">
        <v>-2.4500000000000002</v>
      </c>
      <c r="W1826">
        <v>5.46</v>
      </c>
      <c r="X1826">
        <v>1.33</v>
      </c>
      <c r="Y1826" t="s">
        <v>48</v>
      </c>
      <c r="Z1826">
        <v>8.57</v>
      </c>
      <c r="AA1826" t="s">
        <v>5675</v>
      </c>
      <c r="AB1826" t="s">
        <v>50</v>
      </c>
    </row>
    <row r="1827" spans="1:28" x14ac:dyDescent="0.2">
      <c r="A1827" t="s">
        <v>5591</v>
      </c>
      <c r="B1827">
        <v>43</v>
      </c>
      <c r="C1827" t="s">
        <v>5676</v>
      </c>
      <c r="D1827">
        <v>1675905920</v>
      </c>
      <c r="E1827" t="s">
        <v>45</v>
      </c>
      <c r="F1827" t="s">
        <v>46</v>
      </c>
      <c r="G1827">
        <v>7.43</v>
      </c>
      <c r="H1827">
        <v>46.01</v>
      </c>
      <c r="I1827">
        <v>74.3</v>
      </c>
      <c r="J1827">
        <v>1852.2</v>
      </c>
      <c r="K1827">
        <v>1819.4</v>
      </c>
      <c r="L1827">
        <v>98.2</v>
      </c>
      <c r="M1827" s="1">
        <v>2.2222222222222223E-2</v>
      </c>
      <c r="N1827">
        <v>0.9</v>
      </c>
      <c r="O1827">
        <v>19.440000000000001</v>
      </c>
      <c r="P1827">
        <v>6.17</v>
      </c>
      <c r="Q1827" t="s">
        <v>47</v>
      </c>
      <c r="R1827" t="s">
        <v>47</v>
      </c>
      <c r="S1827">
        <v>19.399999999999999</v>
      </c>
      <c r="T1827">
        <v>5.7</v>
      </c>
      <c r="U1827">
        <v>-1.1299999999999999</v>
      </c>
      <c r="V1827">
        <v>0.89</v>
      </c>
      <c r="W1827">
        <v>5.58</v>
      </c>
      <c r="X1827">
        <v>1.1100000000000001</v>
      </c>
      <c r="Y1827" t="s">
        <v>48</v>
      </c>
      <c r="Z1827">
        <v>10.8</v>
      </c>
      <c r="AA1827" t="s">
        <v>5677</v>
      </c>
      <c r="AB1827" t="s">
        <v>50</v>
      </c>
    </row>
    <row r="1828" spans="1:28" x14ac:dyDescent="0.2">
      <c r="A1828" t="s">
        <v>5591</v>
      </c>
      <c r="B1828">
        <v>44</v>
      </c>
      <c r="C1828" t="s">
        <v>5678</v>
      </c>
      <c r="D1828">
        <v>1675905942</v>
      </c>
      <c r="E1828" t="s">
        <v>45</v>
      </c>
      <c r="F1828" t="s">
        <v>46</v>
      </c>
      <c r="G1828">
        <v>-3.92</v>
      </c>
      <c r="H1828">
        <v>9.82</v>
      </c>
      <c r="I1828">
        <v>75.36</v>
      </c>
      <c r="J1828">
        <v>1912.6</v>
      </c>
      <c r="K1828">
        <v>1863.6</v>
      </c>
      <c r="L1828">
        <v>97.4</v>
      </c>
      <c r="M1828" s="1">
        <v>6.9444444444444441E-3</v>
      </c>
      <c r="N1828">
        <v>0.9</v>
      </c>
      <c r="O1828">
        <v>20.49</v>
      </c>
      <c r="P1828">
        <v>6.68</v>
      </c>
      <c r="Q1828" t="s">
        <v>47</v>
      </c>
      <c r="R1828" t="s">
        <v>47</v>
      </c>
      <c r="S1828">
        <v>20.5</v>
      </c>
      <c r="T1828">
        <v>1.7</v>
      </c>
      <c r="U1828">
        <v>-2.58</v>
      </c>
      <c r="V1828">
        <v>-2.4700000000000002</v>
      </c>
      <c r="W1828">
        <v>5.36</v>
      </c>
      <c r="X1828">
        <v>1.45</v>
      </c>
      <c r="Y1828" t="s">
        <v>48</v>
      </c>
      <c r="Z1828">
        <v>13</v>
      </c>
      <c r="AA1828" t="s">
        <v>5679</v>
      </c>
      <c r="AB1828" t="s">
        <v>50</v>
      </c>
    </row>
    <row r="1829" spans="1:28" x14ac:dyDescent="0.2">
      <c r="A1829" t="s">
        <v>5591</v>
      </c>
      <c r="B1829">
        <v>45</v>
      </c>
      <c r="C1829" t="s">
        <v>5680</v>
      </c>
      <c r="D1829">
        <v>1675905973</v>
      </c>
      <c r="E1829" t="s">
        <v>45</v>
      </c>
      <c r="F1829" t="s">
        <v>52</v>
      </c>
      <c r="G1829">
        <v>-1.66</v>
      </c>
      <c r="H1829">
        <v>37.64</v>
      </c>
      <c r="I1829">
        <v>75.06</v>
      </c>
      <c r="J1829">
        <v>1794.1</v>
      </c>
      <c r="K1829">
        <v>1751.3</v>
      </c>
      <c r="L1829">
        <v>97.6</v>
      </c>
      <c r="M1829" s="1">
        <v>2.361111111111111E-2</v>
      </c>
      <c r="N1829">
        <v>0.9</v>
      </c>
      <c r="O1829">
        <v>19.09</v>
      </c>
      <c r="P1829">
        <v>7.58</v>
      </c>
      <c r="Q1829" t="s">
        <v>47</v>
      </c>
      <c r="R1829" t="s">
        <v>47</v>
      </c>
      <c r="S1829">
        <v>19.100000000000001</v>
      </c>
      <c r="T1829">
        <v>5.7</v>
      </c>
      <c r="U1829">
        <v>-2.46</v>
      </c>
      <c r="V1829">
        <v>0.24</v>
      </c>
      <c r="W1829">
        <v>5.37</v>
      </c>
      <c r="X1829">
        <v>1.46</v>
      </c>
      <c r="Y1829" t="s">
        <v>48</v>
      </c>
      <c r="Z1829">
        <v>12.54</v>
      </c>
      <c r="AA1829" t="s">
        <v>5681</v>
      </c>
      <c r="AB1829" t="s">
        <v>50</v>
      </c>
    </row>
    <row r="1830" spans="1:28" x14ac:dyDescent="0.2">
      <c r="A1830" t="s">
        <v>5591</v>
      </c>
      <c r="B1830">
        <v>46</v>
      </c>
      <c r="C1830" t="s">
        <v>5682</v>
      </c>
      <c r="D1830">
        <v>1675905990</v>
      </c>
      <c r="E1830" t="s">
        <v>45</v>
      </c>
      <c r="F1830" t="s">
        <v>52</v>
      </c>
      <c r="G1830">
        <v>-8.23</v>
      </c>
      <c r="H1830">
        <v>38.57</v>
      </c>
      <c r="I1830">
        <v>74.599999999999994</v>
      </c>
      <c r="J1830">
        <v>1818.4</v>
      </c>
      <c r="K1830">
        <v>1786.6</v>
      </c>
      <c r="L1830">
        <v>98.3</v>
      </c>
      <c r="M1830" s="1">
        <v>2.2222222222222223E-2</v>
      </c>
      <c r="N1830">
        <v>0.9</v>
      </c>
      <c r="O1830">
        <v>19.45</v>
      </c>
      <c r="P1830">
        <v>3.4</v>
      </c>
      <c r="Q1830" t="s">
        <v>47</v>
      </c>
      <c r="R1830" t="s">
        <v>47</v>
      </c>
      <c r="S1830">
        <v>19.399999999999999</v>
      </c>
      <c r="T1830">
        <v>5.6</v>
      </c>
      <c r="U1830">
        <v>-2.9</v>
      </c>
      <c r="V1830">
        <v>0.28999999999999998</v>
      </c>
      <c r="W1830">
        <v>5.35</v>
      </c>
      <c r="X1830">
        <v>1.64</v>
      </c>
      <c r="Y1830" t="s">
        <v>48</v>
      </c>
      <c r="Z1830">
        <v>10.72</v>
      </c>
      <c r="AA1830" t="s">
        <v>5683</v>
      </c>
      <c r="AB1830" t="s">
        <v>50</v>
      </c>
    </row>
    <row r="1831" spans="1:28" x14ac:dyDescent="0.2">
      <c r="A1831" t="s">
        <v>5591</v>
      </c>
      <c r="B1831">
        <v>47</v>
      </c>
      <c r="C1831" t="s">
        <v>5684</v>
      </c>
      <c r="D1831">
        <v>1675906009</v>
      </c>
      <c r="E1831" t="s">
        <v>45</v>
      </c>
      <c r="F1831" t="s">
        <v>52</v>
      </c>
      <c r="G1831">
        <v>-0.94</v>
      </c>
      <c r="H1831">
        <v>26.93</v>
      </c>
      <c r="I1831">
        <v>75.599999999999994</v>
      </c>
      <c r="J1831">
        <v>1818</v>
      </c>
      <c r="K1831">
        <v>1786.8</v>
      </c>
      <c r="L1831">
        <v>98.3</v>
      </c>
      <c r="M1831" s="1">
        <v>2.361111111111111E-2</v>
      </c>
      <c r="N1831">
        <v>0.9</v>
      </c>
      <c r="O1831">
        <v>19.27</v>
      </c>
      <c r="P1831">
        <v>5.0999999999999996</v>
      </c>
      <c r="Q1831" t="s">
        <v>47</v>
      </c>
      <c r="R1831" t="s">
        <v>47</v>
      </c>
      <c r="S1831">
        <v>19.3</v>
      </c>
      <c r="T1831">
        <v>5.8</v>
      </c>
      <c r="U1831">
        <v>-2.0299999999999998</v>
      </c>
      <c r="V1831">
        <v>-0.83</v>
      </c>
      <c r="W1831">
        <v>5.28</v>
      </c>
      <c r="X1831">
        <v>1.33</v>
      </c>
      <c r="Y1831" t="s">
        <v>48</v>
      </c>
      <c r="Z1831">
        <v>10.63</v>
      </c>
      <c r="AA1831" t="s">
        <v>5685</v>
      </c>
      <c r="AB1831" t="s">
        <v>50</v>
      </c>
    </row>
    <row r="1832" spans="1:28" x14ac:dyDescent="0.2">
      <c r="A1832" t="s">
        <v>5591</v>
      </c>
      <c r="B1832">
        <v>48</v>
      </c>
      <c r="C1832" t="s">
        <v>5686</v>
      </c>
      <c r="D1832">
        <v>1675906031</v>
      </c>
      <c r="E1832" t="s">
        <v>45</v>
      </c>
      <c r="F1832" t="s">
        <v>46</v>
      </c>
      <c r="G1832">
        <v>-14.51</v>
      </c>
      <c r="H1832">
        <v>28.57</v>
      </c>
      <c r="I1832">
        <v>76.27</v>
      </c>
      <c r="J1832">
        <v>1893</v>
      </c>
      <c r="K1832">
        <v>1860.9</v>
      </c>
      <c r="L1832">
        <v>98.3</v>
      </c>
      <c r="M1832" s="1">
        <v>2.361111111111111E-2</v>
      </c>
      <c r="N1832">
        <v>0.9</v>
      </c>
      <c r="O1832">
        <v>19.52</v>
      </c>
      <c r="P1832">
        <v>3.18</v>
      </c>
      <c r="Q1832" t="s">
        <v>47</v>
      </c>
      <c r="R1832" t="s">
        <v>47</v>
      </c>
      <c r="S1832">
        <v>19.5</v>
      </c>
      <c r="T1832">
        <v>6.1</v>
      </c>
      <c r="U1832">
        <v>-3.18</v>
      </c>
      <c r="V1832">
        <v>-1.25</v>
      </c>
      <c r="W1832">
        <v>5.44</v>
      </c>
      <c r="X1832">
        <v>1.41</v>
      </c>
      <c r="Y1832" t="s">
        <v>48</v>
      </c>
      <c r="Z1832">
        <v>10.56</v>
      </c>
      <c r="AA1832" t="s">
        <v>5687</v>
      </c>
      <c r="AB1832" t="s">
        <v>50</v>
      </c>
    </row>
    <row r="1833" spans="1:28" x14ac:dyDescent="0.2">
      <c r="A1833" t="s">
        <v>5591</v>
      </c>
      <c r="B1833">
        <v>49</v>
      </c>
      <c r="C1833" t="s">
        <v>5688</v>
      </c>
      <c r="D1833">
        <v>1675906071</v>
      </c>
      <c r="E1833" t="s">
        <v>45</v>
      </c>
      <c r="F1833" t="s">
        <v>46</v>
      </c>
      <c r="G1833">
        <v>-15.23</v>
      </c>
      <c r="H1833">
        <v>5.66</v>
      </c>
      <c r="I1833">
        <v>77.66</v>
      </c>
      <c r="J1833">
        <v>1925.8</v>
      </c>
      <c r="K1833">
        <v>1903.5</v>
      </c>
      <c r="L1833">
        <v>98.8</v>
      </c>
      <c r="M1833" s="1">
        <v>2.361111111111111E-2</v>
      </c>
      <c r="N1833">
        <v>0.8</v>
      </c>
      <c r="O1833">
        <v>19.940000000000001</v>
      </c>
      <c r="P1833">
        <v>13.81</v>
      </c>
      <c r="Q1833" t="s">
        <v>47</v>
      </c>
      <c r="R1833" t="s">
        <v>47</v>
      </c>
      <c r="S1833">
        <v>19.899999999999999</v>
      </c>
      <c r="T1833">
        <v>6.2</v>
      </c>
      <c r="U1833">
        <v>-4.2</v>
      </c>
      <c r="V1833">
        <v>-2.97</v>
      </c>
      <c r="W1833">
        <v>5.52</v>
      </c>
      <c r="X1833">
        <v>1.37</v>
      </c>
      <c r="Y1833" t="s">
        <v>48</v>
      </c>
      <c r="Z1833">
        <v>8.74</v>
      </c>
      <c r="AA1833" t="s">
        <v>5689</v>
      </c>
      <c r="AB1833" t="s">
        <v>50</v>
      </c>
    </row>
    <row r="1834" spans="1:28" x14ac:dyDescent="0.2">
      <c r="A1834" t="s">
        <v>5591</v>
      </c>
      <c r="B1834">
        <v>50</v>
      </c>
      <c r="C1834" t="s">
        <v>5690</v>
      </c>
      <c r="D1834">
        <v>1675906097</v>
      </c>
      <c r="E1834" t="s">
        <v>45</v>
      </c>
      <c r="F1834" t="s">
        <v>46</v>
      </c>
      <c r="G1834">
        <v>-22.84</v>
      </c>
      <c r="H1834">
        <v>14.81</v>
      </c>
      <c r="I1834">
        <v>75.239999999999995</v>
      </c>
      <c r="J1834">
        <v>1860</v>
      </c>
      <c r="K1834">
        <v>1849.6</v>
      </c>
      <c r="L1834">
        <v>99.4</v>
      </c>
      <c r="M1834" s="1">
        <v>2.4999999999999998E-2</v>
      </c>
      <c r="N1834">
        <v>1</v>
      </c>
      <c r="O1834">
        <v>19.96</v>
      </c>
      <c r="P1834">
        <v>6.15</v>
      </c>
      <c r="Q1834" t="s">
        <v>47</v>
      </c>
      <c r="R1834" t="s">
        <v>47</v>
      </c>
      <c r="S1834">
        <v>20</v>
      </c>
      <c r="T1834">
        <v>6.4</v>
      </c>
      <c r="U1834">
        <v>-4.2699999999999996</v>
      </c>
      <c r="V1834">
        <v>-2.25</v>
      </c>
      <c r="W1834">
        <v>5.48</v>
      </c>
      <c r="X1834">
        <v>1.37</v>
      </c>
      <c r="Y1834" t="s">
        <v>48</v>
      </c>
      <c r="Z1834">
        <v>6.05</v>
      </c>
      <c r="AA1834" t="s">
        <v>5691</v>
      </c>
      <c r="AB1834" t="s">
        <v>50</v>
      </c>
    </row>
    <row r="1835" spans="1:28" x14ac:dyDescent="0.2">
      <c r="A1835" t="s">
        <v>5591</v>
      </c>
      <c r="B1835">
        <v>51</v>
      </c>
      <c r="C1835" t="s">
        <v>5692</v>
      </c>
      <c r="D1835">
        <v>1675906118</v>
      </c>
      <c r="E1835" t="s">
        <v>45</v>
      </c>
      <c r="F1835" t="s">
        <v>52</v>
      </c>
      <c r="G1835">
        <v>-7.28</v>
      </c>
      <c r="H1835">
        <v>40.36</v>
      </c>
      <c r="I1835">
        <v>75.91</v>
      </c>
      <c r="J1835">
        <v>1860</v>
      </c>
      <c r="K1835">
        <v>1854.5</v>
      </c>
      <c r="L1835">
        <v>99.7</v>
      </c>
      <c r="M1835" s="1">
        <v>2.4999999999999998E-2</v>
      </c>
      <c r="N1835">
        <v>0.9</v>
      </c>
      <c r="O1835">
        <v>19.5</v>
      </c>
      <c r="P1835">
        <v>4.3899999999999997</v>
      </c>
      <c r="Q1835" t="s">
        <v>47</v>
      </c>
      <c r="R1835" t="s">
        <v>47</v>
      </c>
      <c r="S1835">
        <v>19.5</v>
      </c>
      <c r="T1835">
        <v>6.3</v>
      </c>
      <c r="U1835">
        <v>-2.82</v>
      </c>
      <c r="V1835">
        <v>-0.09</v>
      </c>
      <c r="W1835">
        <v>5.63</v>
      </c>
      <c r="X1835">
        <v>1.53</v>
      </c>
      <c r="Y1835" t="s">
        <v>48</v>
      </c>
      <c r="Z1835">
        <v>4.43</v>
      </c>
      <c r="AA1835" t="s">
        <v>5693</v>
      </c>
      <c r="AB1835" t="s">
        <v>50</v>
      </c>
    </row>
    <row r="1836" spans="1:28" x14ac:dyDescent="0.2">
      <c r="A1836" t="s">
        <v>5591</v>
      </c>
      <c r="B1836">
        <v>52</v>
      </c>
      <c r="C1836" t="s">
        <v>5694</v>
      </c>
      <c r="D1836">
        <v>1675906140</v>
      </c>
      <c r="E1836" t="s">
        <v>45</v>
      </c>
      <c r="F1836" t="s">
        <v>46</v>
      </c>
      <c r="G1836">
        <v>6.22</v>
      </c>
      <c r="H1836">
        <v>48.28</v>
      </c>
      <c r="I1836">
        <v>75.849999999999994</v>
      </c>
      <c r="J1836">
        <v>1839.7</v>
      </c>
      <c r="K1836">
        <v>1827.4</v>
      </c>
      <c r="L1836">
        <v>99.3</v>
      </c>
      <c r="M1836" s="1">
        <v>2.361111111111111E-2</v>
      </c>
      <c r="N1836">
        <v>0.8</v>
      </c>
      <c r="O1836">
        <v>19.41</v>
      </c>
      <c r="P1836">
        <v>7.36</v>
      </c>
      <c r="Q1836" t="s">
        <v>47</v>
      </c>
      <c r="R1836" t="s">
        <v>47</v>
      </c>
      <c r="S1836">
        <v>19.399999999999999</v>
      </c>
      <c r="T1836">
        <v>5.9</v>
      </c>
      <c r="U1836">
        <v>-1.87</v>
      </c>
      <c r="V1836">
        <v>-0.42</v>
      </c>
      <c r="W1836">
        <v>5.7</v>
      </c>
      <c r="X1836">
        <v>1.59</v>
      </c>
      <c r="Y1836" t="s">
        <v>48</v>
      </c>
      <c r="Z1836">
        <v>6.6</v>
      </c>
      <c r="AA1836" t="s">
        <v>5695</v>
      </c>
      <c r="AB1836" t="s">
        <v>50</v>
      </c>
    </row>
    <row r="1837" spans="1:28" x14ac:dyDescent="0.2">
      <c r="A1837" t="s">
        <v>5591</v>
      </c>
      <c r="B1837">
        <v>53</v>
      </c>
      <c r="C1837" t="s">
        <v>5696</v>
      </c>
      <c r="D1837">
        <v>1675906167</v>
      </c>
      <c r="E1837" t="s">
        <v>45</v>
      </c>
      <c r="F1837" t="s">
        <v>46</v>
      </c>
      <c r="G1837">
        <v>-12.47</v>
      </c>
      <c r="H1837">
        <v>36.17</v>
      </c>
      <c r="I1837">
        <v>77.11</v>
      </c>
      <c r="J1837">
        <v>1838.1</v>
      </c>
      <c r="K1837">
        <v>1789.6</v>
      </c>
      <c r="L1837">
        <v>97.4</v>
      </c>
      <c r="M1837" s="1">
        <v>1.1111111111111112E-2</v>
      </c>
      <c r="N1837">
        <v>0.9</v>
      </c>
      <c r="O1837">
        <v>19.71</v>
      </c>
      <c r="P1837">
        <v>4.63</v>
      </c>
      <c r="Q1837" t="s">
        <v>47</v>
      </c>
      <c r="R1837" t="s">
        <v>47</v>
      </c>
      <c r="S1837">
        <v>19.7</v>
      </c>
      <c r="T1837">
        <v>2.9</v>
      </c>
      <c r="U1837">
        <v>-3.15</v>
      </c>
      <c r="V1837">
        <v>-0.45</v>
      </c>
      <c r="W1837">
        <v>5.59</v>
      </c>
      <c r="X1837">
        <v>1.42</v>
      </c>
      <c r="Y1837" t="s">
        <v>48</v>
      </c>
      <c r="Z1837">
        <v>13.19</v>
      </c>
      <c r="AA1837" t="s">
        <v>5697</v>
      </c>
      <c r="AB1837" t="s">
        <v>50</v>
      </c>
    </row>
    <row r="1838" spans="1:28" x14ac:dyDescent="0.2">
      <c r="A1838" t="s">
        <v>5591</v>
      </c>
      <c r="B1838">
        <v>54</v>
      </c>
      <c r="C1838" t="s">
        <v>5698</v>
      </c>
      <c r="D1838">
        <v>1675906186</v>
      </c>
      <c r="E1838" t="s">
        <v>45</v>
      </c>
      <c r="F1838" t="s">
        <v>46</v>
      </c>
      <c r="G1838">
        <v>8.7200000000000006</v>
      </c>
      <c r="H1838">
        <v>47.35</v>
      </c>
      <c r="I1838">
        <v>76.05</v>
      </c>
      <c r="J1838">
        <v>1813.9</v>
      </c>
      <c r="K1838">
        <v>1762.2</v>
      </c>
      <c r="L1838">
        <v>97.1</v>
      </c>
      <c r="M1838" s="1">
        <v>9.7222222222222224E-3</v>
      </c>
      <c r="N1838">
        <v>0.9</v>
      </c>
      <c r="O1838">
        <v>20.13</v>
      </c>
      <c r="P1838">
        <v>5.92</v>
      </c>
      <c r="Q1838" t="s">
        <v>47</v>
      </c>
      <c r="R1838" t="s">
        <v>47</v>
      </c>
      <c r="S1838">
        <v>20.100000000000001</v>
      </c>
      <c r="T1838">
        <v>2.6</v>
      </c>
      <c r="U1838">
        <v>-1.5</v>
      </c>
      <c r="V1838">
        <v>0.01</v>
      </c>
      <c r="W1838">
        <v>5.65</v>
      </c>
      <c r="X1838">
        <v>1.61</v>
      </c>
      <c r="Y1838">
        <v>2.0769443500000002</v>
      </c>
      <c r="Z1838">
        <v>13.72</v>
      </c>
      <c r="AA1838" t="s">
        <v>5699</v>
      </c>
      <c r="AB1838" t="s">
        <v>50</v>
      </c>
    </row>
    <row r="1839" spans="1:28" x14ac:dyDescent="0.2">
      <c r="A1839" t="s">
        <v>5591</v>
      </c>
      <c r="B1839">
        <v>55</v>
      </c>
      <c r="C1839" t="s">
        <v>5700</v>
      </c>
      <c r="D1839">
        <v>1675906207</v>
      </c>
      <c r="E1839" t="s">
        <v>45</v>
      </c>
      <c r="F1839" t="s">
        <v>52</v>
      </c>
      <c r="G1839">
        <v>-9.3699999999999992</v>
      </c>
      <c r="H1839">
        <v>24.09</v>
      </c>
      <c r="I1839">
        <v>77.7</v>
      </c>
      <c r="J1839">
        <v>2025.9</v>
      </c>
      <c r="K1839">
        <v>1994.2</v>
      </c>
      <c r="L1839">
        <v>98.4</v>
      </c>
      <c r="M1839" s="1">
        <v>9.7222222222222224E-3</v>
      </c>
      <c r="N1839">
        <v>0.9</v>
      </c>
      <c r="O1839">
        <v>20.77</v>
      </c>
      <c r="P1839">
        <v>4.5</v>
      </c>
      <c r="Q1839" t="s">
        <v>47</v>
      </c>
      <c r="R1839" t="s">
        <v>47</v>
      </c>
      <c r="S1839">
        <v>20.8</v>
      </c>
      <c r="T1839">
        <v>2.6</v>
      </c>
      <c r="U1839">
        <v>-3.08</v>
      </c>
      <c r="V1839">
        <v>-1.53</v>
      </c>
      <c r="W1839">
        <v>5.6</v>
      </c>
      <c r="X1839">
        <v>1.63</v>
      </c>
      <c r="Y1839" t="s">
        <v>48</v>
      </c>
      <c r="Z1839">
        <v>10.14</v>
      </c>
      <c r="AA1839" t="s">
        <v>5701</v>
      </c>
      <c r="AB1839" t="s">
        <v>50</v>
      </c>
    </row>
    <row r="1840" spans="1:28" x14ac:dyDescent="0.2">
      <c r="A1840" t="s">
        <v>5591</v>
      </c>
      <c r="B1840">
        <v>56</v>
      </c>
      <c r="C1840" t="s">
        <v>5702</v>
      </c>
      <c r="D1840">
        <v>1675906226</v>
      </c>
      <c r="E1840" t="s">
        <v>45</v>
      </c>
      <c r="F1840" t="s">
        <v>52</v>
      </c>
      <c r="G1840">
        <v>8.06</v>
      </c>
      <c r="H1840">
        <v>35.979999999999997</v>
      </c>
      <c r="I1840">
        <v>77.37</v>
      </c>
      <c r="J1840">
        <v>1947.5</v>
      </c>
      <c r="K1840">
        <v>1890.9</v>
      </c>
      <c r="L1840">
        <v>97.1</v>
      </c>
      <c r="M1840" s="1">
        <v>1.3888888888888888E-2</v>
      </c>
      <c r="N1840">
        <v>0.8</v>
      </c>
      <c r="O1840">
        <v>20.239999999999998</v>
      </c>
      <c r="P1840">
        <v>10.11</v>
      </c>
      <c r="Q1840" t="s">
        <v>47</v>
      </c>
      <c r="R1840" t="s">
        <v>47</v>
      </c>
      <c r="S1840">
        <v>20.2</v>
      </c>
      <c r="T1840">
        <v>3.4</v>
      </c>
      <c r="U1840">
        <v>-2.0499999999999998</v>
      </c>
      <c r="V1840">
        <v>-0.27</v>
      </c>
      <c r="W1840">
        <v>5.74</v>
      </c>
      <c r="X1840">
        <v>1.7</v>
      </c>
      <c r="Y1840">
        <v>2.1184635200000002</v>
      </c>
      <c r="Z1840">
        <v>13.85</v>
      </c>
      <c r="AA1840" t="s">
        <v>5703</v>
      </c>
      <c r="AB1840" t="s">
        <v>50</v>
      </c>
    </row>
    <row r="1841" spans="1:28" x14ac:dyDescent="0.2">
      <c r="A1841" t="s">
        <v>5591</v>
      </c>
      <c r="B1841">
        <v>57</v>
      </c>
      <c r="C1841" t="s">
        <v>5704</v>
      </c>
      <c r="D1841">
        <v>1675906265</v>
      </c>
      <c r="E1841" t="s">
        <v>45</v>
      </c>
      <c r="F1841" t="s">
        <v>46</v>
      </c>
      <c r="G1841">
        <v>-14.34</v>
      </c>
      <c r="H1841">
        <v>28.16</v>
      </c>
      <c r="I1841">
        <v>78</v>
      </c>
      <c r="J1841">
        <v>1680.9</v>
      </c>
      <c r="K1841">
        <v>1650.8</v>
      </c>
      <c r="L1841">
        <v>98.2</v>
      </c>
      <c r="M1841" s="1">
        <v>2.6388888888888889E-2</v>
      </c>
      <c r="N1841">
        <v>0.9</v>
      </c>
      <c r="O1841">
        <v>18.190000000000001</v>
      </c>
      <c r="P1841">
        <v>8.8800000000000008</v>
      </c>
      <c r="Q1841" t="s">
        <v>47</v>
      </c>
      <c r="R1841" t="s">
        <v>47</v>
      </c>
      <c r="S1841">
        <v>18.2</v>
      </c>
      <c r="T1841">
        <v>6.2</v>
      </c>
      <c r="U1841">
        <v>-3.74</v>
      </c>
      <c r="V1841">
        <v>-1.29</v>
      </c>
      <c r="W1841">
        <v>5.6</v>
      </c>
      <c r="X1841">
        <v>1.44</v>
      </c>
      <c r="Y1841" t="s">
        <v>48</v>
      </c>
      <c r="Z1841">
        <v>10.85</v>
      </c>
      <c r="AA1841" t="s">
        <v>5705</v>
      </c>
      <c r="AB1841" t="s">
        <v>50</v>
      </c>
    </row>
    <row r="1842" spans="1:28" x14ac:dyDescent="0.2">
      <c r="A1842" t="s">
        <v>5591</v>
      </c>
      <c r="B1842">
        <v>58</v>
      </c>
      <c r="C1842" t="s">
        <v>5706</v>
      </c>
      <c r="D1842">
        <v>1675906299</v>
      </c>
      <c r="E1842" t="s">
        <v>48</v>
      </c>
      <c r="F1842" t="s">
        <v>46</v>
      </c>
      <c r="G1842" t="s">
        <v>48</v>
      </c>
      <c r="H1842" t="s">
        <v>48</v>
      </c>
      <c r="I1842">
        <v>76.319999999999993</v>
      </c>
      <c r="J1842" t="s">
        <v>48</v>
      </c>
      <c r="K1842" t="s">
        <v>48</v>
      </c>
      <c r="L1842" t="s">
        <v>48</v>
      </c>
      <c r="M1842" t="s">
        <v>48</v>
      </c>
      <c r="N1842" t="s">
        <v>48</v>
      </c>
      <c r="O1842" t="s">
        <v>48</v>
      </c>
      <c r="P1842" t="s">
        <v>48</v>
      </c>
      <c r="Q1842" t="s">
        <v>47</v>
      </c>
      <c r="R1842" t="s">
        <v>47</v>
      </c>
      <c r="S1842" t="s">
        <v>48</v>
      </c>
      <c r="T1842" t="s">
        <v>48</v>
      </c>
      <c r="U1842" t="s">
        <v>48</v>
      </c>
      <c r="V1842" t="s">
        <v>48</v>
      </c>
      <c r="W1842" t="s">
        <v>48</v>
      </c>
      <c r="X1842" t="s">
        <v>48</v>
      </c>
      <c r="Y1842" t="s">
        <v>48</v>
      </c>
      <c r="Z1842" t="s">
        <v>48</v>
      </c>
      <c r="AA1842" t="s">
        <v>5707</v>
      </c>
      <c r="AB1842" t="s">
        <v>50</v>
      </c>
    </row>
    <row r="1843" spans="1:28" x14ac:dyDescent="0.2">
      <c r="A1843" t="s">
        <v>5591</v>
      </c>
      <c r="B1843">
        <v>59</v>
      </c>
      <c r="C1843" t="s">
        <v>5708</v>
      </c>
      <c r="D1843">
        <v>1675906323</v>
      </c>
      <c r="E1843" t="s">
        <v>45</v>
      </c>
      <c r="F1843" t="s">
        <v>46</v>
      </c>
      <c r="G1843">
        <v>3.81</v>
      </c>
      <c r="H1843">
        <v>46.42</v>
      </c>
      <c r="I1843">
        <v>77.010000000000005</v>
      </c>
      <c r="J1843">
        <v>1781.6</v>
      </c>
      <c r="K1843">
        <v>1743.5</v>
      </c>
      <c r="L1843">
        <v>97.9</v>
      </c>
      <c r="M1843" s="1">
        <v>2.6388888888888889E-2</v>
      </c>
      <c r="N1843">
        <v>0.9</v>
      </c>
      <c r="O1843">
        <v>18.82</v>
      </c>
      <c r="P1843">
        <v>11.6</v>
      </c>
      <c r="Q1843" t="s">
        <v>47</v>
      </c>
      <c r="R1843" t="s">
        <v>47</v>
      </c>
      <c r="S1843">
        <v>18.8</v>
      </c>
      <c r="T1843">
        <v>6.6</v>
      </c>
      <c r="U1843">
        <v>-2.5099999999999998</v>
      </c>
      <c r="V1843">
        <v>0.27</v>
      </c>
      <c r="W1843">
        <v>5.54</v>
      </c>
      <c r="X1843">
        <v>1.64</v>
      </c>
      <c r="Y1843">
        <v>2.0985507999999999</v>
      </c>
      <c r="Z1843">
        <v>11.87</v>
      </c>
      <c r="AA1843" t="s">
        <v>5709</v>
      </c>
      <c r="AB1843" t="s">
        <v>50</v>
      </c>
    </row>
    <row r="1844" spans="1:28" x14ac:dyDescent="0.2">
      <c r="A1844" t="s">
        <v>5591</v>
      </c>
      <c r="B1844">
        <v>60</v>
      </c>
      <c r="C1844" t="s">
        <v>5710</v>
      </c>
      <c r="D1844">
        <v>1675906339</v>
      </c>
      <c r="E1844" t="s">
        <v>45</v>
      </c>
      <c r="F1844" t="s">
        <v>46</v>
      </c>
      <c r="G1844">
        <v>10.9</v>
      </c>
      <c r="H1844">
        <v>40.9</v>
      </c>
      <c r="I1844">
        <v>75.67</v>
      </c>
      <c r="J1844">
        <v>1742.9</v>
      </c>
      <c r="K1844">
        <v>1716.2</v>
      </c>
      <c r="L1844">
        <v>98.5</v>
      </c>
      <c r="M1844" s="1">
        <v>2.361111111111111E-2</v>
      </c>
      <c r="N1844">
        <v>0.8</v>
      </c>
      <c r="O1844">
        <v>18.7</v>
      </c>
      <c r="P1844">
        <v>10.18</v>
      </c>
      <c r="Q1844" t="s">
        <v>47</v>
      </c>
      <c r="R1844" t="s">
        <v>47</v>
      </c>
      <c r="S1844">
        <v>18.7</v>
      </c>
      <c r="T1844">
        <v>5.9</v>
      </c>
      <c r="U1844">
        <v>-1.61</v>
      </c>
      <c r="V1844">
        <v>0.97</v>
      </c>
      <c r="W1844">
        <v>5.33</v>
      </c>
      <c r="X1844">
        <v>1.5</v>
      </c>
      <c r="Y1844" t="s">
        <v>48</v>
      </c>
      <c r="Z1844">
        <v>10.050000000000001</v>
      </c>
      <c r="AA1844" t="s">
        <v>5711</v>
      </c>
      <c r="AB1844" t="s">
        <v>50</v>
      </c>
    </row>
    <row r="1845" spans="1:28" x14ac:dyDescent="0.2">
      <c r="A1845" t="s">
        <v>5591</v>
      </c>
      <c r="B1845">
        <v>61</v>
      </c>
      <c r="C1845" t="s">
        <v>5712</v>
      </c>
      <c r="D1845">
        <v>1675906362</v>
      </c>
      <c r="E1845" t="s">
        <v>45</v>
      </c>
      <c r="F1845" t="s">
        <v>52</v>
      </c>
      <c r="G1845">
        <v>-9.17</v>
      </c>
      <c r="H1845">
        <v>35.14</v>
      </c>
      <c r="I1845">
        <v>75.95</v>
      </c>
      <c r="J1845">
        <v>1638.3</v>
      </c>
      <c r="K1845">
        <v>1619.1</v>
      </c>
      <c r="L1845">
        <v>98.8</v>
      </c>
      <c r="M1845" s="1">
        <v>2.0833333333333332E-2</v>
      </c>
      <c r="N1845">
        <v>0.9</v>
      </c>
      <c r="O1845">
        <v>18.66</v>
      </c>
      <c r="P1845">
        <v>9.61</v>
      </c>
      <c r="Q1845" t="s">
        <v>47</v>
      </c>
      <c r="R1845" t="s">
        <v>47</v>
      </c>
      <c r="S1845">
        <v>18.7</v>
      </c>
      <c r="T1845">
        <v>4.9000000000000004</v>
      </c>
      <c r="U1845">
        <v>-3.2</v>
      </c>
      <c r="V1845">
        <v>-0.24</v>
      </c>
      <c r="W1845">
        <v>5.41</v>
      </c>
      <c r="X1845">
        <v>1.34</v>
      </c>
      <c r="Y1845" t="s">
        <v>48</v>
      </c>
      <c r="Z1845">
        <v>8.7799999999999994</v>
      </c>
      <c r="AA1845" t="s">
        <v>5713</v>
      </c>
      <c r="AB1845" t="s">
        <v>50</v>
      </c>
    </row>
    <row r="1846" spans="1:28" x14ac:dyDescent="0.2">
      <c r="A1846" t="s">
        <v>5591</v>
      </c>
      <c r="B1846">
        <v>62</v>
      </c>
      <c r="C1846" t="s">
        <v>5714</v>
      </c>
      <c r="D1846">
        <v>1675906378</v>
      </c>
      <c r="E1846" t="s">
        <v>45</v>
      </c>
      <c r="F1846" t="s">
        <v>52</v>
      </c>
      <c r="G1846">
        <v>1.62</v>
      </c>
      <c r="H1846">
        <v>31.62</v>
      </c>
      <c r="I1846">
        <v>77.89</v>
      </c>
      <c r="J1846">
        <v>1776.3</v>
      </c>
      <c r="K1846">
        <v>1764.1</v>
      </c>
      <c r="L1846">
        <v>99.3</v>
      </c>
      <c r="M1846" s="1">
        <v>2.6388888888888889E-2</v>
      </c>
      <c r="N1846">
        <v>0.9</v>
      </c>
      <c r="O1846">
        <v>18.739999999999998</v>
      </c>
      <c r="P1846">
        <v>10.34</v>
      </c>
      <c r="Q1846" t="s">
        <v>47</v>
      </c>
      <c r="R1846" t="s">
        <v>47</v>
      </c>
      <c r="S1846">
        <v>18.7</v>
      </c>
      <c r="T1846">
        <v>6.6</v>
      </c>
      <c r="U1846">
        <v>-2.41</v>
      </c>
      <c r="V1846">
        <v>-0.81</v>
      </c>
      <c r="W1846">
        <v>5.36</v>
      </c>
      <c r="X1846">
        <v>1.46</v>
      </c>
      <c r="Y1846" t="s">
        <v>48</v>
      </c>
      <c r="Z1846">
        <v>6.72</v>
      </c>
      <c r="AA1846" t="s">
        <v>5715</v>
      </c>
      <c r="AB1846" t="s">
        <v>50</v>
      </c>
    </row>
    <row r="1847" spans="1:28" x14ac:dyDescent="0.2">
      <c r="A1847" t="s">
        <v>5591</v>
      </c>
      <c r="B1847">
        <v>63</v>
      </c>
      <c r="C1847" t="s">
        <v>5716</v>
      </c>
      <c r="D1847">
        <v>1675906414</v>
      </c>
      <c r="E1847" t="s">
        <v>45</v>
      </c>
      <c r="F1847" t="s">
        <v>46</v>
      </c>
      <c r="G1847">
        <v>-2.2000000000000002</v>
      </c>
      <c r="H1847">
        <v>6.24</v>
      </c>
      <c r="I1847">
        <v>78.290000000000006</v>
      </c>
      <c r="J1847">
        <v>1923.4</v>
      </c>
      <c r="K1847">
        <v>1783.8</v>
      </c>
      <c r="L1847">
        <v>92.7</v>
      </c>
      <c r="M1847" s="1">
        <v>9.7222222222222224E-3</v>
      </c>
      <c r="N1847">
        <v>0.9</v>
      </c>
      <c r="O1847">
        <v>19.16</v>
      </c>
      <c r="P1847">
        <v>6.6</v>
      </c>
      <c r="Q1847" t="s">
        <v>47</v>
      </c>
      <c r="R1847" t="s">
        <v>47</v>
      </c>
      <c r="S1847">
        <v>19.2</v>
      </c>
      <c r="T1847">
        <v>2.2999999999999998</v>
      </c>
      <c r="U1847">
        <v>-2.38</v>
      </c>
      <c r="V1847">
        <v>-3.2</v>
      </c>
      <c r="W1847">
        <v>5.39</v>
      </c>
      <c r="X1847">
        <v>1.42</v>
      </c>
      <c r="Y1847" t="s">
        <v>48</v>
      </c>
      <c r="Z1847">
        <v>21.96</v>
      </c>
      <c r="AA1847" t="s">
        <v>5717</v>
      </c>
      <c r="AB1847" t="s">
        <v>50</v>
      </c>
    </row>
    <row r="1848" spans="1:28" x14ac:dyDescent="0.2">
      <c r="A1848" t="s">
        <v>5591</v>
      </c>
      <c r="B1848">
        <v>64</v>
      </c>
      <c r="C1848" t="s">
        <v>5718</v>
      </c>
      <c r="D1848">
        <v>1675906448</v>
      </c>
      <c r="E1848" t="s">
        <v>45</v>
      </c>
      <c r="F1848" t="s">
        <v>46</v>
      </c>
      <c r="G1848">
        <v>-14.89</v>
      </c>
      <c r="H1848">
        <v>13.58</v>
      </c>
      <c r="I1848">
        <v>73.83</v>
      </c>
      <c r="J1848">
        <v>1812.7</v>
      </c>
      <c r="K1848">
        <v>1781.4</v>
      </c>
      <c r="L1848">
        <v>98.3</v>
      </c>
      <c r="M1848" s="1">
        <v>2.361111111111111E-2</v>
      </c>
      <c r="N1848">
        <v>0.9</v>
      </c>
      <c r="O1848">
        <v>19.73</v>
      </c>
      <c r="P1848">
        <v>9.42</v>
      </c>
      <c r="Q1848" t="s">
        <v>47</v>
      </c>
      <c r="R1848" t="s">
        <v>47</v>
      </c>
      <c r="S1848">
        <v>19.7</v>
      </c>
      <c r="T1848">
        <v>6</v>
      </c>
      <c r="U1848">
        <v>-3.8</v>
      </c>
      <c r="V1848">
        <v>-2.09</v>
      </c>
      <c r="W1848">
        <v>5.4</v>
      </c>
      <c r="X1848">
        <v>1.42</v>
      </c>
      <c r="Y1848" t="s">
        <v>48</v>
      </c>
      <c r="Z1848">
        <v>10.65</v>
      </c>
      <c r="AA1848" t="s">
        <v>5719</v>
      </c>
      <c r="AB1848" t="s">
        <v>50</v>
      </c>
    </row>
    <row r="1849" spans="1:28" x14ac:dyDescent="0.2">
      <c r="A1849" t="s">
        <v>5591</v>
      </c>
      <c r="B1849">
        <v>65</v>
      </c>
      <c r="C1849" t="s">
        <v>5720</v>
      </c>
      <c r="D1849">
        <v>1675906466</v>
      </c>
      <c r="E1849" t="s">
        <v>45</v>
      </c>
      <c r="F1849" t="s">
        <v>46</v>
      </c>
      <c r="G1849">
        <v>-3</v>
      </c>
      <c r="H1849">
        <v>15.5</v>
      </c>
      <c r="I1849">
        <v>74.08</v>
      </c>
      <c r="J1849">
        <v>1900</v>
      </c>
      <c r="K1849">
        <v>1847.6</v>
      </c>
      <c r="L1849">
        <v>97.2</v>
      </c>
      <c r="M1849" s="1">
        <v>1.1111111111111112E-2</v>
      </c>
      <c r="N1849">
        <v>0.9</v>
      </c>
      <c r="O1849">
        <v>20.55</v>
      </c>
      <c r="P1849">
        <v>6.42</v>
      </c>
      <c r="Q1849" t="s">
        <v>47</v>
      </c>
      <c r="R1849" t="s">
        <v>47</v>
      </c>
      <c r="S1849">
        <v>20.6</v>
      </c>
      <c r="T1849">
        <v>3.1</v>
      </c>
      <c r="U1849">
        <v>-2.59</v>
      </c>
      <c r="V1849">
        <v>-2.09</v>
      </c>
      <c r="W1849">
        <v>5.45</v>
      </c>
      <c r="X1849">
        <v>1.56</v>
      </c>
      <c r="Y1849" t="s">
        <v>48</v>
      </c>
      <c r="Z1849">
        <v>13.48</v>
      </c>
      <c r="AA1849" t="s">
        <v>5721</v>
      </c>
      <c r="AB1849" t="s">
        <v>50</v>
      </c>
    </row>
    <row r="1850" spans="1:28" x14ac:dyDescent="0.2">
      <c r="A1850" t="s">
        <v>5591</v>
      </c>
      <c r="B1850">
        <v>66</v>
      </c>
      <c r="C1850" t="s">
        <v>5722</v>
      </c>
      <c r="D1850">
        <v>1675906486</v>
      </c>
      <c r="E1850" t="s">
        <v>45</v>
      </c>
      <c r="F1850" t="s">
        <v>46</v>
      </c>
      <c r="G1850">
        <v>-10.85</v>
      </c>
      <c r="H1850">
        <v>43.79</v>
      </c>
      <c r="I1850">
        <v>77.180000000000007</v>
      </c>
      <c r="J1850">
        <v>1930.4</v>
      </c>
      <c r="K1850">
        <v>1894.9</v>
      </c>
      <c r="L1850">
        <v>98.2</v>
      </c>
      <c r="M1850" s="1">
        <v>1.1111111111111112E-2</v>
      </c>
      <c r="N1850">
        <v>0.8</v>
      </c>
      <c r="O1850">
        <v>20.34</v>
      </c>
      <c r="P1850">
        <v>12.1</v>
      </c>
      <c r="Q1850" t="s">
        <v>47</v>
      </c>
      <c r="R1850" t="s">
        <v>47</v>
      </c>
      <c r="S1850">
        <v>20.3</v>
      </c>
      <c r="T1850">
        <v>2.8</v>
      </c>
      <c r="U1850">
        <v>-3.73</v>
      </c>
      <c r="V1850">
        <v>0.28000000000000003</v>
      </c>
      <c r="W1850">
        <v>5.4</v>
      </c>
      <c r="X1850">
        <v>1.47</v>
      </c>
      <c r="Y1850" t="s">
        <v>48</v>
      </c>
      <c r="Z1850">
        <v>11.01</v>
      </c>
      <c r="AA1850" t="s">
        <v>5723</v>
      </c>
      <c r="AB1850" t="s">
        <v>50</v>
      </c>
    </row>
    <row r="1851" spans="1:28" x14ac:dyDescent="0.2">
      <c r="A1851" t="s">
        <v>5591</v>
      </c>
      <c r="B1851">
        <v>67</v>
      </c>
      <c r="C1851" t="s">
        <v>5724</v>
      </c>
      <c r="D1851">
        <v>1675906518</v>
      </c>
      <c r="E1851" t="s">
        <v>45</v>
      </c>
      <c r="F1851" t="s">
        <v>46</v>
      </c>
      <c r="G1851">
        <v>-15.9</v>
      </c>
      <c r="H1851">
        <v>49.72</v>
      </c>
      <c r="I1851">
        <v>76.59</v>
      </c>
      <c r="J1851">
        <v>1932.3</v>
      </c>
      <c r="K1851">
        <v>1890.3</v>
      </c>
      <c r="L1851">
        <v>97.8</v>
      </c>
      <c r="M1851" s="1">
        <v>6.9444444444444441E-3</v>
      </c>
      <c r="N1851">
        <v>0.8</v>
      </c>
      <c r="O1851">
        <v>20.83</v>
      </c>
      <c r="P1851">
        <v>1.81</v>
      </c>
      <c r="Q1851" t="s">
        <v>47</v>
      </c>
      <c r="R1851" t="s">
        <v>47</v>
      </c>
      <c r="S1851">
        <v>20.8</v>
      </c>
      <c r="T1851">
        <v>1.7</v>
      </c>
      <c r="U1851">
        <v>-3.37</v>
      </c>
      <c r="V1851">
        <v>-0.18</v>
      </c>
      <c r="W1851">
        <v>5.5</v>
      </c>
      <c r="X1851">
        <v>1.6</v>
      </c>
      <c r="Y1851">
        <v>2.07317543</v>
      </c>
      <c r="Z1851">
        <v>11.98</v>
      </c>
      <c r="AA1851" t="s">
        <v>5725</v>
      </c>
      <c r="AB1851" t="s">
        <v>50</v>
      </c>
    </row>
    <row r="1852" spans="1:28" x14ac:dyDescent="0.2">
      <c r="A1852" t="s">
        <v>5591</v>
      </c>
      <c r="B1852">
        <v>68</v>
      </c>
      <c r="C1852" t="s">
        <v>5726</v>
      </c>
      <c r="D1852">
        <v>1675906558</v>
      </c>
      <c r="E1852" t="s">
        <v>45</v>
      </c>
      <c r="F1852" t="s">
        <v>46</v>
      </c>
      <c r="G1852">
        <v>-14.73</v>
      </c>
      <c r="H1852">
        <v>17.7</v>
      </c>
      <c r="I1852">
        <v>73.48</v>
      </c>
      <c r="J1852">
        <v>1829.4</v>
      </c>
      <c r="K1852">
        <v>1378.1</v>
      </c>
      <c r="L1852">
        <v>75.3</v>
      </c>
      <c r="M1852" s="1">
        <v>4.7222222222222221E-2</v>
      </c>
      <c r="N1852">
        <v>0.9</v>
      </c>
      <c r="O1852">
        <v>13.4</v>
      </c>
      <c r="P1852">
        <v>5.46</v>
      </c>
      <c r="Q1852" t="s">
        <v>47</v>
      </c>
      <c r="R1852" t="s">
        <v>47</v>
      </c>
      <c r="S1852">
        <v>13.4</v>
      </c>
      <c r="T1852">
        <v>8.6</v>
      </c>
      <c r="U1852">
        <v>-4.63</v>
      </c>
      <c r="V1852">
        <v>-1.19</v>
      </c>
      <c r="W1852">
        <v>5.45</v>
      </c>
      <c r="X1852">
        <v>2.54</v>
      </c>
      <c r="Y1852">
        <v>2.1108684499999999</v>
      </c>
      <c r="Z1852">
        <v>41.12</v>
      </c>
      <c r="AA1852" t="s">
        <v>5727</v>
      </c>
      <c r="AB1852" t="s">
        <v>50</v>
      </c>
    </row>
    <row r="1853" spans="1:28" x14ac:dyDescent="0.2">
      <c r="A1853" t="s">
        <v>6273</v>
      </c>
      <c r="B1853">
        <v>1</v>
      </c>
      <c r="C1853" t="s">
        <v>6274</v>
      </c>
      <c r="D1853">
        <v>1674826288</v>
      </c>
      <c r="E1853" t="s">
        <v>48</v>
      </c>
      <c r="F1853" t="s">
        <v>46</v>
      </c>
      <c r="G1853" t="s">
        <v>48</v>
      </c>
      <c r="H1853" t="s">
        <v>48</v>
      </c>
      <c r="I1853">
        <v>78.03</v>
      </c>
      <c r="J1853" t="s">
        <v>48</v>
      </c>
      <c r="K1853" t="s">
        <v>48</v>
      </c>
      <c r="L1853" t="s">
        <v>48</v>
      </c>
      <c r="M1853" t="s">
        <v>48</v>
      </c>
      <c r="N1853" t="s">
        <v>48</v>
      </c>
      <c r="O1853" t="s">
        <v>48</v>
      </c>
      <c r="P1853" t="s">
        <v>48</v>
      </c>
      <c r="Q1853" t="s">
        <v>47</v>
      </c>
      <c r="R1853" t="s">
        <v>47</v>
      </c>
      <c r="S1853" t="s">
        <v>48</v>
      </c>
      <c r="T1853" t="s">
        <v>48</v>
      </c>
      <c r="U1853" t="s">
        <v>48</v>
      </c>
      <c r="V1853" t="s">
        <v>48</v>
      </c>
      <c r="W1853" t="s">
        <v>48</v>
      </c>
      <c r="X1853" t="s">
        <v>48</v>
      </c>
      <c r="Y1853" t="s">
        <v>48</v>
      </c>
      <c r="Z1853" t="s">
        <v>48</v>
      </c>
      <c r="AA1853" t="s">
        <v>6275</v>
      </c>
      <c r="AB1853" t="s">
        <v>50</v>
      </c>
    </row>
    <row r="1854" spans="1:28" x14ac:dyDescent="0.2">
      <c r="A1854" t="s">
        <v>6273</v>
      </c>
      <c r="B1854">
        <v>2</v>
      </c>
      <c r="C1854" t="s">
        <v>6276</v>
      </c>
      <c r="D1854">
        <v>1674826300</v>
      </c>
      <c r="E1854" t="s">
        <v>45</v>
      </c>
      <c r="F1854" t="s">
        <v>52</v>
      </c>
      <c r="G1854">
        <v>0.84</v>
      </c>
      <c r="H1854">
        <v>41.24</v>
      </c>
      <c r="I1854">
        <v>78.430000000000007</v>
      </c>
      <c r="J1854">
        <v>1622.8</v>
      </c>
      <c r="K1854">
        <v>1550.2</v>
      </c>
      <c r="L1854">
        <v>95.5</v>
      </c>
      <c r="M1854" s="1">
        <v>5.2777777777777778E-2</v>
      </c>
      <c r="N1854">
        <v>0.9</v>
      </c>
      <c r="O1854">
        <v>14.21</v>
      </c>
      <c r="P1854">
        <v>9.36</v>
      </c>
      <c r="Q1854" t="s">
        <v>47</v>
      </c>
      <c r="R1854" t="s">
        <v>47</v>
      </c>
      <c r="S1854">
        <v>14.2</v>
      </c>
      <c r="T1854">
        <v>11</v>
      </c>
      <c r="U1854">
        <v>-2.33</v>
      </c>
      <c r="V1854">
        <v>-0.43</v>
      </c>
      <c r="W1854">
        <v>5.47</v>
      </c>
      <c r="X1854">
        <v>1.4</v>
      </c>
      <c r="Y1854" t="s">
        <v>48</v>
      </c>
      <c r="Z1854">
        <v>17.2</v>
      </c>
      <c r="AA1854" t="s">
        <v>6277</v>
      </c>
      <c r="AB1854" t="s">
        <v>50</v>
      </c>
    </row>
    <row r="1855" spans="1:28" x14ac:dyDescent="0.2">
      <c r="A1855" t="s">
        <v>6273</v>
      </c>
      <c r="B1855">
        <v>3</v>
      </c>
      <c r="C1855" t="s">
        <v>6278</v>
      </c>
      <c r="D1855">
        <v>1674826323</v>
      </c>
      <c r="E1855" t="s">
        <v>45</v>
      </c>
      <c r="F1855" t="s">
        <v>46</v>
      </c>
      <c r="G1855">
        <v>14.33</v>
      </c>
      <c r="H1855">
        <v>48.97</v>
      </c>
      <c r="I1855">
        <v>78.790000000000006</v>
      </c>
      <c r="J1855">
        <v>1523.6</v>
      </c>
      <c r="K1855">
        <v>1510.2</v>
      </c>
      <c r="L1855">
        <v>99.1</v>
      </c>
      <c r="M1855" s="1">
        <v>4.7222222222222221E-2</v>
      </c>
      <c r="N1855">
        <v>0.9</v>
      </c>
      <c r="O1855">
        <v>14.97</v>
      </c>
      <c r="P1855">
        <v>9.1199999999999992</v>
      </c>
      <c r="Q1855" t="s">
        <v>47</v>
      </c>
      <c r="R1855" t="s">
        <v>47</v>
      </c>
      <c r="S1855">
        <v>15</v>
      </c>
      <c r="T1855">
        <v>10.3</v>
      </c>
      <c r="U1855">
        <v>-0.94</v>
      </c>
      <c r="V1855">
        <v>0.62</v>
      </c>
      <c r="W1855">
        <v>5.48</v>
      </c>
      <c r="X1855">
        <v>1.29</v>
      </c>
      <c r="Y1855" t="s">
        <v>48</v>
      </c>
      <c r="Z1855">
        <v>7.59</v>
      </c>
      <c r="AA1855" t="s">
        <v>6279</v>
      </c>
      <c r="AB1855" t="s">
        <v>50</v>
      </c>
    </row>
    <row r="1856" spans="1:28" x14ac:dyDescent="0.2">
      <c r="A1856" t="s">
        <v>6273</v>
      </c>
      <c r="B1856">
        <v>4</v>
      </c>
      <c r="C1856" t="s">
        <v>6280</v>
      </c>
      <c r="D1856">
        <v>1674826343</v>
      </c>
      <c r="E1856" t="s">
        <v>45</v>
      </c>
      <c r="F1856" t="s">
        <v>52</v>
      </c>
      <c r="G1856">
        <v>2.57</v>
      </c>
      <c r="H1856">
        <v>41.31</v>
      </c>
      <c r="I1856">
        <v>77.930000000000007</v>
      </c>
      <c r="J1856">
        <v>1671.1</v>
      </c>
      <c r="K1856">
        <v>1513.2</v>
      </c>
      <c r="L1856">
        <v>90.6</v>
      </c>
      <c r="M1856" s="1">
        <v>3.4722222222222224E-2</v>
      </c>
      <c r="N1856">
        <v>0.9</v>
      </c>
      <c r="O1856">
        <v>15.97</v>
      </c>
      <c r="P1856">
        <v>11.82</v>
      </c>
      <c r="Q1856" t="s">
        <v>47</v>
      </c>
      <c r="R1856" t="s">
        <v>47</v>
      </c>
      <c r="S1856">
        <v>16</v>
      </c>
      <c r="T1856">
        <v>7.4</v>
      </c>
      <c r="U1856">
        <v>-2.36</v>
      </c>
      <c r="V1856">
        <v>-0.03</v>
      </c>
      <c r="W1856">
        <v>5.54</v>
      </c>
      <c r="X1856">
        <v>1.37</v>
      </c>
      <c r="Y1856">
        <v>2.1383113900000001</v>
      </c>
      <c r="Z1856">
        <v>25.11</v>
      </c>
      <c r="AA1856" t="s">
        <v>6281</v>
      </c>
      <c r="AB1856" t="s">
        <v>50</v>
      </c>
    </row>
    <row r="1857" spans="1:28" x14ac:dyDescent="0.2">
      <c r="A1857" t="s">
        <v>6273</v>
      </c>
      <c r="B1857">
        <v>5</v>
      </c>
      <c r="C1857" t="s">
        <v>6282</v>
      </c>
      <c r="D1857">
        <v>1674826363</v>
      </c>
      <c r="E1857" t="s">
        <v>62</v>
      </c>
      <c r="F1857" t="s">
        <v>46</v>
      </c>
      <c r="G1857">
        <v>2.63</v>
      </c>
      <c r="H1857">
        <v>50.18</v>
      </c>
      <c r="I1857">
        <v>72.709999999999994</v>
      </c>
      <c r="J1857">
        <v>1676.6</v>
      </c>
      <c r="K1857">
        <v>1621.7</v>
      </c>
      <c r="L1857">
        <v>96.7</v>
      </c>
      <c r="M1857" s="1">
        <v>5.2777777777777778E-2</v>
      </c>
      <c r="N1857">
        <v>0.9</v>
      </c>
      <c r="O1857">
        <v>15.22</v>
      </c>
      <c r="P1857">
        <v>16.559999999999999</v>
      </c>
      <c r="Q1857" t="s">
        <v>47</v>
      </c>
      <c r="R1857" t="s">
        <v>47</v>
      </c>
      <c r="S1857">
        <v>15.2</v>
      </c>
      <c r="T1857">
        <v>11.8</v>
      </c>
      <c r="U1857">
        <v>-3.03</v>
      </c>
      <c r="V1857">
        <v>1.1499999999999999</v>
      </c>
      <c r="W1857">
        <v>5.48</v>
      </c>
      <c r="X1857">
        <v>1.57</v>
      </c>
      <c r="Y1857" t="s">
        <v>48</v>
      </c>
      <c r="Z1857">
        <v>14.7</v>
      </c>
      <c r="AA1857" t="s">
        <v>6283</v>
      </c>
      <c r="AB1857" t="s">
        <v>50</v>
      </c>
    </row>
    <row r="1858" spans="1:28" x14ac:dyDescent="0.2">
      <c r="A1858" t="s">
        <v>6273</v>
      </c>
      <c r="B1858">
        <v>6</v>
      </c>
      <c r="C1858" t="s">
        <v>6284</v>
      </c>
      <c r="D1858">
        <v>1674826374</v>
      </c>
      <c r="E1858" t="s">
        <v>62</v>
      </c>
      <c r="F1858" t="s">
        <v>46</v>
      </c>
      <c r="G1858">
        <v>-12.2</v>
      </c>
      <c r="H1858">
        <v>26.56</v>
      </c>
      <c r="I1858">
        <v>74.66</v>
      </c>
      <c r="J1858">
        <v>1707.8</v>
      </c>
      <c r="K1858">
        <v>1596.1</v>
      </c>
      <c r="L1858">
        <v>93.5</v>
      </c>
      <c r="M1858" s="1">
        <v>4.8611111111111112E-2</v>
      </c>
      <c r="N1858">
        <v>0.9</v>
      </c>
      <c r="O1858">
        <v>15.39</v>
      </c>
      <c r="P1858">
        <v>9.8800000000000008</v>
      </c>
      <c r="Q1858" t="s">
        <v>47</v>
      </c>
      <c r="R1858" t="s">
        <v>47</v>
      </c>
      <c r="S1858">
        <v>15.4</v>
      </c>
      <c r="T1858">
        <v>10.5</v>
      </c>
      <c r="U1858">
        <v>-3.54</v>
      </c>
      <c r="V1858">
        <v>-1.1399999999999999</v>
      </c>
      <c r="W1858">
        <v>5.53</v>
      </c>
      <c r="X1858">
        <v>1.33</v>
      </c>
      <c r="Y1858" t="s">
        <v>48</v>
      </c>
      <c r="Z1858">
        <v>20.84</v>
      </c>
      <c r="AA1858" t="s">
        <v>6285</v>
      </c>
      <c r="AB1858" t="s">
        <v>50</v>
      </c>
    </row>
    <row r="1859" spans="1:28" x14ac:dyDescent="0.2">
      <c r="A1859" t="s">
        <v>6273</v>
      </c>
      <c r="B1859">
        <v>7</v>
      </c>
      <c r="C1859" t="s">
        <v>6286</v>
      </c>
      <c r="D1859">
        <v>1674826388</v>
      </c>
      <c r="E1859" t="s">
        <v>62</v>
      </c>
      <c r="F1859" t="s">
        <v>46</v>
      </c>
      <c r="G1859">
        <v>-18.62</v>
      </c>
      <c r="H1859">
        <v>11.48</v>
      </c>
      <c r="I1859">
        <v>74.66</v>
      </c>
      <c r="J1859">
        <v>1712.9</v>
      </c>
      <c r="K1859">
        <v>1586.2</v>
      </c>
      <c r="L1859">
        <v>92.6</v>
      </c>
      <c r="M1859" s="1">
        <v>4.9999999999999996E-2</v>
      </c>
      <c r="N1859">
        <v>0.9</v>
      </c>
      <c r="O1859">
        <v>15.27</v>
      </c>
      <c r="P1859">
        <v>5.07</v>
      </c>
      <c r="Q1859" t="s">
        <v>47</v>
      </c>
      <c r="R1859" t="s">
        <v>47</v>
      </c>
      <c r="S1859">
        <v>15.3</v>
      </c>
      <c r="T1859">
        <v>10.8</v>
      </c>
      <c r="U1859">
        <v>-3.94</v>
      </c>
      <c r="V1859">
        <v>-2.4500000000000002</v>
      </c>
      <c r="W1859">
        <v>5.37</v>
      </c>
      <c r="X1859">
        <v>1.54</v>
      </c>
      <c r="Y1859" t="s">
        <v>48</v>
      </c>
      <c r="Z1859">
        <v>22.17</v>
      </c>
      <c r="AA1859" t="s">
        <v>6287</v>
      </c>
      <c r="AB1859" t="s">
        <v>50</v>
      </c>
    </row>
    <row r="1860" spans="1:28" x14ac:dyDescent="0.2">
      <c r="A1860" t="s">
        <v>6273</v>
      </c>
      <c r="B1860">
        <v>8</v>
      </c>
      <c r="C1860" t="s">
        <v>6288</v>
      </c>
      <c r="D1860">
        <v>1674826421</v>
      </c>
      <c r="E1860" t="s">
        <v>62</v>
      </c>
      <c r="F1860" t="s">
        <v>46</v>
      </c>
      <c r="G1860">
        <v>-13.06</v>
      </c>
      <c r="H1860">
        <v>33.96</v>
      </c>
      <c r="I1860">
        <v>71.680000000000007</v>
      </c>
      <c r="J1860">
        <v>1532.1</v>
      </c>
      <c r="K1860">
        <v>1409.8</v>
      </c>
      <c r="L1860">
        <v>92</v>
      </c>
      <c r="M1860" s="1">
        <v>5.4166666666666669E-2</v>
      </c>
      <c r="N1860">
        <v>0.9</v>
      </c>
      <c r="O1860">
        <v>13.76</v>
      </c>
      <c r="P1860">
        <v>7.38</v>
      </c>
      <c r="Q1860" t="s">
        <v>47</v>
      </c>
      <c r="R1860" t="s">
        <v>47</v>
      </c>
      <c r="S1860">
        <v>13.8</v>
      </c>
      <c r="T1860">
        <v>11.1</v>
      </c>
      <c r="U1860">
        <v>-3.26</v>
      </c>
      <c r="V1860">
        <v>-0.23</v>
      </c>
      <c r="W1860">
        <v>5.52</v>
      </c>
      <c r="X1860">
        <v>1.22</v>
      </c>
      <c r="Y1860" t="s">
        <v>48</v>
      </c>
      <c r="Z1860">
        <v>23.05</v>
      </c>
      <c r="AA1860" t="s">
        <v>6289</v>
      </c>
      <c r="AB1860" t="s">
        <v>50</v>
      </c>
    </row>
    <row r="1861" spans="1:28" x14ac:dyDescent="0.2">
      <c r="A1861" t="s">
        <v>6273</v>
      </c>
      <c r="B1861">
        <v>9</v>
      </c>
      <c r="C1861" t="s">
        <v>6290</v>
      </c>
      <c r="D1861">
        <v>1674826452</v>
      </c>
      <c r="E1861" t="s">
        <v>409</v>
      </c>
      <c r="F1861" t="s">
        <v>46</v>
      </c>
      <c r="G1861">
        <v>-14.05</v>
      </c>
      <c r="H1861">
        <v>24.53</v>
      </c>
      <c r="I1861">
        <v>69.290000000000006</v>
      </c>
      <c r="J1861">
        <v>1775.4</v>
      </c>
      <c r="K1861">
        <v>702.6</v>
      </c>
      <c r="L1861">
        <v>39.6</v>
      </c>
      <c r="M1861" s="1">
        <v>0.44027777777777777</v>
      </c>
      <c r="N1861">
        <v>0.9</v>
      </c>
      <c r="O1861">
        <v>6.32</v>
      </c>
      <c r="P1861">
        <v>-8.6999999999999993</v>
      </c>
      <c r="Q1861" t="s">
        <v>47</v>
      </c>
      <c r="R1861" t="s">
        <v>47</v>
      </c>
      <c r="S1861">
        <v>6.3</v>
      </c>
      <c r="T1861">
        <v>-6.6</v>
      </c>
      <c r="U1861">
        <v>-2.19</v>
      </c>
      <c r="V1861">
        <v>1.1100000000000001</v>
      </c>
      <c r="W1861">
        <v>5.34</v>
      </c>
      <c r="X1861">
        <v>1.53</v>
      </c>
      <c r="Y1861" t="s">
        <v>48</v>
      </c>
      <c r="Z1861">
        <v>66.69</v>
      </c>
      <c r="AA1861" t="s">
        <v>6291</v>
      </c>
      <c r="AB1861" t="s">
        <v>50</v>
      </c>
    </row>
    <row r="1862" spans="1:28" x14ac:dyDescent="0.2">
      <c r="A1862" t="s">
        <v>6273</v>
      </c>
      <c r="B1862">
        <v>10</v>
      </c>
      <c r="C1862" t="s">
        <v>6292</v>
      </c>
      <c r="D1862">
        <v>1674826464</v>
      </c>
      <c r="E1862" t="s">
        <v>409</v>
      </c>
      <c r="F1862" t="s">
        <v>46</v>
      </c>
      <c r="G1862">
        <v>-1.1200000000000001</v>
      </c>
      <c r="H1862">
        <v>57.24</v>
      </c>
      <c r="I1862">
        <v>71.12</v>
      </c>
      <c r="J1862">
        <v>1834.9</v>
      </c>
      <c r="K1862">
        <v>763.8</v>
      </c>
      <c r="L1862">
        <v>41.6</v>
      </c>
      <c r="M1862" s="1">
        <v>0.45555555555555555</v>
      </c>
      <c r="N1862">
        <v>0.8</v>
      </c>
      <c r="O1862">
        <v>7.74</v>
      </c>
      <c r="P1862">
        <v>-2.5</v>
      </c>
      <c r="Q1862" t="s">
        <v>47</v>
      </c>
      <c r="R1862" t="s">
        <v>47</v>
      </c>
      <c r="S1862">
        <v>7.7</v>
      </c>
      <c r="T1862">
        <v>-5.6</v>
      </c>
      <c r="U1862">
        <v>-1.55</v>
      </c>
      <c r="V1862">
        <v>2.39</v>
      </c>
      <c r="W1862">
        <v>5.57</v>
      </c>
      <c r="X1862">
        <v>1.53</v>
      </c>
      <c r="Y1862">
        <v>2.118744</v>
      </c>
      <c r="Z1862">
        <v>65.400000000000006</v>
      </c>
      <c r="AA1862" t="s">
        <v>6293</v>
      </c>
      <c r="AB1862" t="s">
        <v>50</v>
      </c>
    </row>
    <row r="1863" spans="1:28" x14ac:dyDescent="0.2">
      <c r="A1863" t="s">
        <v>6273</v>
      </c>
      <c r="B1863">
        <v>11</v>
      </c>
      <c r="C1863" t="s">
        <v>6294</v>
      </c>
      <c r="D1863">
        <v>1674826476</v>
      </c>
      <c r="E1863" t="s">
        <v>409</v>
      </c>
      <c r="F1863" t="s">
        <v>52</v>
      </c>
      <c r="G1863">
        <v>-2.65</v>
      </c>
      <c r="H1863">
        <v>35.33</v>
      </c>
      <c r="I1863">
        <v>67.58</v>
      </c>
      <c r="J1863">
        <v>1859.4</v>
      </c>
      <c r="K1863">
        <v>767.3</v>
      </c>
      <c r="L1863">
        <v>41.3</v>
      </c>
      <c r="M1863" s="1">
        <v>0.42638888888888887</v>
      </c>
      <c r="N1863">
        <v>0.9</v>
      </c>
      <c r="O1863">
        <v>5.64</v>
      </c>
      <c r="P1863">
        <v>-8.14</v>
      </c>
      <c r="Q1863" t="s">
        <v>47</v>
      </c>
      <c r="R1863" t="s">
        <v>47</v>
      </c>
      <c r="S1863">
        <v>5.6</v>
      </c>
      <c r="T1863">
        <v>-8.1</v>
      </c>
      <c r="U1863">
        <v>-1.37</v>
      </c>
      <c r="V1863">
        <v>1.86</v>
      </c>
      <c r="W1863">
        <v>5.21</v>
      </c>
      <c r="X1863">
        <v>1.7</v>
      </c>
      <c r="Y1863" t="s">
        <v>48</v>
      </c>
      <c r="Z1863">
        <v>65.63</v>
      </c>
      <c r="AA1863" t="s">
        <v>6295</v>
      </c>
      <c r="AB1863" t="s">
        <v>50</v>
      </c>
    </row>
    <row r="1864" spans="1:28" x14ac:dyDescent="0.2">
      <c r="A1864" t="s">
        <v>6273</v>
      </c>
      <c r="B1864">
        <v>12</v>
      </c>
      <c r="C1864" t="s">
        <v>6296</v>
      </c>
      <c r="D1864">
        <v>1674826520</v>
      </c>
      <c r="E1864" t="s">
        <v>6297</v>
      </c>
      <c r="F1864" t="s">
        <v>46</v>
      </c>
      <c r="G1864">
        <v>0.13</v>
      </c>
      <c r="H1864">
        <v>50.35</v>
      </c>
      <c r="I1864">
        <v>68.13</v>
      </c>
      <c r="J1864">
        <v>709.3</v>
      </c>
      <c r="K1864">
        <v>458.4</v>
      </c>
      <c r="L1864">
        <v>64.599999999999994</v>
      </c>
      <c r="M1864" s="1">
        <v>2.4999999999999998E-2</v>
      </c>
      <c r="N1864">
        <v>0.9</v>
      </c>
      <c r="O1864">
        <v>7.91</v>
      </c>
      <c r="P1864">
        <v>0.17</v>
      </c>
      <c r="Q1864" t="s">
        <v>47</v>
      </c>
      <c r="R1864" t="s">
        <v>47</v>
      </c>
      <c r="S1864">
        <v>7.9</v>
      </c>
      <c r="T1864">
        <v>2.1</v>
      </c>
      <c r="U1864">
        <v>-1.6</v>
      </c>
      <c r="V1864">
        <v>2.82</v>
      </c>
      <c r="W1864">
        <v>5.44</v>
      </c>
      <c r="X1864">
        <v>1.42</v>
      </c>
      <c r="Y1864" t="s">
        <v>48</v>
      </c>
      <c r="Z1864">
        <v>49.74</v>
      </c>
      <c r="AA1864" t="s">
        <v>6298</v>
      </c>
      <c r="AB1864" t="s">
        <v>50</v>
      </c>
    </row>
    <row r="1865" spans="1:28" x14ac:dyDescent="0.2">
      <c r="A1865" t="s">
        <v>6273</v>
      </c>
      <c r="B1865">
        <v>13</v>
      </c>
      <c r="C1865" t="s">
        <v>6299</v>
      </c>
      <c r="D1865">
        <v>1674826536</v>
      </c>
      <c r="E1865" t="s">
        <v>6297</v>
      </c>
      <c r="F1865" t="s">
        <v>46</v>
      </c>
      <c r="G1865">
        <v>10.11</v>
      </c>
      <c r="H1865">
        <v>30.47</v>
      </c>
      <c r="I1865">
        <v>67.53</v>
      </c>
      <c r="J1865">
        <v>433.9</v>
      </c>
      <c r="K1865">
        <v>360.8</v>
      </c>
      <c r="L1865">
        <v>83.2</v>
      </c>
      <c r="M1865" s="1">
        <v>7.4999999999999997E-2</v>
      </c>
      <c r="N1865">
        <v>0.8</v>
      </c>
      <c r="O1865">
        <v>4.5</v>
      </c>
      <c r="P1865">
        <v>10.3</v>
      </c>
      <c r="Q1865" t="s">
        <v>47</v>
      </c>
      <c r="R1865" t="s">
        <v>47</v>
      </c>
      <c r="S1865">
        <v>4.5</v>
      </c>
      <c r="T1865">
        <v>5.8</v>
      </c>
      <c r="U1865">
        <v>-1.64</v>
      </c>
      <c r="V1865">
        <v>0.9</v>
      </c>
      <c r="W1865">
        <v>5.43</v>
      </c>
      <c r="X1865">
        <v>1.45</v>
      </c>
      <c r="Y1865" t="s">
        <v>48</v>
      </c>
      <c r="Z1865">
        <v>33.75</v>
      </c>
      <c r="AA1865" t="s">
        <v>6300</v>
      </c>
      <c r="AB1865" t="s">
        <v>50</v>
      </c>
    </row>
    <row r="1866" spans="1:28" x14ac:dyDescent="0.2">
      <c r="A1866" t="s">
        <v>6273</v>
      </c>
      <c r="B1866">
        <v>14</v>
      </c>
      <c r="C1866" t="s">
        <v>6301</v>
      </c>
      <c r="D1866">
        <v>1674826562</v>
      </c>
      <c r="E1866" t="s">
        <v>62</v>
      </c>
      <c r="F1866" t="s">
        <v>46</v>
      </c>
      <c r="G1866">
        <v>-18.7</v>
      </c>
      <c r="H1866">
        <v>24.82</v>
      </c>
      <c r="I1866">
        <v>72.84</v>
      </c>
      <c r="J1866">
        <v>1594.4</v>
      </c>
      <c r="K1866">
        <v>1480.7</v>
      </c>
      <c r="L1866">
        <v>92.9</v>
      </c>
      <c r="M1866" s="1">
        <v>5.2777777777777778E-2</v>
      </c>
      <c r="N1866">
        <v>0.8</v>
      </c>
      <c r="O1866">
        <v>14.31</v>
      </c>
      <c r="P1866">
        <v>-0.28999999999999998</v>
      </c>
      <c r="Q1866" t="s">
        <v>47</v>
      </c>
      <c r="R1866" t="s">
        <v>47</v>
      </c>
      <c r="S1866">
        <v>14.3</v>
      </c>
      <c r="T1866">
        <v>11</v>
      </c>
      <c r="U1866">
        <v>-3.47</v>
      </c>
      <c r="V1866">
        <v>-0.94</v>
      </c>
      <c r="W1866">
        <v>5.4</v>
      </c>
      <c r="X1866">
        <v>1.57</v>
      </c>
      <c r="Y1866" t="s">
        <v>48</v>
      </c>
      <c r="Z1866">
        <v>21.77</v>
      </c>
      <c r="AA1866" t="s">
        <v>6302</v>
      </c>
      <c r="AB1866" t="s">
        <v>50</v>
      </c>
    </row>
    <row r="1867" spans="1:28" x14ac:dyDescent="0.2">
      <c r="A1867" t="s">
        <v>6273</v>
      </c>
      <c r="B1867">
        <v>15</v>
      </c>
      <c r="C1867" t="s">
        <v>6303</v>
      </c>
      <c r="D1867">
        <v>1674826574</v>
      </c>
      <c r="E1867" t="s">
        <v>409</v>
      </c>
      <c r="F1867" t="s">
        <v>46</v>
      </c>
      <c r="G1867">
        <v>-11.68</v>
      </c>
      <c r="H1867">
        <v>43.84</v>
      </c>
      <c r="I1867">
        <v>71.86</v>
      </c>
      <c r="J1867">
        <v>1941.5</v>
      </c>
      <c r="K1867">
        <v>761.1</v>
      </c>
      <c r="L1867">
        <v>39.200000000000003</v>
      </c>
      <c r="M1867" s="1">
        <v>0.43611111111111112</v>
      </c>
      <c r="N1867">
        <v>1</v>
      </c>
      <c r="O1867">
        <v>6.08</v>
      </c>
      <c r="P1867">
        <v>-7.76</v>
      </c>
      <c r="Q1867" t="s">
        <v>47</v>
      </c>
      <c r="R1867" t="s">
        <v>47</v>
      </c>
      <c r="S1867">
        <v>6.1</v>
      </c>
      <c r="T1867">
        <v>-6.9</v>
      </c>
      <c r="U1867">
        <v>-1.97</v>
      </c>
      <c r="V1867">
        <v>1.9</v>
      </c>
      <c r="W1867">
        <v>5.48</v>
      </c>
      <c r="X1867">
        <v>1.46</v>
      </c>
      <c r="Y1867" t="s">
        <v>48</v>
      </c>
      <c r="Z1867">
        <v>66.92</v>
      </c>
      <c r="AA1867" t="s">
        <v>6304</v>
      </c>
      <c r="AB1867" t="s">
        <v>50</v>
      </c>
    </row>
    <row r="1868" spans="1:28" x14ac:dyDescent="0.2">
      <c r="A1868" t="s">
        <v>6273</v>
      </c>
      <c r="B1868">
        <v>16</v>
      </c>
      <c r="C1868" t="s">
        <v>6305</v>
      </c>
      <c r="D1868">
        <v>1674826585</v>
      </c>
      <c r="E1868" t="s">
        <v>45</v>
      </c>
      <c r="F1868" t="s">
        <v>52</v>
      </c>
      <c r="G1868">
        <v>-0.74</v>
      </c>
      <c r="H1868">
        <v>26.51</v>
      </c>
      <c r="I1868">
        <v>81.06</v>
      </c>
      <c r="J1868">
        <v>1881.5</v>
      </c>
      <c r="K1868">
        <v>1725.3</v>
      </c>
      <c r="L1868">
        <v>91.7</v>
      </c>
      <c r="M1868" s="1">
        <v>3.6111111111111115E-2</v>
      </c>
      <c r="N1868">
        <v>0.9</v>
      </c>
      <c r="O1868">
        <v>16.399999999999999</v>
      </c>
      <c r="P1868">
        <v>14.19</v>
      </c>
      <c r="Q1868" t="s">
        <v>47</v>
      </c>
      <c r="R1868" t="s">
        <v>47</v>
      </c>
      <c r="S1868">
        <v>16.399999999999999</v>
      </c>
      <c r="T1868">
        <v>8</v>
      </c>
      <c r="U1868">
        <v>-2.73</v>
      </c>
      <c r="V1868">
        <v>-1.54</v>
      </c>
      <c r="W1868">
        <v>5.52</v>
      </c>
      <c r="X1868">
        <v>1.22</v>
      </c>
      <c r="Y1868" t="s">
        <v>48</v>
      </c>
      <c r="Z1868">
        <v>23.51</v>
      </c>
      <c r="AA1868" t="s">
        <v>6306</v>
      </c>
      <c r="AB1868" t="s">
        <v>50</v>
      </c>
    </row>
    <row r="1869" spans="1:28" x14ac:dyDescent="0.2">
      <c r="A1869" t="s">
        <v>6273</v>
      </c>
      <c r="B1869">
        <v>17</v>
      </c>
      <c r="C1869" t="s">
        <v>6307</v>
      </c>
      <c r="D1869">
        <v>1675172452</v>
      </c>
      <c r="E1869" t="s">
        <v>48</v>
      </c>
      <c r="F1869" t="s">
        <v>46</v>
      </c>
      <c r="G1869" t="s">
        <v>48</v>
      </c>
      <c r="H1869" t="s">
        <v>48</v>
      </c>
      <c r="I1869">
        <v>78.2</v>
      </c>
      <c r="J1869" t="s">
        <v>48</v>
      </c>
      <c r="K1869" t="s">
        <v>48</v>
      </c>
      <c r="L1869" t="s">
        <v>48</v>
      </c>
      <c r="M1869" t="s">
        <v>48</v>
      </c>
      <c r="N1869" t="s">
        <v>48</v>
      </c>
      <c r="O1869" t="s">
        <v>48</v>
      </c>
      <c r="P1869" t="s">
        <v>48</v>
      </c>
      <c r="Q1869" t="s">
        <v>47</v>
      </c>
      <c r="R1869" t="s">
        <v>47</v>
      </c>
      <c r="S1869" t="s">
        <v>48</v>
      </c>
      <c r="T1869" t="s">
        <v>48</v>
      </c>
      <c r="U1869" t="s">
        <v>48</v>
      </c>
      <c r="V1869" t="s">
        <v>48</v>
      </c>
      <c r="W1869" t="s">
        <v>48</v>
      </c>
      <c r="X1869" t="s">
        <v>48</v>
      </c>
      <c r="Y1869" t="s">
        <v>48</v>
      </c>
      <c r="Z1869" t="s">
        <v>48</v>
      </c>
      <c r="AA1869" t="s">
        <v>6308</v>
      </c>
      <c r="AB1869" t="s">
        <v>50</v>
      </c>
    </row>
    <row r="1870" spans="1:28" x14ac:dyDescent="0.2">
      <c r="A1870" t="s">
        <v>6273</v>
      </c>
      <c r="B1870">
        <v>18</v>
      </c>
      <c r="C1870" t="s">
        <v>6309</v>
      </c>
      <c r="D1870">
        <v>1675172474</v>
      </c>
      <c r="E1870" t="s">
        <v>48</v>
      </c>
      <c r="F1870" t="s">
        <v>46</v>
      </c>
      <c r="G1870" t="s">
        <v>48</v>
      </c>
      <c r="H1870" t="s">
        <v>48</v>
      </c>
      <c r="I1870">
        <v>77.069999999999993</v>
      </c>
      <c r="J1870" t="s">
        <v>48</v>
      </c>
      <c r="K1870" t="s">
        <v>48</v>
      </c>
      <c r="L1870" t="s">
        <v>48</v>
      </c>
      <c r="M1870" t="s">
        <v>48</v>
      </c>
      <c r="N1870" t="s">
        <v>48</v>
      </c>
      <c r="O1870" t="s">
        <v>48</v>
      </c>
      <c r="P1870" t="s">
        <v>48</v>
      </c>
      <c r="Q1870" t="s">
        <v>47</v>
      </c>
      <c r="R1870" t="s">
        <v>47</v>
      </c>
      <c r="S1870" t="s">
        <v>48</v>
      </c>
      <c r="T1870" t="s">
        <v>48</v>
      </c>
      <c r="U1870" t="s">
        <v>48</v>
      </c>
      <c r="V1870" t="s">
        <v>48</v>
      </c>
      <c r="W1870" t="s">
        <v>48</v>
      </c>
      <c r="X1870" t="s">
        <v>48</v>
      </c>
      <c r="Y1870" t="s">
        <v>48</v>
      </c>
      <c r="Z1870" t="s">
        <v>48</v>
      </c>
      <c r="AA1870" t="s">
        <v>6310</v>
      </c>
      <c r="AB1870" t="s">
        <v>50</v>
      </c>
    </row>
    <row r="1871" spans="1:28" x14ac:dyDescent="0.2">
      <c r="A1871" t="s">
        <v>6273</v>
      </c>
      <c r="B1871">
        <v>19</v>
      </c>
      <c r="C1871" t="s">
        <v>6311</v>
      </c>
      <c r="D1871">
        <v>1675172487</v>
      </c>
      <c r="E1871" t="s">
        <v>45</v>
      </c>
      <c r="F1871" t="s">
        <v>46</v>
      </c>
      <c r="G1871">
        <v>4.09</v>
      </c>
      <c r="H1871">
        <v>49.74</v>
      </c>
      <c r="I1871">
        <v>77.39</v>
      </c>
      <c r="J1871">
        <v>1725.2</v>
      </c>
      <c r="K1871">
        <v>1582</v>
      </c>
      <c r="L1871">
        <v>91.7</v>
      </c>
      <c r="M1871" s="1">
        <v>5.1388888888888894E-2</v>
      </c>
      <c r="N1871">
        <v>0.8</v>
      </c>
      <c r="O1871">
        <v>15.25</v>
      </c>
      <c r="P1871">
        <v>5.43</v>
      </c>
      <c r="Q1871" t="s">
        <v>47</v>
      </c>
      <c r="R1871" t="s">
        <v>47</v>
      </c>
      <c r="S1871">
        <v>15.3</v>
      </c>
      <c r="T1871">
        <v>11.5</v>
      </c>
      <c r="U1871">
        <v>-1.81</v>
      </c>
      <c r="V1871">
        <v>1.08</v>
      </c>
      <c r="W1871">
        <v>5.33</v>
      </c>
      <c r="X1871">
        <v>1.57</v>
      </c>
      <c r="Y1871">
        <v>1.75458717</v>
      </c>
      <c r="Z1871">
        <v>23.51</v>
      </c>
      <c r="AA1871" t="s">
        <v>6312</v>
      </c>
      <c r="AB1871" t="s">
        <v>50</v>
      </c>
    </row>
    <row r="1872" spans="1:28" x14ac:dyDescent="0.2">
      <c r="A1872" t="s">
        <v>6273</v>
      </c>
      <c r="B1872">
        <v>20</v>
      </c>
      <c r="C1872" t="s">
        <v>6313</v>
      </c>
      <c r="D1872">
        <v>1675172498</v>
      </c>
      <c r="E1872" t="s">
        <v>45</v>
      </c>
      <c r="F1872" t="s">
        <v>52</v>
      </c>
      <c r="G1872">
        <v>8.65</v>
      </c>
      <c r="H1872">
        <v>35.99</v>
      </c>
      <c r="I1872">
        <v>79.709999999999994</v>
      </c>
      <c r="J1872">
        <v>1752.1</v>
      </c>
      <c r="K1872">
        <v>1639.8</v>
      </c>
      <c r="L1872">
        <v>93.6</v>
      </c>
      <c r="M1872" s="1">
        <v>4.9999999999999996E-2</v>
      </c>
      <c r="N1872">
        <v>0.9</v>
      </c>
      <c r="O1872">
        <v>15.75</v>
      </c>
      <c r="P1872">
        <v>6.12</v>
      </c>
      <c r="Q1872" t="s">
        <v>47</v>
      </c>
      <c r="R1872" t="s">
        <v>47</v>
      </c>
      <c r="S1872">
        <v>15.8</v>
      </c>
      <c r="T1872">
        <v>11.3</v>
      </c>
      <c r="U1872">
        <v>-1.51</v>
      </c>
      <c r="V1872">
        <v>0</v>
      </c>
      <c r="W1872">
        <v>5.43</v>
      </c>
      <c r="X1872">
        <v>1.61</v>
      </c>
      <c r="Y1872">
        <v>1.7724952700000001</v>
      </c>
      <c r="Z1872">
        <v>20.62</v>
      </c>
      <c r="AA1872" t="s">
        <v>6314</v>
      </c>
      <c r="AB1872" t="s">
        <v>50</v>
      </c>
    </row>
    <row r="1873" spans="1:28" x14ac:dyDescent="0.2">
      <c r="A1873" t="s">
        <v>6273</v>
      </c>
      <c r="B1873">
        <v>21</v>
      </c>
      <c r="C1873" t="s">
        <v>6315</v>
      </c>
      <c r="D1873">
        <v>1675172511</v>
      </c>
      <c r="E1873" t="s">
        <v>45</v>
      </c>
      <c r="F1873" t="s">
        <v>46</v>
      </c>
      <c r="G1873">
        <v>10.199999999999999</v>
      </c>
      <c r="H1873">
        <v>28.34</v>
      </c>
      <c r="I1873">
        <v>78.87</v>
      </c>
      <c r="J1873">
        <v>1749.9</v>
      </c>
      <c r="K1873">
        <v>1654.3</v>
      </c>
      <c r="L1873">
        <v>94.5</v>
      </c>
      <c r="M1873" s="1">
        <v>4.8611111111111112E-2</v>
      </c>
      <c r="N1873">
        <v>0.8</v>
      </c>
      <c r="O1873">
        <v>15.72</v>
      </c>
      <c r="P1873">
        <v>6.75</v>
      </c>
      <c r="Q1873" t="s">
        <v>47</v>
      </c>
      <c r="R1873" t="s">
        <v>47</v>
      </c>
      <c r="S1873">
        <v>15.7</v>
      </c>
      <c r="T1873">
        <v>11</v>
      </c>
      <c r="U1873">
        <v>-1.29</v>
      </c>
      <c r="V1873">
        <v>-0.23</v>
      </c>
      <c r="W1873">
        <v>5.36</v>
      </c>
      <c r="X1873">
        <v>1.48</v>
      </c>
      <c r="Y1873">
        <v>1.91692924</v>
      </c>
      <c r="Z1873">
        <v>19.03</v>
      </c>
      <c r="AA1873" t="s">
        <v>6316</v>
      </c>
      <c r="AB1873" t="s">
        <v>50</v>
      </c>
    </row>
    <row r="1874" spans="1:28" x14ac:dyDescent="0.2">
      <c r="A1874" t="s">
        <v>6273</v>
      </c>
      <c r="B1874">
        <v>22</v>
      </c>
      <c r="C1874" t="s">
        <v>6317</v>
      </c>
      <c r="D1874">
        <v>1675172522</v>
      </c>
      <c r="E1874" t="s">
        <v>45</v>
      </c>
      <c r="F1874" t="s">
        <v>46</v>
      </c>
      <c r="G1874">
        <v>10.28</v>
      </c>
      <c r="H1874">
        <v>35.36</v>
      </c>
      <c r="I1874">
        <v>78.53</v>
      </c>
      <c r="J1874">
        <v>1777.1</v>
      </c>
      <c r="K1874">
        <v>1657.5</v>
      </c>
      <c r="L1874">
        <v>93.3</v>
      </c>
      <c r="M1874" s="1">
        <v>4.8611111111111112E-2</v>
      </c>
      <c r="N1874">
        <v>0.8</v>
      </c>
      <c r="O1874">
        <v>15.9</v>
      </c>
      <c r="P1874">
        <v>4.92</v>
      </c>
      <c r="Q1874" t="s">
        <v>47</v>
      </c>
      <c r="R1874" t="s">
        <v>47</v>
      </c>
      <c r="S1874">
        <v>15.9</v>
      </c>
      <c r="T1874">
        <v>11.2</v>
      </c>
      <c r="U1874">
        <v>-1.47</v>
      </c>
      <c r="V1874">
        <v>0.08</v>
      </c>
      <c r="W1874">
        <v>5.42</v>
      </c>
      <c r="X1874">
        <v>1.81</v>
      </c>
      <c r="Y1874">
        <v>1.76243591</v>
      </c>
      <c r="Z1874">
        <v>21.14</v>
      </c>
      <c r="AA1874" t="s">
        <v>6318</v>
      </c>
      <c r="AB1874" t="s">
        <v>50</v>
      </c>
    </row>
    <row r="1875" spans="1:28" x14ac:dyDescent="0.2">
      <c r="A1875" t="s">
        <v>6273</v>
      </c>
      <c r="B1875">
        <v>23</v>
      </c>
      <c r="C1875" t="s">
        <v>6319</v>
      </c>
      <c r="D1875">
        <v>1675172545</v>
      </c>
      <c r="E1875" t="s">
        <v>62</v>
      </c>
      <c r="F1875" t="s">
        <v>52</v>
      </c>
      <c r="G1875">
        <v>0.56999999999999995</v>
      </c>
      <c r="H1875">
        <v>23.04</v>
      </c>
      <c r="I1875">
        <v>71.819999999999993</v>
      </c>
      <c r="J1875">
        <v>1294.5999999999999</v>
      </c>
      <c r="K1875">
        <v>1294.5999999999999</v>
      </c>
      <c r="L1875">
        <v>100</v>
      </c>
      <c r="M1875" s="1">
        <v>6.1111111111111116E-2</v>
      </c>
      <c r="N1875">
        <v>0.8</v>
      </c>
      <c r="O1875">
        <v>13.4</v>
      </c>
      <c r="P1875">
        <v>4.42</v>
      </c>
      <c r="Q1875" t="s">
        <v>47</v>
      </c>
      <c r="R1875" t="s">
        <v>47</v>
      </c>
      <c r="S1875">
        <v>13.4</v>
      </c>
      <c r="T1875">
        <v>12.9</v>
      </c>
      <c r="U1875">
        <v>-2.1</v>
      </c>
      <c r="V1875">
        <v>0.05</v>
      </c>
      <c r="W1875">
        <v>5.34</v>
      </c>
      <c r="X1875">
        <v>1.62</v>
      </c>
      <c r="Y1875">
        <v>1.93151283</v>
      </c>
      <c r="Z1875">
        <v>-0.27</v>
      </c>
      <c r="AA1875" t="s">
        <v>6320</v>
      </c>
      <c r="AB1875" t="s">
        <v>50</v>
      </c>
    </row>
    <row r="1876" spans="1:28" x14ac:dyDescent="0.2">
      <c r="A1876" t="s">
        <v>6273</v>
      </c>
      <c r="B1876">
        <v>24</v>
      </c>
      <c r="C1876" t="s">
        <v>6321</v>
      </c>
      <c r="D1876">
        <v>1675172556</v>
      </c>
      <c r="E1876" t="s">
        <v>62</v>
      </c>
      <c r="F1876" t="s">
        <v>46</v>
      </c>
      <c r="G1876">
        <v>-5.32</v>
      </c>
      <c r="H1876">
        <v>13.33</v>
      </c>
      <c r="I1876">
        <v>71.92</v>
      </c>
      <c r="J1876">
        <v>1138.7</v>
      </c>
      <c r="K1876">
        <v>1137.5</v>
      </c>
      <c r="L1876">
        <v>99.9</v>
      </c>
      <c r="M1876" s="1">
        <v>6.1111111111111116E-2</v>
      </c>
      <c r="N1876">
        <v>0.7</v>
      </c>
      <c r="O1876">
        <v>12.51</v>
      </c>
      <c r="P1876">
        <v>-0.5</v>
      </c>
      <c r="Q1876" t="s">
        <v>47</v>
      </c>
      <c r="R1876" t="s">
        <v>47</v>
      </c>
      <c r="S1876">
        <v>12.5</v>
      </c>
      <c r="T1876">
        <v>11.9</v>
      </c>
      <c r="U1876">
        <v>-2.09</v>
      </c>
      <c r="V1876">
        <v>-0.59</v>
      </c>
      <c r="W1876">
        <v>5.18</v>
      </c>
      <c r="X1876">
        <v>1.52</v>
      </c>
      <c r="Y1876">
        <v>1.98054123</v>
      </c>
      <c r="Z1876">
        <v>2.62</v>
      </c>
      <c r="AA1876" t="s">
        <v>6322</v>
      </c>
      <c r="AB1876" t="s">
        <v>50</v>
      </c>
    </row>
    <row r="1877" spans="1:28" x14ac:dyDescent="0.2">
      <c r="A1877" t="s">
        <v>6273</v>
      </c>
      <c r="B1877">
        <v>25</v>
      </c>
      <c r="C1877" t="s">
        <v>6323</v>
      </c>
      <c r="D1877">
        <v>1675172568</v>
      </c>
      <c r="E1877" t="s">
        <v>48</v>
      </c>
      <c r="F1877" t="s">
        <v>46</v>
      </c>
      <c r="G1877" t="s">
        <v>48</v>
      </c>
      <c r="H1877" t="s">
        <v>48</v>
      </c>
      <c r="I1877">
        <v>79.12</v>
      </c>
      <c r="J1877" t="s">
        <v>48</v>
      </c>
      <c r="K1877" t="s">
        <v>48</v>
      </c>
      <c r="L1877" t="s">
        <v>48</v>
      </c>
      <c r="M1877" t="s">
        <v>48</v>
      </c>
      <c r="N1877" t="s">
        <v>48</v>
      </c>
      <c r="O1877" t="s">
        <v>48</v>
      </c>
      <c r="P1877" t="s">
        <v>48</v>
      </c>
      <c r="Q1877" t="s">
        <v>47</v>
      </c>
      <c r="R1877" t="s">
        <v>47</v>
      </c>
      <c r="S1877" t="s">
        <v>48</v>
      </c>
      <c r="T1877" t="s">
        <v>48</v>
      </c>
      <c r="U1877" t="s">
        <v>48</v>
      </c>
      <c r="V1877" t="s">
        <v>48</v>
      </c>
      <c r="W1877" t="s">
        <v>48</v>
      </c>
      <c r="X1877" t="s">
        <v>48</v>
      </c>
      <c r="Y1877" t="s">
        <v>48</v>
      </c>
      <c r="Z1877" t="s">
        <v>48</v>
      </c>
      <c r="AA1877" t="s">
        <v>6324</v>
      </c>
      <c r="AB1877" t="s">
        <v>50</v>
      </c>
    </row>
    <row r="1878" spans="1:28" x14ac:dyDescent="0.2">
      <c r="A1878" t="s">
        <v>6273</v>
      </c>
      <c r="B1878">
        <v>26</v>
      </c>
      <c r="C1878" t="s">
        <v>6325</v>
      </c>
      <c r="D1878">
        <v>1675172580</v>
      </c>
      <c r="E1878" t="s">
        <v>409</v>
      </c>
      <c r="F1878" t="s">
        <v>52</v>
      </c>
      <c r="G1878">
        <v>-1.53</v>
      </c>
      <c r="H1878">
        <v>24.74</v>
      </c>
      <c r="I1878">
        <v>69.099999999999994</v>
      </c>
      <c r="J1878">
        <v>1841.9</v>
      </c>
      <c r="K1878">
        <v>668.5</v>
      </c>
      <c r="L1878">
        <v>36.299999999999997</v>
      </c>
      <c r="M1878" s="1">
        <v>0.45555555555555555</v>
      </c>
      <c r="N1878">
        <v>0.8</v>
      </c>
      <c r="O1878">
        <v>7.1</v>
      </c>
      <c r="P1878">
        <v>-5.15</v>
      </c>
      <c r="Q1878" t="s">
        <v>47</v>
      </c>
      <c r="R1878" t="s">
        <v>47</v>
      </c>
      <c r="S1878">
        <v>7.1</v>
      </c>
      <c r="T1878">
        <v>-5.4</v>
      </c>
      <c r="U1878">
        <v>-1.56</v>
      </c>
      <c r="V1878">
        <v>1.96</v>
      </c>
      <c r="W1878">
        <v>5.18</v>
      </c>
      <c r="X1878">
        <v>1.74</v>
      </c>
      <c r="Y1878">
        <v>1.8492622400000001</v>
      </c>
      <c r="Z1878">
        <v>68.72</v>
      </c>
      <c r="AA1878" t="s">
        <v>6326</v>
      </c>
      <c r="AB1878" t="s">
        <v>50</v>
      </c>
    </row>
    <row r="1879" spans="1:28" x14ac:dyDescent="0.2">
      <c r="A1879" t="s">
        <v>6273</v>
      </c>
      <c r="B1879">
        <v>27</v>
      </c>
      <c r="C1879" t="s">
        <v>6327</v>
      </c>
      <c r="D1879">
        <v>1675172601</v>
      </c>
      <c r="E1879" t="s">
        <v>409</v>
      </c>
      <c r="F1879" t="s">
        <v>52</v>
      </c>
      <c r="G1879">
        <v>0.85</v>
      </c>
      <c r="H1879">
        <v>22.78</v>
      </c>
      <c r="I1879">
        <v>70.19</v>
      </c>
      <c r="J1879">
        <v>1801.8</v>
      </c>
      <c r="K1879">
        <v>564.70000000000005</v>
      </c>
      <c r="L1879">
        <v>31.3</v>
      </c>
      <c r="M1879" s="1">
        <v>0.48749999999999999</v>
      </c>
      <c r="N1879">
        <v>1</v>
      </c>
      <c r="O1879">
        <v>6.94</v>
      </c>
      <c r="P1879">
        <v>-0.57999999999999996</v>
      </c>
      <c r="Q1879" t="s">
        <v>47</v>
      </c>
      <c r="R1879" t="s">
        <v>47</v>
      </c>
      <c r="S1879">
        <v>6.9</v>
      </c>
      <c r="T1879">
        <v>-2.1</v>
      </c>
      <c r="U1879">
        <v>-1.69</v>
      </c>
      <c r="V1879">
        <v>0.62</v>
      </c>
      <c r="W1879">
        <v>5.36</v>
      </c>
      <c r="X1879">
        <v>1.69</v>
      </c>
      <c r="Y1879">
        <v>1.84180641</v>
      </c>
      <c r="Z1879">
        <v>71.739999999999995</v>
      </c>
      <c r="AA1879" t="s">
        <v>6328</v>
      </c>
      <c r="AB1879" t="s">
        <v>50</v>
      </c>
    </row>
    <row r="1880" spans="1:28" x14ac:dyDescent="0.2">
      <c r="A1880" t="s">
        <v>6273</v>
      </c>
      <c r="B1880">
        <v>28</v>
      </c>
      <c r="C1880" t="s">
        <v>6329</v>
      </c>
      <c r="D1880">
        <v>1675172617</v>
      </c>
      <c r="E1880" t="s">
        <v>6297</v>
      </c>
      <c r="F1880" t="s">
        <v>46</v>
      </c>
      <c r="G1880">
        <v>12.9</v>
      </c>
      <c r="H1880">
        <v>30.26</v>
      </c>
      <c r="I1880">
        <v>69.86</v>
      </c>
      <c r="J1880">
        <v>766.2</v>
      </c>
      <c r="K1880">
        <v>558.4</v>
      </c>
      <c r="L1880">
        <v>72.900000000000006</v>
      </c>
      <c r="M1880" s="1">
        <v>5.4166666666666669E-2</v>
      </c>
      <c r="N1880">
        <v>0.9</v>
      </c>
      <c r="O1880">
        <v>7.81</v>
      </c>
      <c r="P1880">
        <v>3.02</v>
      </c>
      <c r="Q1880" t="s">
        <v>47</v>
      </c>
      <c r="R1880" t="s">
        <v>47</v>
      </c>
      <c r="S1880">
        <v>7.8</v>
      </c>
      <c r="T1880">
        <v>6</v>
      </c>
      <c r="U1880">
        <v>-0.74</v>
      </c>
      <c r="V1880">
        <v>1.42</v>
      </c>
      <c r="W1880">
        <v>5.38</v>
      </c>
      <c r="X1880">
        <v>1.51</v>
      </c>
      <c r="Y1880">
        <v>1.873291</v>
      </c>
      <c r="Z1880">
        <v>43.21</v>
      </c>
      <c r="AA1880" t="s">
        <v>6330</v>
      </c>
      <c r="AB1880" t="s">
        <v>50</v>
      </c>
    </row>
    <row r="1881" spans="1:28" x14ac:dyDescent="0.2">
      <c r="A1881" t="s">
        <v>6273</v>
      </c>
      <c r="B1881">
        <v>29</v>
      </c>
      <c r="C1881" t="s">
        <v>6331</v>
      </c>
      <c r="D1881">
        <v>1675172630</v>
      </c>
      <c r="E1881" t="s">
        <v>45</v>
      </c>
      <c r="F1881" t="s">
        <v>52</v>
      </c>
      <c r="G1881">
        <v>6.67</v>
      </c>
      <c r="H1881">
        <v>40.840000000000003</v>
      </c>
      <c r="I1881">
        <v>79.010000000000005</v>
      </c>
      <c r="J1881">
        <v>1557.7</v>
      </c>
      <c r="K1881">
        <v>1384.6</v>
      </c>
      <c r="L1881">
        <v>88.9</v>
      </c>
      <c r="M1881" s="1">
        <v>4.027777777777778E-2</v>
      </c>
      <c r="N1881">
        <v>0.9</v>
      </c>
      <c r="O1881">
        <v>15.4</v>
      </c>
      <c r="P1881">
        <v>4.88</v>
      </c>
      <c r="Q1881" t="s">
        <v>47</v>
      </c>
      <c r="R1881" t="s">
        <v>47</v>
      </c>
      <c r="S1881">
        <v>15.4</v>
      </c>
      <c r="T1881">
        <v>8.1999999999999993</v>
      </c>
      <c r="U1881">
        <v>-1.61</v>
      </c>
      <c r="V1881">
        <v>0.62</v>
      </c>
      <c r="W1881">
        <v>5.58</v>
      </c>
      <c r="X1881">
        <v>1.64</v>
      </c>
      <c r="Y1881">
        <v>1.781765</v>
      </c>
      <c r="Z1881">
        <v>27.27</v>
      </c>
      <c r="AA1881" t="s">
        <v>6332</v>
      </c>
      <c r="AB1881" t="s">
        <v>50</v>
      </c>
    </row>
    <row r="1882" spans="1:28" x14ac:dyDescent="0.2">
      <c r="A1882" t="s">
        <v>6273</v>
      </c>
      <c r="B1882">
        <v>30</v>
      </c>
      <c r="C1882" t="s">
        <v>6333</v>
      </c>
      <c r="D1882">
        <v>1675172660</v>
      </c>
      <c r="E1882" t="s">
        <v>45</v>
      </c>
      <c r="F1882" t="s">
        <v>46</v>
      </c>
      <c r="G1882">
        <v>22.76</v>
      </c>
      <c r="H1882">
        <v>40.700000000000003</v>
      </c>
      <c r="I1882">
        <v>78.41</v>
      </c>
      <c r="J1882">
        <v>1685.6</v>
      </c>
      <c r="K1882">
        <v>1583.6</v>
      </c>
      <c r="L1882">
        <v>93.9</v>
      </c>
      <c r="M1882" s="1">
        <v>4.8611111111111112E-2</v>
      </c>
      <c r="N1882">
        <v>0.9</v>
      </c>
      <c r="O1882">
        <v>15.77</v>
      </c>
      <c r="P1882">
        <v>8.86</v>
      </c>
      <c r="Q1882" t="s">
        <v>47</v>
      </c>
      <c r="R1882" t="s">
        <v>47</v>
      </c>
      <c r="S1882">
        <v>15.8</v>
      </c>
      <c r="T1882">
        <v>11</v>
      </c>
      <c r="U1882">
        <v>-0.65</v>
      </c>
      <c r="V1882">
        <v>0.41</v>
      </c>
      <c r="W1882">
        <v>5.47</v>
      </c>
      <c r="X1882">
        <v>1.76</v>
      </c>
      <c r="Y1882">
        <v>1.7205657999999999</v>
      </c>
      <c r="Z1882">
        <v>20.04</v>
      </c>
      <c r="AA1882" t="s">
        <v>6334</v>
      </c>
      <c r="AB1882" t="s">
        <v>50</v>
      </c>
    </row>
    <row r="1883" spans="1:28" x14ac:dyDescent="0.2">
      <c r="A1883" t="s">
        <v>6273</v>
      </c>
      <c r="B1883">
        <v>31</v>
      </c>
      <c r="C1883" t="s">
        <v>6335</v>
      </c>
      <c r="D1883">
        <v>1675172675</v>
      </c>
      <c r="E1883" t="s">
        <v>6297</v>
      </c>
      <c r="F1883" t="s">
        <v>46</v>
      </c>
      <c r="G1883">
        <v>29.15</v>
      </c>
      <c r="H1883">
        <v>53.72</v>
      </c>
      <c r="I1883">
        <v>68.72</v>
      </c>
      <c r="J1883">
        <v>550.29999999999995</v>
      </c>
      <c r="K1883">
        <v>505.3</v>
      </c>
      <c r="L1883">
        <v>91.8</v>
      </c>
      <c r="M1883" s="1">
        <v>5.5555555555555552E-2</v>
      </c>
      <c r="N1883">
        <v>0.6</v>
      </c>
      <c r="O1883">
        <v>7.96</v>
      </c>
      <c r="P1883">
        <v>-11.52</v>
      </c>
      <c r="Q1883" t="s">
        <v>47</v>
      </c>
      <c r="R1883" t="s">
        <v>47</v>
      </c>
      <c r="S1883">
        <v>8</v>
      </c>
      <c r="T1883">
        <v>6.6</v>
      </c>
      <c r="U1883">
        <v>2.11</v>
      </c>
      <c r="V1883">
        <v>1.78</v>
      </c>
      <c r="W1883">
        <v>5.4</v>
      </c>
      <c r="X1883">
        <v>1.42</v>
      </c>
      <c r="Y1883">
        <v>1.78684807</v>
      </c>
      <c r="Z1883">
        <v>23.33</v>
      </c>
      <c r="AA1883" t="s">
        <v>6336</v>
      </c>
      <c r="AB1883" t="s">
        <v>50</v>
      </c>
    </row>
    <row r="1884" spans="1:28" x14ac:dyDescent="0.2">
      <c r="A1884" t="s">
        <v>6273</v>
      </c>
      <c r="B1884">
        <v>32</v>
      </c>
      <c r="C1884" t="s">
        <v>6337</v>
      </c>
      <c r="D1884">
        <v>1675172687</v>
      </c>
      <c r="E1884" t="s">
        <v>6297</v>
      </c>
      <c r="F1884" t="s">
        <v>52</v>
      </c>
      <c r="G1884">
        <v>-2.0099999999999998</v>
      </c>
      <c r="H1884">
        <v>41.65</v>
      </c>
      <c r="I1884">
        <v>70.88</v>
      </c>
      <c r="J1884">
        <v>974</v>
      </c>
      <c r="K1884">
        <v>926.2</v>
      </c>
      <c r="L1884">
        <v>95.1</v>
      </c>
      <c r="M1884" s="1">
        <v>5.1388888888888894E-2</v>
      </c>
      <c r="N1884">
        <v>0.7</v>
      </c>
      <c r="O1884">
        <v>11.92</v>
      </c>
      <c r="P1884">
        <v>-5.29</v>
      </c>
      <c r="Q1884" t="s">
        <v>47</v>
      </c>
      <c r="R1884" t="s">
        <v>47</v>
      </c>
      <c r="S1884">
        <v>11.9</v>
      </c>
      <c r="T1884">
        <v>8.6999999999999993</v>
      </c>
      <c r="U1884">
        <v>-1.32</v>
      </c>
      <c r="V1884">
        <v>2.0499999999999998</v>
      </c>
      <c r="W1884">
        <v>5.31</v>
      </c>
      <c r="X1884">
        <v>1.48</v>
      </c>
      <c r="Y1884">
        <v>2.0510177600000001</v>
      </c>
      <c r="Z1884">
        <v>18.02</v>
      </c>
      <c r="AA1884" t="s">
        <v>6338</v>
      </c>
      <c r="AB1884" t="s">
        <v>50</v>
      </c>
    </row>
    <row r="1885" spans="1:28" x14ac:dyDescent="0.2">
      <c r="A1885" t="s">
        <v>6273</v>
      </c>
      <c r="B1885">
        <v>33</v>
      </c>
      <c r="C1885" t="s">
        <v>6339</v>
      </c>
      <c r="D1885">
        <v>1675172721</v>
      </c>
      <c r="E1885" t="s">
        <v>6297</v>
      </c>
      <c r="F1885" t="s">
        <v>46</v>
      </c>
      <c r="G1885">
        <v>-20.149999999999999</v>
      </c>
      <c r="H1885">
        <v>0.52</v>
      </c>
      <c r="I1885">
        <v>71.010000000000005</v>
      </c>
      <c r="J1885">
        <v>1013.2</v>
      </c>
      <c r="K1885">
        <v>962.9</v>
      </c>
      <c r="L1885">
        <v>95</v>
      </c>
      <c r="M1885" s="1">
        <v>5.1388888888888894E-2</v>
      </c>
      <c r="N1885">
        <v>0.7</v>
      </c>
      <c r="O1885">
        <v>12.53</v>
      </c>
      <c r="P1885">
        <v>-3.27</v>
      </c>
      <c r="Q1885" t="s">
        <v>47</v>
      </c>
      <c r="R1885" t="s">
        <v>47</v>
      </c>
      <c r="S1885">
        <v>12.5</v>
      </c>
      <c r="T1885">
        <v>9.1999999999999993</v>
      </c>
      <c r="U1885">
        <v>-3.02</v>
      </c>
      <c r="V1885">
        <v>-1.74</v>
      </c>
      <c r="W1885">
        <v>5.37</v>
      </c>
      <c r="X1885">
        <v>1.38</v>
      </c>
      <c r="Y1885">
        <v>1.9227905300000001</v>
      </c>
      <c r="Z1885">
        <v>18.13</v>
      </c>
      <c r="AA1885" t="s">
        <v>6340</v>
      </c>
      <c r="AB1885" t="s">
        <v>50</v>
      </c>
    </row>
    <row r="1886" spans="1:28" x14ac:dyDescent="0.2">
      <c r="A1886" t="s">
        <v>6273</v>
      </c>
      <c r="B1886">
        <v>34</v>
      </c>
      <c r="C1886" t="s">
        <v>6341</v>
      </c>
      <c r="D1886">
        <v>1675172734</v>
      </c>
      <c r="E1886" t="s">
        <v>62</v>
      </c>
      <c r="F1886" t="s">
        <v>46</v>
      </c>
      <c r="G1886">
        <v>-13.57</v>
      </c>
      <c r="H1886">
        <v>22.37</v>
      </c>
      <c r="I1886">
        <v>73.45</v>
      </c>
      <c r="J1886">
        <v>1137.3</v>
      </c>
      <c r="K1886">
        <v>1098</v>
      </c>
      <c r="L1886">
        <v>96.5</v>
      </c>
      <c r="M1886" s="1">
        <v>5.6944444444444443E-2</v>
      </c>
      <c r="N1886">
        <v>0.8</v>
      </c>
      <c r="O1886">
        <v>12.36</v>
      </c>
      <c r="P1886">
        <v>4.6500000000000004</v>
      </c>
      <c r="Q1886" t="s">
        <v>47</v>
      </c>
      <c r="R1886" t="s">
        <v>47</v>
      </c>
      <c r="S1886">
        <v>12.4</v>
      </c>
      <c r="T1886">
        <v>10.6</v>
      </c>
      <c r="U1886">
        <v>-3.29</v>
      </c>
      <c r="V1886">
        <v>0.23</v>
      </c>
      <c r="W1886">
        <v>5.23</v>
      </c>
      <c r="X1886">
        <v>1.49</v>
      </c>
      <c r="Y1886">
        <v>2.017849</v>
      </c>
      <c r="Z1886">
        <v>15.12</v>
      </c>
      <c r="AA1886" t="s">
        <v>6342</v>
      </c>
      <c r="AB1886" t="s">
        <v>50</v>
      </c>
    </row>
    <row r="1887" spans="1:28" x14ac:dyDescent="0.2">
      <c r="A1887" t="s">
        <v>6273</v>
      </c>
      <c r="B1887">
        <v>35</v>
      </c>
      <c r="C1887" t="s">
        <v>6343</v>
      </c>
      <c r="D1887">
        <v>1675172749</v>
      </c>
      <c r="E1887" t="s">
        <v>409</v>
      </c>
      <c r="F1887" t="s">
        <v>52</v>
      </c>
      <c r="G1887">
        <v>3.07</v>
      </c>
      <c r="H1887">
        <v>40.1</v>
      </c>
      <c r="I1887">
        <v>69.52</v>
      </c>
      <c r="J1887">
        <v>1830.4</v>
      </c>
      <c r="K1887">
        <v>548.29999999999995</v>
      </c>
      <c r="L1887">
        <v>30</v>
      </c>
      <c r="M1887" s="1">
        <v>0.48888888888888887</v>
      </c>
      <c r="N1887">
        <v>0.9</v>
      </c>
      <c r="O1887">
        <v>6.8</v>
      </c>
      <c r="P1887">
        <v>-2.74</v>
      </c>
      <c r="Q1887" t="s">
        <v>47</v>
      </c>
      <c r="R1887" t="s">
        <v>47</v>
      </c>
      <c r="S1887">
        <v>6.8</v>
      </c>
      <c r="T1887">
        <v>-2</v>
      </c>
      <c r="U1887">
        <v>-1.33</v>
      </c>
      <c r="V1887">
        <v>2.84</v>
      </c>
      <c r="W1887">
        <v>5.4</v>
      </c>
      <c r="X1887">
        <v>1.72</v>
      </c>
      <c r="Y1887">
        <v>1.74833679</v>
      </c>
      <c r="Z1887">
        <v>72.569999999999993</v>
      </c>
      <c r="AA1887" t="s">
        <v>6344</v>
      </c>
      <c r="AB1887" t="s">
        <v>50</v>
      </c>
    </row>
    <row r="1888" spans="1:28" x14ac:dyDescent="0.2">
      <c r="A1888" t="s">
        <v>6273</v>
      </c>
      <c r="B1888">
        <v>36</v>
      </c>
      <c r="C1888" t="s">
        <v>6345</v>
      </c>
      <c r="D1888">
        <v>1675172761</v>
      </c>
      <c r="E1888" t="s">
        <v>45</v>
      </c>
      <c r="F1888" t="s">
        <v>46</v>
      </c>
      <c r="G1888">
        <v>15.36</v>
      </c>
      <c r="H1888">
        <v>52.22</v>
      </c>
      <c r="I1888">
        <v>79.41</v>
      </c>
      <c r="J1888">
        <v>1734.5</v>
      </c>
      <c r="K1888">
        <v>1661.3</v>
      </c>
      <c r="L1888">
        <v>95.8</v>
      </c>
      <c r="M1888" s="1">
        <v>5.1388888888888894E-2</v>
      </c>
      <c r="N1888">
        <v>0.9</v>
      </c>
      <c r="O1888">
        <v>15.78</v>
      </c>
      <c r="P1888">
        <v>9.67</v>
      </c>
      <c r="Q1888" t="s">
        <v>47</v>
      </c>
      <c r="R1888" t="s">
        <v>47</v>
      </c>
      <c r="S1888">
        <v>15.8</v>
      </c>
      <c r="T1888">
        <v>12.1</v>
      </c>
      <c r="U1888">
        <v>-1.3</v>
      </c>
      <c r="V1888">
        <v>0.65</v>
      </c>
      <c r="W1888">
        <v>5.64</v>
      </c>
      <c r="X1888">
        <v>1.68</v>
      </c>
      <c r="Y1888">
        <v>1.6911144300000001</v>
      </c>
      <c r="Z1888">
        <v>16.7</v>
      </c>
      <c r="AA1888" t="s">
        <v>6346</v>
      </c>
      <c r="AB1888" t="s">
        <v>50</v>
      </c>
    </row>
    <row r="1889" spans="1:28" x14ac:dyDescent="0.2">
      <c r="A1889" t="s">
        <v>6273</v>
      </c>
      <c r="B1889">
        <v>37</v>
      </c>
      <c r="C1889" t="s">
        <v>6347</v>
      </c>
      <c r="D1889">
        <v>1675550159</v>
      </c>
      <c r="E1889" t="s">
        <v>45</v>
      </c>
      <c r="F1889" t="s">
        <v>46</v>
      </c>
      <c r="G1889">
        <v>-3.8</v>
      </c>
      <c r="H1889">
        <v>53.82</v>
      </c>
      <c r="I1889">
        <v>78.86</v>
      </c>
      <c r="J1889">
        <v>1861.8</v>
      </c>
      <c r="K1889">
        <v>1681.8</v>
      </c>
      <c r="L1889">
        <v>90.3</v>
      </c>
      <c r="M1889" s="1">
        <v>3.4722222222222224E-2</v>
      </c>
      <c r="N1889">
        <v>0.9</v>
      </c>
      <c r="O1889">
        <v>16.86</v>
      </c>
      <c r="P1889">
        <v>6.93</v>
      </c>
      <c r="Q1889" t="s">
        <v>47</v>
      </c>
      <c r="R1889" t="s">
        <v>47</v>
      </c>
      <c r="S1889">
        <v>16.899999999999999</v>
      </c>
      <c r="T1889">
        <v>7.6</v>
      </c>
      <c r="U1889">
        <v>-2.81</v>
      </c>
      <c r="V1889">
        <v>-0.05</v>
      </c>
      <c r="W1889">
        <v>6.21</v>
      </c>
      <c r="X1889">
        <v>1.67</v>
      </c>
      <c r="Y1889">
        <v>2.0875816299999999</v>
      </c>
      <c r="Z1889">
        <v>25.4</v>
      </c>
      <c r="AA1889" t="s">
        <v>6348</v>
      </c>
      <c r="AB1889" t="s">
        <v>50</v>
      </c>
    </row>
    <row r="1890" spans="1:28" x14ac:dyDescent="0.2">
      <c r="A1890" t="s">
        <v>6273</v>
      </c>
      <c r="B1890">
        <v>38</v>
      </c>
      <c r="C1890" t="s">
        <v>6349</v>
      </c>
      <c r="D1890">
        <v>1675550171</v>
      </c>
      <c r="E1890" t="s">
        <v>45</v>
      </c>
      <c r="F1890" t="s">
        <v>52</v>
      </c>
      <c r="G1890">
        <v>5.45</v>
      </c>
      <c r="H1890">
        <v>30.45</v>
      </c>
      <c r="I1890">
        <v>81.22</v>
      </c>
      <c r="J1890">
        <v>1943.1</v>
      </c>
      <c r="K1890">
        <v>1852.2</v>
      </c>
      <c r="L1890">
        <v>95.3</v>
      </c>
      <c r="M1890" s="1">
        <v>4.5833333333333337E-2</v>
      </c>
      <c r="N1890">
        <v>0.9</v>
      </c>
      <c r="O1890">
        <v>16.39</v>
      </c>
      <c r="P1890">
        <v>13.07</v>
      </c>
      <c r="Q1890" t="s">
        <v>47</v>
      </c>
      <c r="R1890" t="s">
        <v>47</v>
      </c>
      <c r="S1890">
        <v>16.399999999999999</v>
      </c>
      <c r="T1890">
        <v>10.4</v>
      </c>
      <c r="U1890">
        <v>-2.39</v>
      </c>
      <c r="V1890">
        <v>-1.85</v>
      </c>
      <c r="W1890">
        <v>6.06</v>
      </c>
      <c r="X1890">
        <v>1.53</v>
      </c>
      <c r="Y1890" t="s">
        <v>48</v>
      </c>
      <c r="Z1890">
        <v>17.59</v>
      </c>
      <c r="AA1890" t="s">
        <v>6350</v>
      </c>
      <c r="AB1890" t="s">
        <v>50</v>
      </c>
    </row>
    <row r="1891" spans="1:28" x14ac:dyDescent="0.2">
      <c r="A1891" t="s">
        <v>6273</v>
      </c>
      <c r="B1891">
        <v>39</v>
      </c>
      <c r="C1891" t="s">
        <v>6351</v>
      </c>
      <c r="D1891">
        <v>1675550198</v>
      </c>
      <c r="E1891" t="s">
        <v>409</v>
      </c>
      <c r="F1891" t="s">
        <v>46</v>
      </c>
      <c r="G1891">
        <v>-10.75</v>
      </c>
      <c r="H1891">
        <v>16.05</v>
      </c>
      <c r="I1891">
        <v>71.459999999999994</v>
      </c>
      <c r="J1891">
        <v>2108.6999999999998</v>
      </c>
      <c r="K1891">
        <v>627.79999999999995</v>
      </c>
      <c r="L1891">
        <v>29.8</v>
      </c>
      <c r="M1891" s="1">
        <v>0.39999999999999997</v>
      </c>
      <c r="N1891">
        <v>0.9</v>
      </c>
      <c r="O1891">
        <v>2.12</v>
      </c>
      <c r="P1891">
        <v>-5.84</v>
      </c>
      <c r="Q1891" t="s">
        <v>47</v>
      </c>
      <c r="R1891" t="s">
        <v>47</v>
      </c>
      <c r="S1891">
        <v>2.1</v>
      </c>
      <c r="T1891">
        <v>-7.5</v>
      </c>
      <c r="U1891">
        <v>-2.2000000000000002</v>
      </c>
      <c r="V1891">
        <v>-0.54</v>
      </c>
      <c r="W1891">
        <v>5.97</v>
      </c>
      <c r="X1891">
        <v>1.56</v>
      </c>
      <c r="Y1891" t="s">
        <v>48</v>
      </c>
      <c r="Z1891">
        <v>72.680000000000007</v>
      </c>
      <c r="AA1891" t="s">
        <v>6352</v>
      </c>
      <c r="AB1891" t="s">
        <v>50</v>
      </c>
    </row>
    <row r="1892" spans="1:28" x14ac:dyDescent="0.2">
      <c r="A1892" t="s">
        <v>6273</v>
      </c>
      <c r="B1892">
        <v>40</v>
      </c>
      <c r="C1892" t="s">
        <v>6353</v>
      </c>
      <c r="D1892">
        <v>1675550222</v>
      </c>
      <c r="E1892" t="s">
        <v>62</v>
      </c>
      <c r="F1892" t="s">
        <v>46</v>
      </c>
      <c r="G1892">
        <v>-13.46</v>
      </c>
      <c r="H1892">
        <v>26.23</v>
      </c>
      <c r="I1892">
        <v>75.790000000000006</v>
      </c>
      <c r="J1892">
        <v>1417.8</v>
      </c>
      <c r="K1892">
        <v>1412.8</v>
      </c>
      <c r="L1892">
        <v>99.6</v>
      </c>
      <c r="M1892" s="1">
        <v>5.2777777777777778E-2</v>
      </c>
      <c r="N1892">
        <v>0.9</v>
      </c>
      <c r="O1892">
        <v>14.37</v>
      </c>
      <c r="P1892">
        <v>13.67</v>
      </c>
      <c r="Q1892" t="s">
        <v>47</v>
      </c>
      <c r="R1892" t="s">
        <v>47</v>
      </c>
      <c r="S1892">
        <v>14.4</v>
      </c>
      <c r="T1892">
        <v>11.2</v>
      </c>
      <c r="U1892">
        <v>-4.16</v>
      </c>
      <c r="V1892">
        <v>-1.48</v>
      </c>
      <c r="W1892">
        <v>5.98</v>
      </c>
      <c r="X1892">
        <v>1.49</v>
      </c>
      <c r="Y1892" t="s">
        <v>48</v>
      </c>
      <c r="Z1892">
        <v>4.83</v>
      </c>
      <c r="AA1892" t="s">
        <v>6354</v>
      </c>
      <c r="AB1892" t="s">
        <v>50</v>
      </c>
    </row>
    <row r="1893" spans="1:28" x14ac:dyDescent="0.2">
      <c r="A1893" t="s">
        <v>6273</v>
      </c>
      <c r="B1893">
        <v>41</v>
      </c>
      <c r="C1893" t="s">
        <v>6355</v>
      </c>
      <c r="D1893">
        <v>1675550236</v>
      </c>
      <c r="E1893" t="s">
        <v>48</v>
      </c>
      <c r="F1893" t="s">
        <v>46</v>
      </c>
      <c r="G1893" t="s">
        <v>48</v>
      </c>
      <c r="H1893" t="s">
        <v>48</v>
      </c>
      <c r="I1893">
        <v>72.27</v>
      </c>
      <c r="J1893" t="s">
        <v>48</v>
      </c>
      <c r="K1893" t="s">
        <v>48</v>
      </c>
      <c r="L1893" t="s">
        <v>48</v>
      </c>
      <c r="M1893" t="s">
        <v>48</v>
      </c>
      <c r="N1893" t="s">
        <v>48</v>
      </c>
      <c r="O1893" t="s">
        <v>48</v>
      </c>
      <c r="P1893" t="s">
        <v>48</v>
      </c>
      <c r="Q1893" t="s">
        <v>47</v>
      </c>
      <c r="R1893" t="s">
        <v>47</v>
      </c>
      <c r="S1893" t="s">
        <v>48</v>
      </c>
      <c r="T1893" t="s">
        <v>48</v>
      </c>
      <c r="U1893" t="s">
        <v>48</v>
      </c>
      <c r="V1893" t="s">
        <v>48</v>
      </c>
      <c r="W1893" t="s">
        <v>48</v>
      </c>
      <c r="X1893" t="s">
        <v>48</v>
      </c>
      <c r="Y1893" t="s">
        <v>48</v>
      </c>
      <c r="Z1893" t="s">
        <v>48</v>
      </c>
      <c r="AA1893" t="s">
        <v>6356</v>
      </c>
      <c r="AB1893" t="s">
        <v>50</v>
      </c>
    </row>
    <row r="1894" spans="1:28" x14ac:dyDescent="0.2">
      <c r="A1894" t="s">
        <v>6273</v>
      </c>
      <c r="B1894">
        <v>42</v>
      </c>
      <c r="C1894" t="s">
        <v>6357</v>
      </c>
      <c r="D1894">
        <v>1675550253</v>
      </c>
      <c r="E1894" t="s">
        <v>409</v>
      </c>
      <c r="F1894" t="s">
        <v>52</v>
      </c>
      <c r="G1894">
        <v>-1.1000000000000001</v>
      </c>
      <c r="H1894">
        <v>33.65</v>
      </c>
      <c r="I1894">
        <v>71.92</v>
      </c>
      <c r="J1894">
        <v>1902</v>
      </c>
      <c r="K1894">
        <v>539.9</v>
      </c>
      <c r="L1894">
        <v>28.4</v>
      </c>
      <c r="M1894" s="1">
        <v>0.48472222222222222</v>
      </c>
      <c r="N1894">
        <v>0.9</v>
      </c>
      <c r="O1894">
        <v>6.01</v>
      </c>
      <c r="P1894">
        <v>0.78</v>
      </c>
      <c r="Q1894" t="s">
        <v>47</v>
      </c>
      <c r="R1894" t="s">
        <v>47</v>
      </c>
      <c r="S1894">
        <v>6</v>
      </c>
      <c r="T1894">
        <v>-2.1</v>
      </c>
      <c r="U1894">
        <v>-2.4500000000000002</v>
      </c>
      <c r="V1894">
        <v>0.63</v>
      </c>
      <c r="W1894">
        <v>6</v>
      </c>
      <c r="X1894">
        <v>2.0299999999999998</v>
      </c>
      <c r="Y1894" t="s">
        <v>48</v>
      </c>
      <c r="Z1894">
        <v>73.510000000000005</v>
      </c>
      <c r="AA1894" t="s">
        <v>6358</v>
      </c>
      <c r="AB1894" t="s">
        <v>50</v>
      </c>
    </row>
    <row r="1895" spans="1:28" x14ac:dyDescent="0.2">
      <c r="A1895" t="s">
        <v>6273</v>
      </c>
      <c r="B1895">
        <v>43</v>
      </c>
      <c r="C1895" t="s">
        <v>6359</v>
      </c>
      <c r="D1895">
        <v>1675550284</v>
      </c>
      <c r="E1895" t="s">
        <v>45</v>
      </c>
      <c r="F1895" t="s">
        <v>46</v>
      </c>
      <c r="G1895">
        <v>-14.59</v>
      </c>
      <c r="H1895">
        <v>38.24</v>
      </c>
      <c r="I1895">
        <v>80.67</v>
      </c>
      <c r="J1895">
        <v>1865.2</v>
      </c>
      <c r="K1895">
        <v>1673.1</v>
      </c>
      <c r="L1895">
        <v>89.7</v>
      </c>
      <c r="M1895" s="1">
        <v>3.6111111111111115E-2</v>
      </c>
      <c r="N1895">
        <v>1</v>
      </c>
      <c r="O1895">
        <v>16.149999999999999</v>
      </c>
      <c r="P1895">
        <v>6.24</v>
      </c>
      <c r="Q1895" t="s">
        <v>47</v>
      </c>
      <c r="R1895" t="s">
        <v>47</v>
      </c>
      <c r="S1895">
        <v>16.100000000000001</v>
      </c>
      <c r="T1895">
        <v>7.9</v>
      </c>
      <c r="U1895">
        <v>-3.77</v>
      </c>
      <c r="V1895">
        <v>-1.1399999999999999</v>
      </c>
      <c r="W1895">
        <v>6.12</v>
      </c>
      <c r="X1895">
        <v>1.66</v>
      </c>
      <c r="Y1895" t="s">
        <v>48</v>
      </c>
      <c r="Z1895">
        <v>26.23</v>
      </c>
      <c r="AA1895" t="s">
        <v>6360</v>
      </c>
      <c r="AB1895" t="s">
        <v>50</v>
      </c>
    </row>
    <row r="1896" spans="1:28" x14ac:dyDescent="0.2">
      <c r="A1896" t="s">
        <v>6273</v>
      </c>
      <c r="B1896">
        <v>44</v>
      </c>
      <c r="C1896" t="s">
        <v>6361</v>
      </c>
      <c r="D1896">
        <v>1675550296</v>
      </c>
      <c r="E1896" t="s">
        <v>45</v>
      </c>
      <c r="F1896" t="s">
        <v>52</v>
      </c>
      <c r="G1896">
        <v>8.1999999999999993</v>
      </c>
      <c r="H1896">
        <v>41.5</v>
      </c>
      <c r="I1896">
        <v>80.14</v>
      </c>
      <c r="J1896">
        <v>1797.8</v>
      </c>
      <c r="K1896">
        <v>1654</v>
      </c>
      <c r="L1896">
        <v>92</v>
      </c>
      <c r="M1896" s="1">
        <v>4.027777777777778E-2</v>
      </c>
      <c r="N1896">
        <v>0.9</v>
      </c>
      <c r="O1896">
        <v>15.82</v>
      </c>
      <c r="P1896">
        <v>10.210000000000001</v>
      </c>
      <c r="Q1896" t="s">
        <v>47</v>
      </c>
      <c r="R1896" t="s">
        <v>47</v>
      </c>
      <c r="S1896">
        <v>15.8</v>
      </c>
      <c r="T1896">
        <v>8.6</v>
      </c>
      <c r="U1896">
        <v>-2.29</v>
      </c>
      <c r="V1896">
        <v>-0.31</v>
      </c>
      <c r="W1896">
        <v>6</v>
      </c>
      <c r="X1896">
        <v>1.89</v>
      </c>
      <c r="Y1896" t="s">
        <v>48</v>
      </c>
      <c r="Z1896">
        <v>23.08</v>
      </c>
      <c r="AA1896" t="s">
        <v>6362</v>
      </c>
      <c r="AB1896" t="s">
        <v>50</v>
      </c>
    </row>
    <row r="1897" spans="1:28" x14ac:dyDescent="0.2">
      <c r="A1897" t="s">
        <v>6273</v>
      </c>
      <c r="B1897">
        <v>45</v>
      </c>
      <c r="C1897" t="s">
        <v>6363</v>
      </c>
      <c r="D1897">
        <v>1675550310</v>
      </c>
      <c r="E1897" t="s">
        <v>45</v>
      </c>
      <c r="F1897" t="s">
        <v>46</v>
      </c>
      <c r="G1897">
        <v>-8.69</v>
      </c>
      <c r="H1897">
        <v>12.27</v>
      </c>
      <c r="I1897">
        <v>78.650000000000006</v>
      </c>
      <c r="J1897">
        <v>1829.8</v>
      </c>
      <c r="K1897">
        <v>1698.2</v>
      </c>
      <c r="L1897">
        <v>92.8</v>
      </c>
      <c r="M1897" s="1">
        <v>4.9999999999999996E-2</v>
      </c>
      <c r="N1897">
        <v>0.9</v>
      </c>
      <c r="O1897">
        <v>15.14</v>
      </c>
      <c r="P1897">
        <v>8.1</v>
      </c>
      <c r="Q1897" t="s">
        <v>47</v>
      </c>
      <c r="R1897" t="s">
        <v>47</v>
      </c>
      <c r="S1897">
        <v>15.1</v>
      </c>
      <c r="T1897">
        <v>10.9</v>
      </c>
      <c r="U1897">
        <v>-3.61</v>
      </c>
      <c r="V1897">
        <v>-3.15</v>
      </c>
      <c r="W1897">
        <v>6.09</v>
      </c>
      <c r="X1897">
        <v>1.86</v>
      </c>
      <c r="Y1897" t="s">
        <v>48</v>
      </c>
      <c r="Z1897">
        <v>21.86</v>
      </c>
      <c r="AA1897" t="s">
        <v>6364</v>
      </c>
      <c r="AB1897" t="s">
        <v>50</v>
      </c>
    </row>
    <row r="1898" spans="1:28" x14ac:dyDescent="0.2">
      <c r="A1898" t="s">
        <v>6273</v>
      </c>
      <c r="B1898">
        <v>46</v>
      </c>
      <c r="C1898" t="s">
        <v>6365</v>
      </c>
      <c r="D1898">
        <v>1675550327</v>
      </c>
      <c r="E1898" t="s">
        <v>45</v>
      </c>
      <c r="F1898" t="s">
        <v>52</v>
      </c>
      <c r="G1898">
        <v>-8.93</v>
      </c>
      <c r="H1898">
        <v>23.02</v>
      </c>
      <c r="I1898">
        <v>79.44</v>
      </c>
      <c r="J1898">
        <v>1687.4</v>
      </c>
      <c r="K1898">
        <v>1610.7</v>
      </c>
      <c r="L1898">
        <v>95.5</v>
      </c>
      <c r="M1898" s="1">
        <v>5.1388888888888894E-2</v>
      </c>
      <c r="N1898">
        <v>0.9</v>
      </c>
      <c r="O1898">
        <v>14.78</v>
      </c>
      <c r="P1898">
        <v>8.5299999999999994</v>
      </c>
      <c r="Q1898" t="s">
        <v>47</v>
      </c>
      <c r="R1898" t="s">
        <v>47</v>
      </c>
      <c r="S1898">
        <v>14.8</v>
      </c>
      <c r="T1898">
        <v>11</v>
      </c>
      <c r="U1898">
        <v>-3.45</v>
      </c>
      <c r="V1898">
        <v>-2.14</v>
      </c>
      <c r="W1898">
        <v>6.07</v>
      </c>
      <c r="X1898">
        <v>1.63</v>
      </c>
      <c r="Y1898" t="s">
        <v>48</v>
      </c>
      <c r="Z1898">
        <v>17.34</v>
      </c>
      <c r="AA1898" t="s">
        <v>6366</v>
      </c>
      <c r="AB1898" t="s">
        <v>50</v>
      </c>
    </row>
    <row r="1899" spans="1:28" x14ac:dyDescent="0.2">
      <c r="A1899" t="s">
        <v>6273</v>
      </c>
      <c r="B1899">
        <v>47</v>
      </c>
      <c r="C1899" t="s">
        <v>6367</v>
      </c>
      <c r="D1899">
        <v>1675550360</v>
      </c>
      <c r="E1899" t="s">
        <v>45</v>
      </c>
      <c r="F1899" t="s">
        <v>52</v>
      </c>
      <c r="G1899">
        <v>9.9499999999999993</v>
      </c>
      <c r="H1899">
        <v>31.23</v>
      </c>
      <c r="I1899">
        <v>79.63</v>
      </c>
      <c r="J1899">
        <v>1838.8</v>
      </c>
      <c r="K1899">
        <v>1703.3</v>
      </c>
      <c r="L1899">
        <v>92.6</v>
      </c>
      <c r="M1899" s="1">
        <v>3.888888888888889E-2</v>
      </c>
      <c r="N1899">
        <v>1</v>
      </c>
      <c r="O1899">
        <v>16.420000000000002</v>
      </c>
      <c r="P1899">
        <v>8.5500000000000007</v>
      </c>
      <c r="Q1899" t="s">
        <v>47</v>
      </c>
      <c r="R1899" t="s">
        <v>47</v>
      </c>
      <c r="S1899">
        <v>16.399999999999999</v>
      </c>
      <c r="T1899">
        <v>8.6999999999999993</v>
      </c>
      <c r="U1899">
        <v>-1.88</v>
      </c>
      <c r="V1899">
        <v>-1.98</v>
      </c>
      <c r="W1899">
        <v>6.16</v>
      </c>
      <c r="X1899">
        <v>1.82</v>
      </c>
      <c r="Y1899" t="s">
        <v>48</v>
      </c>
      <c r="Z1899">
        <v>22.13</v>
      </c>
      <c r="AA1899" t="s">
        <v>6368</v>
      </c>
      <c r="AB1899" t="s">
        <v>50</v>
      </c>
    </row>
    <row r="1900" spans="1:28" x14ac:dyDescent="0.2">
      <c r="A1900" t="s">
        <v>6273</v>
      </c>
      <c r="B1900">
        <v>48</v>
      </c>
      <c r="C1900" t="s">
        <v>6369</v>
      </c>
      <c r="D1900">
        <v>1675550375</v>
      </c>
      <c r="E1900" t="s">
        <v>6297</v>
      </c>
      <c r="F1900" t="s">
        <v>46</v>
      </c>
      <c r="G1900">
        <v>8.9</v>
      </c>
      <c r="H1900">
        <v>54.32</v>
      </c>
      <c r="I1900">
        <v>76.489999999999995</v>
      </c>
      <c r="J1900">
        <v>1219.7</v>
      </c>
      <c r="K1900">
        <v>1208.5</v>
      </c>
      <c r="L1900">
        <v>99.1</v>
      </c>
      <c r="M1900" s="1">
        <v>5.6944444444444443E-2</v>
      </c>
      <c r="N1900">
        <v>0.9</v>
      </c>
      <c r="O1900">
        <v>12.34</v>
      </c>
      <c r="P1900">
        <v>7.37</v>
      </c>
      <c r="Q1900" t="s">
        <v>47</v>
      </c>
      <c r="R1900" t="s">
        <v>47</v>
      </c>
      <c r="S1900">
        <v>12.3</v>
      </c>
      <c r="T1900">
        <v>10.7</v>
      </c>
      <c r="U1900">
        <v>-1.88</v>
      </c>
      <c r="V1900">
        <v>1.27</v>
      </c>
      <c r="W1900">
        <v>5.84</v>
      </c>
      <c r="X1900">
        <v>1.8</v>
      </c>
      <c r="Y1900" t="s">
        <v>48</v>
      </c>
      <c r="Z1900">
        <v>7.76</v>
      </c>
      <c r="AA1900" t="s">
        <v>6370</v>
      </c>
      <c r="AB1900" t="s">
        <v>50</v>
      </c>
    </row>
    <row r="1901" spans="1:28" x14ac:dyDescent="0.2">
      <c r="A1901" t="s">
        <v>6273</v>
      </c>
      <c r="B1901">
        <v>49</v>
      </c>
      <c r="C1901" t="s">
        <v>6371</v>
      </c>
      <c r="D1901">
        <v>1675550387</v>
      </c>
      <c r="E1901" t="s">
        <v>6297</v>
      </c>
      <c r="F1901" t="s">
        <v>46</v>
      </c>
      <c r="G1901">
        <v>-7.29</v>
      </c>
      <c r="H1901">
        <v>11.81</v>
      </c>
      <c r="I1901">
        <v>75.41</v>
      </c>
      <c r="J1901">
        <v>1290</v>
      </c>
      <c r="K1901">
        <v>1279.2</v>
      </c>
      <c r="L1901">
        <v>99.2</v>
      </c>
      <c r="M1901" s="1">
        <v>5.1388888888888894E-2</v>
      </c>
      <c r="N1901">
        <v>0.9</v>
      </c>
      <c r="O1901">
        <v>13.87</v>
      </c>
      <c r="P1901">
        <v>7.32</v>
      </c>
      <c r="Q1901" t="s">
        <v>47</v>
      </c>
      <c r="R1901" t="s">
        <v>47</v>
      </c>
      <c r="S1901">
        <v>13.9</v>
      </c>
      <c r="T1901">
        <v>10.3</v>
      </c>
      <c r="U1901">
        <v>-3.31</v>
      </c>
      <c r="V1901">
        <v>-2.48</v>
      </c>
      <c r="W1901">
        <v>5.88</v>
      </c>
      <c r="X1901">
        <v>1.77</v>
      </c>
      <c r="Y1901" t="s">
        <v>48</v>
      </c>
      <c r="Z1901">
        <v>7.42</v>
      </c>
      <c r="AA1901" t="s">
        <v>6372</v>
      </c>
      <c r="AB1901" t="s">
        <v>50</v>
      </c>
    </row>
    <row r="1902" spans="1:28" x14ac:dyDescent="0.2">
      <c r="A1902" t="s">
        <v>6273</v>
      </c>
      <c r="B1902">
        <v>50</v>
      </c>
      <c r="C1902" t="s">
        <v>6373</v>
      </c>
      <c r="D1902">
        <v>1675550401</v>
      </c>
      <c r="E1902" t="s">
        <v>45</v>
      </c>
      <c r="F1902" t="s">
        <v>46</v>
      </c>
      <c r="G1902">
        <v>7.96</v>
      </c>
      <c r="H1902">
        <v>43.26</v>
      </c>
      <c r="I1902">
        <v>80.09</v>
      </c>
      <c r="J1902">
        <v>1890</v>
      </c>
      <c r="K1902">
        <v>1721.5</v>
      </c>
      <c r="L1902">
        <v>91.1</v>
      </c>
      <c r="M1902" s="1">
        <v>3.888888888888889E-2</v>
      </c>
      <c r="N1902">
        <v>0.9</v>
      </c>
      <c r="O1902">
        <v>16.34</v>
      </c>
      <c r="P1902">
        <v>6.46</v>
      </c>
      <c r="Q1902" t="s">
        <v>47</v>
      </c>
      <c r="R1902" t="s">
        <v>47</v>
      </c>
      <c r="S1902">
        <v>16.3</v>
      </c>
      <c r="T1902">
        <v>8.4</v>
      </c>
      <c r="U1902">
        <v>-1.52</v>
      </c>
      <c r="V1902">
        <v>-0.9</v>
      </c>
      <c r="W1902">
        <v>6.11</v>
      </c>
      <c r="X1902">
        <v>1.5</v>
      </c>
      <c r="Y1902" t="s">
        <v>48</v>
      </c>
      <c r="Z1902">
        <v>24.38</v>
      </c>
      <c r="AA1902" t="s">
        <v>6374</v>
      </c>
      <c r="AB1902" t="s">
        <v>50</v>
      </c>
    </row>
    <row r="1903" spans="1:28" x14ac:dyDescent="0.2">
      <c r="A1903" t="s">
        <v>6273</v>
      </c>
      <c r="B1903">
        <v>51</v>
      </c>
      <c r="C1903" t="s">
        <v>6375</v>
      </c>
      <c r="D1903">
        <v>1675550429</v>
      </c>
      <c r="E1903" t="s">
        <v>409</v>
      </c>
      <c r="F1903" t="s">
        <v>46</v>
      </c>
      <c r="G1903">
        <v>5.09</v>
      </c>
      <c r="H1903">
        <v>43.55</v>
      </c>
      <c r="I1903">
        <v>74.36</v>
      </c>
      <c r="J1903">
        <v>1917.3</v>
      </c>
      <c r="K1903">
        <v>912.8</v>
      </c>
      <c r="L1903">
        <v>47.6</v>
      </c>
      <c r="M1903" s="1">
        <v>0.48888888888888887</v>
      </c>
      <c r="N1903">
        <v>0.9</v>
      </c>
      <c r="O1903">
        <v>9.98</v>
      </c>
      <c r="P1903">
        <v>1.35</v>
      </c>
      <c r="Q1903" t="s">
        <v>47</v>
      </c>
      <c r="R1903" t="s">
        <v>47</v>
      </c>
      <c r="S1903">
        <v>10</v>
      </c>
      <c r="T1903">
        <v>-2.1</v>
      </c>
      <c r="U1903">
        <v>-1.37</v>
      </c>
      <c r="V1903">
        <v>0.75</v>
      </c>
      <c r="W1903">
        <v>6</v>
      </c>
      <c r="X1903">
        <v>1.55</v>
      </c>
      <c r="Y1903" t="s">
        <v>48</v>
      </c>
      <c r="Z1903">
        <v>61.57</v>
      </c>
      <c r="AA1903" t="s">
        <v>6376</v>
      </c>
      <c r="AB1903" t="s">
        <v>50</v>
      </c>
    </row>
    <row r="1904" spans="1:28" x14ac:dyDescent="0.2">
      <c r="A1904" t="s">
        <v>6273</v>
      </c>
      <c r="B1904">
        <v>52</v>
      </c>
      <c r="C1904" t="s">
        <v>6377</v>
      </c>
      <c r="D1904">
        <v>1675551210</v>
      </c>
      <c r="E1904" t="s">
        <v>48</v>
      </c>
      <c r="F1904" t="s">
        <v>46</v>
      </c>
      <c r="G1904" t="s">
        <v>48</v>
      </c>
      <c r="H1904" t="s">
        <v>48</v>
      </c>
      <c r="I1904">
        <v>79.13</v>
      </c>
      <c r="J1904" t="s">
        <v>48</v>
      </c>
      <c r="K1904" t="s">
        <v>48</v>
      </c>
      <c r="L1904" t="s">
        <v>48</v>
      </c>
      <c r="M1904" t="s">
        <v>48</v>
      </c>
      <c r="N1904" t="s">
        <v>48</v>
      </c>
      <c r="O1904" t="s">
        <v>48</v>
      </c>
      <c r="P1904" t="s">
        <v>48</v>
      </c>
      <c r="Q1904" t="s">
        <v>47</v>
      </c>
      <c r="R1904" t="s">
        <v>47</v>
      </c>
      <c r="S1904" t="s">
        <v>48</v>
      </c>
      <c r="T1904" t="s">
        <v>48</v>
      </c>
      <c r="U1904" t="s">
        <v>48</v>
      </c>
      <c r="V1904" t="s">
        <v>48</v>
      </c>
      <c r="W1904" t="s">
        <v>48</v>
      </c>
      <c r="X1904" t="s">
        <v>48</v>
      </c>
      <c r="Y1904" t="s">
        <v>48</v>
      </c>
      <c r="Z1904" t="s">
        <v>48</v>
      </c>
      <c r="AA1904" t="s">
        <v>6378</v>
      </c>
      <c r="AB1904" t="s">
        <v>50</v>
      </c>
    </row>
    <row r="1905" spans="1:28" x14ac:dyDescent="0.2">
      <c r="A1905" t="s">
        <v>6273</v>
      </c>
      <c r="B1905">
        <v>53</v>
      </c>
      <c r="C1905" t="s">
        <v>6379</v>
      </c>
      <c r="D1905">
        <v>1675551224</v>
      </c>
      <c r="E1905" t="s">
        <v>45</v>
      </c>
      <c r="F1905" t="s">
        <v>46</v>
      </c>
      <c r="G1905">
        <v>-15.45</v>
      </c>
      <c r="H1905">
        <v>37.08</v>
      </c>
      <c r="I1905">
        <v>78.650000000000006</v>
      </c>
      <c r="J1905">
        <v>1860.5</v>
      </c>
      <c r="K1905">
        <v>1723.6</v>
      </c>
      <c r="L1905">
        <v>92.6</v>
      </c>
      <c r="M1905" s="1">
        <v>3.7499999999999999E-2</v>
      </c>
      <c r="N1905">
        <v>0.9</v>
      </c>
      <c r="O1905">
        <v>16.78</v>
      </c>
      <c r="P1905">
        <v>9.6199999999999992</v>
      </c>
      <c r="Q1905" t="s">
        <v>47</v>
      </c>
      <c r="R1905" t="s">
        <v>47</v>
      </c>
      <c r="S1905">
        <v>16.8</v>
      </c>
      <c r="T1905">
        <v>8.5</v>
      </c>
      <c r="U1905">
        <v>-4.24</v>
      </c>
      <c r="V1905">
        <v>-1.7</v>
      </c>
      <c r="W1905">
        <v>6.08</v>
      </c>
      <c r="X1905">
        <v>1.75</v>
      </c>
      <c r="Y1905" t="s">
        <v>48</v>
      </c>
      <c r="Z1905">
        <v>22.12</v>
      </c>
      <c r="AA1905" t="s">
        <v>6380</v>
      </c>
      <c r="AB1905" t="s">
        <v>50</v>
      </c>
    </row>
    <row r="1906" spans="1:28" x14ac:dyDescent="0.2">
      <c r="A1906" t="s">
        <v>6273</v>
      </c>
      <c r="B1906">
        <v>54</v>
      </c>
      <c r="C1906" t="s">
        <v>6381</v>
      </c>
      <c r="D1906">
        <v>1675551237</v>
      </c>
      <c r="E1906" t="s">
        <v>409</v>
      </c>
      <c r="F1906" t="s">
        <v>52</v>
      </c>
      <c r="G1906">
        <v>-6.71</v>
      </c>
      <c r="H1906">
        <v>34.89</v>
      </c>
      <c r="I1906">
        <v>72.55</v>
      </c>
      <c r="J1906">
        <v>2000.8</v>
      </c>
      <c r="K1906">
        <v>613.5</v>
      </c>
      <c r="L1906">
        <v>30.7</v>
      </c>
      <c r="M1906" s="1">
        <v>0.4861111111111111</v>
      </c>
      <c r="N1906">
        <v>0.9</v>
      </c>
      <c r="O1906">
        <v>6.64</v>
      </c>
      <c r="P1906">
        <v>1.19</v>
      </c>
      <c r="Q1906" t="s">
        <v>47</v>
      </c>
      <c r="R1906" t="s">
        <v>47</v>
      </c>
      <c r="S1906">
        <v>6.6</v>
      </c>
      <c r="T1906">
        <v>-2</v>
      </c>
      <c r="U1906">
        <v>-2.83</v>
      </c>
      <c r="V1906">
        <v>0.61</v>
      </c>
      <c r="W1906">
        <v>5.94</v>
      </c>
      <c r="X1906">
        <v>1.91</v>
      </c>
      <c r="Y1906" t="s">
        <v>48</v>
      </c>
      <c r="Z1906">
        <v>72.150000000000006</v>
      </c>
      <c r="AA1906" t="s">
        <v>6382</v>
      </c>
      <c r="AB1906" t="s">
        <v>50</v>
      </c>
    </row>
    <row r="1907" spans="1:28" x14ac:dyDescent="0.2">
      <c r="A1907" t="s">
        <v>6273</v>
      </c>
      <c r="B1907">
        <v>55</v>
      </c>
      <c r="C1907" t="s">
        <v>6383</v>
      </c>
      <c r="D1907">
        <v>1675551262</v>
      </c>
      <c r="E1907" t="s">
        <v>409</v>
      </c>
      <c r="F1907" t="s">
        <v>52</v>
      </c>
      <c r="G1907">
        <v>-9</v>
      </c>
      <c r="H1907">
        <v>21.11</v>
      </c>
      <c r="I1907">
        <v>72.040000000000006</v>
      </c>
      <c r="J1907">
        <v>1994.2</v>
      </c>
      <c r="K1907">
        <v>572.20000000000005</v>
      </c>
      <c r="L1907">
        <v>28.7</v>
      </c>
      <c r="M1907" s="1">
        <v>0.44166666666666665</v>
      </c>
      <c r="N1907">
        <v>0.9</v>
      </c>
      <c r="O1907">
        <v>4.79</v>
      </c>
      <c r="P1907">
        <v>0.11</v>
      </c>
      <c r="Q1907" t="s">
        <v>47</v>
      </c>
      <c r="R1907" t="s">
        <v>47</v>
      </c>
      <c r="S1907">
        <v>4.8</v>
      </c>
      <c r="T1907">
        <v>-5.2</v>
      </c>
      <c r="U1907">
        <v>-2.76</v>
      </c>
      <c r="V1907">
        <v>-0.47</v>
      </c>
      <c r="W1907">
        <v>5.97</v>
      </c>
      <c r="X1907">
        <v>1.74</v>
      </c>
      <c r="Y1907" t="s">
        <v>48</v>
      </c>
      <c r="Z1907">
        <v>73.319999999999993</v>
      </c>
      <c r="AA1907" t="s">
        <v>6384</v>
      </c>
      <c r="AB1907" t="s">
        <v>50</v>
      </c>
    </row>
    <row r="1908" spans="1:28" x14ac:dyDescent="0.2">
      <c r="A1908" t="s">
        <v>6273</v>
      </c>
      <c r="B1908">
        <v>56</v>
      </c>
      <c r="C1908" t="s">
        <v>6385</v>
      </c>
      <c r="D1908">
        <v>1675551274</v>
      </c>
      <c r="E1908" t="s">
        <v>409</v>
      </c>
      <c r="F1908" t="s">
        <v>52</v>
      </c>
      <c r="G1908">
        <v>6.34</v>
      </c>
      <c r="H1908">
        <v>41.19</v>
      </c>
      <c r="I1908">
        <v>72.23</v>
      </c>
      <c r="J1908">
        <v>2067.6</v>
      </c>
      <c r="K1908">
        <v>385</v>
      </c>
      <c r="L1908">
        <v>18.600000000000001</v>
      </c>
      <c r="M1908" s="1">
        <v>0.40972222222222227</v>
      </c>
      <c r="N1908">
        <v>0.8</v>
      </c>
      <c r="O1908">
        <v>1.88</v>
      </c>
      <c r="P1908">
        <v>1.83</v>
      </c>
      <c r="Q1908" t="s">
        <v>47</v>
      </c>
      <c r="R1908" t="s">
        <v>47</v>
      </c>
      <c r="S1908">
        <v>1.9</v>
      </c>
      <c r="T1908">
        <v>-4.8</v>
      </c>
      <c r="U1908">
        <v>-1.53</v>
      </c>
      <c r="V1908">
        <v>1.22</v>
      </c>
      <c r="W1908">
        <v>5.98</v>
      </c>
      <c r="X1908">
        <v>1.76</v>
      </c>
      <c r="Y1908" t="s">
        <v>48</v>
      </c>
      <c r="Z1908">
        <v>79.27</v>
      </c>
      <c r="AA1908" t="s">
        <v>6386</v>
      </c>
      <c r="AB1908" t="s">
        <v>50</v>
      </c>
    </row>
    <row r="1909" spans="1:28" x14ac:dyDescent="0.2">
      <c r="A1909" t="s">
        <v>6273</v>
      </c>
      <c r="B1909">
        <v>57</v>
      </c>
      <c r="C1909" t="s">
        <v>6387</v>
      </c>
      <c r="D1909">
        <v>1675551287</v>
      </c>
      <c r="E1909" t="s">
        <v>45</v>
      </c>
      <c r="F1909" t="s">
        <v>52</v>
      </c>
      <c r="G1909">
        <v>-0.81</v>
      </c>
      <c r="H1909">
        <v>29.74</v>
      </c>
      <c r="I1909">
        <v>79.489999999999995</v>
      </c>
      <c r="J1909">
        <v>1888.1</v>
      </c>
      <c r="K1909">
        <v>1731.7</v>
      </c>
      <c r="L1909">
        <v>91.7</v>
      </c>
      <c r="M1909" s="1">
        <v>3.6111111111111115E-2</v>
      </c>
      <c r="N1909">
        <v>0.9</v>
      </c>
      <c r="O1909">
        <v>16.78</v>
      </c>
      <c r="P1909">
        <v>6.69</v>
      </c>
      <c r="Q1909" t="s">
        <v>47</v>
      </c>
      <c r="R1909" t="s">
        <v>47</v>
      </c>
      <c r="S1909">
        <v>16.8</v>
      </c>
      <c r="T1909">
        <v>8.1</v>
      </c>
      <c r="U1909">
        <v>-2.67</v>
      </c>
      <c r="V1909">
        <v>-1.96</v>
      </c>
      <c r="W1909">
        <v>6.07</v>
      </c>
      <c r="X1909">
        <v>1.79</v>
      </c>
      <c r="Y1909" t="s">
        <v>48</v>
      </c>
      <c r="Z1909">
        <v>23.49</v>
      </c>
      <c r="AA1909" t="s">
        <v>6388</v>
      </c>
      <c r="AB1909" t="s">
        <v>50</v>
      </c>
    </row>
    <row r="1910" spans="1:28" x14ac:dyDescent="0.2">
      <c r="A1910" t="s">
        <v>6273</v>
      </c>
      <c r="B1910">
        <v>58</v>
      </c>
      <c r="C1910" t="s">
        <v>6389</v>
      </c>
      <c r="D1910">
        <v>1675551313</v>
      </c>
      <c r="E1910" t="s">
        <v>62</v>
      </c>
      <c r="F1910" t="s">
        <v>46</v>
      </c>
      <c r="G1910">
        <v>-14.23</v>
      </c>
      <c r="H1910">
        <v>25.15</v>
      </c>
      <c r="I1910">
        <v>74.900000000000006</v>
      </c>
      <c r="J1910">
        <v>1330.4</v>
      </c>
      <c r="K1910">
        <v>1327.5</v>
      </c>
      <c r="L1910">
        <v>99.8</v>
      </c>
      <c r="M1910" s="1">
        <v>5.2777777777777778E-2</v>
      </c>
      <c r="N1910">
        <v>0.9</v>
      </c>
      <c r="O1910">
        <v>13.95</v>
      </c>
      <c r="P1910">
        <v>6.72</v>
      </c>
      <c r="Q1910" t="s">
        <v>47</v>
      </c>
      <c r="R1910" t="s">
        <v>47</v>
      </c>
      <c r="S1910">
        <v>14</v>
      </c>
      <c r="T1910">
        <v>10.9</v>
      </c>
      <c r="U1910">
        <v>-3.68</v>
      </c>
      <c r="V1910">
        <v>-1.59</v>
      </c>
      <c r="W1910">
        <v>5.94</v>
      </c>
      <c r="X1910">
        <v>1.54</v>
      </c>
      <c r="Y1910" t="s">
        <v>48</v>
      </c>
      <c r="Z1910">
        <v>3.75</v>
      </c>
      <c r="AA1910" t="s">
        <v>6390</v>
      </c>
      <c r="AB1910" t="s">
        <v>50</v>
      </c>
    </row>
    <row r="1911" spans="1:28" x14ac:dyDescent="0.2">
      <c r="A1911" t="s">
        <v>6273</v>
      </c>
      <c r="B1911">
        <v>59</v>
      </c>
      <c r="C1911" t="s">
        <v>6391</v>
      </c>
      <c r="D1911">
        <v>1675551326</v>
      </c>
      <c r="E1911" t="s">
        <v>409</v>
      </c>
      <c r="F1911" t="s">
        <v>46</v>
      </c>
      <c r="G1911">
        <v>-14.58</v>
      </c>
      <c r="H1911">
        <v>28.78</v>
      </c>
      <c r="I1911">
        <v>72.709999999999994</v>
      </c>
      <c r="J1911">
        <v>2106.5</v>
      </c>
      <c r="K1911">
        <v>466.4</v>
      </c>
      <c r="L1911">
        <v>22.1</v>
      </c>
      <c r="M1911" s="1">
        <v>0.42499999999999999</v>
      </c>
      <c r="N1911">
        <v>1</v>
      </c>
      <c r="O1911">
        <v>3.08</v>
      </c>
      <c r="P1911">
        <v>-3.56</v>
      </c>
      <c r="Q1911" t="s">
        <v>47</v>
      </c>
      <c r="R1911" t="s">
        <v>47</v>
      </c>
      <c r="S1911">
        <v>3.1</v>
      </c>
      <c r="T1911">
        <v>-5</v>
      </c>
      <c r="U1911">
        <v>-2.98</v>
      </c>
      <c r="V1911">
        <v>0.04</v>
      </c>
      <c r="W1911">
        <v>6.01</v>
      </c>
      <c r="X1911">
        <v>1.78</v>
      </c>
      <c r="Y1911" t="s">
        <v>48</v>
      </c>
      <c r="Z1911">
        <v>77.209999999999994</v>
      </c>
      <c r="AA1911" t="s">
        <v>6392</v>
      </c>
      <c r="AB1911" t="s">
        <v>50</v>
      </c>
    </row>
    <row r="1912" spans="1:28" x14ac:dyDescent="0.2">
      <c r="A1912" t="s">
        <v>6273</v>
      </c>
      <c r="B1912">
        <v>60</v>
      </c>
      <c r="C1912" t="s">
        <v>6393</v>
      </c>
      <c r="D1912">
        <v>1675551343</v>
      </c>
      <c r="E1912" t="s">
        <v>48</v>
      </c>
      <c r="F1912" t="s">
        <v>46</v>
      </c>
      <c r="G1912" t="s">
        <v>48</v>
      </c>
      <c r="H1912" t="s">
        <v>48</v>
      </c>
      <c r="I1912">
        <v>81.459999999999994</v>
      </c>
      <c r="J1912" t="s">
        <v>48</v>
      </c>
      <c r="K1912" t="s">
        <v>48</v>
      </c>
      <c r="L1912" t="s">
        <v>48</v>
      </c>
      <c r="M1912" t="s">
        <v>48</v>
      </c>
      <c r="N1912" t="s">
        <v>48</v>
      </c>
      <c r="O1912" t="s">
        <v>48</v>
      </c>
      <c r="P1912" t="s">
        <v>48</v>
      </c>
      <c r="Q1912" t="s">
        <v>47</v>
      </c>
      <c r="R1912" t="s">
        <v>47</v>
      </c>
      <c r="S1912" t="s">
        <v>48</v>
      </c>
      <c r="T1912" t="s">
        <v>48</v>
      </c>
      <c r="U1912" t="s">
        <v>48</v>
      </c>
      <c r="V1912" t="s">
        <v>48</v>
      </c>
      <c r="W1912" t="s">
        <v>48</v>
      </c>
      <c r="X1912" t="s">
        <v>48</v>
      </c>
      <c r="Y1912" t="s">
        <v>48</v>
      </c>
      <c r="Z1912" t="s">
        <v>48</v>
      </c>
      <c r="AA1912" t="s">
        <v>6394</v>
      </c>
      <c r="AB1912" t="s">
        <v>50</v>
      </c>
    </row>
    <row r="1913" spans="1:28" x14ac:dyDescent="0.2">
      <c r="A1913" t="s">
        <v>6273</v>
      </c>
      <c r="B1913">
        <v>61</v>
      </c>
      <c r="C1913" t="s">
        <v>6395</v>
      </c>
      <c r="D1913">
        <v>1675551359</v>
      </c>
      <c r="E1913" t="s">
        <v>45</v>
      </c>
      <c r="F1913" t="s">
        <v>46</v>
      </c>
      <c r="G1913">
        <v>4.6900000000000004</v>
      </c>
      <c r="H1913">
        <v>44.17</v>
      </c>
      <c r="I1913">
        <v>80.53</v>
      </c>
      <c r="J1913">
        <v>1943.6</v>
      </c>
      <c r="K1913">
        <v>1777.2</v>
      </c>
      <c r="L1913">
        <v>91.4</v>
      </c>
      <c r="M1913" s="1">
        <v>3.888888888888889E-2</v>
      </c>
      <c r="N1913">
        <v>0.9</v>
      </c>
      <c r="O1913">
        <v>16.39</v>
      </c>
      <c r="P1913">
        <v>11.61</v>
      </c>
      <c r="Q1913" t="s">
        <v>47</v>
      </c>
      <c r="R1913" t="s">
        <v>47</v>
      </c>
      <c r="S1913">
        <v>16.399999999999999</v>
      </c>
      <c r="T1913">
        <v>8.6</v>
      </c>
      <c r="U1913">
        <v>-2.48</v>
      </c>
      <c r="V1913">
        <v>-0.62</v>
      </c>
      <c r="W1913">
        <v>6.1</v>
      </c>
      <c r="X1913">
        <v>1.66</v>
      </c>
      <c r="Y1913" t="s">
        <v>48</v>
      </c>
      <c r="Z1913">
        <v>23.88</v>
      </c>
      <c r="AA1913" t="s">
        <v>6396</v>
      </c>
      <c r="AB1913" t="s">
        <v>50</v>
      </c>
    </row>
    <row r="1914" spans="1:28" x14ac:dyDescent="0.2">
      <c r="A1914" t="s">
        <v>6273</v>
      </c>
      <c r="B1914">
        <v>62</v>
      </c>
      <c r="C1914" t="s">
        <v>6397</v>
      </c>
      <c r="D1914">
        <v>1675551381</v>
      </c>
      <c r="E1914" t="s">
        <v>409</v>
      </c>
      <c r="F1914" t="s">
        <v>52</v>
      </c>
      <c r="G1914">
        <v>2.23</v>
      </c>
      <c r="H1914">
        <v>35.229999999999997</v>
      </c>
      <c r="I1914">
        <v>73.489999999999995</v>
      </c>
      <c r="J1914">
        <v>2020.3</v>
      </c>
      <c r="K1914">
        <v>540.4</v>
      </c>
      <c r="L1914">
        <v>26.7</v>
      </c>
      <c r="M1914" s="1">
        <v>0.48194444444444445</v>
      </c>
      <c r="N1914">
        <v>0.9</v>
      </c>
      <c r="O1914">
        <v>5.82</v>
      </c>
      <c r="P1914">
        <v>3.06</v>
      </c>
      <c r="Q1914" t="s">
        <v>47</v>
      </c>
      <c r="R1914" t="s">
        <v>47</v>
      </c>
      <c r="S1914">
        <v>5.8</v>
      </c>
      <c r="T1914">
        <v>-2.2000000000000002</v>
      </c>
      <c r="U1914">
        <v>-2.25</v>
      </c>
      <c r="V1914">
        <v>0.55000000000000004</v>
      </c>
      <c r="W1914">
        <v>5.94</v>
      </c>
      <c r="X1914">
        <v>1.98</v>
      </c>
      <c r="Y1914">
        <v>2.1344223000000002</v>
      </c>
      <c r="Z1914">
        <v>74.489999999999995</v>
      </c>
      <c r="AA1914" t="s">
        <v>6398</v>
      </c>
      <c r="AB1914" t="s">
        <v>50</v>
      </c>
    </row>
    <row r="1915" spans="1:28" x14ac:dyDescent="0.2">
      <c r="A1915" t="s">
        <v>6273</v>
      </c>
      <c r="B1915">
        <v>63</v>
      </c>
      <c r="C1915" t="s">
        <v>6399</v>
      </c>
      <c r="D1915">
        <v>1675551392</v>
      </c>
      <c r="E1915" t="s">
        <v>45</v>
      </c>
      <c r="F1915" t="s">
        <v>52</v>
      </c>
      <c r="G1915">
        <v>-3.46</v>
      </c>
      <c r="H1915">
        <v>36.450000000000003</v>
      </c>
      <c r="I1915">
        <v>79.56</v>
      </c>
      <c r="J1915">
        <v>1896.2</v>
      </c>
      <c r="K1915">
        <v>1761.4</v>
      </c>
      <c r="L1915">
        <v>92.9</v>
      </c>
      <c r="M1915" s="1">
        <v>3.7499999999999999E-2</v>
      </c>
      <c r="N1915">
        <v>0.9</v>
      </c>
      <c r="O1915">
        <v>17.190000000000001</v>
      </c>
      <c r="P1915">
        <v>10.039999999999999</v>
      </c>
      <c r="Q1915" t="s">
        <v>47</v>
      </c>
      <c r="R1915" t="s">
        <v>47</v>
      </c>
      <c r="S1915">
        <v>17.2</v>
      </c>
      <c r="T1915">
        <v>8.9</v>
      </c>
      <c r="U1915">
        <v>-3.28</v>
      </c>
      <c r="V1915">
        <v>-1.66</v>
      </c>
      <c r="W1915">
        <v>6.21</v>
      </c>
      <c r="X1915">
        <v>1.86</v>
      </c>
      <c r="Y1915">
        <v>2.0741233800000001</v>
      </c>
      <c r="Z1915">
        <v>21.73</v>
      </c>
      <c r="AA1915" t="s">
        <v>6400</v>
      </c>
      <c r="AB1915" t="s">
        <v>50</v>
      </c>
    </row>
    <row r="1916" spans="1:28" x14ac:dyDescent="0.2">
      <c r="A1916" t="s">
        <v>6273</v>
      </c>
      <c r="B1916">
        <v>64</v>
      </c>
      <c r="C1916" t="s">
        <v>6401</v>
      </c>
      <c r="D1916">
        <v>1675551414</v>
      </c>
      <c r="E1916" t="s">
        <v>409</v>
      </c>
      <c r="F1916" t="s">
        <v>46</v>
      </c>
      <c r="G1916">
        <v>-13.49</v>
      </c>
      <c r="H1916">
        <v>31.1</v>
      </c>
      <c r="I1916">
        <v>72.150000000000006</v>
      </c>
      <c r="J1916">
        <v>2051.1999999999998</v>
      </c>
      <c r="K1916">
        <v>394.1</v>
      </c>
      <c r="L1916">
        <v>19.2</v>
      </c>
      <c r="M1916" s="1">
        <v>0.3972222222222222</v>
      </c>
      <c r="N1916">
        <v>0.9</v>
      </c>
      <c r="O1916">
        <v>1.37</v>
      </c>
      <c r="P1916">
        <v>-2.59</v>
      </c>
      <c r="Q1916" t="s">
        <v>47</v>
      </c>
      <c r="R1916" t="s">
        <v>47</v>
      </c>
      <c r="S1916">
        <v>1.4</v>
      </c>
      <c r="T1916">
        <v>-5.2</v>
      </c>
      <c r="U1916">
        <v>-3.13</v>
      </c>
      <c r="V1916">
        <v>0.44</v>
      </c>
      <c r="W1916">
        <v>5.94</v>
      </c>
      <c r="X1916">
        <v>1.92</v>
      </c>
      <c r="Y1916" t="s">
        <v>48</v>
      </c>
      <c r="Z1916">
        <v>78.92</v>
      </c>
      <c r="AA1916" t="s">
        <v>6402</v>
      </c>
      <c r="AB1916" t="s">
        <v>50</v>
      </c>
    </row>
    <row r="1917" spans="1:28" x14ac:dyDescent="0.2">
      <c r="A1917" t="s">
        <v>6273</v>
      </c>
      <c r="B1917">
        <v>65</v>
      </c>
      <c r="C1917" t="s">
        <v>6403</v>
      </c>
      <c r="D1917">
        <v>1675551437</v>
      </c>
      <c r="E1917" t="s">
        <v>409</v>
      </c>
      <c r="F1917" t="s">
        <v>46</v>
      </c>
      <c r="G1917">
        <v>-17.55</v>
      </c>
      <c r="H1917">
        <v>42.52</v>
      </c>
      <c r="I1917">
        <v>72.13</v>
      </c>
      <c r="J1917">
        <v>2128.8000000000002</v>
      </c>
      <c r="K1917">
        <v>521</v>
      </c>
      <c r="L1917">
        <v>24.5</v>
      </c>
      <c r="M1917" s="1">
        <v>0.4375</v>
      </c>
      <c r="N1917">
        <v>0.9</v>
      </c>
      <c r="O1917">
        <v>4.04</v>
      </c>
      <c r="P1917">
        <v>-2.78</v>
      </c>
      <c r="Q1917" t="s">
        <v>47</v>
      </c>
      <c r="R1917" t="s">
        <v>47</v>
      </c>
      <c r="S1917">
        <v>4</v>
      </c>
      <c r="T1917">
        <v>-4.9000000000000004</v>
      </c>
      <c r="U1917">
        <v>-3.23</v>
      </c>
      <c r="V1917">
        <v>0.89</v>
      </c>
      <c r="W1917">
        <v>5.99</v>
      </c>
      <c r="X1917">
        <v>1.7</v>
      </c>
      <c r="Y1917" t="s">
        <v>48</v>
      </c>
      <c r="Z1917">
        <v>75.83</v>
      </c>
      <c r="AA1917" t="s">
        <v>6404</v>
      </c>
      <c r="AB1917" t="s">
        <v>50</v>
      </c>
    </row>
    <row r="1918" spans="1:28" x14ac:dyDescent="0.2">
      <c r="A1918" t="s">
        <v>6273</v>
      </c>
      <c r="B1918">
        <v>66</v>
      </c>
      <c r="C1918" t="s">
        <v>6405</v>
      </c>
      <c r="D1918">
        <v>1675551449</v>
      </c>
      <c r="E1918" t="s">
        <v>409</v>
      </c>
      <c r="F1918" t="s">
        <v>46</v>
      </c>
      <c r="G1918">
        <v>-16.649999999999999</v>
      </c>
      <c r="H1918">
        <v>27.98</v>
      </c>
      <c r="I1918">
        <v>72.290000000000006</v>
      </c>
      <c r="J1918">
        <v>2130.1</v>
      </c>
      <c r="K1918">
        <v>303.60000000000002</v>
      </c>
      <c r="L1918">
        <v>14.3</v>
      </c>
      <c r="M1918" s="1">
        <v>0.45555555555555555</v>
      </c>
      <c r="N1918">
        <v>0.8</v>
      </c>
      <c r="O1918">
        <v>2.85</v>
      </c>
      <c r="P1918">
        <v>0.66</v>
      </c>
      <c r="Q1918" t="s">
        <v>47</v>
      </c>
      <c r="R1918" t="s">
        <v>47</v>
      </c>
      <c r="S1918">
        <v>2.9</v>
      </c>
      <c r="T1918">
        <v>-2.8</v>
      </c>
      <c r="U1918">
        <v>-3.32</v>
      </c>
      <c r="V1918">
        <v>-0.85</v>
      </c>
      <c r="W1918">
        <v>6.26</v>
      </c>
      <c r="X1918">
        <v>1.58</v>
      </c>
      <c r="Y1918">
        <v>2.1274528500000001</v>
      </c>
      <c r="Z1918">
        <v>81.81</v>
      </c>
      <c r="AA1918" t="s">
        <v>6406</v>
      </c>
      <c r="AB1918" t="s">
        <v>50</v>
      </c>
    </row>
    <row r="1919" spans="1:28" x14ac:dyDescent="0.2">
      <c r="A1919" t="s">
        <v>6273</v>
      </c>
      <c r="B1919">
        <v>67</v>
      </c>
      <c r="C1919" t="s">
        <v>6407</v>
      </c>
      <c r="D1919">
        <v>1675551466</v>
      </c>
      <c r="E1919" t="s">
        <v>45</v>
      </c>
      <c r="F1919" t="s">
        <v>46</v>
      </c>
      <c r="G1919">
        <v>-12.96</v>
      </c>
      <c r="H1919">
        <v>35.25</v>
      </c>
      <c r="I1919">
        <v>80.2</v>
      </c>
      <c r="J1919">
        <v>1998.3</v>
      </c>
      <c r="K1919">
        <v>1832.8</v>
      </c>
      <c r="L1919">
        <v>91.7</v>
      </c>
      <c r="M1919" s="1">
        <v>3.3333333333333333E-2</v>
      </c>
      <c r="N1919">
        <v>0.9</v>
      </c>
      <c r="O1919">
        <v>17.45</v>
      </c>
      <c r="P1919">
        <v>7.81</v>
      </c>
      <c r="Q1919" t="s">
        <v>47</v>
      </c>
      <c r="R1919" t="s">
        <v>47</v>
      </c>
      <c r="S1919">
        <v>17.399999999999999</v>
      </c>
      <c r="T1919">
        <v>7.7</v>
      </c>
      <c r="U1919">
        <v>-3.34</v>
      </c>
      <c r="V1919">
        <v>-2.02</v>
      </c>
      <c r="W1919">
        <v>6.2</v>
      </c>
      <c r="X1919">
        <v>1.27</v>
      </c>
      <c r="Y1919" t="s">
        <v>48</v>
      </c>
      <c r="Z1919">
        <v>23.48</v>
      </c>
      <c r="AA1919" t="s">
        <v>6408</v>
      </c>
      <c r="AB1919" t="s">
        <v>50</v>
      </c>
    </row>
    <row r="1920" spans="1:28" x14ac:dyDescent="0.2">
      <c r="A1920" t="s">
        <v>6273</v>
      </c>
      <c r="B1920">
        <v>68</v>
      </c>
      <c r="C1920" t="s">
        <v>6409</v>
      </c>
      <c r="D1920">
        <v>1675551483</v>
      </c>
      <c r="E1920" t="s">
        <v>409</v>
      </c>
      <c r="F1920" t="s">
        <v>52</v>
      </c>
      <c r="G1920">
        <v>3.81</v>
      </c>
      <c r="H1920">
        <v>36.770000000000003</v>
      </c>
      <c r="I1920">
        <v>71.95</v>
      </c>
      <c r="J1920">
        <v>2062</v>
      </c>
      <c r="K1920">
        <v>548.70000000000005</v>
      </c>
      <c r="L1920">
        <v>26.6</v>
      </c>
      <c r="M1920" s="1">
        <v>0.49305555555555558</v>
      </c>
      <c r="N1920">
        <v>1</v>
      </c>
      <c r="O1920">
        <v>6.06</v>
      </c>
      <c r="P1920">
        <v>-1.49</v>
      </c>
      <c r="Q1920" t="s">
        <v>47</v>
      </c>
      <c r="R1920" t="s">
        <v>47</v>
      </c>
      <c r="S1920">
        <v>6.1</v>
      </c>
      <c r="T1920">
        <v>-1.5</v>
      </c>
      <c r="U1920">
        <v>-1.55</v>
      </c>
      <c r="V1920">
        <v>0.6</v>
      </c>
      <c r="W1920">
        <v>6.07</v>
      </c>
      <c r="X1920">
        <v>1.85</v>
      </c>
      <c r="Y1920" t="s">
        <v>48</v>
      </c>
      <c r="Z1920">
        <v>74.569999999999993</v>
      </c>
      <c r="AA1920" t="s">
        <v>6410</v>
      </c>
      <c r="AB1920" t="s">
        <v>50</v>
      </c>
    </row>
    <row r="1921" spans="1:28" x14ac:dyDescent="0.2">
      <c r="A1921" t="s">
        <v>6273</v>
      </c>
      <c r="B1921">
        <v>69</v>
      </c>
      <c r="C1921" t="s">
        <v>6411</v>
      </c>
      <c r="D1921">
        <v>1675551504</v>
      </c>
      <c r="E1921" t="s">
        <v>45</v>
      </c>
      <c r="F1921" t="s">
        <v>52</v>
      </c>
      <c r="G1921">
        <v>1.24</v>
      </c>
      <c r="H1921">
        <v>42.01</v>
      </c>
      <c r="I1921">
        <v>79.010000000000005</v>
      </c>
      <c r="J1921">
        <v>1693.6</v>
      </c>
      <c r="K1921">
        <v>1436.2</v>
      </c>
      <c r="L1921">
        <v>84.8</v>
      </c>
      <c r="M1921" s="1">
        <v>4.4444444444444446E-2</v>
      </c>
      <c r="N1921">
        <v>1</v>
      </c>
      <c r="O1921">
        <v>13.91</v>
      </c>
      <c r="P1921">
        <v>9.27</v>
      </c>
      <c r="Q1921" t="s">
        <v>47</v>
      </c>
      <c r="R1921" t="s">
        <v>47</v>
      </c>
      <c r="S1921">
        <v>13.9</v>
      </c>
      <c r="T1921">
        <v>8.5</v>
      </c>
      <c r="U1921">
        <v>-2.44</v>
      </c>
      <c r="V1921">
        <v>-0.53</v>
      </c>
      <c r="W1921">
        <v>6.08</v>
      </c>
      <c r="X1921">
        <v>1.51</v>
      </c>
      <c r="Y1921" t="s">
        <v>48</v>
      </c>
      <c r="Z1921">
        <v>32</v>
      </c>
      <c r="AA1921" t="s">
        <v>6412</v>
      </c>
      <c r="AB1921" t="s">
        <v>50</v>
      </c>
    </row>
    <row r="1922" spans="1:28" x14ac:dyDescent="0.2">
      <c r="A1922" t="s">
        <v>6273</v>
      </c>
      <c r="B1922">
        <v>70</v>
      </c>
      <c r="C1922" t="s">
        <v>6413</v>
      </c>
      <c r="D1922">
        <v>1675902477</v>
      </c>
      <c r="E1922" t="s">
        <v>45</v>
      </c>
      <c r="F1922" t="s">
        <v>46</v>
      </c>
      <c r="G1922">
        <v>17.89</v>
      </c>
      <c r="H1922">
        <v>45.86</v>
      </c>
      <c r="I1922">
        <v>78.08</v>
      </c>
      <c r="J1922">
        <v>1585.8</v>
      </c>
      <c r="K1922">
        <v>1498.6</v>
      </c>
      <c r="L1922">
        <v>94.5</v>
      </c>
      <c r="M1922" s="1">
        <v>4.7222222222222221E-2</v>
      </c>
      <c r="N1922">
        <v>0.9</v>
      </c>
      <c r="O1922">
        <v>14.56</v>
      </c>
      <c r="P1922">
        <v>10.55</v>
      </c>
      <c r="Q1922" t="s">
        <v>47</v>
      </c>
      <c r="R1922" t="s">
        <v>47</v>
      </c>
      <c r="S1922">
        <v>14.6</v>
      </c>
      <c r="T1922">
        <v>9.9</v>
      </c>
      <c r="U1922">
        <v>-1.23</v>
      </c>
      <c r="V1922">
        <v>-0.05</v>
      </c>
      <c r="W1922">
        <v>5.81</v>
      </c>
      <c r="X1922">
        <v>1.72</v>
      </c>
      <c r="Y1922" t="s">
        <v>48</v>
      </c>
      <c r="Z1922">
        <v>19.09</v>
      </c>
      <c r="AA1922" t="s">
        <v>6414</v>
      </c>
      <c r="AB1922" t="s">
        <v>50</v>
      </c>
    </row>
    <row r="1923" spans="1:28" x14ac:dyDescent="0.2">
      <c r="A1923" t="s">
        <v>6273</v>
      </c>
      <c r="B1923">
        <v>71</v>
      </c>
      <c r="C1923" t="s">
        <v>6415</v>
      </c>
      <c r="D1923">
        <v>1675902489</v>
      </c>
      <c r="E1923" t="s">
        <v>45</v>
      </c>
      <c r="F1923" t="s">
        <v>46</v>
      </c>
      <c r="G1923">
        <v>-9.07</v>
      </c>
      <c r="H1923">
        <v>43.65</v>
      </c>
      <c r="I1923">
        <v>76.459999999999994</v>
      </c>
      <c r="J1923">
        <v>1671.9</v>
      </c>
      <c r="K1923">
        <v>1574.5</v>
      </c>
      <c r="L1923">
        <v>94.2</v>
      </c>
      <c r="M1923" s="1">
        <v>5.1388888888888894E-2</v>
      </c>
      <c r="N1923">
        <v>0.9</v>
      </c>
      <c r="O1923">
        <v>14.64</v>
      </c>
      <c r="P1923">
        <v>9.8800000000000008</v>
      </c>
      <c r="Q1923" t="s">
        <v>47</v>
      </c>
      <c r="R1923" t="s">
        <v>47</v>
      </c>
      <c r="S1923">
        <v>14.6</v>
      </c>
      <c r="T1923">
        <v>11</v>
      </c>
      <c r="U1923">
        <v>-3.93</v>
      </c>
      <c r="V1923">
        <v>-7.0000000000000007E-2</v>
      </c>
      <c r="W1923">
        <v>5.66</v>
      </c>
      <c r="X1923">
        <v>1.93</v>
      </c>
      <c r="Y1923" t="s">
        <v>48</v>
      </c>
      <c r="Z1923">
        <v>19.66</v>
      </c>
      <c r="AA1923" t="s">
        <v>6416</v>
      </c>
      <c r="AB1923" t="s">
        <v>50</v>
      </c>
    </row>
    <row r="1924" spans="1:28" x14ac:dyDescent="0.2">
      <c r="A1924" t="s">
        <v>6273</v>
      </c>
      <c r="B1924">
        <v>72</v>
      </c>
      <c r="C1924" t="s">
        <v>6417</v>
      </c>
      <c r="D1924">
        <v>1675902502</v>
      </c>
      <c r="E1924" t="s">
        <v>45</v>
      </c>
      <c r="F1924" t="s">
        <v>52</v>
      </c>
      <c r="G1924">
        <v>4.2699999999999996</v>
      </c>
      <c r="H1924">
        <v>30.63</v>
      </c>
      <c r="I1924">
        <v>73.5</v>
      </c>
      <c r="J1924">
        <v>1553</v>
      </c>
      <c r="K1924">
        <v>1488.7</v>
      </c>
      <c r="L1924">
        <v>95.9</v>
      </c>
      <c r="M1924" s="1">
        <v>4.8611111111111112E-2</v>
      </c>
      <c r="N1924">
        <v>0.9</v>
      </c>
      <c r="O1924">
        <v>15.14</v>
      </c>
      <c r="P1924">
        <v>13.9</v>
      </c>
      <c r="Q1924" t="s">
        <v>47</v>
      </c>
      <c r="R1924" t="s">
        <v>47</v>
      </c>
      <c r="S1924">
        <v>15.1</v>
      </c>
      <c r="T1924">
        <v>10.4</v>
      </c>
      <c r="U1924">
        <v>-3.12</v>
      </c>
      <c r="V1924">
        <v>-0.63</v>
      </c>
      <c r="W1924">
        <v>5.74</v>
      </c>
      <c r="X1924">
        <v>2</v>
      </c>
      <c r="Y1924" t="s">
        <v>48</v>
      </c>
      <c r="Z1924">
        <v>16.54</v>
      </c>
      <c r="AA1924" t="s">
        <v>6418</v>
      </c>
      <c r="AB1924" t="s">
        <v>50</v>
      </c>
    </row>
    <row r="1925" spans="1:28" x14ac:dyDescent="0.2">
      <c r="A1925" t="s">
        <v>6273</v>
      </c>
      <c r="B1925">
        <v>73</v>
      </c>
      <c r="C1925" t="s">
        <v>6419</v>
      </c>
      <c r="D1925">
        <v>1675902530</v>
      </c>
      <c r="E1925" t="s">
        <v>45</v>
      </c>
      <c r="F1925" t="s">
        <v>46</v>
      </c>
      <c r="G1925">
        <v>15.55</v>
      </c>
      <c r="H1925">
        <v>55.54</v>
      </c>
      <c r="I1925">
        <v>77.540000000000006</v>
      </c>
      <c r="J1925">
        <v>1806.4</v>
      </c>
      <c r="K1925">
        <v>1776.2</v>
      </c>
      <c r="L1925">
        <v>98.3</v>
      </c>
      <c r="M1925" s="1">
        <v>4.027777777777778E-2</v>
      </c>
      <c r="N1925">
        <v>0.9</v>
      </c>
      <c r="O1925">
        <v>17.22</v>
      </c>
      <c r="P1925">
        <v>10</v>
      </c>
      <c r="Q1925" t="s">
        <v>47</v>
      </c>
      <c r="R1925" t="s">
        <v>47</v>
      </c>
      <c r="S1925">
        <v>17.2</v>
      </c>
      <c r="T1925">
        <v>9.6999999999999993</v>
      </c>
      <c r="U1925">
        <v>-1.49</v>
      </c>
      <c r="V1925">
        <v>0.18</v>
      </c>
      <c r="W1925">
        <v>5.88</v>
      </c>
      <c r="X1925">
        <v>1.8</v>
      </c>
      <c r="Y1925" t="s">
        <v>48</v>
      </c>
      <c r="Z1925">
        <v>10.49</v>
      </c>
      <c r="AA1925" t="s">
        <v>6420</v>
      </c>
      <c r="AB1925" t="s">
        <v>50</v>
      </c>
    </row>
    <row r="1926" spans="1:28" x14ac:dyDescent="0.2">
      <c r="A1926" t="s">
        <v>6273</v>
      </c>
      <c r="B1926">
        <v>74</v>
      </c>
      <c r="C1926" t="s">
        <v>6421</v>
      </c>
      <c r="D1926">
        <v>1675902542</v>
      </c>
      <c r="E1926" t="s">
        <v>45</v>
      </c>
      <c r="F1926" t="s">
        <v>52</v>
      </c>
      <c r="G1926">
        <v>1.55</v>
      </c>
      <c r="H1926">
        <v>33.35</v>
      </c>
      <c r="I1926">
        <v>75.53</v>
      </c>
      <c r="J1926">
        <v>1603.1</v>
      </c>
      <c r="K1926">
        <v>1531.4</v>
      </c>
      <c r="L1926">
        <v>95.5</v>
      </c>
      <c r="M1926" s="1">
        <v>4.7222222222222221E-2</v>
      </c>
      <c r="N1926">
        <v>0.9</v>
      </c>
      <c r="O1926">
        <v>15.22</v>
      </c>
      <c r="P1926">
        <v>10.57</v>
      </c>
      <c r="Q1926" t="s">
        <v>47</v>
      </c>
      <c r="R1926" t="s">
        <v>47</v>
      </c>
      <c r="S1926">
        <v>15.2</v>
      </c>
      <c r="T1926">
        <v>10.3</v>
      </c>
      <c r="U1926">
        <v>-3.06</v>
      </c>
      <c r="V1926">
        <v>-0.78</v>
      </c>
      <c r="W1926">
        <v>5.7</v>
      </c>
      <c r="X1926">
        <v>1.96</v>
      </c>
      <c r="Y1926" t="s">
        <v>48</v>
      </c>
      <c r="Z1926">
        <v>17.21</v>
      </c>
      <c r="AA1926" t="s">
        <v>6422</v>
      </c>
      <c r="AB1926" t="s">
        <v>50</v>
      </c>
    </row>
    <row r="1927" spans="1:28" x14ac:dyDescent="0.2">
      <c r="A1927" t="s">
        <v>6273</v>
      </c>
      <c r="B1927">
        <v>75</v>
      </c>
      <c r="C1927" t="s">
        <v>6423</v>
      </c>
      <c r="D1927">
        <v>1675902559</v>
      </c>
      <c r="E1927" t="s">
        <v>45</v>
      </c>
      <c r="F1927" t="s">
        <v>52</v>
      </c>
      <c r="G1927">
        <v>5.08</v>
      </c>
      <c r="H1927">
        <v>35.020000000000003</v>
      </c>
      <c r="I1927">
        <v>77.25</v>
      </c>
      <c r="J1927">
        <v>1683.7</v>
      </c>
      <c r="K1927">
        <v>1667.1</v>
      </c>
      <c r="L1927">
        <v>99</v>
      </c>
      <c r="M1927" s="1">
        <v>4.7222222222222221E-2</v>
      </c>
      <c r="N1927">
        <v>0.9</v>
      </c>
      <c r="O1927">
        <v>16.04</v>
      </c>
      <c r="P1927">
        <v>9.89</v>
      </c>
      <c r="Q1927" t="s">
        <v>47</v>
      </c>
      <c r="R1927" t="s">
        <v>47</v>
      </c>
      <c r="S1927">
        <v>16</v>
      </c>
      <c r="T1927">
        <v>10.9</v>
      </c>
      <c r="U1927">
        <v>-2.4900000000000002</v>
      </c>
      <c r="V1927">
        <v>-0.92</v>
      </c>
      <c r="W1927">
        <v>5.67</v>
      </c>
      <c r="X1927">
        <v>1.82</v>
      </c>
      <c r="Y1927" t="s">
        <v>48</v>
      </c>
      <c r="Z1927">
        <v>8.0399999999999991</v>
      </c>
      <c r="AA1927" t="s">
        <v>6424</v>
      </c>
      <c r="AB1927" t="s">
        <v>50</v>
      </c>
    </row>
    <row r="1928" spans="1:28" x14ac:dyDescent="0.2">
      <c r="A1928" t="s">
        <v>6273</v>
      </c>
      <c r="B1928">
        <v>76</v>
      </c>
      <c r="C1928" t="s">
        <v>6425</v>
      </c>
      <c r="D1928">
        <v>1675902583</v>
      </c>
      <c r="E1928" t="s">
        <v>45</v>
      </c>
      <c r="F1928" t="s">
        <v>52</v>
      </c>
      <c r="G1928">
        <v>7.36</v>
      </c>
      <c r="H1928">
        <v>35</v>
      </c>
      <c r="I1928">
        <v>76.900000000000006</v>
      </c>
      <c r="J1928">
        <v>1640</v>
      </c>
      <c r="K1928">
        <v>1568.4</v>
      </c>
      <c r="L1928">
        <v>95.6</v>
      </c>
      <c r="M1928" s="1">
        <v>5.1388888888888894E-2</v>
      </c>
      <c r="N1928">
        <v>0.9</v>
      </c>
      <c r="O1928">
        <v>14.79</v>
      </c>
      <c r="P1928">
        <v>13.64</v>
      </c>
      <c r="Q1928" t="s">
        <v>47</v>
      </c>
      <c r="R1928" t="s">
        <v>47</v>
      </c>
      <c r="S1928">
        <v>14.8</v>
      </c>
      <c r="T1928">
        <v>11</v>
      </c>
      <c r="U1928">
        <v>-2.74</v>
      </c>
      <c r="V1928">
        <v>-0.98</v>
      </c>
      <c r="W1928">
        <v>5.69</v>
      </c>
      <c r="X1928">
        <v>1.93</v>
      </c>
      <c r="Y1928" t="s">
        <v>48</v>
      </c>
      <c r="Z1928">
        <v>16.989999999999998</v>
      </c>
      <c r="AA1928" t="s">
        <v>6426</v>
      </c>
      <c r="AB1928" t="s">
        <v>50</v>
      </c>
    </row>
    <row r="1929" spans="1:28" x14ac:dyDescent="0.2">
      <c r="A1929" t="s">
        <v>6273</v>
      </c>
      <c r="B1929">
        <v>77</v>
      </c>
      <c r="C1929" t="s">
        <v>6427</v>
      </c>
      <c r="D1929">
        <v>1675902613</v>
      </c>
      <c r="E1929" t="s">
        <v>409</v>
      </c>
      <c r="F1929" t="s">
        <v>46</v>
      </c>
      <c r="G1929">
        <v>8.69</v>
      </c>
      <c r="H1929">
        <v>49.17</v>
      </c>
      <c r="I1929">
        <v>69.680000000000007</v>
      </c>
      <c r="J1929">
        <v>1687.6</v>
      </c>
      <c r="K1929">
        <v>474.5</v>
      </c>
      <c r="L1929">
        <v>28.1</v>
      </c>
      <c r="M1929" s="1">
        <v>0.48749999999999999</v>
      </c>
      <c r="N1929">
        <v>0.8</v>
      </c>
      <c r="O1929">
        <v>5.77</v>
      </c>
      <c r="P1929">
        <v>4.26</v>
      </c>
      <c r="Q1929" t="s">
        <v>47</v>
      </c>
      <c r="R1929" t="s">
        <v>47</v>
      </c>
      <c r="S1929">
        <v>5.8</v>
      </c>
      <c r="T1929">
        <v>-1.9</v>
      </c>
      <c r="U1929">
        <v>-1.92</v>
      </c>
      <c r="V1929">
        <v>2.02</v>
      </c>
      <c r="W1929">
        <v>5.77</v>
      </c>
      <c r="X1929">
        <v>2.1</v>
      </c>
      <c r="Y1929" t="s">
        <v>48</v>
      </c>
      <c r="Z1929">
        <v>73.67</v>
      </c>
      <c r="AA1929" t="s">
        <v>6428</v>
      </c>
      <c r="AB1929" t="s">
        <v>50</v>
      </c>
    </row>
    <row r="1930" spans="1:28" x14ac:dyDescent="0.2">
      <c r="A1930" t="s">
        <v>6273</v>
      </c>
      <c r="B1930">
        <v>78</v>
      </c>
      <c r="C1930" t="s">
        <v>6429</v>
      </c>
      <c r="D1930">
        <v>1675902625</v>
      </c>
      <c r="E1930" t="s">
        <v>45</v>
      </c>
      <c r="F1930" t="s">
        <v>46</v>
      </c>
      <c r="G1930">
        <v>0.81</v>
      </c>
      <c r="H1930">
        <v>51.86</v>
      </c>
      <c r="I1930">
        <v>77.180000000000007</v>
      </c>
      <c r="J1930">
        <v>1827.4</v>
      </c>
      <c r="K1930">
        <v>1722.5</v>
      </c>
      <c r="L1930">
        <v>94.3</v>
      </c>
      <c r="M1930" s="1">
        <v>5.2777777777777778E-2</v>
      </c>
      <c r="N1930">
        <v>0.8</v>
      </c>
      <c r="O1930">
        <v>15.12</v>
      </c>
      <c r="P1930">
        <v>13.86</v>
      </c>
      <c r="Q1930" t="s">
        <v>47</v>
      </c>
      <c r="R1930" t="s">
        <v>47</v>
      </c>
      <c r="S1930">
        <v>15.1</v>
      </c>
      <c r="T1930">
        <v>11.6</v>
      </c>
      <c r="U1930">
        <v>-3.47</v>
      </c>
      <c r="V1930">
        <v>-7.0000000000000007E-2</v>
      </c>
      <c r="W1930">
        <v>5.82</v>
      </c>
      <c r="X1930">
        <v>2.0499999999999998</v>
      </c>
      <c r="Y1930" t="s">
        <v>48</v>
      </c>
      <c r="Z1930">
        <v>19.510000000000002</v>
      </c>
      <c r="AA1930" t="s">
        <v>6430</v>
      </c>
      <c r="AB1930" t="s">
        <v>50</v>
      </c>
    </row>
    <row r="1931" spans="1:28" x14ac:dyDescent="0.2">
      <c r="A1931" t="s">
        <v>6273</v>
      </c>
      <c r="B1931">
        <v>79</v>
      </c>
      <c r="C1931" t="s">
        <v>6431</v>
      </c>
      <c r="D1931">
        <v>1675902661</v>
      </c>
      <c r="E1931" t="s">
        <v>45</v>
      </c>
      <c r="F1931" t="s">
        <v>46</v>
      </c>
      <c r="G1931">
        <v>14.6</v>
      </c>
      <c r="H1931">
        <v>45.83</v>
      </c>
      <c r="I1931">
        <v>77.760000000000005</v>
      </c>
      <c r="J1931">
        <v>1669.4</v>
      </c>
      <c r="K1931">
        <v>1661.8</v>
      </c>
      <c r="L1931">
        <v>99.5</v>
      </c>
      <c r="M1931" s="1">
        <v>5.4166666666666669E-2</v>
      </c>
      <c r="N1931">
        <v>0.8</v>
      </c>
      <c r="O1931">
        <v>15.1</v>
      </c>
      <c r="P1931">
        <v>18.21</v>
      </c>
      <c r="Q1931" t="s">
        <v>47</v>
      </c>
      <c r="R1931" t="s">
        <v>47</v>
      </c>
      <c r="S1931">
        <v>15.1</v>
      </c>
      <c r="T1931">
        <v>12.1</v>
      </c>
      <c r="U1931">
        <v>-2.4300000000000002</v>
      </c>
      <c r="V1931">
        <v>-0.63</v>
      </c>
      <c r="W1931">
        <v>5.76</v>
      </c>
      <c r="X1931">
        <v>1.9</v>
      </c>
      <c r="Y1931" t="s">
        <v>48</v>
      </c>
      <c r="Z1931">
        <v>5.49</v>
      </c>
      <c r="AA1931" t="s">
        <v>6432</v>
      </c>
      <c r="AB1931" t="s">
        <v>50</v>
      </c>
    </row>
    <row r="1932" spans="1:28" x14ac:dyDescent="0.2">
      <c r="A1932" t="s">
        <v>6273</v>
      </c>
      <c r="B1932">
        <v>80</v>
      </c>
      <c r="C1932" t="s">
        <v>6433</v>
      </c>
      <c r="D1932">
        <v>1675902677</v>
      </c>
      <c r="E1932" t="s">
        <v>45</v>
      </c>
      <c r="F1932" t="s">
        <v>52</v>
      </c>
      <c r="G1932">
        <v>0.65</v>
      </c>
      <c r="H1932">
        <v>36.51</v>
      </c>
      <c r="I1932">
        <v>76.75</v>
      </c>
      <c r="J1932">
        <v>1620.7</v>
      </c>
      <c r="K1932">
        <v>1618.4</v>
      </c>
      <c r="L1932">
        <v>99.9</v>
      </c>
      <c r="M1932" s="1">
        <v>4.7222222222222221E-2</v>
      </c>
      <c r="N1932">
        <v>0.8</v>
      </c>
      <c r="O1932">
        <v>15.9</v>
      </c>
      <c r="P1932">
        <v>17.16</v>
      </c>
      <c r="Q1932" t="s">
        <v>47</v>
      </c>
      <c r="R1932" t="s">
        <v>47</v>
      </c>
      <c r="S1932">
        <v>15.9</v>
      </c>
      <c r="T1932">
        <v>10.9</v>
      </c>
      <c r="U1932">
        <v>-3.48</v>
      </c>
      <c r="V1932">
        <v>-1.1100000000000001</v>
      </c>
      <c r="W1932">
        <v>5.79</v>
      </c>
      <c r="X1932">
        <v>1.74</v>
      </c>
      <c r="Y1932" t="s">
        <v>48</v>
      </c>
      <c r="Z1932">
        <v>3.07</v>
      </c>
      <c r="AA1932" t="s">
        <v>6434</v>
      </c>
      <c r="AB1932" t="s">
        <v>50</v>
      </c>
    </row>
    <row r="1933" spans="1:28" x14ac:dyDescent="0.2">
      <c r="A1933" t="s">
        <v>6273</v>
      </c>
      <c r="B1933">
        <v>81</v>
      </c>
      <c r="C1933" t="s">
        <v>6435</v>
      </c>
      <c r="D1933">
        <v>1675902696</v>
      </c>
      <c r="E1933" t="s">
        <v>409</v>
      </c>
      <c r="F1933" t="s">
        <v>46</v>
      </c>
      <c r="G1933">
        <v>8.9</v>
      </c>
      <c r="H1933">
        <v>42.95</v>
      </c>
      <c r="I1933">
        <v>69.09</v>
      </c>
      <c r="J1933">
        <v>1786</v>
      </c>
      <c r="K1933">
        <v>490.5</v>
      </c>
      <c r="L1933">
        <v>27.5</v>
      </c>
      <c r="M1933" s="1">
        <v>0.48333333333333334</v>
      </c>
      <c r="N1933">
        <v>0.8</v>
      </c>
      <c r="O1933">
        <v>5.75</v>
      </c>
      <c r="P1933">
        <v>5.12</v>
      </c>
      <c r="Q1933" t="s">
        <v>47</v>
      </c>
      <c r="R1933" t="s">
        <v>47</v>
      </c>
      <c r="S1933">
        <v>5.8</v>
      </c>
      <c r="T1933">
        <v>-2.2000000000000002</v>
      </c>
      <c r="U1933">
        <v>-1.9</v>
      </c>
      <c r="V1933">
        <v>1.49</v>
      </c>
      <c r="W1933">
        <v>5.61</v>
      </c>
      <c r="X1933">
        <v>2.0299999999999998</v>
      </c>
      <c r="Y1933" t="s">
        <v>48</v>
      </c>
      <c r="Z1933">
        <v>74.06</v>
      </c>
      <c r="AA1933" t="s">
        <v>6436</v>
      </c>
      <c r="AB1933" t="s">
        <v>50</v>
      </c>
    </row>
    <row r="1934" spans="1:28" x14ac:dyDescent="0.2">
      <c r="A1934" t="s">
        <v>6273</v>
      </c>
      <c r="B1934">
        <v>82</v>
      </c>
      <c r="C1934" t="s">
        <v>6437</v>
      </c>
      <c r="D1934">
        <v>1675902715</v>
      </c>
      <c r="E1934" t="s">
        <v>62</v>
      </c>
      <c r="F1934" t="s">
        <v>46</v>
      </c>
      <c r="G1934">
        <v>-3.75</v>
      </c>
      <c r="H1934">
        <v>12.51</v>
      </c>
      <c r="I1934">
        <v>70.540000000000006</v>
      </c>
      <c r="J1934">
        <v>1085.8</v>
      </c>
      <c r="K1934">
        <v>1075.5999999999999</v>
      </c>
      <c r="L1934">
        <v>99.1</v>
      </c>
      <c r="M1934" s="1">
        <v>5.5555555555555552E-2</v>
      </c>
      <c r="N1934">
        <v>1</v>
      </c>
      <c r="O1934">
        <v>12.53</v>
      </c>
      <c r="P1934">
        <v>8.59</v>
      </c>
      <c r="Q1934" t="s">
        <v>47</v>
      </c>
      <c r="R1934" t="s">
        <v>47</v>
      </c>
      <c r="S1934">
        <v>12.5</v>
      </c>
      <c r="T1934">
        <v>10.4</v>
      </c>
      <c r="U1934">
        <v>-3.42</v>
      </c>
      <c r="V1934">
        <v>-1.63</v>
      </c>
      <c r="W1934">
        <v>5.59</v>
      </c>
      <c r="X1934">
        <v>1.98</v>
      </c>
      <c r="Y1934" t="s">
        <v>48</v>
      </c>
      <c r="Z1934">
        <v>7.88</v>
      </c>
      <c r="AA1934" t="s">
        <v>6438</v>
      </c>
      <c r="AB1934" t="s">
        <v>50</v>
      </c>
    </row>
    <row r="1935" spans="1:28" x14ac:dyDescent="0.2">
      <c r="A1935" t="s">
        <v>6273</v>
      </c>
      <c r="B1935">
        <v>83</v>
      </c>
      <c r="C1935" t="s">
        <v>6439</v>
      </c>
      <c r="D1935">
        <v>1675904109</v>
      </c>
      <c r="E1935" t="s">
        <v>45</v>
      </c>
      <c r="F1935" t="s">
        <v>46</v>
      </c>
      <c r="G1935">
        <v>-18.63</v>
      </c>
      <c r="H1935">
        <v>28.26</v>
      </c>
      <c r="I1935">
        <v>73.099999999999994</v>
      </c>
      <c r="J1935">
        <v>1635.5</v>
      </c>
      <c r="K1935">
        <v>1559.8</v>
      </c>
      <c r="L1935">
        <v>95.4</v>
      </c>
      <c r="M1935" s="1">
        <v>5.5555555555555552E-2</v>
      </c>
      <c r="N1935">
        <v>0.9</v>
      </c>
      <c r="O1935">
        <v>14.59</v>
      </c>
      <c r="P1935">
        <v>12.37</v>
      </c>
      <c r="Q1935" t="s">
        <v>47</v>
      </c>
      <c r="R1935" t="s">
        <v>47</v>
      </c>
      <c r="S1935">
        <v>14.6</v>
      </c>
      <c r="T1935">
        <v>11.9</v>
      </c>
      <c r="U1935">
        <v>-4.83</v>
      </c>
      <c r="V1935">
        <v>-1.19</v>
      </c>
      <c r="W1935">
        <v>5.88</v>
      </c>
      <c r="X1935">
        <v>1.72</v>
      </c>
      <c r="Y1935" t="s">
        <v>48</v>
      </c>
      <c r="Z1935">
        <v>17.5</v>
      </c>
      <c r="AA1935" t="s">
        <v>6440</v>
      </c>
      <c r="AB1935" t="s">
        <v>50</v>
      </c>
    </row>
    <row r="1936" spans="1:28" x14ac:dyDescent="0.2">
      <c r="A1936" t="s">
        <v>6273</v>
      </c>
      <c r="B1936">
        <v>84</v>
      </c>
      <c r="C1936" t="s">
        <v>6441</v>
      </c>
      <c r="D1936">
        <v>1675904120</v>
      </c>
      <c r="E1936" t="s">
        <v>45</v>
      </c>
      <c r="F1936" t="s">
        <v>46</v>
      </c>
      <c r="G1936">
        <v>-13.2</v>
      </c>
      <c r="H1936">
        <v>16.93</v>
      </c>
      <c r="I1936">
        <v>76.569999999999993</v>
      </c>
      <c r="J1936">
        <v>1755.7</v>
      </c>
      <c r="K1936">
        <v>1682.4</v>
      </c>
      <c r="L1936">
        <v>95.8</v>
      </c>
      <c r="M1936" s="1">
        <v>5.2777777777777778E-2</v>
      </c>
      <c r="N1936">
        <v>0.9</v>
      </c>
      <c r="O1936">
        <v>15.29</v>
      </c>
      <c r="P1936">
        <v>14.63</v>
      </c>
      <c r="Q1936" t="s">
        <v>47</v>
      </c>
      <c r="R1936" t="s">
        <v>47</v>
      </c>
      <c r="S1936">
        <v>15.3</v>
      </c>
      <c r="T1936">
        <v>12</v>
      </c>
      <c r="U1936">
        <v>-4.8600000000000003</v>
      </c>
      <c r="V1936">
        <v>-2.4300000000000002</v>
      </c>
      <c r="W1936">
        <v>5.79</v>
      </c>
      <c r="X1936">
        <v>2.04</v>
      </c>
      <c r="Y1936" t="s">
        <v>48</v>
      </c>
      <c r="Z1936">
        <v>16.61</v>
      </c>
      <c r="AA1936" t="s">
        <v>6442</v>
      </c>
      <c r="AB1936" t="s">
        <v>50</v>
      </c>
    </row>
    <row r="1937" spans="1:28" x14ac:dyDescent="0.2">
      <c r="A1937" t="s">
        <v>6273</v>
      </c>
      <c r="B1937">
        <v>85</v>
      </c>
      <c r="C1937" t="s">
        <v>6443</v>
      </c>
      <c r="D1937">
        <v>1675904138</v>
      </c>
      <c r="E1937" t="s">
        <v>45</v>
      </c>
      <c r="F1937" t="s">
        <v>46</v>
      </c>
      <c r="G1937">
        <v>11.02</v>
      </c>
      <c r="H1937">
        <v>40.26</v>
      </c>
      <c r="I1937">
        <v>76.06</v>
      </c>
      <c r="J1937">
        <v>1599.4</v>
      </c>
      <c r="K1937">
        <v>1496.1</v>
      </c>
      <c r="L1937">
        <v>93.5</v>
      </c>
      <c r="M1937" s="1">
        <v>5.4166666666666669E-2</v>
      </c>
      <c r="N1937">
        <v>0.9</v>
      </c>
      <c r="O1937">
        <v>13.96</v>
      </c>
      <c r="P1937">
        <v>12.4</v>
      </c>
      <c r="Q1937" t="s">
        <v>47</v>
      </c>
      <c r="R1937" t="s">
        <v>47</v>
      </c>
      <c r="S1937">
        <v>14</v>
      </c>
      <c r="T1937">
        <v>11.1</v>
      </c>
      <c r="U1937">
        <v>-1.94</v>
      </c>
      <c r="V1937">
        <v>-0.75</v>
      </c>
      <c r="W1937">
        <v>5.9</v>
      </c>
      <c r="X1937">
        <v>1.63</v>
      </c>
      <c r="Y1937" t="s">
        <v>48</v>
      </c>
      <c r="Z1937">
        <v>20.7</v>
      </c>
      <c r="AA1937" t="s">
        <v>6444</v>
      </c>
      <c r="AB1937" t="s">
        <v>50</v>
      </c>
    </row>
    <row r="1938" spans="1:28" x14ac:dyDescent="0.2">
      <c r="A1938" t="s">
        <v>6273</v>
      </c>
      <c r="B1938">
        <v>86</v>
      </c>
      <c r="C1938" t="s">
        <v>6445</v>
      </c>
      <c r="D1938">
        <v>1675904150</v>
      </c>
      <c r="E1938" t="s">
        <v>45</v>
      </c>
      <c r="F1938" t="s">
        <v>46</v>
      </c>
      <c r="G1938">
        <v>-11.99</v>
      </c>
      <c r="H1938">
        <v>16.04</v>
      </c>
      <c r="I1938">
        <v>76.64</v>
      </c>
      <c r="J1938">
        <v>1651.3</v>
      </c>
      <c r="K1938">
        <v>1635</v>
      </c>
      <c r="L1938">
        <v>99</v>
      </c>
      <c r="M1938" s="1">
        <v>4.9999999999999996E-2</v>
      </c>
      <c r="N1938">
        <v>0.9</v>
      </c>
      <c r="O1938">
        <v>15.86</v>
      </c>
      <c r="P1938">
        <v>10.63</v>
      </c>
      <c r="Q1938" t="s">
        <v>47</v>
      </c>
      <c r="R1938" t="s">
        <v>47</v>
      </c>
      <c r="S1938">
        <v>15.9</v>
      </c>
      <c r="T1938">
        <v>11.4</v>
      </c>
      <c r="U1938">
        <v>-3.91</v>
      </c>
      <c r="V1938">
        <v>-2.86</v>
      </c>
      <c r="W1938">
        <v>5.98</v>
      </c>
      <c r="X1938">
        <v>1.61</v>
      </c>
      <c r="Y1938" t="s">
        <v>48</v>
      </c>
      <c r="Z1938">
        <v>8.0500000000000007</v>
      </c>
      <c r="AA1938" t="s">
        <v>6446</v>
      </c>
      <c r="AB1938" t="s">
        <v>50</v>
      </c>
    </row>
    <row r="1939" spans="1:28" x14ac:dyDescent="0.2">
      <c r="A1939" t="s">
        <v>6273</v>
      </c>
      <c r="B1939">
        <v>87</v>
      </c>
      <c r="C1939" t="s">
        <v>6447</v>
      </c>
      <c r="D1939">
        <v>1675904164</v>
      </c>
      <c r="E1939" t="s">
        <v>45</v>
      </c>
      <c r="F1939" t="s">
        <v>52</v>
      </c>
      <c r="G1939">
        <v>6.31</v>
      </c>
      <c r="H1939">
        <v>31.72</v>
      </c>
      <c r="I1939">
        <v>76.94</v>
      </c>
      <c r="J1939">
        <v>1736.2</v>
      </c>
      <c r="K1939">
        <v>1644.6</v>
      </c>
      <c r="L1939">
        <v>94.7</v>
      </c>
      <c r="M1939" s="1">
        <v>4.9999999999999996E-2</v>
      </c>
      <c r="N1939">
        <v>0.9</v>
      </c>
      <c r="O1939">
        <v>15.13</v>
      </c>
      <c r="P1939">
        <v>11.57</v>
      </c>
      <c r="Q1939" t="s">
        <v>47</v>
      </c>
      <c r="R1939" t="s">
        <v>47</v>
      </c>
      <c r="S1939">
        <v>15.1</v>
      </c>
      <c r="T1939">
        <v>11.1</v>
      </c>
      <c r="U1939">
        <v>-2.86</v>
      </c>
      <c r="V1939">
        <v>-1.28</v>
      </c>
      <c r="W1939">
        <v>5.75</v>
      </c>
      <c r="X1939">
        <v>2.12</v>
      </c>
      <c r="Y1939" t="s">
        <v>48</v>
      </c>
      <c r="Z1939">
        <v>18.690000000000001</v>
      </c>
      <c r="AA1939" t="s">
        <v>6448</v>
      </c>
      <c r="AB1939" t="s">
        <v>50</v>
      </c>
    </row>
    <row r="1940" spans="1:28" x14ac:dyDescent="0.2">
      <c r="A1940" t="s">
        <v>6273</v>
      </c>
      <c r="B1940">
        <v>88</v>
      </c>
      <c r="C1940" t="s">
        <v>6449</v>
      </c>
      <c r="D1940">
        <v>1675904187</v>
      </c>
      <c r="E1940" t="s">
        <v>45</v>
      </c>
      <c r="F1940" t="s">
        <v>46</v>
      </c>
      <c r="G1940">
        <v>-16.02</v>
      </c>
      <c r="H1940">
        <v>38.24</v>
      </c>
      <c r="I1940">
        <v>77.42</v>
      </c>
      <c r="J1940">
        <v>1794</v>
      </c>
      <c r="K1940">
        <v>1710.7</v>
      </c>
      <c r="L1940">
        <v>95.4</v>
      </c>
      <c r="M1940" s="1">
        <v>5.2777777777777778E-2</v>
      </c>
      <c r="N1940">
        <v>0.8</v>
      </c>
      <c r="O1940">
        <v>15.09</v>
      </c>
      <c r="P1940">
        <v>11.63</v>
      </c>
      <c r="Q1940" t="s">
        <v>47</v>
      </c>
      <c r="R1940" t="s">
        <v>47</v>
      </c>
      <c r="S1940">
        <v>15.1</v>
      </c>
      <c r="T1940">
        <v>11.8</v>
      </c>
      <c r="U1940">
        <v>-4.3499999999999996</v>
      </c>
      <c r="V1940">
        <v>-1.26</v>
      </c>
      <c r="W1940">
        <v>5.88</v>
      </c>
      <c r="X1940">
        <v>1.59</v>
      </c>
      <c r="Y1940" t="s">
        <v>48</v>
      </c>
      <c r="Z1940">
        <v>17.53</v>
      </c>
      <c r="AA1940" t="s">
        <v>6450</v>
      </c>
      <c r="AB1940" t="s">
        <v>50</v>
      </c>
    </row>
    <row r="1941" spans="1:28" x14ac:dyDescent="0.2">
      <c r="A1941" t="s">
        <v>6273</v>
      </c>
      <c r="B1941">
        <v>89</v>
      </c>
      <c r="C1941" t="s">
        <v>6451</v>
      </c>
      <c r="D1941">
        <v>1675904210</v>
      </c>
      <c r="E1941" t="s">
        <v>45</v>
      </c>
      <c r="F1941" t="s">
        <v>46</v>
      </c>
      <c r="G1941">
        <v>4.51</v>
      </c>
      <c r="H1941">
        <v>42.19</v>
      </c>
      <c r="I1941">
        <v>78.14</v>
      </c>
      <c r="J1941">
        <v>1782.6</v>
      </c>
      <c r="K1941">
        <v>1775.7</v>
      </c>
      <c r="L1941">
        <v>99.6</v>
      </c>
      <c r="M1941" s="1">
        <v>4.5833333333333337E-2</v>
      </c>
      <c r="N1941">
        <v>0.9</v>
      </c>
      <c r="O1941">
        <v>16.59</v>
      </c>
      <c r="P1941">
        <v>11.77</v>
      </c>
      <c r="Q1941" t="s">
        <v>47</v>
      </c>
      <c r="R1941" t="s">
        <v>47</v>
      </c>
      <c r="S1941">
        <v>16.600000000000001</v>
      </c>
      <c r="T1941">
        <v>11</v>
      </c>
      <c r="U1941">
        <v>-2.61</v>
      </c>
      <c r="V1941">
        <v>-1.04</v>
      </c>
      <c r="W1941">
        <v>5.94</v>
      </c>
      <c r="X1941">
        <v>1.74</v>
      </c>
      <c r="Y1941" t="s">
        <v>48</v>
      </c>
      <c r="Z1941">
        <v>5.05</v>
      </c>
      <c r="AA1941" t="s">
        <v>6452</v>
      </c>
      <c r="AB1941" t="s">
        <v>50</v>
      </c>
    </row>
    <row r="1942" spans="1:28" x14ac:dyDescent="0.2">
      <c r="A1942" t="s">
        <v>6273</v>
      </c>
      <c r="B1942">
        <v>90</v>
      </c>
      <c r="C1942" t="s">
        <v>6453</v>
      </c>
      <c r="D1942">
        <v>1675904230</v>
      </c>
      <c r="E1942" t="s">
        <v>45</v>
      </c>
      <c r="F1942" t="s">
        <v>52</v>
      </c>
      <c r="G1942">
        <v>0</v>
      </c>
      <c r="H1942">
        <v>27.73</v>
      </c>
      <c r="I1942">
        <v>78.7</v>
      </c>
      <c r="J1942">
        <v>1828.9</v>
      </c>
      <c r="K1942">
        <v>1806.9</v>
      </c>
      <c r="L1942">
        <v>98.8</v>
      </c>
      <c r="M1942" s="1">
        <v>4.7222222222222221E-2</v>
      </c>
      <c r="N1942">
        <v>0.8</v>
      </c>
      <c r="O1942">
        <v>16.43</v>
      </c>
      <c r="P1942">
        <v>8.83</v>
      </c>
      <c r="Q1942" t="s">
        <v>47</v>
      </c>
      <c r="R1942" t="s">
        <v>47</v>
      </c>
      <c r="S1942">
        <v>16.399999999999999</v>
      </c>
      <c r="T1942">
        <v>11.2</v>
      </c>
      <c r="U1942">
        <v>-2.73</v>
      </c>
      <c r="V1942">
        <v>-2.36</v>
      </c>
      <c r="W1942">
        <v>5.82</v>
      </c>
      <c r="X1942">
        <v>1.69</v>
      </c>
      <c r="Y1942" t="s">
        <v>48</v>
      </c>
      <c r="Z1942">
        <v>8.8800000000000008</v>
      </c>
      <c r="AA1942" t="s">
        <v>6454</v>
      </c>
      <c r="AB1942" t="s">
        <v>50</v>
      </c>
    </row>
    <row r="1943" spans="1:28" x14ac:dyDescent="0.2">
      <c r="A1943" t="s">
        <v>6273</v>
      </c>
      <c r="B1943">
        <v>91</v>
      </c>
      <c r="C1943" t="s">
        <v>6455</v>
      </c>
      <c r="D1943">
        <v>1675904251</v>
      </c>
      <c r="E1943" t="s">
        <v>45</v>
      </c>
      <c r="F1943" t="s">
        <v>46</v>
      </c>
      <c r="G1943">
        <v>18.309999999999999</v>
      </c>
      <c r="H1943">
        <v>42.45</v>
      </c>
      <c r="I1943">
        <v>75.42</v>
      </c>
      <c r="J1943">
        <v>1592.7</v>
      </c>
      <c r="K1943">
        <v>1467.7</v>
      </c>
      <c r="L1943">
        <v>92.1</v>
      </c>
      <c r="M1943" s="1">
        <v>3.7499999999999999E-2</v>
      </c>
      <c r="N1943">
        <v>0.8</v>
      </c>
      <c r="O1943">
        <v>15.73</v>
      </c>
      <c r="P1943">
        <v>13.84</v>
      </c>
      <c r="Q1943" t="s">
        <v>47</v>
      </c>
      <c r="R1943" t="s">
        <v>47</v>
      </c>
      <c r="S1943">
        <v>15.7</v>
      </c>
      <c r="T1943">
        <v>8</v>
      </c>
      <c r="U1943">
        <v>-1.87</v>
      </c>
      <c r="V1943">
        <v>-0.3</v>
      </c>
      <c r="W1943">
        <v>5.89</v>
      </c>
      <c r="X1943">
        <v>2.0499999999999998</v>
      </c>
      <c r="Y1943" t="s">
        <v>48</v>
      </c>
      <c r="Z1943">
        <v>22.85</v>
      </c>
      <c r="AA1943" t="s">
        <v>6456</v>
      </c>
      <c r="AB1943" t="s">
        <v>50</v>
      </c>
    </row>
    <row r="1944" spans="1:28" x14ac:dyDescent="0.2">
      <c r="A1944" t="s">
        <v>6273</v>
      </c>
      <c r="B1944">
        <v>92</v>
      </c>
      <c r="C1944" t="s">
        <v>6457</v>
      </c>
      <c r="D1944">
        <v>1675904263</v>
      </c>
      <c r="E1944" t="s">
        <v>45</v>
      </c>
      <c r="F1944" t="s">
        <v>52</v>
      </c>
      <c r="G1944">
        <v>-0.98</v>
      </c>
      <c r="H1944">
        <v>26.61</v>
      </c>
      <c r="I1944">
        <v>77.349999999999994</v>
      </c>
      <c r="J1944">
        <v>1716</v>
      </c>
      <c r="K1944">
        <v>1583</v>
      </c>
      <c r="L1944">
        <v>92.2</v>
      </c>
      <c r="M1944" s="1">
        <v>3.6111111111111115E-2</v>
      </c>
      <c r="N1944">
        <v>1</v>
      </c>
      <c r="O1944">
        <v>16.41</v>
      </c>
      <c r="P1944">
        <v>7</v>
      </c>
      <c r="Q1944" t="s">
        <v>47</v>
      </c>
      <c r="R1944" t="s">
        <v>47</v>
      </c>
      <c r="S1944">
        <v>16.399999999999999</v>
      </c>
      <c r="T1944">
        <v>7.7</v>
      </c>
      <c r="U1944">
        <v>-2.87</v>
      </c>
      <c r="V1944">
        <v>-1.64</v>
      </c>
      <c r="W1944">
        <v>5.81</v>
      </c>
      <c r="X1944">
        <v>1.89</v>
      </c>
      <c r="Y1944" t="s">
        <v>48</v>
      </c>
      <c r="Z1944">
        <v>22.71</v>
      </c>
      <c r="AA1944" t="s">
        <v>6458</v>
      </c>
      <c r="AB1944" t="s">
        <v>50</v>
      </c>
    </row>
    <row r="1945" spans="1:28" x14ac:dyDescent="0.2">
      <c r="A1945" t="s">
        <v>6273</v>
      </c>
      <c r="B1945">
        <v>93</v>
      </c>
      <c r="C1945" t="s">
        <v>6459</v>
      </c>
      <c r="D1945">
        <v>1675904291</v>
      </c>
      <c r="E1945" t="s">
        <v>45</v>
      </c>
      <c r="F1945" t="s">
        <v>46</v>
      </c>
      <c r="G1945">
        <v>17.920000000000002</v>
      </c>
      <c r="H1945">
        <v>47.53</v>
      </c>
      <c r="I1945">
        <v>77.23</v>
      </c>
      <c r="J1945">
        <v>1784.3</v>
      </c>
      <c r="K1945">
        <v>1654.2</v>
      </c>
      <c r="L1945">
        <v>92.7</v>
      </c>
      <c r="M1945" s="1">
        <v>4.5833333333333337E-2</v>
      </c>
      <c r="N1945">
        <v>1</v>
      </c>
      <c r="O1945">
        <v>15.43</v>
      </c>
      <c r="P1945">
        <v>9.18</v>
      </c>
      <c r="Q1945" t="s">
        <v>47</v>
      </c>
      <c r="R1945" t="s">
        <v>47</v>
      </c>
      <c r="S1945">
        <v>15.4</v>
      </c>
      <c r="T1945">
        <v>9.9</v>
      </c>
      <c r="U1945">
        <v>-1.29</v>
      </c>
      <c r="V1945">
        <v>0.17</v>
      </c>
      <c r="W1945">
        <v>5.89</v>
      </c>
      <c r="X1945">
        <v>1.87</v>
      </c>
      <c r="Y1945" t="s">
        <v>48</v>
      </c>
      <c r="Z1945">
        <v>22.02</v>
      </c>
      <c r="AA1945" t="s">
        <v>6460</v>
      </c>
      <c r="AB1945" t="s">
        <v>50</v>
      </c>
    </row>
    <row r="1946" spans="1:28" x14ac:dyDescent="0.2">
      <c r="A1946" t="s">
        <v>6273</v>
      </c>
      <c r="B1946">
        <v>94</v>
      </c>
      <c r="C1946" t="s">
        <v>6461</v>
      </c>
      <c r="D1946">
        <v>1675904304</v>
      </c>
      <c r="E1946" t="s">
        <v>45</v>
      </c>
      <c r="F1946" t="s">
        <v>46</v>
      </c>
      <c r="G1946">
        <v>13.47</v>
      </c>
      <c r="H1946">
        <v>46.5</v>
      </c>
      <c r="I1946">
        <v>74.89</v>
      </c>
      <c r="J1946">
        <v>1594.9</v>
      </c>
      <c r="K1946">
        <v>1461.7</v>
      </c>
      <c r="L1946">
        <v>91.6</v>
      </c>
      <c r="M1946" s="1">
        <v>3.3333333333333333E-2</v>
      </c>
      <c r="N1946">
        <v>0.8</v>
      </c>
      <c r="O1946">
        <v>16.149999999999999</v>
      </c>
      <c r="P1946">
        <v>11.88</v>
      </c>
      <c r="Q1946" t="s">
        <v>47</v>
      </c>
      <c r="R1946" t="s">
        <v>47</v>
      </c>
      <c r="S1946">
        <v>16.2</v>
      </c>
      <c r="T1946">
        <v>7.2</v>
      </c>
      <c r="U1946">
        <v>-1.89</v>
      </c>
      <c r="V1946">
        <v>-0.23</v>
      </c>
      <c r="W1946">
        <v>5.9</v>
      </c>
      <c r="X1946">
        <v>1.83</v>
      </c>
      <c r="Y1946" t="s">
        <v>48</v>
      </c>
      <c r="Z1946">
        <v>23.58</v>
      </c>
      <c r="AA1946" t="s">
        <v>6462</v>
      </c>
      <c r="AB1946" t="s">
        <v>50</v>
      </c>
    </row>
    <row r="1947" spans="1:28" x14ac:dyDescent="0.2">
      <c r="A1947" t="s">
        <v>6273</v>
      </c>
      <c r="B1947">
        <v>95</v>
      </c>
      <c r="C1947" t="s">
        <v>6463</v>
      </c>
      <c r="D1947">
        <v>1675904318</v>
      </c>
      <c r="E1947" t="s">
        <v>45</v>
      </c>
      <c r="F1947" t="s">
        <v>52</v>
      </c>
      <c r="G1947">
        <v>0.01</v>
      </c>
      <c r="H1947">
        <v>36.479999999999997</v>
      </c>
      <c r="I1947">
        <v>78.489999999999995</v>
      </c>
      <c r="J1947">
        <v>1758.8</v>
      </c>
      <c r="K1947">
        <v>1655.3</v>
      </c>
      <c r="L1947">
        <v>94.1</v>
      </c>
      <c r="M1947" s="1">
        <v>4.5833333333333337E-2</v>
      </c>
      <c r="N1947">
        <v>0.9</v>
      </c>
      <c r="O1947">
        <v>15.4</v>
      </c>
      <c r="P1947">
        <v>11.78</v>
      </c>
      <c r="Q1947" t="s">
        <v>47</v>
      </c>
      <c r="R1947" t="s">
        <v>47</v>
      </c>
      <c r="S1947">
        <v>15.4</v>
      </c>
      <c r="T1947">
        <v>10.1</v>
      </c>
      <c r="U1947">
        <v>-2.96</v>
      </c>
      <c r="V1947">
        <v>-0.88</v>
      </c>
      <c r="W1947">
        <v>5.87</v>
      </c>
      <c r="X1947">
        <v>1.66</v>
      </c>
      <c r="Y1947" t="s">
        <v>48</v>
      </c>
      <c r="Z1947">
        <v>19.75</v>
      </c>
      <c r="AA1947" t="s">
        <v>6464</v>
      </c>
      <c r="AB1947" t="s">
        <v>50</v>
      </c>
    </row>
    <row r="1948" spans="1:28" x14ac:dyDescent="0.2">
      <c r="A1948" t="s">
        <v>6273</v>
      </c>
      <c r="B1948">
        <v>96</v>
      </c>
      <c r="C1948" t="s">
        <v>6465</v>
      </c>
      <c r="D1948">
        <v>1675904336</v>
      </c>
      <c r="E1948" t="s">
        <v>409</v>
      </c>
      <c r="F1948" t="s">
        <v>46</v>
      </c>
      <c r="G1948">
        <v>-2.2599999999999998</v>
      </c>
      <c r="H1948">
        <v>46.3</v>
      </c>
      <c r="I1948">
        <v>71.349999999999994</v>
      </c>
      <c r="J1948">
        <v>1818.8</v>
      </c>
      <c r="K1948">
        <v>699.8</v>
      </c>
      <c r="L1948">
        <v>38.5</v>
      </c>
      <c r="M1948" s="1">
        <v>2.7777777777777779E-3</v>
      </c>
      <c r="N1948">
        <v>0.9</v>
      </c>
      <c r="O1948">
        <v>8.1</v>
      </c>
      <c r="P1948">
        <v>1.24</v>
      </c>
      <c r="Q1948" t="s">
        <v>47</v>
      </c>
      <c r="R1948" t="s">
        <v>47</v>
      </c>
      <c r="S1948">
        <v>8.1</v>
      </c>
      <c r="T1948">
        <v>-0.5</v>
      </c>
      <c r="U1948">
        <v>-2.78</v>
      </c>
      <c r="V1948">
        <v>2.31</v>
      </c>
      <c r="W1948">
        <v>5.7</v>
      </c>
      <c r="X1948">
        <v>2.19</v>
      </c>
      <c r="Y1948" t="s">
        <v>48</v>
      </c>
      <c r="Z1948">
        <v>67.37</v>
      </c>
      <c r="AA1948" t="s">
        <v>6466</v>
      </c>
      <c r="AB1948" t="s">
        <v>50</v>
      </c>
    </row>
    <row r="1949" spans="1:28" x14ac:dyDescent="0.2">
      <c r="A1949" t="s">
        <v>6273</v>
      </c>
      <c r="B1949">
        <v>97</v>
      </c>
      <c r="C1949" t="s">
        <v>6467</v>
      </c>
      <c r="D1949">
        <v>1675904349</v>
      </c>
      <c r="E1949" t="s">
        <v>45</v>
      </c>
      <c r="F1949" t="s">
        <v>46</v>
      </c>
      <c r="G1949">
        <v>16.03</v>
      </c>
      <c r="H1949">
        <v>16.36</v>
      </c>
      <c r="I1949">
        <v>77.2</v>
      </c>
      <c r="J1949">
        <v>1692.6</v>
      </c>
      <c r="K1949">
        <v>1590.8</v>
      </c>
      <c r="L1949">
        <v>94</v>
      </c>
      <c r="M1949" s="1">
        <v>4.7222222222222221E-2</v>
      </c>
      <c r="N1949">
        <v>1</v>
      </c>
      <c r="O1949">
        <v>15.2</v>
      </c>
      <c r="P1949">
        <v>9.9499999999999993</v>
      </c>
      <c r="Q1949" t="s">
        <v>47</v>
      </c>
      <c r="R1949" t="s">
        <v>47</v>
      </c>
      <c r="S1949">
        <v>15.2</v>
      </c>
      <c r="T1949">
        <v>10.3</v>
      </c>
      <c r="U1949">
        <v>-1.39</v>
      </c>
      <c r="V1949">
        <v>-2.6</v>
      </c>
      <c r="W1949">
        <v>5.89</v>
      </c>
      <c r="X1949">
        <v>1.74</v>
      </c>
      <c r="Y1949" t="s">
        <v>48</v>
      </c>
      <c r="Z1949">
        <v>19.97</v>
      </c>
      <c r="AA1949" t="s">
        <v>6468</v>
      </c>
      <c r="AB1949" t="s">
        <v>50</v>
      </c>
    </row>
    <row r="1950" spans="1:28" x14ac:dyDescent="0.2">
      <c r="A1950" t="s">
        <v>6273</v>
      </c>
      <c r="B1950">
        <v>98</v>
      </c>
      <c r="C1950" t="s">
        <v>6469</v>
      </c>
      <c r="D1950">
        <v>1675904378</v>
      </c>
      <c r="E1950" t="s">
        <v>45</v>
      </c>
      <c r="F1950" t="s">
        <v>46</v>
      </c>
      <c r="G1950">
        <v>16.829999999999998</v>
      </c>
      <c r="H1950">
        <v>39.090000000000003</v>
      </c>
      <c r="I1950">
        <v>75.540000000000006</v>
      </c>
      <c r="J1950">
        <v>1215.0999999999999</v>
      </c>
      <c r="K1950">
        <v>985</v>
      </c>
      <c r="L1950">
        <v>81.099999999999994</v>
      </c>
      <c r="M1950" s="1">
        <v>0.46666666666666662</v>
      </c>
      <c r="N1950">
        <v>0.6</v>
      </c>
      <c r="O1950">
        <v>12.51</v>
      </c>
      <c r="P1950">
        <v>13.65</v>
      </c>
      <c r="Q1950" t="s">
        <v>47</v>
      </c>
      <c r="R1950" t="s">
        <v>47</v>
      </c>
      <c r="S1950">
        <v>12.5</v>
      </c>
      <c r="T1950">
        <v>-5.8</v>
      </c>
      <c r="U1950">
        <v>-1.96</v>
      </c>
      <c r="V1950">
        <v>0.21</v>
      </c>
      <c r="W1950">
        <v>5.8</v>
      </c>
      <c r="X1950">
        <v>2.02</v>
      </c>
      <c r="Y1950" t="s">
        <v>48</v>
      </c>
      <c r="Z1950">
        <v>35.840000000000003</v>
      </c>
      <c r="AA1950" t="s">
        <v>6470</v>
      </c>
      <c r="AB1950" t="s">
        <v>50</v>
      </c>
    </row>
    <row r="1951" spans="1:28" x14ac:dyDescent="0.2">
      <c r="A1951" t="s">
        <v>6273</v>
      </c>
      <c r="B1951">
        <v>99</v>
      </c>
      <c r="C1951" t="s">
        <v>6471</v>
      </c>
      <c r="D1951">
        <v>1675904395</v>
      </c>
      <c r="E1951" t="s">
        <v>48</v>
      </c>
      <c r="F1951" t="s">
        <v>46</v>
      </c>
      <c r="G1951" t="s">
        <v>48</v>
      </c>
      <c r="H1951" t="s">
        <v>48</v>
      </c>
      <c r="I1951">
        <v>76.400000000000006</v>
      </c>
      <c r="J1951" t="s">
        <v>48</v>
      </c>
      <c r="K1951" t="s">
        <v>48</v>
      </c>
      <c r="L1951" t="s">
        <v>48</v>
      </c>
      <c r="M1951" t="s">
        <v>48</v>
      </c>
      <c r="N1951" t="s">
        <v>48</v>
      </c>
      <c r="O1951" t="s">
        <v>48</v>
      </c>
      <c r="P1951" t="s">
        <v>48</v>
      </c>
      <c r="Q1951" t="s">
        <v>47</v>
      </c>
      <c r="R1951" t="s">
        <v>47</v>
      </c>
      <c r="S1951" t="s">
        <v>48</v>
      </c>
      <c r="T1951" t="s">
        <v>48</v>
      </c>
      <c r="U1951" t="s">
        <v>48</v>
      </c>
      <c r="V1951" t="s">
        <v>48</v>
      </c>
      <c r="W1951" t="s">
        <v>48</v>
      </c>
      <c r="X1951" t="s">
        <v>48</v>
      </c>
      <c r="Y1951" t="s">
        <v>48</v>
      </c>
      <c r="Z1951" t="s">
        <v>48</v>
      </c>
      <c r="AA1951" t="s">
        <v>6472</v>
      </c>
      <c r="AB1951" t="s">
        <v>50</v>
      </c>
    </row>
    <row r="1952" spans="1:28" x14ac:dyDescent="0.2">
      <c r="A1952" t="s">
        <v>6273</v>
      </c>
      <c r="B1952">
        <v>100</v>
      </c>
      <c r="C1952" t="s">
        <v>6473</v>
      </c>
      <c r="D1952">
        <v>1675904413</v>
      </c>
      <c r="E1952" t="s">
        <v>409</v>
      </c>
      <c r="F1952" t="s">
        <v>46</v>
      </c>
      <c r="G1952">
        <v>-12.2</v>
      </c>
      <c r="H1952">
        <v>36.68</v>
      </c>
      <c r="I1952">
        <v>74.27</v>
      </c>
      <c r="J1952">
        <v>1754.5</v>
      </c>
      <c r="K1952">
        <v>1740.6</v>
      </c>
      <c r="L1952">
        <v>99.2</v>
      </c>
      <c r="M1952" s="1">
        <v>4.5833333333333337E-2</v>
      </c>
      <c r="N1952">
        <v>0.9</v>
      </c>
      <c r="O1952">
        <v>16.899999999999999</v>
      </c>
      <c r="P1952">
        <v>9.8699999999999992</v>
      </c>
      <c r="Q1952" t="s">
        <v>47</v>
      </c>
      <c r="R1952" t="s">
        <v>47</v>
      </c>
      <c r="S1952">
        <v>16.899999999999999</v>
      </c>
      <c r="T1952">
        <v>11.1</v>
      </c>
      <c r="U1952">
        <v>-4.2699999999999996</v>
      </c>
      <c r="V1952">
        <v>-0.94</v>
      </c>
      <c r="W1952">
        <v>5.9</v>
      </c>
      <c r="X1952">
        <v>1.95</v>
      </c>
      <c r="Y1952" t="s">
        <v>48</v>
      </c>
      <c r="Z1952">
        <v>7.21</v>
      </c>
      <c r="AA1952" t="s">
        <v>6474</v>
      </c>
      <c r="AB1952" t="s">
        <v>50</v>
      </c>
    </row>
    <row r="1953" spans="1:28" x14ac:dyDescent="0.2">
      <c r="A1953" t="s">
        <v>6273</v>
      </c>
      <c r="B1953">
        <v>101</v>
      </c>
      <c r="C1953" t="s">
        <v>6475</v>
      </c>
      <c r="D1953">
        <v>1675904427</v>
      </c>
      <c r="E1953" t="s">
        <v>45</v>
      </c>
      <c r="F1953" t="s">
        <v>46</v>
      </c>
      <c r="G1953">
        <v>11.55</v>
      </c>
      <c r="H1953">
        <v>38.92</v>
      </c>
      <c r="I1953">
        <v>76.86</v>
      </c>
      <c r="J1953">
        <v>1659.9</v>
      </c>
      <c r="K1953">
        <v>1580.8</v>
      </c>
      <c r="L1953">
        <v>95.2</v>
      </c>
      <c r="M1953" s="1">
        <v>5.4166666666666669E-2</v>
      </c>
      <c r="N1953">
        <v>0.9</v>
      </c>
      <c r="O1953">
        <v>14.35</v>
      </c>
      <c r="P1953">
        <v>13.2</v>
      </c>
      <c r="Q1953" t="s">
        <v>47</v>
      </c>
      <c r="R1953" t="s">
        <v>47</v>
      </c>
      <c r="S1953">
        <v>14.4</v>
      </c>
      <c r="T1953">
        <v>11.5</v>
      </c>
      <c r="U1953">
        <v>-2.4900000000000002</v>
      </c>
      <c r="V1953">
        <v>-0.4</v>
      </c>
      <c r="W1953">
        <v>5.84</v>
      </c>
      <c r="X1953">
        <v>2.09</v>
      </c>
      <c r="Y1953" t="s">
        <v>48</v>
      </c>
      <c r="Z1953">
        <v>17.760000000000002</v>
      </c>
      <c r="AA1953" t="s">
        <v>6476</v>
      </c>
      <c r="AB1953" t="s">
        <v>50</v>
      </c>
    </row>
    <row r="1954" spans="1:28" x14ac:dyDescent="0.2">
      <c r="A1954" t="s">
        <v>6273</v>
      </c>
      <c r="B1954">
        <v>102</v>
      </c>
      <c r="C1954" t="s">
        <v>6477</v>
      </c>
      <c r="D1954">
        <v>1675904451</v>
      </c>
      <c r="E1954" t="s">
        <v>45</v>
      </c>
      <c r="F1954" t="s">
        <v>46</v>
      </c>
      <c r="G1954">
        <v>13.93</v>
      </c>
      <c r="H1954">
        <v>45.85</v>
      </c>
      <c r="I1954">
        <v>78.44</v>
      </c>
      <c r="J1954">
        <v>1703.3</v>
      </c>
      <c r="K1954">
        <v>1684.3</v>
      </c>
      <c r="L1954">
        <v>98.9</v>
      </c>
      <c r="M1954" s="1">
        <v>4.8611111111111112E-2</v>
      </c>
      <c r="N1954">
        <v>0.8</v>
      </c>
      <c r="O1954">
        <v>15.6</v>
      </c>
      <c r="P1954">
        <v>13.25</v>
      </c>
      <c r="Q1954" t="s">
        <v>47</v>
      </c>
      <c r="R1954" t="s">
        <v>47</v>
      </c>
      <c r="S1954">
        <v>15.6</v>
      </c>
      <c r="T1954">
        <v>11.1</v>
      </c>
      <c r="U1954">
        <v>-1.91</v>
      </c>
      <c r="V1954">
        <v>-1.06</v>
      </c>
      <c r="W1954">
        <v>6.05</v>
      </c>
      <c r="X1954">
        <v>1.79</v>
      </c>
      <c r="Y1954" t="s">
        <v>48</v>
      </c>
      <c r="Z1954">
        <v>8.56</v>
      </c>
      <c r="AA1954" t="s">
        <v>6478</v>
      </c>
      <c r="AB1954" t="s">
        <v>50</v>
      </c>
    </row>
    <row r="1955" spans="1:28" x14ac:dyDescent="0.2">
      <c r="A1955" t="s">
        <v>6273</v>
      </c>
      <c r="B1955">
        <v>103</v>
      </c>
      <c r="C1955" t="s">
        <v>6479</v>
      </c>
      <c r="D1955">
        <v>1675904474</v>
      </c>
      <c r="E1955" t="s">
        <v>409</v>
      </c>
      <c r="F1955" t="s">
        <v>46</v>
      </c>
      <c r="G1955">
        <v>17.059999999999999</v>
      </c>
      <c r="H1955">
        <v>28.21</v>
      </c>
      <c r="I1955">
        <v>73.099999999999994</v>
      </c>
      <c r="J1955">
        <v>1182.9000000000001</v>
      </c>
      <c r="K1955">
        <v>1169.8</v>
      </c>
      <c r="L1955">
        <v>98.9</v>
      </c>
      <c r="M1955" s="1">
        <v>5.1388888888888894E-2</v>
      </c>
      <c r="N1955">
        <v>0.8</v>
      </c>
      <c r="O1955">
        <v>13.4</v>
      </c>
      <c r="P1955">
        <v>16.05</v>
      </c>
      <c r="Q1955" t="s">
        <v>47</v>
      </c>
      <c r="R1955" t="s">
        <v>47</v>
      </c>
      <c r="S1955">
        <v>13.4</v>
      </c>
      <c r="T1955">
        <v>9.9</v>
      </c>
      <c r="U1955">
        <v>-2.37</v>
      </c>
      <c r="V1955">
        <v>-0.33</v>
      </c>
      <c r="W1955">
        <v>5.83</v>
      </c>
      <c r="X1955">
        <v>2.23</v>
      </c>
      <c r="Y1955" t="s">
        <v>48</v>
      </c>
      <c r="Z1955">
        <v>8.52</v>
      </c>
      <c r="AA1955" t="s">
        <v>6480</v>
      </c>
      <c r="AB1955" t="s">
        <v>50</v>
      </c>
    </row>
    <row r="1956" spans="1:28" x14ac:dyDescent="0.2">
      <c r="A1956" t="s">
        <v>6273</v>
      </c>
      <c r="B1956">
        <v>104</v>
      </c>
      <c r="C1956" t="s">
        <v>6481</v>
      </c>
      <c r="D1956">
        <v>1675904498</v>
      </c>
      <c r="E1956" t="s">
        <v>45</v>
      </c>
      <c r="F1956" t="s">
        <v>46</v>
      </c>
      <c r="G1956">
        <v>30.14</v>
      </c>
      <c r="H1956">
        <v>49.39</v>
      </c>
      <c r="I1956">
        <v>77.27</v>
      </c>
      <c r="J1956">
        <v>1570.2</v>
      </c>
      <c r="K1956">
        <v>1546</v>
      </c>
      <c r="L1956">
        <v>98.5</v>
      </c>
      <c r="M1956" s="1">
        <v>4.7222222222222221E-2</v>
      </c>
      <c r="N1956">
        <v>0.8</v>
      </c>
      <c r="O1956">
        <v>15.21</v>
      </c>
      <c r="P1956">
        <v>9.26</v>
      </c>
      <c r="Q1956" t="s">
        <v>47</v>
      </c>
      <c r="R1956" t="s">
        <v>47</v>
      </c>
      <c r="S1956">
        <v>15.2</v>
      </c>
      <c r="T1956">
        <v>10.4</v>
      </c>
      <c r="U1956">
        <v>-0.26</v>
      </c>
      <c r="V1956">
        <v>-0.39</v>
      </c>
      <c r="W1956">
        <v>5.89</v>
      </c>
      <c r="X1956">
        <v>1.97</v>
      </c>
      <c r="Y1956" t="s">
        <v>48</v>
      </c>
      <c r="Z1956">
        <v>10.09</v>
      </c>
      <c r="AA1956" t="s">
        <v>6482</v>
      </c>
      <c r="AB1956" t="s">
        <v>50</v>
      </c>
    </row>
    <row r="1957" spans="1:28" x14ac:dyDescent="0.2">
      <c r="A1957" t="s">
        <v>6273</v>
      </c>
      <c r="B1957">
        <v>105</v>
      </c>
      <c r="C1957" t="s">
        <v>6483</v>
      </c>
      <c r="D1957">
        <v>1675904520</v>
      </c>
      <c r="E1957" t="s">
        <v>45</v>
      </c>
      <c r="F1957" t="s">
        <v>46</v>
      </c>
      <c r="G1957">
        <v>-16.37</v>
      </c>
      <c r="H1957">
        <v>18.100000000000001</v>
      </c>
      <c r="I1957">
        <v>75.75</v>
      </c>
      <c r="J1957">
        <v>1739.9</v>
      </c>
      <c r="K1957">
        <v>1659.9</v>
      </c>
      <c r="L1957">
        <v>95.4</v>
      </c>
      <c r="M1957" s="1">
        <v>5.4166666666666669E-2</v>
      </c>
      <c r="N1957">
        <v>1</v>
      </c>
      <c r="O1957">
        <v>15.15</v>
      </c>
      <c r="P1957">
        <v>11.58</v>
      </c>
      <c r="Q1957" t="s">
        <v>47</v>
      </c>
      <c r="R1957" t="s">
        <v>47</v>
      </c>
      <c r="S1957">
        <v>15.2</v>
      </c>
      <c r="T1957">
        <v>12</v>
      </c>
      <c r="U1957">
        <v>-4.87</v>
      </c>
      <c r="V1957">
        <v>-2.27</v>
      </c>
      <c r="W1957">
        <v>5.88</v>
      </c>
      <c r="X1957">
        <v>1.99</v>
      </c>
      <c r="Y1957" t="s">
        <v>48</v>
      </c>
      <c r="Z1957">
        <v>17.45</v>
      </c>
      <c r="AA1957" t="s">
        <v>6484</v>
      </c>
      <c r="AB1957" t="s">
        <v>50</v>
      </c>
    </row>
    <row r="1958" spans="1:28" x14ac:dyDescent="0.2">
      <c r="A1958" t="s">
        <v>6273</v>
      </c>
      <c r="B1958">
        <v>106</v>
      </c>
      <c r="C1958" t="s">
        <v>6485</v>
      </c>
      <c r="D1958">
        <v>1675904562</v>
      </c>
      <c r="E1958" t="s">
        <v>409</v>
      </c>
      <c r="F1958" t="s">
        <v>46</v>
      </c>
      <c r="G1958">
        <v>6.27</v>
      </c>
      <c r="H1958">
        <v>44.09</v>
      </c>
      <c r="I1958">
        <v>75.58</v>
      </c>
      <c r="J1958">
        <v>1660.6</v>
      </c>
      <c r="K1958">
        <v>1592.8</v>
      </c>
      <c r="L1958">
        <v>95.9</v>
      </c>
      <c r="M1958" s="1">
        <v>5.9722222222222225E-2</v>
      </c>
      <c r="N1958">
        <v>0.9</v>
      </c>
      <c r="O1958">
        <v>13.83</v>
      </c>
      <c r="P1958">
        <v>14.34</v>
      </c>
      <c r="Q1958" t="s">
        <v>47</v>
      </c>
      <c r="R1958" t="s">
        <v>47</v>
      </c>
      <c r="S1958">
        <v>13.8</v>
      </c>
      <c r="T1958">
        <v>12.6</v>
      </c>
      <c r="U1958">
        <v>-3.17</v>
      </c>
      <c r="V1958">
        <v>7.0000000000000007E-2</v>
      </c>
      <c r="W1958">
        <v>5.75</v>
      </c>
      <c r="X1958">
        <v>2.1800000000000002</v>
      </c>
      <c r="Y1958" t="s">
        <v>48</v>
      </c>
      <c r="Z1958">
        <v>16.420000000000002</v>
      </c>
      <c r="AA1958" t="s">
        <v>6486</v>
      </c>
      <c r="AB1958" t="s">
        <v>50</v>
      </c>
    </row>
    <row r="1959" spans="1:28" x14ac:dyDescent="0.2">
      <c r="A1959" t="s">
        <v>6273</v>
      </c>
      <c r="B1959">
        <v>107</v>
      </c>
      <c r="C1959" t="s">
        <v>6487</v>
      </c>
      <c r="D1959">
        <v>1675904575</v>
      </c>
      <c r="E1959" t="s">
        <v>45</v>
      </c>
      <c r="F1959" t="s">
        <v>46</v>
      </c>
      <c r="G1959">
        <v>-25.52</v>
      </c>
      <c r="H1959">
        <v>40.47</v>
      </c>
      <c r="I1959">
        <v>77.59</v>
      </c>
      <c r="J1959">
        <v>1671.9</v>
      </c>
      <c r="K1959">
        <v>1668.5</v>
      </c>
      <c r="L1959">
        <v>99.8</v>
      </c>
      <c r="M1959" s="1">
        <v>5.2777777777777778E-2</v>
      </c>
      <c r="N1959">
        <v>0.8</v>
      </c>
      <c r="O1959">
        <v>15.48</v>
      </c>
      <c r="P1959">
        <v>8.91</v>
      </c>
      <c r="Q1959" t="s">
        <v>47</v>
      </c>
      <c r="R1959" t="s">
        <v>47</v>
      </c>
      <c r="S1959">
        <v>15.5</v>
      </c>
      <c r="T1959">
        <v>11.9</v>
      </c>
      <c r="U1959">
        <v>-5.31</v>
      </c>
      <c r="V1959">
        <v>-1.54</v>
      </c>
      <c r="W1959">
        <v>5.95</v>
      </c>
      <c r="X1959">
        <v>1.87</v>
      </c>
      <c r="Y1959" t="s">
        <v>48</v>
      </c>
      <c r="Z1959">
        <v>3.65</v>
      </c>
      <c r="AA1959" t="s">
        <v>6488</v>
      </c>
      <c r="AB1959" t="s">
        <v>50</v>
      </c>
    </row>
    <row r="1960" spans="1:28" x14ac:dyDescent="0.2">
      <c r="A1960" t="s">
        <v>6273</v>
      </c>
      <c r="B1960">
        <v>108</v>
      </c>
      <c r="C1960" t="s">
        <v>6489</v>
      </c>
      <c r="D1960">
        <v>1675904591</v>
      </c>
      <c r="E1960" t="s">
        <v>62</v>
      </c>
      <c r="F1960" t="s">
        <v>52</v>
      </c>
      <c r="G1960">
        <v>-6.65</v>
      </c>
      <c r="H1960">
        <v>25.63</v>
      </c>
      <c r="I1960">
        <v>72.56</v>
      </c>
      <c r="J1960">
        <v>1602.7</v>
      </c>
      <c r="K1960">
        <v>1594.5</v>
      </c>
      <c r="L1960">
        <v>99.5</v>
      </c>
      <c r="M1960" s="1">
        <v>4.9999999999999996E-2</v>
      </c>
      <c r="N1960">
        <v>0.8</v>
      </c>
      <c r="O1960">
        <v>16.12</v>
      </c>
      <c r="P1960">
        <v>7.56</v>
      </c>
      <c r="Q1960" t="s">
        <v>47</v>
      </c>
      <c r="R1960" t="s">
        <v>47</v>
      </c>
      <c r="S1960">
        <v>16.100000000000001</v>
      </c>
      <c r="T1960">
        <v>11.6</v>
      </c>
      <c r="U1960">
        <v>-3.65</v>
      </c>
      <c r="V1960">
        <v>-2.06</v>
      </c>
      <c r="W1960">
        <v>5.89</v>
      </c>
      <c r="X1960">
        <v>2.11</v>
      </c>
      <c r="Y1960" t="s">
        <v>48</v>
      </c>
      <c r="Z1960">
        <v>5.79</v>
      </c>
      <c r="AA1960" t="s">
        <v>6490</v>
      </c>
      <c r="AB1960" t="s">
        <v>50</v>
      </c>
    </row>
    <row r="1961" spans="1:28" x14ac:dyDescent="0.2">
      <c r="A1961" t="s">
        <v>6273</v>
      </c>
      <c r="B1961">
        <v>109</v>
      </c>
      <c r="C1961" t="s">
        <v>6491</v>
      </c>
      <c r="D1961">
        <v>1675904616</v>
      </c>
      <c r="E1961" t="s">
        <v>409</v>
      </c>
      <c r="F1961" t="s">
        <v>52</v>
      </c>
      <c r="G1961">
        <v>-9.59</v>
      </c>
      <c r="H1961">
        <v>32.770000000000003</v>
      </c>
      <c r="I1961">
        <v>72.400000000000006</v>
      </c>
      <c r="J1961">
        <v>1904.3</v>
      </c>
      <c r="K1961">
        <v>694.6</v>
      </c>
      <c r="L1961">
        <v>36.5</v>
      </c>
      <c r="M1961" s="1">
        <v>1.3888888888888889E-3</v>
      </c>
      <c r="N1961">
        <v>0.9</v>
      </c>
      <c r="O1961">
        <v>7.8</v>
      </c>
      <c r="P1961">
        <v>-4.53</v>
      </c>
      <c r="Q1961" t="s">
        <v>47</v>
      </c>
      <c r="R1961" t="s">
        <v>47</v>
      </c>
      <c r="S1961">
        <v>7.8</v>
      </c>
      <c r="T1961">
        <v>-0.7</v>
      </c>
      <c r="U1961">
        <v>-2.77</v>
      </c>
      <c r="V1961">
        <v>0.23</v>
      </c>
      <c r="W1961">
        <v>5.95</v>
      </c>
      <c r="X1961">
        <v>2.06</v>
      </c>
      <c r="Y1961" t="s">
        <v>48</v>
      </c>
      <c r="Z1961">
        <v>68.61</v>
      </c>
      <c r="AA1961" t="s">
        <v>6492</v>
      </c>
      <c r="AB1961" t="s">
        <v>50</v>
      </c>
    </row>
    <row r="1962" spans="1:28" x14ac:dyDescent="0.2">
      <c r="A1962" t="s">
        <v>6273</v>
      </c>
      <c r="B1962">
        <v>110</v>
      </c>
      <c r="C1962" t="s">
        <v>6493</v>
      </c>
      <c r="D1962">
        <v>1676229133</v>
      </c>
      <c r="E1962" t="s">
        <v>45</v>
      </c>
      <c r="F1962" t="s">
        <v>46</v>
      </c>
      <c r="G1962">
        <v>3.45</v>
      </c>
      <c r="H1962">
        <v>44.38</v>
      </c>
      <c r="I1962">
        <v>79.5</v>
      </c>
      <c r="J1962">
        <v>1795</v>
      </c>
      <c r="K1962">
        <v>1667.6</v>
      </c>
      <c r="L1962">
        <v>92.9</v>
      </c>
      <c r="M1962" s="1">
        <v>5.6944444444444443E-2</v>
      </c>
      <c r="N1962">
        <v>0.9</v>
      </c>
      <c r="O1962">
        <v>13.89</v>
      </c>
      <c r="P1962">
        <v>11.2</v>
      </c>
      <c r="Q1962" t="s">
        <v>47</v>
      </c>
      <c r="R1962" t="s">
        <v>47</v>
      </c>
      <c r="S1962">
        <v>13.9</v>
      </c>
      <c r="T1962">
        <v>11.9</v>
      </c>
      <c r="U1962">
        <v>-2.4</v>
      </c>
      <c r="V1962">
        <v>-0.47</v>
      </c>
      <c r="W1962">
        <v>5.96</v>
      </c>
      <c r="X1962">
        <v>1.52</v>
      </c>
      <c r="Y1962" t="s">
        <v>48</v>
      </c>
      <c r="Z1962">
        <v>21.72</v>
      </c>
      <c r="AA1962" t="s">
        <v>6494</v>
      </c>
      <c r="AB1962" t="s">
        <v>50</v>
      </c>
    </row>
    <row r="1963" spans="1:28" x14ac:dyDescent="0.2">
      <c r="A1963" t="s">
        <v>6273</v>
      </c>
      <c r="B1963">
        <v>111</v>
      </c>
      <c r="C1963" t="s">
        <v>6495</v>
      </c>
      <c r="D1963">
        <v>1676229153</v>
      </c>
      <c r="E1963" t="s">
        <v>45</v>
      </c>
      <c r="F1963" t="s">
        <v>46</v>
      </c>
      <c r="G1963">
        <v>-11.29</v>
      </c>
      <c r="H1963">
        <v>36.200000000000003</v>
      </c>
      <c r="I1963">
        <v>79.86</v>
      </c>
      <c r="J1963">
        <v>1855.6</v>
      </c>
      <c r="K1963">
        <v>1762.7</v>
      </c>
      <c r="L1963">
        <v>95</v>
      </c>
      <c r="M1963" s="1">
        <v>5.4166666666666669E-2</v>
      </c>
      <c r="N1963">
        <v>0.9</v>
      </c>
      <c r="O1963">
        <v>14.9</v>
      </c>
      <c r="P1963">
        <v>12.4</v>
      </c>
      <c r="Q1963" t="s">
        <v>47</v>
      </c>
      <c r="R1963" t="s">
        <v>47</v>
      </c>
      <c r="S1963">
        <v>14.9</v>
      </c>
      <c r="T1963">
        <v>11.9</v>
      </c>
      <c r="U1963">
        <v>-3.69</v>
      </c>
      <c r="V1963">
        <v>-1.46</v>
      </c>
      <c r="W1963">
        <v>6.01</v>
      </c>
      <c r="X1963">
        <v>1.34</v>
      </c>
      <c r="Y1963" t="s">
        <v>48</v>
      </c>
      <c r="Z1963">
        <v>18.21</v>
      </c>
      <c r="AA1963" t="s">
        <v>6496</v>
      </c>
      <c r="AB1963" t="s">
        <v>50</v>
      </c>
    </row>
    <row r="1964" spans="1:28" x14ac:dyDescent="0.2">
      <c r="A1964" t="s">
        <v>6273</v>
      </c>
      <c r="B1964">
        <v>112</v>
      </c>
      <c r="C1964" t="s">
        <v>6497</v>
      </c>
      <c r="D1964">
        <v>1676229172</v>
      </c>
      <c r="E1964" t="s">
        <v>409</v>
      </c>
      <c r="F1964" t="s">
        <v>46</v>
      </c>
      <c r="G1964">
        <v>-9.82</v>
      </c>
      <c r="H1964">
        <v>43.22</v>
      </c>
      <c r="I1964">
        <v>71.760000000000005</v>
      </c>
      <c r="J1964">
        <v>2024.5</v>
      </c>
      <c r="K1964">
        <v>688.7</v>
      </c>
      <c r="L1964">
        <v>34</v>
      </c>
      <c r="M1964" s="1">
        <v>2.7777777777777779E-3</v>
      </c>
      <c r="N1964">
        <v>0.9</v>
      </c>
      <c r="O1964">
        <v>7.46</v>
      </c>
      <c r="P1964">
        <v>2.86</v>
      </c>
      <c r="Q1964" t="s">
        <v>47</v>
      </c>
      <c r="R1964" t="s">
        <v>47</v>
      </c>
      <c r="S1964">
        <v>7.5</v>
      </c>
      <c r="T1964">
        <v>-0.6</v>
      </c>
      <c r="U1964">
        <v>-2.56</v>
      </c>
      <c r="V1964">
        <v>1.37</v>
      </c>
      <c r="W1964">
        <v>5.9</v>
      </c>
      <c r="X1964">
        <v>1.25</v>
      </c>
      <c r="Y1964" t="s">
        <v>48</v>
      </c>
      <c r="Z1964">
        <v>70.11</v>
      </c>
      <c r="AA1964" t="s">
        <v>6498</v>
      </c>
      <c r="AB1964" t="s">
        <v>50</v>
      </c>
    </row>
    <row r="1965" spans="1:28" x14ac:dyDescent="0.2">
      <c r="A1965" t="s">
        <v>6273</v>
      </c>
      <c r="B1965">
        <v>113</v>
      </c>
      <c r="C1965" t="s">
        <v>6499</v>
      </c>
      <c r="D1965">
        <v>1676229191</v>
      </c>
      <c r="E1965" t="s">
        <v>45</v>
      </c>
      <c r="F1965" t="s">
        <v>46</v>
      </c>
      <c r="G1965">
        <v>12.12</v>
      </c>
      <c r="H1965">
        <v>24.69</v>
      </c>
      <c r="I1965">
        <v>77.760000000000005</v>
      </c>
      <c r="J1965">
        <v>1756.2</v>
      </c>
      <c r="K1965">
        <v>1648.9</v>
      </c>
      <c r="L1965">
        <v>93.9</v>
      </c>
      <c r="M1965" s="1">
        <v>5.6944444444444443E-2</v>
      </c>
      <c r="N1965">
        <v>0.9</v>
      </c>
      <c r="O1965">
        <v>14.11</v>
      </c>
      <c r="P1965">
        <v>13.2</v>
      </c>
      <c r="Q1965" t="s">
        <v>47</v>
      </c>
      <c r="R1965" t="s">
        <v>47</v>
      </c>
      <c r="S1965">
        <v>14.1</v>
      </c>
      <c r="T1965">
        <v>12.1</v>
      </c>
      <c r="U1965">
        <v>-1.93</v>
      </c>
      <c r="V1965">
        <v>-1.94</v>
      </c>
      <c r="W1965">
        <v>5.97</v>
      </c>
      <c r="X1965">
        <v>1.65</v>
      </c>
      <c r="Y1965" t="s">
        <v>48</v>
      </c>
      <c r="Z1965">
        <v>20.13</v>
      </c>
      <c r="AA1965" t="s">
        <v>6500</v>
      </c>
      <c r="AB1965" t="s">
        <v>50</v>
      </c>
    </row>
    <row r="1966" spans="1:28" x14ac:dyDescent="0.2">
      <c r="A1966" t="s">
        <v>6273</v>
      </c>
      <c r="B1966">
        <v>114</v>
      </c>
      <c r="C1966" t="s">
        <v>6501</v>
      </c>
      <c r="D1966">
        <v>1676229211</v>
      </c>
      <c r="E1966" t="s">
        <v>45</v>
      </c>
      <c r="F1966" t="s">
        <v>46</v>
      </c>
      <c r="G1966">
        <v>1.4</v>
      </c>
      <c r="H1966">
        <v>15.64</v>
      </c>
      <c r="I1966">
        <v>77.930000000000007</v>
      </c>
      <c r="J1966">
        <v>1639.4</v>
      </c>
      <c r="K1966">
        <v>1545.8</v>
      </c>
      <c r="L1966">
        <v>94.3</v>
      </c>
      <c r="M1966" s="1">
        <v>5.6944444444444443E-2</v>
      </c>
      <c r="N1966">
        <v>1</v>
      </c>
      <c r="O1966">
        <v>13.69</v>
      </c>
      <c r="P1966">
        <v>10.14</v>
      </c>
      <c r="Q1966" t="s">
        <v>47</v>
      </c>
      <c r="R1966" t="s">
        <v>47</v>
      </c>
      <c r="S1966">
        <v>13.7</v>
      </c>
      <c r="T1966">
        <v>11.8</v>
      </c>
      <c r="U1966">
        <v>-2.58</v>
      </c>
      <c r="V1966">
        <v>-2.58</v>
      </c>
      <c r="W1966">
        <v>5.98</v>
      </c>
      <c r="X1966">
        <v>1.59</v>
      </c>
      <c r="Y1966" t="s">
        <v>48</v>
      </c>
      <c r="Z1966">
        <v>19.45</v>
      </c>
      <c r="AA1966" t="s">
        <v>6502</v>
      </c>
      <c r="AB1966" t="s">
        <v>50</v>
      </c>
    </row>
    <row r="1967" spans="1:28" x14ac:dyDescent="0.2">
      <c r="A1967" t="s">
        <v>6273</v>
      </c>
      <c r="B1967">
        <v>115</v>
      </c>
      <c r="C1967" t="s">
        <v>6503</v>
      </c>
      <c r="D1967">
        <v>1676229239</v>
      </c>
      <c r="E1967" t="s">
        <v>409</v>
      </c>
      <c r="F1967" t="s">
        <v>52</v>
      </c>
      <c r="G1967">
        <v>-2.02</v>
      </c>
      <c r="H1967">
        <v>37.89</v>
      </c>
      <c r="I1967">
        <v>72.83</v>
      </c>
      <c r="J1967">
        <v>2043.7</v>
      </c>
      <c r="K1967">
        <v>553.70000000000005</v>
      </c>
      <c r="L1967">
        <v>27.1</v>
      </c>
      <c r="M1967" s="1">
        <v>0.48194444444444445</v>
      </c>
      <c r="N1967">
        <v>0.9</v>
      </c>
      <c r="O1967">
        <v>5.86</v>
      </c>
      <c r="P1967">
        <v>0.69</v>
      </c>
      <c r="Q1967" t="s">
        <v>47</v>
      </c>
      <c r="R1967" t="s">
        <v>47</v>
      </c>
      <c r="S1967">
        <v>5.9</v>
      </c>
      <c r="T1967">
        <v>-2.2999999999999998</v>
      </c>
      <c r="U1967">
        <v>-1.99</v>
      </c>
      <c r="V1967">
        <v>1.1000000000000001</v>
      </c>
      <c r="W1967">
        <v>5.95</v>
      </c>
      <c r="X1967">
        <v>1.57</v>
      </c>
      <c r="Y1967" t="s">
        <v>48</v>
      </c>
      <c r="Z1967">
        <v>74.28</v>
      </c>
      <c r="AA1967" t="s">
        <v>6504</v>
      </c>
      <c r="AB1967" t="s">
        <v>50</v>
      </c>
    </row>
    <row r="1968" spans="1:28" x14ac:dyDescent="0.2">
      <c r="A1968" t="s">
        <v>6273</v>
      </c>
      <c r="B1968">
        <v>116</v>
      </c>
      <c r="C1968" t="s">
        <v>6505</v>
      </c>
      <c r="D1968">
        <v>1676229259</v>
      </c>
      <c r="E1968" t="s">
        <v>409</v>
      </c>
      <c r="F1968" t="s">
        <v>46</v>
      </c>
      <c r="G1968">
        <v>-15.3</v>
      </c>
      <c r="H1968">
        <v>24.57</v>
      </c>
      <c r="I1968">
        <v>71.09</v>
      </c>
      <c r="J1968">
        <v>1904.3</v>
      </c>
      <c r="K1968">
        <v>531.9</v>
      </c>
      <c r="L1968">
        <v>27.9</v>
      </c>
      <c r="M1968" s="1">
        <v>0.48194444444444445</v>
      </c>
      <c r="N1968">
        <v>0.9</v>
      </c>
      <c r="O1968">
        <v>5.91</v>
      </c>
      <c r="P1968">
        <v>0.26</v>
      </c>
      <c r="Q1968" t="s">
        <v>47</v>
      </c>
      <c r="R1968" t="s">
        <v>47</v>
      </c>
      <c r="S1968">
        <v>5.9</v>
      </c>
      <c r="T1968">
        <v>-2.4</v>
      </c>
      <c r="U1968">
        <v>-3.09</v>
      </c>
      <c r="V1968">
        <v>0.14000000000000001</v>
      </c>
      <c r="W1968">
        <v>5.83</v>
      </c>
      <c r="X1968">
        <v>1.48</v>
      </c>
      <c r="Y1968" t="s">
        <v>48</v>
      </c>
      <c r="Z1968">
        <v>73.78</v>
      </c>
      <c r="AA1968" t="s">
        <v>6506</v>
      </c>
      <c r="AB1968" t="s">
        <v>50</v>
      </c>
    </row>
    <row r="1969" spans="1:28" x14ac:dyDescent="0.2">
      <c r="A1969" t="s">
        <v>6273</v>
      </c>
      <c r="B1969">
        <v>117</v>
      </c>
      <c r="C1969" t="s">
        <v>6507</v>
      </c>
      <c r="D1969">
        <v>1676229283</v>
      </c>
      <c r="E1969" t="s">
        <v>45</v>
      </c>
      <c r="F1969" t="s">
        <v>46</v>
      </c>
      <c r="G1969">
        <v>17.350000000000001</v>
      </c>
      <c r="H1969">
        <v>22.51</v>
      </c>
      <c r="I1969">
        <v>80.290000000000006</v>
      </c>
      <c r="J1969">
        <v>1627.5</v>
      </c>
      <c r="K1969">
        <v>1551.9</v>
      </c>
      <c r="L1969">
        <v>95.4</v>
      </c>
      <c r="M1969" s="1">
        <v>5.4166666666666669E-2</v>
      </c>
      <c r="N1969">
        <v>0.9</v>
      </c>
      <c r="O1969">
        <v>14.05</v>
      </c>
      <c r="P1969">
        <v>15.92</v>
      </c>
      <c r="Q1969" t="s">
        <v>47</v>
      </c>
      <c r="R1969" t="s">
        <v>47</v>
      </c>
      <c r="S1969">
        <v>14</v>
      </c>
      <c r="T1969">
        <v>11.2</v>
      </c>
      <c r="U1969">
        <v>-1.46</v>
      </c>
      <c r="V1969">
        <v>-2.2999999999999998</v>
      </c>
      <c r="W1969">
        <v>6.01</v>
      </c>
      <c r="X1969">
        <v>1.43</v>
      </c>
      <c r="Y1969" t="s">
        <v>48</v>
      </c>
      <c r="Z1969">
        <v>17.52</v>
      </c>
      <c r="AA1969" t="s">
        <v>6508</v>
      </c>
      <c r="AB1969" t="s">
        <v>50</v>
      </c>
    </row>
    <row r="1970" spans="1:28" x14ac:dyDescent="0.2">
      <c r="A1970" t="s">
        <v>6273</v>
      </c>
      <c r="B1970">
        <v>118</v>
      </c>
      <c r="C1970" t="s">
        <v>6509</v>
      </c>
      <c r="D1970">
        <v>1676229301</v>
      </c>
      <c r="E1970" t="s">
        <v>45</v>
      </c>
      <c r="F1970" t="s">
        <v>46</v>
      </c>
      <c r="G1970">
        <v>13.87</v>
      </c>
      <c r="H1970">
        <v>40.6</v>
      </c>
      <c r="I1970">
        <v>77.11</v>
      </c>
      <c r="J1970">
        <v>1236.7</v>
      </c>
      <c r="K1970">
        <v>1184.7</v>
      </c>
      <c r="L1970">
        <v>95.8</v>
      </c>
      <c r="M1970" s="1">
        <v>5.6944444444444443E-2</v>
      </c>
      <c r="N1970">
        <v>0.9</v>
      </c>
      <c r="O1970">
        <v>11.94</v>
      </c>
      <c r="P1970">
        <v>11.71</v>
      </c>
      <c r="Q1970" t="s">
        <v>47</v>
      </c>
      <c r="R1970" t="s">
        <v>47</v>
      </c>
      <c r="S1970">
        <v>11.9</v>
      </c>
      <c r="T1970">
        <v>10.3</v>
      </c>
      <c r="U1970">
        <v>-1.34</v>
      </c>
      <c r="V1970">
        <v>0.53</v>
      </c>
      <c r="W1970">
        <v>5.85</v>
      </c>
      <c r="X1970">
        <v>1.37</v>
      </c>
      <c r="Y1970" t="s">
        <v>48</v>
      </c>
      <c r="Z1970">
        <v>16.670000000000002</v>
      </c>
      <c r="AA1970" t="s">
        <v>6510</v>
      </c>
      <c r="AB1970" t="s">
        <v>50</v>
      </c>
    </row>
    <row r="1971" spans="1:28" x14ac:dyDescent="0.2">
      <c r="A1971" t="s">
        <v>6273</v>
      </c>
      <c r="B1971">
        <v>119</v>
      </c>
      <c r="C1971" t="s">
        <v>6511</v>
      </c>
      <c r="D1971">
        <v>1676229320</v>
      </c>
      <c r="E1971" t="s">
        <v>48</v>
      </c>
      <c r="F1971" t="s">
        <v>46</v>
      </c>
      <c r="G1971" t="s">
        <v>48</v>
      </c>
      <c r="H1971" t="s">
        <v>48</v>
      </c>
      <c r="I1971">
        <v>74.28</v>
      </c>
      <c r="J1971" t="s">
        <v>48</v>
      </c>
      <c r="K1971" t="s">
        <v>48</v>
      </c>
      <c r="L1971" t="s">
        <v>48</v>
      </c>
      <c r="M1971" t="s">
        <v>48</v>
      </c>
      <c r="N1971" t="s">
        <v>48</v>
      </c>
      <c r="O1971" t="s">
        <v>48</v>
      </c>
      <c r="P1971" t="s">
        <v>48</v>
      </c>
      <c r="Q1971" t="s">
        <v>47</v>
      </c>
      <c r="R1971" t="s">
        <v>47</v>
      </c>
      <c r="S1971" t="s">
        <v>48</v>
      </c>
      <c r="T1971" t="s">
        <v>48</v>
      </c>
      <c r="U1971" t="s">
        <v>48</v>
      </c>
      <c r="V1971" t="s">
        <v>48</v>
      </c>
      <c r="W1971" t="s">
        <v>48</v>
      </c>
      <c r="X1971" t="s">
        <v>48</v>
      </c>
      <c r="Y1971" t="s">
        <v>48</v>
      </c>
      <c r="Z1971" t="s">
        <v>48</v>
      </c>
      <c r="AA1971" t="s">
        <v>6512</v>
      </c>
      <c r="AB1971" t="s">
        <v>50</v>
      </c>
    </row>
    <row r="1972" spans="1:28" x14ac:dyDescent="0.2">
      <c r="A1972" t="s">
        <v>6273</v>
      </c>
      <c r="B1972">
        <v>120</v>
      </c>
      <c r="C1972" t="s">
        <v>6513</v>
      </c>
      <c r="D1972">
        <v>1676229344</v>
      </c>
      <c r="E1972" t="s">
        <v>45</v>
      </c>
      <c r="F1972" t="s">
        <v>52</v>
      </c>
      <c r="G1972">
        <v>2.81</v>
      </c>
      <c r="H1972">
        <v>40.549999999999997</v>
      </c>
      <c r="I1972">
        <v>79.959999999999994</v>
      </c>
      <c r="J1972">
        <v>1881.9</v>
      </c>
      <c r="K1972">
        <v>1711.6</v>
      </c>
      <c r="L1972">
        <v>91</v>
      </c>
      <c r="M1972" s="1">
        <v>5.2777777777777778E-2</v>
      </c>
      <c r="N1972">
        <v>0.9</v>
      </c>
      <c r="O1972">
        <v>14.25</v>
      </c>
      <c r="P1972">
        <v>7.64</v>
      </c>
      <c r="Q1972" t="s">
        <v>47</v>
      </c>
      <c r="R1972" t="s">
        <v>47</v>
      </c>
      <c r="S1972">
        <v>14.3</v>
      </c>
      <c r="T1972">
        <v>11.2</v>
      </c>
      <c r="U1972">
        <v>-1.96</v>
      </c>
      <c r="V1972">
        <v>-1.02</v>
      </c>
      <c r="W1972">
        <v>5.96</v>
      </c>
      <c r="X1972">
        <v>1.37</v>
      </c>
      <c r="Y1972" t="s">
        <v>48</v>
      </c>
      <c r="Z1972">
        <v>24.56</v>
      </c>
      <c r="AA1972" t="s">
        <v>6514</v>
      </c>
      <c r="AB1972" t="s">
        <v>50</v>
      </c>
    </row>
    <row r="1973" spans="1:28" x14ac:dyDescent="0.2">
      <c r="A1973" t="s">
        <v>6273</v>
      </c>
      <c r="B1973">
        <v>121</v>
      </c>
      <c r="C1973" t="s">
        <v>6515</v>
      </c>
      <c r="D1973">
        <v>1676229371</v>
      </c>
      <c r="E1973" t="s">
        <v>45</v>
      </c>
      <c r="F1973" t="s">
        <v>46</v>
      </c>
      <c r="G1973">
        <v>10.77</v>
      </c>
      <c r="H1973">
        <v>30.08</v>
      </c>
      <c r="I1973">
        <v>81.16</v>
      </c>
      <c r="J1973">
        <v>1912.1</v>
      </c>
      <c r="K1973">
        <v>1775.5</v>
      </c>
      <c r="L1973">
        <v>92.9</v>
      </c>
      <c r="M1973" s="1">
        <v>5.5555555555555552E-2</v>
      </c>
      <c r="N1973">
        <v>0.9</v>
      </c>
      <c r="O1973">
        <v>14.27</v>
      </c>
      <c r="P1973">
        <v>9.8699999999999992</v>
      </c>
      <c r="Q1973" t="s">
        <v>47</v>
      </c>
      <c r="R1973" t="s">
        <v>47</v>
      </c>
      <c r="S1973">
        <v>14.3</v>
      </c>
      <c r="T1973">
        <v>12.1</v>
      </c>
      <c r="U1973">
        <v>-1.51</v>
      </c>
      <c r="V1973">
        <v>-1.44</v>
      </c>
      <c r="W1973">
        <v>6.02</v>
      </c>
      <c r="X1973">
        <v>1.43</v>
      </c>
      <c r="Y1973" t="s">
        <v>48</v>
      </c>
      <c r="Z1973">
        <v>21.79</v>
      </c>
      <c r="AA1973" t="s">
        <v>6516</v>
      </c>
      <c r="AB1973" t="s">
        <v>50</v>
      </c>
    </row>
    <row r="1974" spans="1:28" x14ac:dyDescent="0.2">
      <c r="A1974" t="s">
        <v>6273</v>
      </c>
      <c r="B1974">
        <v>122</v>
      </c>
      <c r="C1974" t="s">
        <v>6517</v>
      </c>
      <c r="D1974">
        <v>1676229479</v>
      </c>
      <c r="E1974" t="s">
        <v>409</v>
      </c>
      <c r="F1974" t="s">
        <v>46</v>
      </c>
      <c r="G1974">
        <v>-27.18</v>
      </c>
      <c r="H1974">
        <v>35.270000000000003</v>
      </c>
      <c r="I1974">
        <v>72.64</v>
      </c>
      <c r="J1974">
        <v>1989</v>
      </c>
      <c r="K1974">
        <v>626.4</v>
      </c>
      <c r="L1974">
        <v>31.5</v>
      </c>
      <c r="M1974" s="1">
        <v>0.48333333333333334</v>
      </c>
      <c r="N1974">
        <v>1</v>
      </c>
      <c r="O1974">
        <v>6.78</v>
      </c>
      <c r="P1974">
        <v>-2.77</v>
      </c>
      <c r="Q1974" t="s">
        <v>47</v>
      </c>
      <c r="R1974" t="s">
        <v>47</v>
      </c>
      <c r="S1974">
        <v>6.8</v>
      </c>
      <c r="T1974">
        <v>-2.2999999999999998</v>
      </c>
      <c r="U1974">
        <v>-3.63</v>
      </c>
      <c r="V1974">
        <v>0.56999999999999995</v>
      </c>
      <c r="W1974">
        <v>5.96</v>
      </c>
      <c r="X1974">
        <v>1.26</v>
      </c>
      <c r="Y1974" t="s">
        <v>48</v>
      </c>
      <c r="Z1974">
        <v>71.64</v>
      </c>
      <c r="AA1974" t="s">
        <v>6518</v>
      </c>
      <c r="AB1974" t="s">
        <v>50</v>
      </c>
    </row>
    <row r="1975" spans="1:28" x14ac:dyDescent="0.2">
      <c r="A1975" t="s">
        <v>6273</v>
      </c>
      <c r="B1975">
        <v>123</v>
      </c>
      <c r="C1975" t="s">
        <v>6519</v>
      </c>
      <c r="D1975">
        <v>1676229492</v>
      </c>
      <c r="E1975" t="s">
        <v>45</v>
      </c>
      <c r="F1975" t="s">
        <v>46</v>
      </c>
      <c r="G1975">
        <v>-2.87</v>
      </c>
      <c r="H1975">
        <v>16.5</v>
      </c>
      <c r="I1975">
        <v>78.930000000000007</v>
      </c>
      <c r="J1975">
        <v>1861.9</v>
      </c>
      <c r="K1975">
        <v>1731.9</v>
      </c>
      <c r="L1975">
        <v>93</v>
      </c>
      <c r="M1975" s="1">
        <v>5.4166666666666669E-2</v>
      </c>
      <c r="N1975">
        <v>0.9</v>
      </c>
      <c r="O1975">
        <v>14.68</v>
      </c>
      <c r="P1975">
        <v>13.48</v>
      </c>
      <c r="Q1975" t="s">
        <v>47</v>
      </c>
      <c r="R1975" t="s">
        <v>47</v>
      </c>
      <c r="S1975">
        <v>14.7</v>
      </c>
      <c r="T1975">
        <v>11.7</v>
      </c>
      <c r="U1975">
        <v>-2.88</v>
      </c>
      <c r="V1975">
        <v>-2.77</v>
      </c>
      <c r="W1975">
        <v>6.05</v>
      </c>
      <c r="X1975">
        <v>1.21</v>
      </c>
      <c r="Y1975" t="s">
        <v>48</v>
      </c>
      <c r="Z1975">
        <v>21.53</v>
      </c>
      <c r="AA1975" t="s">
        <v>6520</v>
      </c>
      <c r="AB1975" t="s">
        <v>50</v>
      </c>
    </row>
    <row r="1976" spans="1:28" x14ac:dyDescent="0.2">
      <c r="A1976" t="s">
        <v>6273</v>
      </c>
      <c r="B1976">
        <v>124</v>
      </c>
      <c r="C1976" t="s">
        <v>6521</v>
      </c>
      <c r="D1976">
        <v>1676229506</v>
      </c>
      <c r="E1976" t="s">
        <v>45</v>
      </c>
      <c r="F1976" t="s">
        <v>52</v>
      </c>
      <c r="G1976">
        <v>-3.91</v>
      </c>
      <c r="H1976">
        <v>41.59</v>
      </c>
      <c r="I1976">
        <v>76</v>
      </c>
      <c r="J1976">
        <v>1804.2</v>
      </c>
      <c r="K1976">
        <v>1705.5</v>
      </c>
      <c r="L1976">
        <v>94.5</v>
      </c>
      <c r="M1976" s="1">
        <v>4.9999999999999996E-2</v>
      </c>
      <c r="N1976">
        <v>0.9</v>
      </c>
      <c r="O1976">
        <v>15.47</v>
      </c>
      <c r="P1976">
        <v>9.98</v>
      </c>
      <c r="Q1976" t="s">
        <v>47</v>
      </c>
      <c r="R1976" t="s">
        <v>47</v>
      </c>
      <c r="S1976">
        <v>15.5</v>
      </c>
      <c r="T1976">
        <v>11.2</v>
      </c>
      <c r="U1976">
        <v>-2.79</v>
      </c>
      <c r="V1976">
        <v>-0.39</v>
      </c>
      <c r="W1976">
        <v>5.93</v>
      </c>
      <c r="X1976">
        <v>1.35</v>
      </c>
      <c r="Y1976" t="s">
        <v>48</v>
      </c>
      <c r="Z1976">
        <v>19.04</v>
      </c>
      <c r="AA1976" t="s">
        <v>6522</v>
      </c>
      <c r="AB1976" t="s">
        <v>50</v>
      </c>
    </row>
    <row r="1977" spans="1:28" x14ac:dyDescent="0.2">
      <c r="A1977" t="s">
        <v>6273</v>
      </c>
      <c r="B1977">
        <v>125</v>
      </c>
      <c r="C1977" t="s">
        <v>6523</v>
      </c>
      <c r="D1977">
        <v>1676229537</v>
      </c>
      <c r="E1977" t="s">
        <v>62</v>
      </c>
      <c r="F1977" t="s">
        <v>46</v>
      </c>
      <c r="G1977">
        <v>-4.74</v>
      </c>
      <c r="H1977">
        <v>13.58</v>
      </c>
      <c r="I1977">
        <v>75.84</v>
      </c>
      <c r="J1977">
        <v>1206</v>
      </c>
      <c r="K1977">
        <v>1156.5</v>
      </c>
      <c r="L1977">
        <v>95.9</v>
      </c>
      <c r="M1977" s="1">
        <v>5.2777777777777778E-2</v>
      </c>
      <c r="N1977">
        <v>0.9</v>
      </c>
      <c r="O1977">
        <v>12.6</v>
      </c>
      <c r="P1977">
        <v>13.83</v>
      </c>
      <c r="Q1977" t="s">
        <v>47</v>
      </c>
      <c r="R1977" t="s">
        <v>47</v>
      </c>
      <c r="S1977">
        <v>12.6</v>
      </c>
      <c r="T1977">
        <v>9.8000000000000007</v>
      </c>
      <c r="U1977">
        <v>-3.01</v>
      </c>
      <c r="V1977">
        <v>-2.5099999999999998</v>
      </c>
      <c r="W1977">
        <v>5.98</v>
      </c>
      <c r="X1977">
        <v>1.1299999999999999</v>
      </c>
      <c r="Y1977" t="s">
        <v>48</v>
      </c>
      <c r="Z1977">
        <v>16.47</v>
      </c>
      <c r="AA1977" t="s">
        <v>6524</v>
      </c>
      <c r="AB1977" t="s">
        <v>50</v>
      </c>
    </row>
    <row r="1978" spans="1:28" x14ac:dyDescent="0.2">
      <c r="A1978" t="s">
        <v>6273</v>
      </c>
      <c r="B1978">
        <v>126</v>
      </c>
      <c r="C1978" t="s">
        <v>6525</v>
      </c>
      <c r="D1978">
        <v>1676229560</v>
      </c>
      <c r="E1978" t="s">
        <v>45</v>
      </c>
      <c r="F1978" t="s">
        <v>46</v>
      </c>
      <c r="G1978">
        <v>-13.37</v>
      </c>
      <c r="H1978">
        <v>45.84</v>
      </c>
      <c r="I1978">
        <v>79.19</v>
      </c>
      <c r="J1978">
        <v>1773</v>
      </c>
      <c r="K1978">
        <v>1693.5</v>
      </c>
      <c r="L1978">
        <v>95.5</v>
      </c>
      <c r="M1978" s="1">
        <v>8.3333333333333329E-2</v>
      </c>
      <c r="N1978">
        <v>0.8</v>
      </c>
      <c r="O1978">
        <v>9.41</v>
      </c>
      <c r="P1978">
        <v>9.99</v>
      </c>
      <c r="Q1978" t="s">
        <v>47</v>
      </c>
      <c r="R1978" t="s">
        <v>47</v>
      </c>
      <c r="S1978">
        <v>9.4</v>
      </c>
      <c r="T1978">
        <v>16.2</v>
      </c>
      <c r="U1978">
        <v>-3.68</v>
      </c>
      <c r="V1978">
        <v>-0.33</v>
      </c>
      <c r="W1978">
        <v>6.04</v>
      </c>
      <c r="X1978">
        <v>1.36</v>
      </c>
      <c r="Y1978" t="s">
        <v>48</v>
      </c>
      <c r="Z1978">
        <v>17.23</v>
      </c>
      <c r="AA1978" t="s">
        <v>6526</v>
      </c>
      <c r="AB1978" t="s">
        <v>50</v>
      </c>
    </row>
    <row r="1979" spans="1:28" x14ac:dyDescent="0.2">
      <c r="A1979" t="s">
        <v>6273</v>
      </c>
      <c r="B1979">
        <v>127</v>
      </c>
      <c r="C1979" t="s">
        <v>6527</v>
      </c>
      <c r="D1979">
        <v>1676229572</v>
      </c>
      <c r="E1979" t="s">
        <v>45</v>
      </c>
      <c r="F1979" t="s">
        <v>46</v>
      </c>
      <c r="G1979">
        <v>-6.87</v>
      </c>
      <c r="H1979">
        <v>11.89</v>
      </c>
      <c r="I1979">
        <v>80.39</v>
      </c>
      <c r="J1979">
        <v>1806.7</v>
      </c>
      <c r="K1979">
        <v>1779</v>
      </c>
      <c r="L1979">
        <v>98.5</v>
      </c>
      <c r="M1979" s="1">
        <v>4.8611111111111112E-2</v>
      </c>
      <c r="N1979">
        <v>0.9</v>
      </c>
      <c r="O1979">
        <v>16.12</v>
      </c>
      <c r="P1979">
        <v>9.7799999999999994</v>
      </c>
      <c r="Q1979" t="s">
        <v>47</v>
      </c>
      <c r="R1979" t="s">
        <v>47</v>
      </c>
      <c r="S1979">
        <v>16.100000000000001</v>
      </c>
      <c r="T1979">
        <v>11.2</v>
      </c>
      <c r="U1979">
        <v>-2.83</v>
      </c>
      <c r="V1979">
        <v>-3.76</v>
      </c>
      <c r="W1979">
        <v>6.17</v>
      </c>
      <c r="X1979">
        <v>1.17</v>
      </c>
      <c r="Y1979" t="s">
        <v>48</v>
      </c>
      <c r="Z1979">
        <v>10.050000000000001</v>
      </c>
      <c r="AA1979" t="s">
        <v>6528</v>
      </c>
      <c r="AB1979" t="s">
        <v>50</v>
      </c>
    </row>
    <row r="1980" spans="1:28" x14ac:dyDescent="0.2">
      <c r="A1980" t="s">
        <v>6273</v>
      </c>
      <c r="B1980">
        <v>128</v>
      </c>
      <c r="C1980" t="s">
        <v>6529</v>
      </c>
      <c r="D1980">
        <v>1676229587</v>
      </c>
      <c r="E1980" t="s">
        <v>409</v>
      </c>
      <c r="F1980" t="s">
        <v>46</v>
      </c>
      <c r="G1980">
        <v>-16.68</v>
      </c>
      <c r="H1980">
        <v>17.11</v>
      </c>
      <c r="I1980">
        <v>74.959999999999994</v>
      </c>
      <c r="J1980">
        <v>1972.9</v>
      </c>
      <c r="K1980">
        <v>685.1</v>
      </c>
      <c r="L1980">
        <v>34.700000000000003</v>
      </c>
      <c r="M1980" s="1">
        <v>1.3888888888888889E-3</v>
      </c>
      <c r="N1980">
        <v>0.9</v>
      </c>
      <c r="O1980">
        <v>7.62</v>
      </c>
      <c r="P1980">
        <v>-2.15</v>
      </c>
      <c r="Q1980" t="s">
        <v>47</v>
      </c>
      <c r="R1980" t="s">
        <v>47</v>
      </c>
      <c r="S1980">
        <v>7.6</v>
      </c>
      <c r="T1980">
        <v>-0.6</v>
      </c>
      <c r="U1980">
        <v>-2.83</v>
      </c>
      <c r="V1980">
        <v>-1.34</v>
      </c>
      <c r="W1980">
        <v>5.98</v>
      </c>
      <c r="X1980">
        <v>1.33</v>
      </c>
      <c r="Y1980" t="s">
        <v>48</v>
      </c>
      <c r="Z1980">
        <v>69.680000000000007</v>
      </c>
      <c r="AA1980" t="s">
        <v>6530</v>
      </c>
      <c r="AB1980" t="s">
        <v>50</v>
      </c>
    </row>
    <row r="1981" spans="1:28" x14ac:dyDescent="0.2">
      <c r="A1981" t="s">
        <v>6273</v>
      </c>
      <c r="B1981">
        <v>129</v>
      </c>
      <c r="C1981" t="s">
        <v>6531</v>
      </c>
      <c r="D1981">
        <v>1676229631</v>
      </c>
      <c r="E1981" t="s">
        <v>409</v>
      </c>
      <c r="F1981" t="s">
        <v>46</v>
      </c>
      <c r="G1981">
        <v>-13.67</v>
      </c>
      <c r="H1981">
        <v>29.81</v>
      </c>
      <c r="I1981">
        <v>74.209999999999994</v>
      </c>
      <c r="J1981">
        <v>1977.5</v>
      </c>
      <c r="K1981">
        <v>568.9</v>
      </c>
      <c r="L1981">
        <v>28.8</v>
      </c>
      <c r="M1981" s="1">
        <v>0.49583333333333335</v>
      </c>
      <c r="N1981">
        <v>1</v>
      </c>
      <c r="O1981">
        <v>6.31</v>
      </c>
      <c r="P1981">
        <v>0.52</v>
      </c>
      <c r="Q1981" t="s">
        <v>47</v>
      </c>
      <c r="R1981" t="s">
        <v>47</v>
      </c>
      <c r="S1981">
        <v>6.3</v>
      </c>
      <c r="T1981">
        <v>-1.2</v>
      </c>
      <c r="U1981">
        <v>-2.76</v>
      </c>
      <c r="V1981">
        <v>-0.17</v>
      </c>
      <c r="W1981">
        <v>6.08</v>
      </c>
      <c r="X1981">
        <v>1.33</v>
      </c>
      <c r="Y1981">
        <v>2.1261960000000002</v>
      </c>
      <c r="Z1981">
        <v>73.28</v>
      </c>
      <c r="AA1981" t="s">
        <v>6532</v>
      </c>
      <c r="AB1981" t="s">
        <v>50</v>
      </c>
    </row>
    <row r="1982" spans="1:28" x14ac:dyDescent="0.2">
      <c r="A1982" t="s">
        <v>6273</v>
      </c>
      <c r="B1982">
        <v>130</v>
      </c>
      <c r="C1982" t="s">
        <v>6533</v>
      </c>
      <c r="D1982">
        <v>1676229647</v>
      </c>
      <c r="E1982" t="s">
        <v>409</v>
      </c>
      <c r="F1982" t="s">
        <v>46</v>
      </c>
      <c r="G1982">
        <v>-17.98</v>
      </c>
      <c r="H1982">
        <v>14.21</v>
      </c>
      <c r="I1982">
        <v>69.239999999999995</v>
      </c>
      <c r="J1982">
        <v>2033.8</v>
      </c>
      <c r="K1982">
        <v>630.6</v>
      </c>
      <c r="L1982">
        <v>31</v>
      </c>
      <c r="M1982" s="1">
        <v>0.48472222222222222</v>
      </c>
      <c r="N1982">
        <v>0.9</v>
      </c>
      <c r="O1982">
        <v>6.87</v>
      </c>
      <c r="P1982">
        <v>-0.03</v>
      </c>
      <c r="Q1982" t="s">
        <v>47</v>
      </c>
      <c r="R1982" t="s">
        <v>47</v>
      </c>
      <c r="S1982">
        <v>6.9</v>
      </c>
      <c r="T1982">
        <v>-2.2999999999999998</v>
      </c>
      <c r="U1982">
        <v>-3.15</v>
      </c>
      <c r="V1982">
        <v>-0.52</v>
      </c>
      <c r="W1982">
        <v>5.88</v>
      </c>
      <c r="X1982">
        <v>1.31</v>
      </c>
      <c r="Y1982" t="s">
        <v>48</v>
      </c>
      <c r="Z1982">
        <v>71.94</v>
      </c>
      <c r="AA1982" t="s">
        <v>6534</v>
      </c>
      <c r="AB1982" t="s">
        <v>50</v>
      </c>
    </row>
    <row r="1983" spans="1:28" x14ac:dyDescent="0.2">
      <c r="A1983" t="s">
        <v>6273</v>
      </c>
      <c r="B1983">
        <v>131</v>
      </c>
      <c r="C1983" t="s">
        <v>6535</v>
      </c>
      <c r="D1983">
        <v>1676229661</v>
      </c>
      <c r="E1983" t="s">
        <v>45</v>
      </c>
      <c r="F1983" t="s">
        <v>52</v>
      </c>
      <c r="G1983">
        <v>-4.49</v>
      </c>
      <c r="H1983">
        <v>38.619999999999997</v>
      </c>
      <c r="I1983">
        <v>80.05</v>
      </c>
      <c r="J1983">
        <v>1911</v>
      </c>
      <c r="K1983">
        <v>1781.4</v>
      </c>
      <c r="L1983">
        <v>93.2</v>
      </c>
      <c r="M1983" s="1">
        <v>5.4166666666666669E-2</v>
      </c>
      <c r="N1983">
        <v>1</v>
      </c>
      <c r="O1983">
        <v>14.78</v>
      </c>
      <c r="P1983">
        <v>12.61</v>
      </c>
      <c r="Q1983" t="s">
        <v>47</v>
      </c>
      <c r="R1983" t="s">
        <v>47</v>
      </c>
      <c r="S1983">
        <v>14.8</v>
      </c>
      <c r="T1983">
        <v>11.7</v>
      </c>
      <c r="U1983">
        <v>-3.14</v>
      </c>
      <c r="V1983">
        <v>-0.96</v>
      </c>
      <c r="W1983">
        <v>6.06</v>
      </c>
      <c r="X1983">
        <v>1.39</v>
      </c>
      <c r="Y1983" t="s">
        <v>48</v>
      </c>
      <c r="Z1983">
        <v>21.22</v>
      </c>
      <c r="AA1983" t="s">
        <v>6536</v>
      </c>
      <c r="AB1983" t="s">
        <v>50</v>
      </c>
    </row>
    <row r="1984" spans="1:28" x14ac:dyDescent="0.2">
      <c r="A1984" t="s">
        <v>6273</v>
      </c>
      <c r="B1984">
        <v>132</v>
      </c>
      <c r="C1984" t="s">
        <v>6537</v>
      </c>
      <c r="D1984">
        <v>1676229680</v>
      </c>
      <c r="E1984" t="s">
        <v>45</v>
      </c>
      <c r="F1984" t="s">
        <v>46</v>
      </c>
      <c r="G1984">
        <v>-19.760000000000002</v>
      </c>
      <c r="H1984">
        <v>7.65</v>
      </c>
      <c r="I1984">
        <v>76.92</v>
      </c>
      <c r="J1984">
        <v>1771</v>
      </c>
      <c r="K1984">
        <v>1694.4</v>
      </c>
      <c r="L1984">
        <v>95.7</v>
      </c>
      <c r="M1984" s="1">
        <v>5.6944444444444443E-2</v>
      </c>
      <c r="N1984">
        <v>0.9</v>
      </c>
      <c r="O1984">
        <v>14.87</v>
      </c>
      <c r="P1984">
        <v>11.04</v>
      </c>
      <c r="Q1984" t="s">
        <v>47</v>
      </c>
      <c r="R1984" t="s">
        <v>47</v>
      </c>
      <c r="S1984">
        <v>14.9</v>
      </c>
      <c r="T1984">
        <v>12.5</v>
      </c>
      <c r="U1984">
        <v>-4.24</v>
      </c>
      <c r="V1984">
        <v>-3.75</v>
      </c>
      <c r="W1984">
        <v>5.96</v>
      </c>
      <c r="X1984">
        <v>1.2</v>
      </c>
      <c r="Y1984" t="s">
        <v>48</v>
      </c>
      <c r="Z1984">
        <v>16.920000000000002</v>
      </c>
      <c r="AA1984" t="s">
        <v>6538</v>
      </c>
      <c r="AB1984" t="s">
        <v>50</v>
      </c>
    </row>
    <row r="1985" spans="1:28" x14ac:dyDescent="0.2">
      <c r="A1985" t="s">
        <v>6273</v>
      </c>
      <c r="B1985">
        <v>133</v>
      </c>
      <c r="C1985" t="s">
        <v>6539</v>
      </c>
      <c r="D1985">
        <v>1676229699</v>
      </c>
      <c r="E1985" t="s">
        <v>409</v>
      </c>
      <c r="F1985" t="s">
        <v>46</v>
      </c>
      <c r="G1985">
        <v>10.87</v>
      </c>
      <c r="H1985">
        <v>16.79</v>
      </c>
      <c r="I1985">
        <v>75.069999999999993</v>
      </c>
      <c r="J1985">
        <v>1300.5999999999999</v>
      </c>
      <c r="K1985">
        <v>1205.4000000000001</v>
      </c>
      <c r="L1985">
        <v>92.7</v>
      </c>
      <c r="M1985" s="1">
        <v>5.1388888888888894E-2</v>
      </c>
      <c r="N1985">
        <v>0.9</v>
      </c>
      <c r="O1985">
        <v>13.02</v>
      </c>
      <c r="P1985">
        <v>13.92</v>
      </c>
      <c r="Q1985" t="s">
        <v>47</v>
      </c>
      <c r="R1985" t="s">
        <v>47</v>
      </c>
      <c r="S1985">
        <v>13</v>
      </c>
      <c r="T1985">
        <v>9.5</v>
      </c>
      <c r="U1985">
        <v>-1.7</v>
      </c>
      <c r="V1985">
        <v>-1.88</v>
      </c>
      <c r="W1985">
        <v>5.93</v>
      </c>
      <c r="X1985">
        <v>1.26</v>
      </c>
      <c r="Y1985" t="s">
        <v>48</v>
      </c>
      <c r="Z1985">
        <v>22.07</v>
      </c>
      <c r="AA1985" t="s">
        <v>6540</v>
      </c>
      <c r="AB1985" t="s">
        <v>50</v>
      </c>
    </row>
    <row r="1986" spans="1:28" x14ac:dyDescent="0.2">
      <c r="A1986" t="s">
        <v>6273</v>
      </c>
      <c r="B1986">
        <v>134</v>
      </c>
      <c r="C1986" t="s">
        <v>6541</v>
      </c>
      <c r="D1986">
        <v>1676229718</v>
      </c>
      <c r="E1986" t="s">
        <v>409</v>
      </c>
      <c r="F1986" t="s">
        <v>46</v>
      </c>
      <c r="G1986">
        <v>3.46</v>
      </c>
      <c r="H1986">
        <v>43.59</v>
      </c>
      <c r="I1986">
        <v>71.98</v>
      </c>
      <c r="J1986">
        <v>1900.4</v>
      </c>
      <c r="K1986">
        <v>595.79999999999995</v>
      </c>
      <c r="L1986">
        <v>31.4</v>
      </c>
      <c r="M1986" s="1">
        <v>0.48749999999999999</v>
      </c>
      <c r="N1986">
        <v>0.9</v>
      </c>
      <c r="O1986">
        <v>6.81</v>
      </c>
      <c r="P1986">
        <v>1.26</v>
      </c>
      <c r="Q1986" t="s">
        <v>47</v>
      </c>
      <c r="R1986" t="s">
        <v>47</v>
      </c>
      <c r="S1986">
        <v>6.8</v>
      </c>
      <c r="T1986">
        <v>-1.9</v>
      </c>
      <c r="U1986">
        <v>-1.61</v>
      </c>
      <c r="V1986">
        <v>1.1000000000000001</v>
      </c>
      <c r="W1986">
        <v>5.92</v>
      </c>
      <c r="X1986">
        <v>1.66</v>
      </c>
      <c r="Y1986">
        <v>2.0977440000000001</v>
      </c>
      <c r="Z1986">
        <v>71.73</v>
      </c>
      <c r="AA1986" t="s">
        <v>6542</v>
      </c>
      <c r="AB1986" t="s">
        <v>50</v>
      </c>
    </row>
    <row r="1987" spans="1:28" x14ac:dyDescent="0.2">
      <c r="A1987" t="s">
        <v>6273</v>
      </c>
      <c r="B1987">
        <v>135</v>
      </c>
      <c r="C1987" t="s">
        <v>6543</v>
      </c>
      <c r="D1987">
        <v>1676229854</v>
      </c>
      <c r="E1987" t="s">
        <v>45</v>
      </c>
      <c r="F1987" t="s">
        <v>46</v>
      </c>
      <c r="G1987">
        <v>-29</v>
      </c>
      <c r="H1987">
        <v>37.93</v>
      </c>
      <c r="I1987">
        <v>77.23</v>
      </c>
      <c r="J1987">
        <v>1744.7</v>
      </c>
      <c r="K1987">
        <v>1068.2</v>
      </c>
      <c r="L1987">
        <v>61.2</v>
      </c>
      <c r="M1987" s="1">
        <v>4.3055555555555562E-2</v>
      </c>
      <c r="N1987">
        <v>0.9</v>
      </c>
      <c r="O1987">
        <v>10.8</v>
      </c>
      <c r="P1987">
        <v>1.94</v>
      </c>
      <c r="Q1987" t="s">
        <v>47</v>
      </c>
      <c r="R1987" t="s">
        <v>47</v>
      </c>
      <c r="S1987">
        <v>10.8</v>
      </c>
      <c r="T1987">
        <v>5.9</v>
      </c>
      <c r="U1987">
        <v>-5.18</v>
      </c>
      <c r="V1987">
        <v>0.66</v>
      </c>
      <c r="W1987">
        <v>5.46</v>
      </c>
      <c r="X1987">
        <v>2.16</v>
      </c>
      <c r="Y1987">
        <v>2.0599555999999999</v>
      </c>
      <c r="Z1987">
        <v>52.25</v>
      </c>
      <c r="AA1987" t="s">
        <v>6544</v>
      </c>
      <c r="AB1987" t="s">
        <v>50</v>
      </c>
    </row>
    <row r="1988" spans="1:28" x14ac:dyDescent="0.2">
      <c r="A1988" t="s">
        <v>6273</v>
      </c>
      <c r="B1988">
        <v>136</v>
      </c>
      <c r="C1988" t="s">
        <v>6545</v>
      </c>
      <c r="D1988">
        <v>1676230242</v>
      </c>
      <c r="E1988" t="s">
        <v>45</v>
      </c>
      <c r="F1988" t="s">
        <v>46</v>
      </c>
      <c r="G1988">
        <v>0.19</v>
      </c>
      <c r="H1988">
        <v>55.15</v>
      </c>
      <c r="I1988">
        <v>78.53</v>
      </c>
      <c r="J1988">
        <v>1758.8</v>
      </c>
      <c r="K1988">
        <v>1643.1</v>
      </c>
      <c r="L1988">
        <v>93.4</v>
      </c>
      <c r="M1988" s="1">
        <v>5.1388888888888894E-2</v>
      </c>
      <c r="N1988">
        <v>0.5</v>
      </c>
      <c r="O1988">
        <v>14.85</v>
      </c>
      <c r="P1988">
        <v>0</v>
      </c>
      <c r="Q1988" t="s">
        <v>47</v>
      </c>
      <c r="R1988" t="s">
        <v>47</v>
      </c>
      <c r="S1988">
        <v>14.9</v>
      </c>
      <c r="T1988">
        <v>11</v>
      </c>
      <c r="U1988">
        <v>-3.65</v>
      </c>
      <c r="V1988">
        <v>-3.14</v>
      </c>
      <c r="W1988">
        <v>6.45</v>
      </c>
      <c r="X1988">
        <v>1.35</v>
      </c>
      <c r="Y1988" t="s">
        <v>48</v>
      </c>
      <c r="Z1988">
        <v>20.89</v>
      </c>
      <c r="AA1988" t="s">
        <v>6546</v>
      </c>
      <c r="AB1988" t="s">
        <v>50</v>
      </c>
    </row>
    <row r="1989" spans="1:28" x14ac:dyDescent="0.2">
      <c r="A1989" t="s">
        <v>6273</v>
      </c>
      <c r="B1989">
        <v>137</v>
      </c>
      <c r="C1989" t="s">
        <v>6547</v>
      </c>
      <c r="D1989">
        <v>1676230267</v>
      </c>
      <c r="E1989" t="s">
        <v>409</v>
      </c>
      <c r="F1989" t="s">
        <v>52</v>
      </c>
      <c r="G1989">
        <v>-2.57</v>
      </c>
      <c r="H1989">
        <v>22.08</v>
      </c>
      <c r="I1989">
        <v>71.95</v>
      </c>
      <c r="J1989">
        <v>1915.3</v>
      </c>
      <c r="K1989">
        <v>587.29999999999995</v>
      </c>
      <c r="L1989">
        <v>30.7</v>
      </c>
      <c r="M1989" s="1">
        <v>0.48472222222222222</v>
      </c>
      <c r="N1989">
        <v>0.9</v>
      </c>
      <c r="O1989">
        <v>6.69</v>
      </c>
      <c r="P1989">
        <v>-0.41</v>
      </c>
      <c r="Q1989" t="s">
        <v>47</v>
      </c>
      <c r="R1989" t="s">
        <v>47</v>
      </c>
      <c r="S1989">
        <v>6.7</v>
      </c>
      <c r="T1989">
        <v>-2.1</v>
      </c>
      <c r="U1989">
        <v>-1.93</v>
      </c>
      <c r="V1989">
        <v>0.02</v>
      </c>
      <c r="W1989">
        <v>5.92</v>
      </c>
      <c r="X1989">
        <v>1.56</v>
      </c>
      <c r="Y1989" t="s">
        <v>48</v>
      </c>
      <c r="Z1989">
        <v>72.14</v>
      </c>
      <c r="AA1989" t="s">
        <v>6548</v>
      </c>
      <c r="AB1989" t="s">
        <v>50</v>
      </c>
    </row>
    <row r="1990" spans="1:28" x14ac:dyDescent="0.2">
      <c r="A1990" t="s">
        <v>6273</v>
      </c>
      <c r="B1990">
        <v>138</v>
      </c>
      <c r="C1990" t="s">
        <v>6549</v>
      </c>
      <c r="D1990">
        <v>1676230281</v>
      </c>
      <c r="E1990" t="s">
        <v>409</v>
      </c>
      <c r="F1990" t="s">
        <v>52</v>
      </c>
      <c r="G1990">
        <v>2.2200000000000002</v>
      </c>
      <c r="H1990">
        <v>38.979999999999997</v>
      </c>
      <c r="I1990">
        <v>70.959999999999994</v>
      </c>
      <c r="J1990">
        <v>1956.2</v>
      </c>
      <c r="K1990">
        <v>165.3</v>
      </c>
      <c r="L1990">
        <v>8.5</v>
      </c>
      <c r="M1990" s="1">
        <v>0.4680555555555555</v>
      </c>
      <c r="N1990">
        <v>0.9</v>
      </c>
      <c r="O1990">
        <v>1.77</v>
      </c>
      <c r="P1990">
        <v>-1.37</v>
      </c>
      <c r="Q1990" t="s">
        <v>47</v>
      </c>
      <c r="R1990" t="s">
        <v>47</v>
      </c>
      <c r="S1990">
        <v>1.8</v>
      </c>
      <c r="T1990">
        <v>-1.9</v>
      </c>
      <c r="U1990">
        <v>-1.2</v>
      </c>
      <c r="V1990">
        <v>1</v>
      </c>
      <c r="W1990">
        <v>6.12</v>
      </c>
      <c r="X1990">
        <v>1.39</v>
      </c>
      <c r="Y1990" t="s">
        <v>48</v>
      </c>
      <c r="Z1990">
        <v>85.15</v>
      </c>
      <c r="AA1990" t="s">
        <v>6550</v>
      </c>
      <c r="AB1990" t="s">
        <v>50</v>
      </c>
    </row>
    <row r="1991" spans="1:28" x14ac:dyDescent="0.2">
      <c r="A1991" t="s">
        <v>6273</v>
      </c>
      <c r="B1991">
        <v>139</v>
      </c>
      <c r="C1991" t="s">
        <v>6551</v>
      </c>
      <c r="D1991">
        <v>1676230309</v>
      </c>
      <c r="E1991" t="s">
        <v>409</v>
      </c>
      <c r="F1991" t="s">
        <v>46</v>
      </c>
      <c r="G1991">
        <v>-11.6</v>
      </c>
      <c r="H1991">
        <v>17.16</v>
      </c>
      <c r="I1991">
        <v>71.5</v>
      </c>
      <c r="J1991">
        <v>1957.6</v>
      </c>
      <c r="K1991">
        <v>576.6</v>
      </c>
      <c r="L1991">
        <v>29.5</v>
      </c>
      <c r="M1991" s="1">
        <v>0.49027777777777781</v>
      </c>
      <c r="N1991">
        <v>0.8</v>
      </c>
      <c r="O1991">
        <v>6.39</v>
      </c>
      <c r="P1991">
        <v>-0.46</v>
      </c>
      <c r="Q1991" t="s">
        <v>47</v>
      </c>
      <c r="R1991" t="s">
        <v>47</v>
      </c>
      <c r="S1991">
        <v>6.4</v>
      </c>
      <c r="T1991">
        <v>-1.7</v>
      </c>
      <c r="U1991">
        <v>-2.67</v>
      </c>
      <c r="V1991">
        <v>-0.23</v>
      </c>
      <c r="W1991">
        <v>5.89</v>
      </c>
      <c r="X1991">
        <v>1.47</v>
      </c>
      <c r="Y1991" t="s">
        <v>48</v>
      </c>
      <c r="Z1991">
        <v>72.87</v>
      </c>
      <c r="AA1991" t="s">
        <v>6552</v>
      </c>
      <c r="AB1991" t="s">
        <v>50</v>
      </c>
    </row>
    <row r="1992" spans="1:28" x14ac:dyDescent="0.2">
      <c r="A1992" t="s">
        <v>6273</v>
      </c>
      <c r="B1992">
        <v>140</v>
      </c>
      <c r="C1992" t="s">
        <v>6553</v>
      </c>
      <c r="D1992">
        <v>1676230327</v>
      </c>
      <c r="E1992" t="s">
        <v>62</v>
      </c>
      <c r="F1992" t="s">
        <v>52</v>
      </c>
      <c r="G1992">
        <v>-9.42</v>
      </c>
      <c r="H1992">
        <v>21.7</v>
      </c>
      <c r="I1992">
        <v>76.599999999999994</v>
      </c>
      <c r="J1992">
        <v>1806.3</v>
      </c>
      <c r="K1992">
        <v>1669.8</v>
      </c>
      <c r="L1992">
        <v>92.4</v>
      </c>
      <c r="M1992" s="1">
        <v>5.5555555555555552E-2</v>
      </c>
      <c r="N1992">
        <v>0.9</v>
      </c>
      <c r="O1992">
        <v>14.41</v>
      </c>
      <c r="P1992">
        <v>9.59</v>
      </c>
      <c r="Q1992" t="s">
        <v>47</v>
      </c>
      <c r="R1992" t="s">
        <v>47</v>
      </c>
      <c r="S1992">
        <v>14.4</v>
      </c>
      <c r="T1992">
        <v>11.8</v>
      </c>
      <c r="U1992">
        <v>-3.33</v>
      </c>
      <c r="V1992">
        <v>-2.0099999999999998</v>
      </c>
      <c r="W1992">
        <v>5.87</v>
      </c>
      <c r="X1992">
        <v>1.41</v>
      </c>
      <c r="Y1992" t="s">
        <v>48</v>
      </c>
      <c r="Z1992">
        <v>22.41</v>
      </c>
      <c r="AA1992" t="s">
        <v>6554</v>
      </c>
      <c r="AB1992" t="s">
        <v>50</v>
      </c>
    </row>
    <row r="1993" spans="1:28" x14ac:dyDescent="0.2">
      <c r="A1993" t="s">
        <v>6273</v>
      </c>
      <c r="B1993">
        <v>141</v>
      </c>
      <c r="C1993" t="s">
        <v>6555</v>
      </c>
      <c r="D1993">
        <v>1676230341</v>
      </c>
      <c r="E1993" t="s">
        <v>409</v>
      </c>
      <c r="F1993" t="s">
        <v>46</v>
      </c>
      <c r="G1993">
        <v>-14.24</v>
      </c>
      <c r="H1993">
        <v>16.100000000000001</v>
      </c>
      <c r="I1993">
        <v>71.45</v>
      </c>
      <c r="J1993">
        <v>1997.3</v>
      </c>
      <c r="K1993">
        <v>574.5</v>
      </c>
      <c r="L1993">
        <v>28.8</v>
      </c>
      <c r="M1993" s="1">
        <v>0.4777777777777778</v>
      </c>
      <c r="N1993">
        <v>0.9</v>
      </c>
      <c r="O1993">
        <v>6.14</v>
      </c>
      <c r="P1993">
        <v>-0.51</v>
      </c>
      <c r="Q1993" t="s">
        <v>47</v>
      </c>
      <c r="R1993" t="s">
        <v>47</v>
      </c>
      <c r="S1993">
        <v>6.1</v>
      </c>
      <c r="T1993">
        <v>-2.7</v>
      </c>
      <c r="U1993">
        <v>-2.94</v>
      </c>
      <c r="V1993">
        <v>-1.07</v>
      </c>
      <c r="W1993">
        <v>5.94</v>
      </c>
      <c r="X1993">
        <v>1.51</v>
      </c>
      <c r="Y1993" t="s">
        <v>48</v>
      </c>
      <c r="Z1993">
        <v>73.28</v>
      </c>
      <c r="AA1993" t="s">
        <v>6556</v>
      </c>
      <c r="AB1993" t="s">
        <v>50</v>
      </c>
    </row>
    <row r="1994" spans="1:28" x14ac:dyDescent="0.2">
      <c r="A1994" t="s">
        <v>6273</v>
      </c>
      <c r="B1994">
        <v>142</v>
      </c>
      <c r="C1994" t="s">
        <v>6557</v>
      </c>
      <c r="D1994">
        <v>1676230359</v>
      </c>
      <c r="E1994" t="s">
        <v>45</v>
      </c>
      <c r="F1994" t="s">
        <v>46</v>
      </c>
      <c r="G1994">
        <v>4.93</v>
      </c>
      <c r="H1994">
        <v>48.72</v>
      </c>
      <c r="I1994">
        <v>77.790000000000006</v>
      </c>
      <c r="J1994">
        <v>1877.2</v>
      </c>
      <c r="K1994">
        <v>1780.4</v>
      </c>
      <c r="L1994">
        <v>94.8</v>
      </c>
      <c r="M1994" s="1">
        <v>5.2777777777777778E-2</v>
      </c>
      <c r="N1994">
        <v>0.9</v>
      </c>
      <c r="O1994">
        <v>15.11</v>
      </c>
      <c r="P1994">
        <v>11.96</v>
      </c>
      <c r="Q1994" t="s">
        <v>47</v>
      </c>
      <c r="R1994" t="s">
        <v>47</v>
      </c>
      <c r="S1994">
        <v>15.1</v>
      </c>
      <c r="T1994">
        <v>11.8</v>
      </c>
      <c r="U1994">
        <v>-2.41</v>
      </c>
      <c r="V1994">
        <v>0.06</v>
      </c>
      <c r="W1994">
        <v>6.02</v>
      </c>
      <c r="X1994">
        <v>1.57</v>
      </c>
      <c r="Y1994" t="s">
        <v>48</v>
      </c>
      <c r="Z1994">
        <v>18.48</v>
      </c>
      <c r="AA1994" t="s">
        <v>6558</v>
      </c>
      <c r="AB1994" t="s">
        <v>50</v>
      </c>
    </row>
    <row r="1995" spans="1:28" x14ac:dyDescent="0.2">
      <c r="A1995" t="s">
        <v>6273</v>
      </c>
      <c r="B1995">
        <v>143</v>
      </c>
      <c r="C1995" t="s">
        <v>6559</v>
      </c>
      <c r="D1995">
        <v>1676230372</v>
      </c>
      <c r="E1995" t="s">
        <v>45</v>
      </c>
      <c r="F1995" t="s">
        <v>52</v>
      </c>
      <c r="G1995">
        <v>0.37</v>
      </c>
      <c r="H1995">
        <v>40.47</v>
      </c>
      <c r="I1995">
        <v>68.53</v>
      </c>
      <c r="J1995">
        <v>1948.6</v>
      </c>
      <c r="K1995">
        <v>763.1</v>
      </c>
      <c r="L1995">
        <v>39.200000000000003</v>
      </c>
      <c r="M1995" s="1">
        <v>0.42777777777777781</v>
      </c>
      <c r="N1995">
        <v>0.9</v>
      </c>
      <c r="O1995">
        <v>5.62</v>
      </c>
      <c r="P1995">
        <v>-3.75</v>
      </c>
      <c r="Q1995" t="s">
        <v>47</v>
      </c>
      <c r="R1995" t="s">
        <v>47</v>
      </c>
      <c r="S1995">
        <v>5.6</v>
      </c>
      <c r="T1995">
        <v>-7.9</v>
      </c>
      <c r="U1995">
        <v>-1.36</v>
      </c>
      <c r="V1995">
        <v>1.88</v>
      </c>
      <c r="W1995">
        <v>5.94</v>
      </c>
      <c r="X1995">
        <v>1.58</v>
      </c>
      <c r="Y1995">
        <v>2.1396675100000002</v>
      </c>
      <c r="Z1995">
        <v>66.94</v>
      </c>
      <c r="AA1995" t="s">
        <v>6560</v>
      </c>
      <c r="AB1995" t="s">
        <v>50</v>
      </c>
    </row>
    <row r="1996" spans="1:28" x14ac:dyDescent="0.2">
      <c r="A1996" t="s">
        <v>6273</v>
      </c>
      <c r="B1996">
        <v>144</v>
      </c>
      <c r="C1996" t="s">
        <v>6561</v>
      </c>
      <c r="D1996">
        <v>1676230397</v>
      </c>
      <c r="E1996" t="s">
        <v>409</v>
      </c>
      <c r="F1996" t="s">
        <v>46</v>
      </c>
      <c r="G1996">
        <v>-15.59</v>
      </c>
      <c r="H1996">
        <v>-1.61</v>
      </c>
      <c r="I1996">
        <v>72.48</v>
      </c>
      <c r="J1996">
        <v>1856.7</v>
      </c>
      <c r="K1996">
        <v>648.1</v>
      </c>
      <c r="L1996">
        <v>34.9</v>
      </c>
      <c r="M1996" s="1">
        <v>0.4916666666666667</v>
      </c>
      <c r="N1996">
        <v>0.9</v>
      </c>
      <c r="O1996">
        <v>7.39</v>
      </c>
      <c r="P1996">
        <v>-0.51</v>
      </c>
      <c r="Q1996" t="s">
        <v>47</v>
      </c>
      <c r="R1996" t="s">
        <v>47</v>
      </c>
      <c r="S1996">
        <v>7.4</v>
      </c>
      <c r="T1996">
        <v>-1.7</v>
      </c>
      <c r="U1996">
        <v>-3.24</v>
      </c>
      <c r="V1996">
        <v>-2.5</v>
      </c>
      <c r="W1996">
        <v>5.92</v>
      </c>
      <c r="X1996">
        <v>1.64</v>
      </c>
      <c r="Y1996" t="s">
        <v>48</v>
      </c>
      <c r="Z1996">
        <v>69.569999999999993</v>
      </c>
      <c r="AA1996" t="s">
        <v>6562</v>
      </c>
      <c r="AB1996" t="s">
        <v>50</v>
      </c>
    </row>
    <row r="1997" spans="1:28" x14ac:dyDescent="0.2">
      <c r="A1997" t="s">
        <v>6273</v>
      </c>
      <c r="B1997">
        <v>145</v>
      </c>
      <c r="C1997" t="s">
        <v>6563</v>
      </c>
      <c r="D1997">
        <v>1676230413</v>
      </c>
      <c r="E1997" t="s">
        <v>48</v>
      </c>
      <c r="F1997" t="s">
        <v>46</v>
      </c>
      <c r="G1997" t="s">
        <v>48</v>
      </c>
      <c r="H1997" t="s">
        <v>48</v>
      </c>
      <c r="I1997" t="s">
        <v>48</v>
      </c>
      <c r="J1997" t="s">
        <v>48</v>
      </c>
      <c r="K1997" t="s">
        <v>48</v>
      </c>
      <c r="L1997" t="s">
        <v>48</v>
      </c>
      <c r="M1997" t="s">
        <v>48</v>
      </c>
      <c r="N1997" t="s">
        <v>48</v>
      </c>
      <c r="O1997" t="s">
        <v>48</v>
      </c>
      <c r="P1997" t="s">
        <v>48</v>
      </c>
      <c r="Q1997" t="s">
        <v>47</v>
      </c>
      <c r="R1997" t="s">
        <v>47</v>
      </c>
      <c r="S1997" t="s">
        <v>48</v>
      </c>
      <c r="T1997" t="s">
        <v>48</v>
      </c>
      <c r="U1997" t="s">
        <v>48</v>
      </c>
      <c r="V1997" t="s">
        <v>48</v>
      </c>
      <c r="W1997" t="s">
        <v>48</v>
      </c>
      <c r="X1997" t="s">
        <v>48</v>
      </c>
      <c r="Y1997" t="s">
        <v>48</v>
      </c>
      <c r="Z1997" t="s">
        <v>48</v>
      </c>
      <c r="AA1997" t="s">
        <v>6564</v>
      </c>
      <c r="AB1997" t="s">
        <v>50</v>
      </c>
    </row>
    <row r="1998" spans="1:28" x14ac:dyDescent="0.2">
      <c r="A1998" t="s">
        <v>6273</v>
      </c>
      <c r="B1998">
        <v>146</v>
      </c>
      <c r="C1998" t="s">
        <v>6565</v>
      </c>
      <c r="D1998">
        <v>1676230429</v>
      </c>
      <c r="E1998" t="s">
        <v>409</v>
      </c>
      <c r="F1998" t="s">
        <v>46</v>
      </c>
      <c r="G1998">
        <v>-27.09</v>
      </c>
      <c r="H1998">
        <v>15.06</v>
      </c>
      <c r="I1998">
        <v>68.680000000000007</v>
      </c>
      <c r="J1998">
        <v>1888.1</v>
      </c>
      <c r="K1998">
        <v>279</v>
      </c>
      <c r="L1998">
        <v>14.8</v>
      </c>
      <c r="M1998" s="1">
        <v>0.45694444444444443</v>
      </c>
      <c r="N1998">
        <v>0.9</v>
      </c>
      <c r="O1998">
        <v>2.87</v>
      </c>
      <c r="P1998">
        <v>-0.9</v>
      </c>
      <c r="Q1998" t="s">
        <v>47</v>
      </c>
      <c r="R1998" t="s">
        <v>47</v>
      </c>
      <c r="S1998">
        <v>2.9</v>
      </c>
      <c r="T1998">
        <v>-2.8</v>
      </c>
      <c r="U1998">
        <v>-3.85</v>
      </c>
      <c r="V1998">
        <v>-1.0900000000000001</v>
      </c>
      <c r="W1998">
        <v>6.03</v>
      </c>
      <c r="X1998">
        <v>1.31</v>
      </c>
      <c r="Y1998" t="s">
        <v>48</v>
      </c>
      <c r="Z1998">
        <v>81.5</v>
      </c>
      <c r="AA1998" t="s">
        <v>6566</v>
      </c>
      <c r="AB1998" t="s">
        <v>50</v>
      </c>
    </row>
    <row r="1999" spans="1:28" x14ac:dyDescent="0.2">
      <c r="A1999" t="s">
        <v>6273</v>
      </c>
      <c r="B1999">
        <v>147</v>
      </c>
      <c r="C1999" t="s">
        <v>6567</v>
      </c>
      <c r="D1999">
        <v>1676230445</v>
      </c>
      <c r="E1999" t="s">
        <v>62</v>
      </c>
      <c r="F1999" t="s">
        <v>46</v>
      </c>
      <c r="G1999">
        <v>0.48</v>
      </c>
      <c r="H1999">
        <v>46.57</v>
      </c>
      <c r="I1999">
        <v>74.89</v>
      </c>
      <c r="J1999">
        <v>1875.4</v>
      </c>
      <c r="K1999">
        <v>1755.1</v>
      </c>
      <c r="L1999">
        <v>93.6</v>
      </c>
      <c r="M1999" s="1">
        <v>5.6944444444444443E-2</v>
      </c>
      <c r="N1999">
        <v>0.9</v>
      </c>
      <c r="O1999">
        <v>14.71</v>
      </c>
      <c r="P1999">
        <v>15.48</v>
      </c>
      <c r="Q1999" t="s">
        <v>47</v>
      </c>
      <c r="R1999" t="s">
        <v>47</v>
      </c>
      <c r="S1999">
        <v>14.7</v>
      </c>
      <c r="T1999">
        <v>12.5</v>
      </c>
      <c r="U1999">
        <v>-3.22</v>
      </c>
      <c r="V1999">
        <v>7.0000000000000007E-2</v>
      </c>
      <c r="W1999">
        <v>5.95</v>
      </c>
      <c r="X1999">
        <v>1.65</v>
      </c>
      <c r="Y1999" t="s">
        <v>48</v>
      </c>
      <c r="Z1999">
        <v>20.64</v>
      </c>
      <c r="AA1999" t="s">
        <v>6568</v>
      </c>
      <c r="AB1999" t="s">
        <v>50</v>
      </c>
    </row>
    <row r="2000" spans="1:28" x14ac:dyDescent="0.2">
      <c r="A2000" t="s">
        <v>6273</v>
      </c>
      <c r="B2000">
        <v>148</v>
      </c>
      <c r="C2000" t="s">
        <v>6569</v>
      </c>
      <c r="D2000">
        <v>1676230457</v>
      </c>
      <c r="E2000" t="s">
        <v>45</v>
      </c>
      <c r="F2000" t="s">
        <v>52</v>
      </c>
      <c r="G2000">
        <v>-6.02</v>
      </c>
      <c r="H2000">
        <v>27.87</v>
      </c>
      <c r="I2000">
        <v>78.510000000000005</v>
      </c>
      <c r="J2000">
        <v>1809.8</v>
      </c>
      <c r="K2000">
        <v>1708.1</v>
      </c>
      <c r="L2000">
        <v>94.4</v>
      </c>
      <c r="M2000" s="1">
        <v>5.5555555555555552E-2</v>
      </c>
      <c r="N2000">
        <v>0.9</v>
      </c>
      <c r="O2000">
        <v>14.47</v>
      </c>
      <c r="P2000">
        <v>12.56</v>
      </c>
      <c r="Q2000" t="s">
        <v>47</v>
      </c>
      <c r="R2000" t="s">
        <v>47</v>
      </c>
      <c r="S2000">
        <v>14.5</v>
      </c>
      <c r="T2000">
        <v>12.1</v>
      </c>
      <c r="U2000">
        <v>-3.36</v>
      </c>
      <c r="V2000">
        <v>-2.16</v>
      </c>
      <c r="W2000">
        <v>6.02</v>
      </c>
      <c r="X2000">
        <v>1.49</v>
      </c>
      <c r="Y2000" t="s">
        <v>48</v>
      </c>
      <c r="Z2000">
        <v>19.309999999999999</v>
      </c>
      <c r="AA2000" t="s">
        <v>6570</v>
      </c>
      <c r="AB2000" t="s">
        <v>50</v>
      </c>
    </row>
    <row r="2001" spans="1:28" x14ac:dyDescent="0.2">
      <c r="A2001" t="s">
        <v>6273</v>
      </c>
      <c r="B2001">
        <v>149</v>
      </c>
      <c r="C2001" t="s">
        <v>6571</v>
      </c>
      <c r="D2001">
        <v>1676230497</v>
      </c>
      <c r="E2001" t="s">
        <v>45</v>
      </c>
      <c r="F2001" t="s">
        <v>46</v>
      </c>
      <c r="G2001">
        <v>0.32</v>
      </c>
      <c r="H2001">
        <v>51.77</v>
      </c>
      <c r="I2001">
        <v>77.010000000000005</v>
      </c>
      <c r="J2001">
        <v>1853.5</v>
      </c>
      <c r="K2001">
        <v>1761.6</v>
      </c>
      <c r="L2001">
        <v>95</v>
      </c>
      <c r="M2001" s="1">
        <v>5.8333333333333327E-2</v>
      </c>
      <c r="N2001">
        <v>0.9</v>
      </c>
      <c r="O2001">
        <v>14.25</v>
      </c>
      <c r="P2001">
        <v>14.13</v>
      </c>
      <c r="Q2001" t="s">
        <v>47</v>
      </c>
      <c r="R2001" t="s">
        <v>47</v>
      </c>
      <c r="S2001">
        <v>14.3</v>
      </c>
      <c r="T2001">
        <v>12.8</v>
      </c>
      <c r="U2001">
        <v>-3.13</v>
      </c>
      <c r="V2001">
        <v>0.27</v>
      </c>
      <c r="W2001">
        <v>6.04</v>
      </c>
      <c r="X2001">
        <v>1.68</v>
      </c>
      <c r="Y2001" t="s">
        <v>48</v>
      </c>
      <c r="Z2001">
        <v>18.11</v>
      </c>
      <c r="AA2001" t="s">
        <v>6572</v>
      </c>
      <c r="AB2001" t="s">
        <v>50</v>
      </c>
    </row>
    <row r="2002" spans="1:28" x14ac:dyDescent="0.2">
      <c r="A2002" t="s">
        <v>6273</v>
      </c>
      <c r="B2002">
        <v>150</v>
      </c>
      <c r="C2002" t="s">
        <v>6573</v>
      </c>
      <c r="D2002">
        <v>1676230510</v>
      </c>
      <c r="E2002" t="s">
        <v>45</v>
      </c>
      <c r="F2002" t="s">
        <v>52</v>
      </c>
      <c r="G2002">
        <v>-2.97</v>
      </c>
      <c r="H2002">
        <v>34.03</v>
      </c>
      <c r="I2002">
        <v>79.31</v>
      </c>
      <c r="J2002">
        <v>1850.2</v>
      </c>
      <c r="K2002">
        <v>1764.7</v>
      </c>
      <c r="L2002">
        <v>95.4</v>
      </c>
      <c r="M2002" s="1">
        <v>5.4166666666666669E-2</v>
      </c>
      <c r="N2002">
        <v>1</v>
      </c>
      <c r="O2002">
        <v>14.87</v>
      </c>
      <c r="P2002">
        <v>13.31</v>
      </c>
      <c r="Q2002" t="s">
        <v>47</v>
      </c>
      <c r="R2002" t="s">
        <v>47</v>
      </c>
      <c r="S2002">
        <v>14.9</v>
      </c>
      <c r="T2002">
        <v>12.1</v>
      </c>
      <c r="U2002">
        <v>-3.18</v>
      </c>
      <c r="V2002">
        <v>-1.18</v>
      </c>
      <c r="W2002">
        <v>6.01</v>
      </c>
      <c r="X2002">
        <v>1.5</v>
      </c>
      <c r="Y2002" t="s">
        <v>48</v>
      </c>
      <c r="Z2002">
        <v>17.489999999999998</v>
      </c>
      <c r="AA2002" t="s">
        <v>6574</v>
      </c>
      <c r="AB2002" t="s">
        <v>50</v>
      </c>
    </row>
    <row r="2003" spans="1:28" x14ac:dyDescent="0.2">
      <c r="A2003" t="s">
        <v>2507</v>
      </c>
      <c r="B2003">
        <v>1</v>
      </c>
      <c r="C2003" t="s">
        <v>2508</v>
      </c>
      <c r="D2003">
        <v>1644069361</v>
      </c>
      <c r="E2003" t="s">
        <v>45</v>
      </c>
      <c r="F2003" t="s">
        <v>46</v>
      </c>
      <c r="G2003">
        <v>8.43</v>
      </c>
      <c r="H2003">
        <v>17.149999999999999</v>
      </c>
      <c r="I2003">
        <v>65.22</v>
      </c>
      <c r="J2003">
        <v>1512.8</v>
      </c>
      <c r="K2003">
        <v>1469.5</v>
      </c>
      <c r="L2003">
        <v>97.1</v>
      </c>
      <c r="M2003" s="1">
        <v>0.40416666666666662</v>
      </c>
      <c r="N2003">
        <v>0.7</v>
      </c>
      <c r="O2003">
        <v>7.66</v>
      </c>
      <c r="P2003">
        <v>-14.3</v>
      </c>
      <c r="Q2003" t="s">
        <v>47</v>
      </c>
      <c r="R2003" t="s">
        <v>47</v>
      </c>
      <c r="S2003">
        <v>7.7</v>
      </c>
      <c r="T2003">
        <v>-18.100000000000001</v>
      </c>
      <c r="U2003">
        <v>6</v>
      </c>
      <c r="V2003">
        <v>-1.3</v>
      </c>
      <c r="W2003">
        <v>5.47</v>
      </c>
      <c r="X2003">
        <v>-2.61</v>
      </c>
      <c r="Y2003" t="s">
        <v>48</v>
      </c>
      <c r="Z2003">
        <v>-13.75</v>
      </c>
      <c r="AA2003" t="s">
        <v>2509</v>
      </c>
      <c r="AB2003" t="s">
        <v>50</v>
      </c>
    </row>
    <row r="2004" spans="1:28" x14ac:dyDescent="0.2">
      <c r="A2004" t="s">
        <v>2507</v>
      </c>
      <c r="B2004">
        <v>2</v>
      </c>
      <c r="C2004" t="s">
        <v>2510</v>
      </c>
      <c r="D2004">
        <v>1644069377</v>
      </c>
      <c r="E2004" t="s">
        <v>45</v>
      </c>
      <c r="F2004" t="s">
        <v>52</v>
      </c>
      <c r="G2004">
        <v>7.98</v>
      </c>
      <c r="H2004">
        <v>21.57</v>
      </c>
      <c r="I2004">
        <v>67.14</v>
      </c>
      <c r="J2004">
        <v>1509.2</v>
      </c>
      <c r="K2004">
        <v>1468.9</v>
      </c>
      <c r="L2004">
        <v>97.3</v>
      </c>
      <c r="M2004" s="1">
        <v>0.39861111111111108</v>
      </c>
      <c r="N2004">
        <v>0.7</v>
      </c>
      <c r="O2004">
        <v>6.3</v>
      </c>
      <c r="P2004">
        <v>-16.920000000000002</v>
      </c>
      <c r="Q2004" t="s">
        <v>47</v>
      </c>
      <c r="R2004" t="s">
        <v>47</v>
      </c>
      <c r="S2004">
        <v>6.3</v>
      </c>
      <c r="T2004">
        <v>-18.3</v>
      </c>
      <c r="U2004">
        <v>6.26</v>
      </c>
      <c r="V2004">
        <v>2.0499999999999998</v>
      </c>
      <c r="W2004">
        <v>5.33</v>
      </c>
      <c r="X2004">
        <v>-4.03</v>
      </c>
      <c r="Y2004" t="s">
        <v>48</v>
      </c>
      <c r="Z2004">
        <v>-13.27</v>
      </c>
      <c r="AA2004" t="s">
        <v>2511</v>
      </c>
      <c r="AB2004" t="s">
        <v>50</v>
      </c>
    </row>
    <row r="2005" spans="1:28" x14ac:dyDescent="0.2">
      <c r="A2005" t="s">
        <v>2507</v>
      </c>
      <c r="B2005">
        <v>3</v>
      </c>
      <c r="C2005" t="s">
        <v>2512</v>
      </c>
      <c r="D2005">
        <v>1644069398</v>
      </c>
      <c r="E2005" t="s">
        <v>62</v>
      </c>
      <c r="F2005" t="s">
        <v>46</v>
      </c>
      <c r="G2005">
        <v>13.35</v>
      </c>
      <c r="H2005">
        <v>10.77</v>
      </c>
      <c r="I2005">
        <v>63.6</v>
      </c>
      <c r="J2005">
        <v>1240.8</v>
      </c>
      <c r="K2005">
        <v>1236.5</v>
      </c>
      <c r="L2005">
        <v>99.7</v>
      </c>
      <c r="M2005" s="1">
        <v>0.35833333333333334</v>
      </c>
      <c r="N2005">
        <v>0.7</v>
      </c>
      <c r="O2005">
        <v>-3.21</v>
      </c>
      <c r="P2005">
        <v>-13.4</v>
      </c>
      <c r="Q2005" t="s">
        <v>47</v>
      </c>
      <c r="R2005" t="s">
        <v>47</v>
      </c>
      <c r="S2005">
        <v>-3.2</v>
      </c>
      <c r="T2005">
        <v>-18.3</v>
      </c>
      <c r="U2005">
        <v>6.29</v>
      </c>
      <c r="V2005">
        <v>-0.66</v>
      </c>
      <c r="W2005">
        <v>5.35</v>
      </c>
      <c r="X2005">
        <v>-2.64</v>
      </c>
      <c r="Y2005" t="s">
        <v>48</v>
      </c>
      <c r="Z2005">
        <v>-4.79</v>
      </c>
      <c r="AA2005" t="s">
        <v>2513</v>
      </c>
      <c r="AB2005" t="s">
        <v>50</v>
      </c>
    </row>
    <row r="2006" spans="1:28" x14ac:dyDescent="0.2">
      <c r="A2006" t="s">
        <v>2507</v>
      </c>
      <c r="B2006">
        <v>4</v>
      </c>
      <c r="C2006" t="s">
        <v>2514</v>
      </c>
      <c r="D2006">
        <v>1644069432</v>
      </c>
      <c r="E2006" t="s">
        <v>48</v>
      </c>
      <c r="F2006" t="s">
        <v>46</v>
      </c>
      <c r="G2006" t="s">
        <v>48</v>
      </c>
      <c r="H2006" t="s">
        <v>48</v>
      </c>
      <c r="I2006" t="s">
        <v>48</v>
      </c>
      <c r="J2006" t="s">
        <v>48</v>
      </c>
      <c r="K2006" t="s">
        <v>48</v>
      </c>
      <c r="L2006" t="s">
        <v>48</v>
      </c>
      <c r="M2006" s="1" t="s">
        <v>48</v>
      </c>
      <c r="N2006" t="s">
        <v>48</v>
      </c>
      <c r="O2006" t="s">
        <v>48</v>
      </c>
      <c r="P2006" t="s">
        <v>48</v>
      </c>
      <c r="Q2006" t="s">
        <v>47</v>
      </c>
      <c r="R2006" t="s">
        <v>47</v>
      </c>
      <c r="S2006" t="s">
        <v>48</v>
      </c>
      <c r="T2006" t="s">
        <v>48</v>
      </c>
      <c r="U2006" t="s">
        <v>48</v>
      </c>
      <c r="V2006" t="s">
        <v>48</v>
      </c>
      <c r="W2006" t="s">
        <v>48</v>
      </c>
      <c r="X2006" t="s">
        <v>48</v>
      </c>
      <c r="Y2006" t="s">
        <v>48</v>
      </c>
      <c r="Z2006" t="s">
        <v>48</v>
      </c>
      <c r="AA2006" t="s">
        <v>2515</v>
      </c>
      <c r="AB2006" t="s">
        <v>50</v>
      </c>
    </row>
    <row r="2007" spans="1:28" x14ac:dyDescent="0.2">
      <c r="A2007" t="s">
        <v>2507</v>
      </c>
      <c r="B2007">
        <v>5</v>
      </c>
      <c r="C2007" t="s">
        <v>2516</v>
      </c>
      <c r="D2007">
        <v>1644069448</v>
      </c>
      <c r="E2007" t="s">
        <v>45</v>
      </c>
      <c r="F2007" t="s">
        <v>46</v>
      </c>
      <c r="G2007">
        <v>19.16</v>
      </c>
      <c r="H2007">
        <v>15.52</v>
      </c>
      <c r="I2007">
        <v>63.73</v>
      </c>
      <c r="J2007">
        <v>1583</v>
      </c>
      <c r="K2007">
        <v>1539</v>
      </c>
      <c r="L2007">
        <v>97.2</v>
      </c>
      <c r="M2007" s="1">
        <v>0.39305555555555555</v>
      </c>
      <c r="N2007">
        <v>0.7</v>
      </c>
      <c r="O2007">
        <v>5.24</v>
      </c>
      <c r="P2007">
        <v>-12.95</v>
      </c>
      <c r="Q2007" t="s">
        <v>47</v>
      </c>
      <c r="R2007" t="s">
        <v>47</v>
      </c>
      <c r="S2007">
        <v>5.2</v>
      </c>
      <c r="T2007">
        <v>-19.600000000000001</v>
      </c>
      <c r="U2007">
        <v>7.11</v>
      </c>
      <c r="V2007">
        <v>-0.84</v>
      </c>
      <c r="W2007">
        <v>5.17</v>
      </c>
      <c r="X2007">
        <v>-2.7</v>
      </c>
      <c r="Y2007" t="s">
        <v>48</v>
      </c>
      <c r="Z2007">
        <v>-13.54</v>
      </c>
      <c r="AA2007" t="s">
        <v>2517</v>
      </c>
      <c r="AB2007" t="s">
        <v>50</v>
      </c>
    </row>
    <row r="2008" spans="1:28" x14ac:dyDescent="0.2">
      <c r="A2008" t="s">
        <v>2507</v>
      </c>
      <c r="B2008">
        <v>6</v>
      </c>
      <c r="C2008" t="s">
        <v>2518</v>
      </c>
      <c r="D2008">
        <v>1644069464</v>
      </c>
      <c r="E2008" t="s">
        <v>48</v>
      </c>
      <c r="F2008" t="s">
        <v>46</v>
      </c>
      <c r="G2008" t="s">
        <v>48</v>
      </c>
      <c r="H2008" t="s">
        <v>48</v>
      </c>
      <c r="I2008" t="s">
        <v>48</v>
      </c>
      <c r="J2008" t="s">
        <v>48</v>
      </c>
      <c r="K2008" t="s">
        <v>48</v>
      </c>
      <c r="L2008" t="s">
        <v>48</v>
      </c>
      <c r="M2008" s="1" t="s">
        <v>48</v>
      </c>
      <c r="N2008" t="s">
        <v>48</v>
      </c>
      <c r="O2008" t="s">
        <v>48</v>
      </c>
      <c r="P2008" t="s">
        <v>48</v>
      </c>
      <c r="Q2008" t="s">
        <v>47</v>
      </c>
      <c r="R2008" t="s">
        <v>47</v>
      </c>
      <c r="S2008" t="s">
        <v>48</v>
      </c>
      <c r="T2008" t="s">
        <v>48</v>
      </c>
      <c r="U2008" t="s">
        <v>48</v>
      </c>
      <c r="V2008" t="s">
        <v>48</v>
      </c>
      <c r="W2008" t="s">
        <v>48</v>
      </c>
      <c r="X2008" t="s">
        <v>48</v>
      </c>
      <c r="Y2008" t="s">
        <v>48</v>
      </c>
      <c r="Z2008" t="s">
        <v>48</v>
      </c>
      <c r="AA2008" t="s">
        <v>2519</v>
      </c>
      <c r="AB2008" t="s">
        <v>50</v>
      </c>
    </row>
    <row r="2009" spans="1:28" x14ac:dyDescent="0.2">
      <c r="A2009" t="s">
        <v>2507</v>
      </c>
      <c r="B2009">
        <v>7</v>
      </c>
      <c r="C2009" t="s">
        <v>2520</v>
      </c>
      <c r="D2009">
        <v>1644069480</v>
      </c>
      <c r="E2009" t="s">
        <v>45</v>
      </c>
      <c r="F2009" t="s">
        <v>52</v>
      </c>
      <c r="G2009">
        <v>8.6</v>
      </c>
      <c r="H2009">
        <v>20.100000000000001</v>
      </c>
      <c r="I2009">
        <v>66.14</v>
      </c>
      <c r="J2009">
        <v>1520.2</v>
      </c>
      <c r="K2009">
        <v>1480.4</v>
      </c>
      <c r="L2009">
        <v>97.4</v>
      </c>
      <c r="M2009" s="1">
        <v>0.40138888888888885</v>
      </c>
      <c r="N2009">
        <v>0.9</v>
      </c>
      <c r="O2009">
        <v>7.47</v>
      </c>
      <c r="P2009">
        <v>-16.239999999999998</v>
      </c>
      <c r="Q2009" t="s">
        <v>47</v>
      </c>
      <c r="R2009" t="s">
        <v>47</v>
      </c>
      <c r="S2009">
        <v>7.5</v>
      </c>
      <c r="T2009">
        <v>-19.399999999999999</v>
      </c>
      <c r="U2009">
        <v>6.5</v>
      </c>
      <c r="V2009">
        <v>1.53</v>
      </c>
      <c r="W2009">
        <v>5.38</v>
      </c>
      <c r="X2009">
        <v>-3.99</v>
      </c>
      <c r="Y2009">
        <v>1.7598915100000001</v>
      </c>
      <c r="Z2009">
        <v>-13.14</v>
      </c>
      <c r="AA2009" t="s">
        <v>2521</v>
      </c>
      <c r="AB2009" t="s">
        <v>50</v>
      </c>
    </row>
    <row r="2010" spans="1:28" x14ac:dyDescent="0.2">
      <c r="A2010" t="s">
        <v>2507</v>
      </c>
      <c r="B2010">
        <v>8</v>
      </c>
      <c r="C2010" t="s">
        <v>2522</v>
      </c>
      <c r="D2010">
        <v>1644069507</v>
      </c>
      <c r="E2010" t="s">
        <v>48</v>
      </c>
      <c r="F2010" t="s">
        <v>46</v>
      </c>
      <c r="G2010" t="s">
        <v>48</v>
      </c>
      <c r="H2010" t="s">
        <v>48</v>
      </c>
      <c r="I2010" t="s">
        <v>48</v>
      </c>
      <c r="J2010" t="s">
        <v>48</v>
      </c>
      <c r="K2010" t="s">
        <v>48</v>
      </c>
      <c r="L2010" t="s">
        <v>48</v>
      </c>
      <c r="M2010" s="1" t="s">
        <v>48</v>
      </c>
      <c r="N2010" t="s">
        <v>48</v>
      </c>
      <c r="O2010" t="s">
        <v>48</v>
      </c>
      <c r="P2010" t="s">
        <v>48</v>
      </c>
      <c r="Q2010" t="s">
        <v>47</v>
      </c>
      <c r="R2010" t="s">
        <v>47</v>
      </c>
      <c r="S2010" t="s">
        <v>48</v>
      </c>
      <c r="T2010" t="s">
        <v>48</v>
      </c>
      <c r="U2010" t="s">
        <v>48</v>
      </c>
      <c r="V2010" t="s">
        <v>48</v>
      </c>
      <c r="W2010" t="s">
        <v>48</v>
      </c>
      <c r="X2010" t="s">
        <v>48</v>
      </c>
      <c r="Y2010" t="s">
        <v>48</v>
      </c>
      <c r="Z2010" t="s">
        <v>48</v>
      </c>
      <c r="AA2010" t="s">
        <v>2523</v>
      </c>
      <c r="AB2010" t="s">
        <v>50</v>
      </c>
    </row>
    <row r="2011" spans="1:28" x14ac:dyDescent="0.2">
      <c r="A2011" t="s">
        <v>2507</v>
      </c>
      <c r="B2011">
        <v>9</v>
      </c>
      <c r="C2011" t="s">
        <v>2524</v>
      </c>
      <c r="D2011">
        <v>1644069531</v>
      </c>
      <c r="E2011" t="s">
        <v>48</v>
      </c>
      <c r="F2011" t="s">
        <v>46</v>
      </c>
      <c r="G2011" t="s">
        <v>48</v>
      </c>
      <c r="H2011" t="s">
        <v>48</v>
      </c>
      <c r="I2011" t="s">
        <v>48</v>
      </c>
      <c r="J2011" t="s">
        <v>48</v>
      </c>
      <c r="K2011" t="s">
        <v>48</v>
      </c>
      <c r="L2011" t="s">
        <v>48</v>
      </c>
      <c r="M2011" s="1" t="s">
        <v>48</v>
      </c>
      <c r="N2011" t="s">
        <v>48</v>
      </c>
      <c r="O2011" t="s">
        <v>48</v>
      </c>
      <c r="P2011" t="s">
        <v>48</v>
      </c>
      <c r="Q2011" t="s">
        <v>47</v>
      </c>
      <c r="R2011" t="s">
        <v>47</v>
      </c>
      <c r="S2011" t="s">
        <v>48</v>
      </c>
      <c r="T2011" t="s">
        <v>48</v>
      </c>
      <c r="U2011" t="s">
        <v>48</v>
      </c>
      <c r="V2011" t="s">
        <v>48</v>
      </c>
      <c r="W2011" t="s">
        <v>48</v>
      </c>
      <c r="X2011" t="s">
        <v>48</v>
      </c>
      <c r="Y2011" t="s">
        <v>48</v>
      </c>
      <c r="Z2011" t="s">
        <v>48</v>
      </c>
      <c r="AA2011" t="s">
        <v>2525</v>
      </c>
      <c r="AB2011" t="s">
        <v>50</v>
      </c>
    </row>
    <row r="2012" spans="1:28" x14ac:dyDescent="0.2">
      <c r="A2012" t="s">
        <v>2507</v>
      </c>
      <c r="B2012">
        <v>10</v>
      </c>
      <c r="C2012" t="s">
        <v>2526</v>
      </c>
      <c r="D2012">
        <v>1644069566</v>
      </c>
      <c r="E2012" t="s">
        <v>48</v>
      </c>
      <c r="F2012" t="s">
        <v>46</v>
      </c>
      <c r="G2012" t="s">
        <v>48</v>
      </c>
      <c r="H2012" t="s">
        <v>48</v>
      </c>
      <c r="I2012" t="s">
        <v>48</v>
      </c>
      <c r="J2012" t="s">
        <v>48</v>
      </c>
      <c r="K2012" t="s">
        <v>48</v>
      </c>
      <c r="L2012" t="s">
        <v>48</v>
      </c>
      <c r="M2012" s="1" t="s">
        <v>48</v>
      </c>
      <c r="N2012" t="s">
        <v>48</v>
      </c>
      <c r="O2012" t="s">
        <v>48</v>
      </c>
      <c r="P2012" t="s">
        <v>48</v>
      </c>
      <c r="Q2012" t="s">
        <v>47</v>
      </c>
      <c r="R2012" t="s">
        <v>47</v>
      </c>
      <c r="S2012" t="s">
        <v>48</v>
      </c>
      <c r="T2012" t="s">
        <v>48</v>
      </c>
      <c r="U2012" t="s">
        <v>48</v>
      </c>
      <c r="V2012" t="s">
        <v>48</v>
      </c>
      <c r="W2012" t="s">
        <v>48</v>
      </c>
      <c r="X2012" t="s">
        <v>48</v>
      </c>
      <c r="Y2012" t="s">
        <v>48</v>
      </c>
      <c r="Z2012" t="s">
        <v>48</v>
      </c>
      <c r="AA2012" t="s">
        <v>2527</v>
      </c>
      <c r="AB2012" t="s">
        <v>50</v>
      </c>
    </row>
    <row r="2013" spans="1:28" x14ac:dyDescent="0.2">
      <c r="A2013" t="s">
        <v>2507</v>
      </c>
      <c r="B2013">
        <v>11</v>
      </c>
      <c r="C2013" t="s">
        <v>2528</v>
      </c>
      <c r="D2013">
        <v>1644069580</v>
      </c>
      <c r="E2013" t="s">
        <v>45</v>
      </c>
      <c r="F2013" t="s">
        <v>52</v>
      </c>
      <c r="G2013">
        <v>1.46</v>
      </c>
      <c r="H2013">
        <v>26.55</v>
      </c>
      <c r="I2013">
        <v>65.97</v>
      </c>
      <c r="J2013">
        <v>1310.2</v>
      </c>
      <c r="K2013">
        <v>1270.2</v>
      </c>
      <c r="L2013">
        <v>96.9</v>
      </c>
      <c r="M2013" s="1">
        <v>0.40277777777777773</v>
      </c>
      <c r="N2013">
        <v>0.8</v>
      </c>
      <c r="O2013">
        <v>6.65</v>
      </c>
      <c r="P2013">
        <v>-13.92</v>
      </c>
      <c r="Q2013" t="s">
        <v>47</v>
      </c>
      <c r="R2013" t="s">
        <v>47</v>
      </c>
      <c r="S2013">
        <v>6.7</v>
      </c>
      <c r="T2013">
        <v>-16.8</v>
      </c>
      <c r="U2013">
        <v>5.22</v>
      </c>
      <c r="V2013">
        <v>-0.1</v>
      </c>
      <c r="W2013">
        <v>5.48</v>
      </c>
      <c r="X2013">
        <v>-3.03</v>
      </c>
      <c r="Y2013" t="s">
        <v>48</v>
      </c>
      <c r="Z2013">
        <v>-14.2</v>
      </c>
      <c r="AA2013" t="s">
        <v>2529</v>
      </c>
      <c r="AB2013" t="s">
        <v>50</v>
      </c>
    </row>
    <row r="2014" spans="1:28" x14ac:dyDescent="0.2">
      <c r="A2014" t="s">
        <v>2507</v>
      </c>
      <c r="B2014">
        <v>12</v>
      </c>
      <c r="C2014" t="s">
        <v>2530</v>
      </c>
      <c r="D2014">
        <v>1644069609</v>
      </c>
      <c r="E2014" t="s">
        <v>48</v>
      </c>
      <c r="F2014" t="s">
        <v>46</v>
      </c>
      <c r="G2014" t="s">
        <v>48</v>
      </c>
      <c r="H2014" t="s">
        <v>48</v>
      </c>
      <c r="I2014" t="s">
        <v>48</v>
      </c>
      <c r="J2014" t="s">
        <v>48</v>
      </c>
      <c r="K2014" t="s">
        <v>48</v>
      </c>
      <c r="L2014" t="s">
        <v>48</v>
      </c>
      <c r="M2014" s="1" t="s">
        <v>48</v>
      </c>
      <c r="N2014" t="s">
        <v>48</v>
      </c>
      <c r="O2014" t="s">
        <v>48</v>
      </c>
      <c r="P2014" t="s">
        <v>48</v>
      </c>
      <c r="Q2014" t="s">
        <v>47</v>
      </c>
      <c r="R2014" t="s">
        <v>47</v>
      </c>
      <c r="S2014" t="s">
        <v>48</v>
      </c>
      <c r="T2014" t="s">
        <v>48</v>
      </c>
      <c r="U2014" t="s">
        <v>48</v>
      </c>
      <c r="V2014" t="s">
        <v>48</v>
      </c>
      <c r="W2014" t="s">
        <v>48</v>
      </c>
      <c r="X2014" t="s">
        <v>48</v>
      </c>
      <c r="Y2014" t="s">
        <v>48</v>
      </c>
      <c r="Z2014" t="s">
        <v>48</v>
      </c>
      <c r="AA2014" t="s">
        <v>2531</v>
      </c>
      <c r="AB2014" t="s">
        <v>50</v>
      </c>
    </row>
    <row r="2015" spans="1:28" x14ac:dyDescent="0.2">
      <c r="A2015" t="s">
        <v>2507</v>
      </c>
      <c r="B2015">
        <v>13</v>
      </c>
      <c r="C2015" t="s">
        <v>2532</v>
      </c>
      <c r="D2015">
        <v>1644069624</v>
      </c>
      <c r="E2015" t="s">
        <v>48</v>
      </c>
      <c r="F2015" t="s">
        <v>46</v>
      </c>
      <c r="G2015" t="s">
        <v>48</v>
      </c>
      <c r="H2015" t="s">
        <v>48</v>
      </c>
      <c r="I2015" t="s">
        <v>48</v>
      </c>
      <c r="J2015" t="s">
        <v>48</v>
      </c>
      <c r="K2015" t="s">
        <v>48</v>
      </c>
      <c r="L2015" t="s">
        <v>48</v>
      </c>
      <c r="M2015" s="1" t="s">
        <v>48</v>
      </c>
      <c r="N2015" t="s">
        <v>48</v>
      </c>
      <c r="O2015" t="s">
        <v>48</v>
      </c>
      <c r="P2015" t="s">
        <v>48</v>
      </c>
      <c r="Q2015" t="s">
        <v>47</v>
      </c>
      <c r="R2015" t="s">
        <v>47</v>
      </c>
      <c r="S2015" t="s">
        <v>48</v>
      </c>
      <c r="T2015" t="s">
        <v>48</v>
      </c>
      <c r="U2015" t="s">
        <v>48</v>
      </c>
      <c r="V2015" t="s">
        <v>48</v>
      </c>
      <c r="W2015" t="s">
        <v>48</v>
      </c>
      <c r="X2015" t="s">
        <v>48</v>
      </c>
      <c r="Y2015" t="s">
        <v>48</v>
      </c>
      <c r="Z2015" t="s">
        <v>48</v>
      </c>
      <c r="AA2015" t="s">
        <v>2533</v>
      </c>
      <c r="AB2015" t="s">
        <v>50</v>
      </c>
    </row>
    <row r="2016" spans="1:28" x14ac:dyDescent="0.2">
      <c r="A2016" t="s">
        <v>2507</v>
      </c>
      <c r="B2016">
        <v>14</v>
      </c>
      <c r="C2016" t="s">
        <v>2534</v>
      </c>
      <c r="D2016">
        <v>1644070490</v>
      </c>
      <c r="E2016" t="s">
        <v>48</v>
      </c>
      <c r="F2016" t="s">
        <v>46</v>
      </c>
      <c r="G2016" t="s">
        <v>48</v>
      </c>
      <c r="H2016" t="s">
        <v>48</v>
      </c>
      <c r="I2016">
        <v>39.53</v>
      </c>
      <c r="J2016" t="s">
        <v>48</v>
      </c>
      <c r="K2016" t="s">
        <v>48</v>
      </c>
      <c r="L2016" t="s">
        <v>48</v>
      </c>
      <c r="M2016" s="1" t="s">
        <v>48</v>
      </c>
      <c r="N2016" t="s">
        <v>48</v>
      </c>
      <c r="O2016" t="s">
        <v>48</v>
      </c>
      <c r="P2016" t="s">
        <v>48</v>
      </c>
      <c r="Q2016" t="s">
        <v>47</v>
      </c>
      <c r="R2016" t="s">
        <v>47</v>
      </c>
      <c r="S2016" t="s">
        <v>48</v>
      </c>
      <c r="T2016" t="s">
        <v>48</v>
      </c>
      <c r="U2016" t="s">
        <v>48</v>
      </c>
      <c r="V2016" t="s">
        <v>48</v>
      </c>
      <c r="W2016" t="s">
        <v>48</v>
      </c>
      <c r="X2016" t="s">
        <v>48</v>
      </c>
      <c r="Y2016" t="s">
        <v>48</v>
      </c>
      <c r="Z2016" t="s">
        <v>48</v>
      </c>
      <c r="AA2016" t="s">
        <v>2535</v>
      </c>
      <c r="AB2016" t="s">
        <v>50</v>
      </c>
    </row>
    <row r="2017" spans="1:28" x14ac:dyDescent="0.2">
      <c r="A2017" t="s">
        <v>2507</v>
      </c>
      <c r="B2017">
        <v>15</v>
      </c>
      <c r="C2017" t="s">
        <v>2536</v>
      </c>
      <c r="D2017">
        <v>1644070514</v>
      </c>
      <c r="E2017" t="s">
        <v>48</v>
      </c>
      <c r="F2017" t="s">
        <v>46</v>
      </c>
      <c r="G2017" t="s">
        <v>48</v>
      </c>
      <c r="H2017" t="s">
        <v>48</v>
      </c>
      <c r="I2017" t="s">
        <v>48</v>
      </c>
      <c r="J2017" t="s">
        <v>48</v>
      </c>
      <c r="K2017" t="s">
        <v>48</v>
      </c>
      <c r="L2017" t="s">
        <v>48</v>
      </c>
      <c r="M2017" s="1" t="s">
        <v>48</v>
      </c>
      <c r="N2017" t="s">
        <v>48</v>
      </c>
      <c r="O2017" t="s">
        <v>48</v>
      </c>
      <c r="P2017" t="s">
        <v>48</v>
      </c>
      <c r="Q2017" t="s">
        <v>47</v>
      </c>
      <c r="R2017" t="s">
        <v>47</v>
      </c>
      <c r="S2017" t="s">
        <v>48</v>
      </c>
      <c r="T2017" t="s">
        <v>48</v>
      </c>
      <c r="U2017" t="s">
        <v>48</v>
      </c>
      <c r="V2017" t="s">
        <v>48</v>
      </c>
      <c r="W2017" t="s">
        <v>48</v>
      </c>
      <c r="X2017" t="s">
        <v>48</v>
      </c>
      <c r="Y2017" t="s">
        <v>48</v>
      </c>
      <c r="Z2017" t="s">
        <v>48</v>
      </c>
      <c r="AA2017" t="s">
        <v>2537</v>
      </c>
      <c r="AB2017" t="s">
        <v>50</v>
      </c>
    </row>
    <row r="2018" spans="1:28" x14ac:dyDescent="0.2">
      <c r="A2018" t="s">
        <v>2507</v>
      </c>
      <c r="B2018">
        <v>16</v>
      </c>
      <c r="C2018" t="s">
        <v>2538</v>
      </c>
      <c r="D2018">
        <v>1644070539</v>
      </c>
      <c r="E2018" t="s">
        <v>45</v>
      </c>
      <c r="F2018" t="s">
        <v>46</v>
      </c>
      <c r="G2018">
        <v>4.87</v>
      </c>
      <c r="H2018">
        <v>6.42</v>
      </c>
      <c r="I2018">
        <v>67.7</v>
      </c>
      <c r="J2018">
        <v>1439.5</v>
      </c>
      <c r="K2018">
        <v>1389.6</v>
      </c>
      <c r="L2018">
        <v>96.5</v>
      </c>
      <c r="M2018" s="1">
        <v>0.40138888888888885</v>
      </c>
      <c r="N2018">
        <v>0.9</v>
      </c>
      <c r="O2018">
        <v>7.06</v>
      </c>
      <c r="P2018">
        <v>-14.58</v>
      </c>
      <c r="Q2018" t="s">
        <v>47</v>
      </c>
      <c r="R2018" t="s">
        <v>47</v>
      </c>
      <c r="S2018">
        <v>7.1</v>
      </c>
      <c r="T2018">
        <v>-18.899999999999999</v>
      </c>
      <c r="U2018">
        <v>5.87</v>
      </c>
      <c r="V2018">
        <v>0.28000000000000003</v>
      </c>
      <c r="W2018">
        <v>5.2</v>
      </c>
      <c r="X2018">
        <v>-3.89</v>
      </c>
      <c r="Y2018">
        <v>1.6469192500000001</v>
      </c>
      <c r="Z2018">
        <v>-15.13</v>
      </c>
      <c r="AA2018" t="s">
        <v>2539</v>
      </c>
      <c r="AB2018" t="s">
        <v>50</v>
      </c>
    </row>
    <row r="2019" spans="1:28" x14ac:dyDescent="0.2">
      <c r="A2019" t="s">
        <v>2507</v>
      </c>
      <c r="B2019">
        <v>17</v>
      </c>
      <c r="C2019" t="s">
        <v>2540</v>
      </c>
      <c r="D2019">
        <v>1644070557</v>
      </c>
      <c r="E2019" t="s">
        <v>48</v>
      </c>
      <c r="F2019" t="s">
        <v>46</v>
      </c>
      <c r="G2019" t="s">
        <v>48</v>
      </c>
      <c r="H2019" t="s">
        <v>48</v>
      </c>
      <c r="I2019" t="s">
        <v>48</v>
      </c>
      <c r="J2019" t="s">
        <v>48</v>
      </c>
      <c r="K2019" t="s">
        <v>48</v>
      </c>
      <c r="L2019" t="s">
        <v>48</v>
      </c>
      <c r="M2019" s="1" t="s">
        <v>48</v>
      </c>
      <c r="N2019" t="s">
        <v>48</v>
      </c>
      <c r="O2019" t="s">
        <v>48</v>
      </c>
      <c r="P2019" t="s">
        <v>48</v>
      </c>
      <c r="Q2019" t="s">
        <v>47</v>
      </c>
      <c r="R2019" t="s">
        <v>47</v>
      </c>
      <c r="S2019" t="s">
        <v>48</v>
      </c>
      <c r="T2019" t="s">
        <v>48</v>
      </c>
      <c r="U2019" t="s">
        <v>48</v>
      </c>
      <c r="V2019" t="s">
        <v>48</v>
      </c>
      <c r="W2019" t="s">
        <v>48</v>
      </c>
      <c r="X2019" t="s">
        <v>48</v>
      </c>
      <c r="Y2019" t="s">
        <v>48</v>
      </c>
      <c r="Z2019" t="s">
        <v>48</v>
      </c>
      <c r="AA2019" t="s">
        <v>2541</v>
      </c>
      <c r="AB2019" t="s">
        <v>50</v>
      </c>
    </row>
    <row r="2020" spans="1:28" x14ac:dyDescent="0.2">
      <c r="A2020" t="s">
        <v>2507</v>
      </c>
      <c r="B2020">
        <v>18</v>
      </c>
      <c r="C2020" t="s">
        <v>2542</v>
      </c>
      <c r="D2020">
        <v>1644070581</v>
      </c>
      <c r="E2020" t="s">
        <v>48</v>
      </c>
      <c r="F2020" t="s">
        <v>46</v>
      </c>
      <c r="G2020" t="s">
        <v>48</v>
      </c>
      <c r="H2020" t="s">
        <v>48</v>
      </c>
      <c r="I2020">
        <v>61.22</v>
      </c>
      <c r="J2020" t="s">
        <v>48</v>
      </c>
      <c r="K2020" t="s">
        <v>48</v>
      </c>
      <c r="L2020" t="s">
        <v>48</v>
      </c>
      <c r="M2020" s="1" t="s">
        <v>48</v>
      </c>
      <c r="N2020" t="s">
        <v>48</v>
      </c>
      <c r="O2020" t="s">
        <v>48</v>
      </c>
      <c r="P2020" t="s">
        <v>48</v>
      </c>
      <c r="Q2020" t="s">
        <v>47</v>
      </c>
      <c r="R2020" t="s">
        <v>47</v>
      </c>
      <c r="S2020" t="s">
        <v>48</v>
      </c>
      <c r="T2020" t="s">
        <v>48</v>
      </c>
      <c r="U2020" t="s">
        <v>48</v>
      </c>
      <c r="V2020" t="s">
        <v>48</v>
      </c>
      <c r="W2020" t="s">
        <v>48</v>
      </c>
      <c r="X2020" t="s">
        <v>48</v>
      </c>
      <c r="Y2020" t="s">
        <v>48</v>
      </c>
      <c r="Z2020" t="s">
        <v>48</v>
      </c>
      <c r="AA2020" t="s">
        <v>2543</v>
      </c>
      <c r="AB2020" t="s">
        <v>50</v>
      </c>
    </row>
    <row r="2021" spans="1:28" x14ac:dyDescent="0.2">
      <c r="A2021" t="s">
        <v>2507</v>
      </c>
      <c r="B2021">
        <v>19</v>
      </c>
      <c r="C2021" t="s">
        <v>2544</v>
      </c>
      <c r="D2021">
        <v>1644070606</v>
      </c>
      <c r="E2021" t="s">
        <v>48</v>
      </c>
      <c r="F2021" t="s">
        <v>46</v>
      </c>
      <c r="G2021" t="s">
        <v>48</v>
      </c>
      <c r="H2021" t="s">
        <v>48</v>
      </c>
      <c r="I2021" t="s">
        <v>48</v>
      </c>
      <c r="J2021" t="s">
        <v>48</v>
      </c>
      <c r="K2021" t="s">
        <v>48</v>
      </c>
      <c r="L2021" t="s">
        <v>48</v>
      </c>
      <c r="M2021" s="1" t="s">
        <v>48</v>
      </c>
      <c r="N2021" t="s">
        <v>48</v>
      </c>
      <c r="O2021" t="s">
        <v>48</v>
      </c>
      <c r="P2021" t="s">
        <v>48</v>
      </c>
      <c r="Q2021" t="s">
        <v>47</v>
      </c>
      <c r="R2021" t="s">
        <v>47</v>
      </c>
      <c r="S2021" t="s">
        <v>48</v>
      </c>
      <c r="T2021" t="s">
        <v>48</v>
      </c>
      <c r="U2021" t="s">
        <v>48</v>
      </c>
      <c r="V2021" t="s">
        <v>48</v>
      </c>
      <c r="W2021" t="s">
        <v>48</v>
      </c>
      <c r="X2021" t="s">
        <v>48</v>
      </c>
      <c r="Y2021" t="s">
        <v>48</v>
      </c>
      <c r="Z2021" t="s">
        <v>48</v>
      </c>
      <c r="AA2021" t="s">
        <v>2545</v>
      </c>
      <c r="AB2021" t="s">
        <v>50</v>
      </c>
    </row>
    <row r="2022" spans="1:28" x14ac:dyDescent="0.2">
      <c r="A2022" t="s">
        <v>2507</v>
      </c>
      <c r="B2022">
        <v>20</v>
      </c>
      <c r="C2022" t="s">
        <v>2546</v>
      </c>
      <c r="D2022">
        <v>1644070671</v>
      </c>
      <c r="E2022" t="s">
        <v>48</v>
      </c>
      <c r="F2022" t="s">
        <v>46</v>
      </c>
      <c r="G2022" t="s">
        <v>48</v>
      </c>
      <c r="H2022" t="s">
        <v>48</v>
      </c>
      <c r="I2022" t="s">
        <v>48</v>
      </c>
      <c r="J2022" t="s">
        <v>48</v>
      </c>
      <c r="K2022" t="s">
        <v>48</v>
      </c>
      <c r="L2022" t="s">
        <v>48</v>
      </c>
      <c r="M2022" s="1" t="s">
        <v>48</v>
      </c>
      <c r="N2022" t="s">
        <v>48</v>
      </c>
      <c r="O2022" t="s">
        <v>48</v>
      </c>
      <c r="P2022" t="s">
        <v>48</v>
      </c>
      <c r="Q2022" t="s">
        <v>47</v>
      </c>
      <c r="R2022" t="s">
        <v>47</v>
      </c>
      <c r="S2022" t="s">
        <v>48</v>
      </c>
      <c r="T2022" t="s">
        <v>48</v>
      </c>
      <c r="U2022" t="s">
        <v>48</v>
      </c>
      <c r="V2022" t="s">
        <v>48</v>
      </c>
      <c r="W2022" t="s">
        <v>48</v>
      </c>
      <c r="X2022" t="s">
        <v>48</v>
      </c>
      <c r="Y2022" t="s">
        <v>48</v>
      </c>
      <c r="Z2022" t="s">
        <v>48</v>
      </c>
      <c r="AA2022" t="s">
        <v>2547</v>
      </c>
      <c r="AB2022" t="s">
        <v>50</v>
      </c>
    </row>
    <row r="2023" spans="1:28" x14ac:dyDescent="0.2">
      <c r="A2023" t="s">
        <v>2507</v>
      </c>
      <c r="B2023">
        <v>21</v>
      </c>
      <c r="C2023" t="s">
        <v>2548</v>
      </c>
      <c r="D2023">
        <v>1644070694</v>
      </c>
      <c r="E2023" t="s">
        <v>48</v>
      </c>
      <c r="F2023" t="s">
        <v>46</v>
      </c>
      <c r="G2023" t="s">
        <v>48</v>
      </c>
      <c r="H2023" t="s">
        <v>48</v>
      </c>
      <c r="I2023" t="s">
        <v>48</v>
      </c>
      <c r="J2023" t="s">
        <v>48</v>
      </c>
      <c r="K2023" t="s">
        <v>48</v>
      </c>
      <c r="L2023" t="s">
        <v>48</v>
      </c>
      <c r="M2023" s="1" t="s">
        <v>48</v>
      </c>
      <c r="N2023" t="s">
        <v>48</v>
      </c>
      <c r="O2023" t="s">
        <v>48</v>
      </c>
      <c r="P2023" t="s">
        <v>48</v>
      </c>
      <c r="Q2023" t="s">
        <v>47</v>
      </c>
      <c r="R2023" t="s">
        <v>47</v>
      </c>
      <c r="S2023" t="s">
        <v>48</v>
      </c>
      <c r="T2023" t="s">
        <v>48</v>
      </c>
      <c r="U2023" t="s">
        <v>48</v>
      </c>
      <c r="V2023" t="s">
        <v>48</v>
      </c>
      <c r="W2023" t="s">
        <v>48</v>
      </c>
      <c r="X2023" t="s">
        <v>48</v>
      </c>
      <c r="Y2023" t="s">
        <v>48</v>
      </c>
      <c r="Z2023" t="s">
        <v>48</v>
      </c>
      <c r="AA2023" t="s">
        <v>2549</v>
      </c>
      <c r="AB2023" t="s">
        <v>50</v>
      </c>
    </row>
    <row r="2024" spans="1:28" x14ac:dyDescent="0.2">
      <c r="A2024" t="s">
        <v>2507</v>
      </c>
      <c r="B2024">
        <v>22</v>
      </c>
      <c r="C2024" t="s">
        <v>2550</v>
      </c>
      <c r="D2024">
        <v>1644070718</v>
      </c>
      <c r="E2024" t="s">
        <v>48</v>
      </c>
      <c r="F2024" t="s">
        <v>46</v>
      </c>
      <c r="G2024" t="s">
        <v>48</v>
      </c>
      <c r="H2024" t="s">
        <v>48</v>
      </c>
      <c r="I2024" t="s">
        <v>48</v>
      </c>
      <c r="J2024" t="s">
        <v>48</v>
      </c>
      <c r="K2024" t="s">
        <v>48</v>
      </c>
      <c r="L2024" t="s">
        <v>48</v>
      </c>
      <c r="M2024" s="1" t="s">
        <v>48</v>
      </c>
      <c r="N2024" t="s">
        <v>48</v>
      </c>
      <c r="O2024" t="s">
        <v>48</v>
      </c>
      <c r="P2024" t="s">
        <v>48</v>
      </c>
      <c r="Q2024" t="s">
        <v>47</v>
      </c>
      <c r="R2024" t="s">
        <v>47</v>
      </c>
      <c r="S2024" t="s">
        <v>48</v>
      </c>
      <c r="T2024" t="s">
        <v>48</v>
      </c>
      <c r="U2024" t="s">
        <v>48</v>
      </c>
      <c r="V2024" t="s">
        <v>48</v>
      </c>
      <c r="W2024" t="s">
        <v>48</v>
      </c>
      <c r="X2024" t="s">
        <v>48</v>
      </c>
      <c r="Y2024" t="s">
        <v>48</v>
      </c>
      <c r="Z2024" t="s">
        <v>48</v>
      </c>
      <c r="AA2024" t="s">
        <v>2551</v>
      </c>
      <c r="AB2024" t="s">
        <v>50</v>
      </c>
    </row>
    <row r="2025" spans="1:28" x14ac:dyDescent="0.2">
      <c r="A2025" t="s">
        <v>2507</v>
      </c>
      <c r="B2025">
        <v>23</v>
      </c>
      <c r="C2025" t="s">
        <v>2552</v>
      </c>
      <c r="D2025">
        <v>1644070739</v>
      </c>
      <c r="E2025" t="s">
        <v>45</v>
      </c>
      <c r="F2025" t="s">
        <v>52</v>
      </c>
      <c r="G2025">
        <v>8.36</v>
      </c>
      <c r="H2025">
        <v>18.88</v>
      </c>
      <c r="I2025">
        <v>68.12</v>
      </c>
      <c r="J2025">
        <v>1443.7</v>
      </c>
      <c r="K2025">
        <v>1390.8</v>
      </c>
      <c r="L2025">
        <v>96.3</v>
      </c>
      <c r="M2025" s="1">
        <v>0.39999999999999997</v>
      </c>
      <c r="N2025">
        <v>0.6</v>
      </c>
      <c r="O2025">
        <v>6.17</v>
      </c>
      <c r="P2025">
        <v>-9.49</v>
      </c>
      <c r="Q2025" t="s">
        <v>47</v>
      </c>
      <c r="R2025" t="s">
        <v>47</v>
      </c>
      <c r="S2025">
        <v>6.2</v>
      </c>
      <c r="T2025">
        <v>-17.399999999999999</v>
      </c>
      <c r="U2025">
        <v>5.46</v>
      </c>
      <c r="V2025">
        <v>2.54</v>
      </c>
      <c r="W2025">
        <v>5.04</v>
      </c>
      <c r="X2025">
        <v>-3.77</v>
      </c>
      <c r="Y2025" t="s">
        <v>48</v>
      </c>
      <c r="Z2025">
        <v>-15.55</v>
      </c>
      <c r="AA2025" t="s">
        <v>2553</v>
      </c>
      <c r="AB2025" t="s">
        <v>50</v>
      </c>
    </row>
    <row r="2026" spans="1:28" x14ac:dyDescent="0.2">
      <c r="A2026" t="s">
        <v>2507</v>
      </c>
      <c r="B2026">
        <v>24</v>
      </c>
      <c r="C2026" t="s">
        <v>2554</v>
      </c>
      <c r="D2026">
        <v>1644452119</v>
      </c>
      <c r="E2026" t="s">
        <v>45</v>
      </c>
      <c r="F2026" t="s">
        <v>52</v>
      </c>
      <c r="G2026">
        <v>4.17</v>
      </c>
      <c r="H2026">
        <v>26.1</v>
      </c>
      <c r="I2026">
        <v>66.72</v>
      </c>
      <c r="J2026">
        <v>1576</v>
      </c>
      <c r="K2026">
        <v>1533.1</v>
      </c>
      <c r="L2026">
        <v>97.3</v>
      </c>
      <c r="M2026" s="1">
        <v>0.41388888888888892</v>
      </c>
      <c r="N2026">
        <v>0.9</v>
      </c>
      <c r="O2026">
        <v>10.47</v>
      </c>
      <c r="P2026">
        <v>-20.329999999999998</v>
      </c>
      <c r="Q2026" t="s">
        <v>47</v>
      </c>
      <c r="R2026" t="s">
        <v>47</v>
      </c>
      <c r="S2026">
        <v>10.5</v>
      </c>
      <c r="T2026">
        <v>-18.600000000000001</v>
      </c>
      <c r="U2026">
        <v>6.18</v>
      </c>
      <c r="V2026">
        <v>1.57</v>
      </c>
      <c r="W2026">
        <v>5.12</v>
      </c>
      <c r="X2026">
        <v>-3.75</v>
      </c>
      <c r="Y2026">
        <v>1.6635685</v>
      </c>
      <c r="Z2026">
        <v>-13.4</v>
      </c>
      <c r="AA2026" t="s">
        <v>2555</v>
      </c>
      <c r="AB2026" t="s">
        <v>50</v>
      </c>
    </row>
    <row r="2027" spans="1:28" x14ac:dyDescent="0.2">
      <c r="A2027" t="s">
        <v>2507</v>
      </c>
      <c r="B2027">
        <v>25</v>
      </c>
      <c r="C2027" t="s">
        <v>2556</v>
      </c>
      <c r="D2027">
        <v>1644452134</v>
      </c>
      <c r="E2027" t="s">
        <v>62</v>
      </c>
      <c r="F2027" t="s">
        <v>46</v>
      </c>
      <c r="G2027">
        <v>14.44</v>
      </c>
      <c r="H2027">
        <v>-6.22</v>
      </c>
      <c r="I2027">
        <v>62.7</v>
      </c>
      <c r="J2027">
        <v>1152</v>
      </c>
      <c r="K2027">
        <v>1151.9000000000001</v>
      </c>
      <c r="L2027">
        <v>100</v>
      </c>
      <c r="M2027" s="1">
        <v>0.39583333333333331</v>
      </c>
      <c r="N2027">
        <v>0.9</v>
      </c>
      <c r="O2027">
        <v>5.77</v>
      </c>
      <c r="P2027">
        <v>-14.24</v>
      </c>
      <c r="Q2027" t="s">
        <v>47</v>
      </c>
      <c r="R2027" t="s">
        <v>47</v>
      </c>
      <c r="S2027">
        <v>5.8</v>
      </c>
      <c r="T2027">
        <v>-18.7</v>
      </c>
      <c r="U2027">
        <v>6.4</v>
      </c>
      <c r="V2027">
        <v>-0.43</v>
      </c>
      <c r="W2027">
        <v>5.19</v>
      </c>
      <c r="X2027">
        <v>-3.59</v>
      </c>
      <c r="Y2027">
        <v>1.71848869</v>
      </c>
      <c r="Z2027">
        <v>-0.6</v>
      </c>
      <c r="AA2027" t="s">
        <v>2557</v>
      </c>
      <c r="AB2027" t="s">
        <v>50</v>
      </c>
    </row>
    <row r="2028" spans="1:28" x14ac:dyDescent="0.2">
      <c r="A2028" t="s">
        <v>2507</v>
      </c>
      <c r="B2028">
        <v>26</v>
      </c>
      <c r="C2028" t="s">
        <v>2558</v>
      </c>
      <c r="D2028">
        <v>1644452153</v>
      </c>
      <c r="E2028" t="s">
        <v>185</v>
      </c>
      <c r="F2028" t="s">
        <v>46</v>
      </c>
      <c r="G2028">
        <v>16.72</v>
      </c>
      <c r="H2028">
        <v>2.27</v>
      </c>
      <c r="I2028">
        <v>66.400000000000006</v>
      </c>
      <c r="J2028">
        <v>1253.2</v>
      </c>
      <c r="K2028">
        <v>1197.8</v>
      </c>
      <c r="L2028">
        <v>95.6</v>
      </c>
      <c r="M2028" s="1">
        <v>0.41944444444444445</v>
      </c>
      <c r="N2028">
        <v>0.8</v>
      </c>
      <c r="O2028">
        <v>10.44</v>
      </c>
      <c r="P2028">
        <v>-15.77</v>
      </c>
      <c r="Q2028" t="s">
        <v>47</v>
      </c>
      <c r="R2028" t="s">
        <v>47</v>
      </c>
      <c r="S2028">
        <v>10.4</v>
      </c>
      <c r="T2028">
        <v>-15.8</v>
      </c>
      <c r="U2028">
        <v>6.43</v>
      </c>
      <c r="V2028">
        <v>7.0000000000000007E-2</v>
      </c>
      <c r="W2028">
        <v>5.27</v>
      </c>
      <c r="X2028">
        <v>-3.33</v>
      </c>
      <c r="Y2028">
        <v>1.6296310000000001</v>
      </c>
      <c r="Z2028">
        <v>-17.11</v>
      </c>
      <c r="AA2028" t="s">
        <v>2559</v>
      </c>
      <c r="AB2028" t="s">
        <v>50</v>
      </c>
    </row>
    <row r="2029" spans="1:28" x14ac:dyDescent="0.2">
      <c r="A2029" t="s">
        <v>2507</v>
      </c>
      <c r="B2029">
        <v>27</v>
      </c>
      <c r="C2029" t="s">
        <v>2560</v>
      </c>
      <c r="D2029">
        <v>1644452167</v>
      </c>
      <c r="E2029" t="s">
        <v>45</v>
      </c>
      <c r="F2029" t="s">
        <v>52</v>
      </c>
      <c r="G2029">
        <v>0.8</v>
      </c>
      <c r="H2029">
        <v>28.94</v>
      </c>
      <c r="I2029">
        <v>64.8</v>
      </c>
      <c r="J2029">
        <v>1430.7</v>
      </c>
      <c r="K2029">
        <v>1373.3</v>
      </c>
      <c r="L2029">
        <v>96</v>
      </c>
      <c r="M2029" s="1">
        <v>0.40138888888888885</v>
      </c>
      <c r="N2029">
        <v>0.9</v>
      </c>
      <c r="O2029">
        <v>7.2</v>
      </c>
      <c r="P2029">
        <v>-18.93</v>
      </c>
      <c r="Q2029" t="s">
        <v>47</v>
      </c>
      <c r="R2029" t="s">
        <v>47</v>
      </c>
      <c r="S2029">
        <v>7.2</v>
      </c>
      <c r="T2029">
        <v>-18.899999999999999</v>
      </c>
      <c r="U2029">
        <v>5.41</v>
      </c>
      <c r="V2029">
        <v>1.88</v>
      </c>
      <c r="W2029">
        <v>5</v>
      </c>
      <c r="X2029">
        <v>-3.43</v>
      </c>
      <c r="Y2029">
        <v>1.65574837</v>
      </c>
      <c r="Z2029">
        <v>-16.29</v>
      </c>
      <c r="AA2029" t="s">
        <v>2561</v>
      </c>
      <c r="AB2029" t="s">
        <v>50</v>
      </c>
    </row>
    <row r="2030" spans="1:28" x14ac:dyDescent="0.2">
      <c r="A2030" t="s">
        <v>2507</v>
      </c>
      <c r="B2030">
        <v>28</v>
      </c>
      <c r="C2030" t="s">
        <v>2562</v>
      </c>
      <c r="D2030">
        <v>1644452202</v>
      </c>
      <c r="E2030" t="s">
        <v>45</v>
      </c>
      <c r="F2030" t="s">
        <v>52</v>
      </c>
      <c r="G2030">
        <v>5.72</v>
      </c>
      <c r="H2030">
        <v>25.9</v>
      </c>
      <c r="I2030">
        <v>68.06</v>
      </c>
      <c r="J2030">
        <v>1426.7</v>
      </c>
      <c r="K2030">
        <v>1370.4</v>
      </c>
      <c r="L2030">
        <v>96.1</v>
      </c>
      <c r="M2030" s="1">
        <v>0.41805555555555557</v>
      </c>
      <c r="N2030">
        <v>0.9</v>
      </c>
      <c r="O2030">
        <v>10.86</v>
      </c>
      <c r="P2030">
        <v>-18.559999999999999</v>
      </c>
      <c r="Q2030" t="s">
        <v>47</v>
      </c>
      <c r="R2030" t="s">
        <v>47</v>
      </c>
      <c r="S2030">
        <v>10.9</v>
      </c>
      <c r="T2030">
        <v>-16.899999999999999</v>
      </c>
      <c r="U2030">
        <v>5.95</v>
      </c>
      <c r="V2030">
        <v>1.1299999999999999</v>
      </c>
      <c r="W2030">
        <v>5.27</v>
      </c>
      <c r="X2030">
        <v>-3.57</v>
      </c>
      <c r="Y2030">
        <v>1.6244544999999999</v>
      </c>
      <c r="Z2030">
        <v>-16.149999999999999</v>
      </c>
      <c r="AA2030" t="s">
        <v>2563</v>
      </c>
      <c r="AB2030" t="s">
        <v>50</v>
      </c>
    </row>
    <row r="2031" spans="1:28" x14ac:dyDescent="0.2">
      <c r="A2031" t="s">
        <v>2507</v>
      </c>
      <c r="B2031">
        <v>29</v>
      </c>
      <c r="C2031" t="s">
        <v>2564</v>
      </c>
      <c r="D2031">
        <v>1644452224</v>
      </c>
      <c r="E2031" t="s">
        <v>185</v>
      </c>
      <c r="F2031" t="s">
        <v>46</v>
      </c>
      <c r="G2031">
        <v>-23.48</v>
      </c>
      <c r="H2031">
        <v>26.75</v>
      </c>
      <c r="I2031">
        <v>67.38</v>
      </c>
      <c r="J2031">
        <v>1343.1</v>
      </c>
      <c r="K2031">
        <v>1290.0999999999999</v>
      </c>
      <c r="L2031">
        <v>96.1</v>
      </c>
      <c r="M2031" s="1">
        <v>0.4152777777777778</v>
      </c>
      <c r="N2031">
        <v>0.8</v>
      </c>
      <c r="O2031">
        <v>9.4700000000000006</v>
      </c>
      <c r="P2031">
        <v>-12.59</v>
      </c>
      <c r="Q2031" t="s">
        <v>47</v>
      </c>
      <c r="R2031" t="s">
        <v>47</v>
      </c>
      <c r="S2031">
        <v>9.5</v>
      </c>
      <c r="T2031">
        <v>-16.399999999999999</v>
      </c>
      <c r="U2031">
        <v>2.84</v>
      </c>
      <c r="V2031">
        <v>2.33</v>
      </c>
      <c r="W2031">
        <v>5.03</v>
      </c>
      <c r="X2031">
        <v>-3.56</v>
      </c>
      <c r="Y2031">
        <v>1.7406482700000001</v>
      </c>
      <c r="Z2031">
        <v>-16.149999999999999</v>
      </c>
      <c r="AA2031" t="s">
        <v>2565</v>
      </c>
      <c r="AB2031" t="s">
        <v>50</v>
      </c>
    </row>
    <row r="2032" spans="1:28" x14ac:dyDescent="0.2">
      <c r="A2032" t="s">
        <v>2507</v>
      </c>
      <c r="B2032">
        <v>30</v>
      </c>
      <c r="C2032" t="s">
        <v>2566</v>
      </c>
      <c r="D2032">
        <v>1644452257</v>
      </c>
      <c r="E2032" t="s">
        <v>57</v>
      </c>
      <c r="F2032" t="s">
        <v>46</v>
      </c>
      <c r="G2032">
        <v>-16.010000000000002</v>
      </c>
      <c r="H2032">
        <v>21.62</v>
      </c>
      <c r="I2032">
        <v>60.26</v>
      </c>
      <c r="J2032">
        <v>1636.5</v>
      </c>
      <c r="K2032">
        <v>607.1</v>
      </c>
      <c r="L2032">
        <v>37.1</v>
      </c>
      <c r="M2032" s="1">
        <v>0.18611111111111112</v>
      </c>
      <c r="N2032">
        <v>0.8</v>
      </c>
      <c r="O2032">
        <v>-5.47</v>
      </c>
      <c r="P2032">
        <v>13.45</v>
      </c>
      <c r="Q2032" t="s">
        <v>47</v>
      </c>
      <c r="R2032" t="s">
        <v>47</v>
      </c>
      <c r="S2032">
        <v>-5.5</v>
      </c>
      <c r="T2032">
        <v>7.4</v>
      </c>
      <c r="U2032">
        <v>0.97</v>
      </c>
      <c r="V2032">
        <v>3.88</v>
      </c>
      <c r="W2032">
        <v>5.09</v>
      </c>
      <c r="X2032">
        <v>-3.34</v>
      </c>
      <c r="Y2032">
        <v>2.079399</v>
      </c>
      <c r="Z2032">
        <v>-68.22</v>
      </c>
      <c r="AA2032" t="s">
        <v>2567</v>
      </c>
      <c r="AB2032" t="s">
        <v>50</v>
      </c>
    </row>
    <row r="2033" spans="1:28" x14ac:dyDescent="0.2">
      <c r="A2033" t="s">
        <v>2507</v>
      </c>
      <c r="B2033">
        <v>31</v>
      </c>
      <c r="C2033" t="s">
        <v>2568</v>
      </c>
      <c r="D2033">
        <v>1644452270</v>
      </c>
      <c r="E2033" t="s">
        <v>45</v>
      </c>
      <c r="F2033" t="s">
        <v>46</v>
      </c>
      <c r="G2033">
        <v>-22.08</v>
      </c>
      <c r="H2033">
        <v>19.260000000000002</v>
      </c>
      <c r="I2033">
        <v>66.319999999999993</v>
      </c>
      <c r="J2033">
        <v>1343.8</v>
      </c>
      <c r="K2033">
        <v>1276.4000000000001</v>
      </c>
      <c r="L2033">
        <v>95</v>
      </c>
      <c r="M2033" s="1">
        <v>0.40416666666666662</v>
      </c>
      <c r="N2033">
        <v>0.9</v>
      </c>
      <c r="O2033">
        <v>6.67</v>
      </c>
      <c r="P2033">
        <v>-17.45</v>
      </c>
      <c r="Q2033" t="s">
        <v>47</v>
      </c>
      <c r="R2033" t="s">
        <v>47</v>
      </c>
      <c r="S2033">
        <v>6.7</v>
      </c>
      <c r="T2033">
        <v>-16.399999999999999</v>
      </c>
      <c r="U2033">
        <v>2.87</v>
      </c>
      <c r="V2033">
        <v>1.17</v>
      </c>
      <c r="W2033">
        <v>5.14</v>
      </c>
      <c r="X2033">
        <v>-3.13</v>
      </c>
      <c r="Y2033" t="s">
        <v>48</v>
      </c>
      <c r="Z2033">
        <v>-18.23</v>
      </c>
      <c r="AA2033" t="s">
        <v>2569</v>
      </c>
      <c r="AB2033" t="s">
        <v>50</v>
      </c>
    </row>
    <row r="2034" spans="1:28" x14ac:dyDescent="0.2">
      <c r="A2034" t="s">
        <v>2507</v>
      </c>
      <c r="B2034">
        <v>32</v>
      </c>
      <c r="C2034" t="s">
        <v>2570</v>
      </c>
      <c r="D2034">
        <v>1644452286</v>
      </c>
      <c r="E2034" t="s">
        <v>45</v>
      </c>
      <c r="F2034" t="s">
        <v>46</v>
      </c>
      <c r="G2034">
        <v>-12.84</v>
      </c>
      <c r="H2034">
        <v>36.36</v>
      </c>
      <c r="I2034">
        <v>65.510000000000005</v>
      </c>
      <c r="J2034">
        <v>1350.8</v>
      </c>
      <c r="K2034">
        <v>1301.0999999999999</v>
      </c>
      <c r="L2034">
        <v>96.3</v>
      </c>
      <c r="M2034" s="1">
        <v>0.39999999999999997</v>
      </c>
      <c r="N2034">
        <v>0.9</v>
      </c>
      <c r="O2034">
        <v>6.4</v>
      </c>
      <c r="P2034">
        <v>-16.829999999999998</v>
      </c>
      <c r="Q2034" t="s">
        <v>47</v>
      </c>
      <c r="R2034" t="s">
        <v>47</v>
      </c>
      <c r="S2034">
        <v>6.4</v>
      </c>
      <c r="T2034">
        <v>-18.899999999999999</v>
      </c>
      <c r="U2034">
        <v>4.0599999999999996</v>
      </c>
      <c r="V2034">
        <v>3.04</v>
      </c>
      <c r="W2034">
        <v>4.87</v>
      </c>
      <c r="X2034">
        <v>-3.51</v>
      </c>
      <c r="Y2034">
        <v>1.4922847699999999</v>
      </c>
      <c r="Z2034">
        <v>-15.59</v>
      </c>
      <c r="AA2034" t="s">
        <v>2571</v>
      </c>
      <c r="AB2034" t="s">
        <v>50</v>
      </c>
    </row>
    <row r="2035" spans="1:28" x14ac:dyDescent="0.2">
      <c r="A2035" t="s">
        <v>2507</v>
      </c>
      <c r="B2035">
        <v>33</v>
      </c>
      <c r="C2035" t="s">
        <v>2572</v>
      </c>
      <c r="D2035">
        <v>1644452302</v>
      </c>
      <c r="E2035" t="s">
        <v>45</v>
      </c>
      <c r="F2035" t="s">
        <v>52</v>
      </c>
      <c r="G2035">
        <v>-0.36</v>
      </c>
      <c r="H2035">
        <v>22.42</v>
      </c>
      <c r="I2035">
        <v>65.790000000000006</v>
      </c>
      <c r="J2035">
        <v>1311.7</v>
      </c>
      <c r="K2035">
        <v>1201</v>
      </c>
      <c r="L2035">
        <v>91.6</v>
      </c>
      <c r="M2035" s="1">
        <v>0.40416666666666662</v>
      </c>
      <c r="N2035">
        <v>0.8</v>
      </c>
      <c r="O2035">
        <v>6.94</v>
      </c>
      <c r="P2035">
        <v>-14.5</v>
      </c>
      <c r="Q2035" t="s">
        <v>47</v>
      </c>
      <c r="R2035" t="s">
        <v>47</v>
      </c>
      <c r="S2035">
        <v>6.9</v>
      </c>
      <c r="T2035">
        <v>-16.7</v>
      </c>
      <c r="U2035">
        <v>5.28</v>
      </c>
      <c r="V2035">
        <v>2.5499999999999998</v>
      </c>
      <c r="W2035">
        <v>4.82</v>
      </c>
      <c r="X2035">
        <v>-3.73</v>
      </c>
      <c r="Y2035">
        <v>1.77016258</v>
      </c>
      <c r="Z2035">
        <v>-23.71</v>
      </c>
      <c r="AA2035" t="s">
        <v>2573</v>
      </c>
      <c r="AB2035" t="s">
        <v>50</v>
      </c>
    </row>
    <row r="2036" spans="1:28" x14ac:dyDescent="0.2">
      <c r="A2036" t="s">
        <v>2507</v>
      </c>
      <c r="B2036">
        <v>34</v>
      </c>
      <c r="C2036" t="s">
        <v>2574</v>
      </c>
      <c r="D2036">
        <v>1644452351</v>
      </c>
      <c r="E2036" t="s">
        <v>57</v>
      </c>
      <c r="F2036" t="s">
        <v>46</v>
      </c>
      <c r="G2036">
        <v>20.27</v>
      </c>
      <c r="H2036">
        <v>22.65</v>
      </c>
      <c r="I2036">
        <v>61.93</v>
      </c>
      <c r="J2036">
        <v>1631.1</v>
      </c>
      <c r="K2036">
        <v>497.5</v>
      </c>
      <c r="L2036">
        <v>30.5</v>
      </c>
      <c r="M2036" s="1">
        <v>0.16527777777777777</v>
      </c>
      <c r="N2036">
        <v>0.9</v>
      </c>
      <c r="O2036">
        <v>-3.51</v>
      </c>
      <c r="P2036">
        <v>6.99</v>
      </c>
      <c r="Q2036" t="s">
        <v>47</v>
      </c>
      <c r="R2036" t="s">
        <v>47</v>
      </c>
      <c r="S2036">
        <v>-3.5</v>
      </c>
      <c r="T2036">
        <v>8</v>
      </c>
      <c r="U2036">
        <v>5.04</v>
      </c>
      <c r="V2036">
        <v>2.95</v>
      </c>
      <c r="W2036">
        <v>4.92</v>
      </c>
      <c r="X2036">
        <v>-3.71</v>
      </c>
      <c r="Y2036">
        <v>1.4112567899999999</v>
      </c>
      <c r="Z2036">
        <v>-72.239999999999995</v>
      </c>
      <c r="AA2036" t="s">
        <v>2575</v>
      </c>
      <c r="AB2036" t="s">
        <v>50</v>
      </c>
    </row>
    <row r="2037" spans="1:28" x14ac:dyDescent="0.2">
      <c r="A2037" t="s">
        <v>2507</v>
      </c>
      <c r="B2037">
        <v>35</v>
      </c>
      <c r="C2037" t="s">
        <v>2576</v>
      </c>
      <c r="D2037">
        <v>1644452371</v>
      </c>
      <c r="E2037" t="s">
        <v>45</v>
      </c>
      <c r="F2037" t="s">
        <v>46</v>
      </c>
      <c r="G2037">
        <v>-2.46</v>
      </c>
      <c r="H2037">
        <v>12.69</v>
      </c>
      <c r="I2037">
        <v>69.349999999999994</v>
      </c>
      <c r="J2037">
        <v>1349.4</v>
      </c>
      <c r="K2037">
        <v>1285.2</v>
      </c>
      <c r="L2037">
        <v>95.2</v>
      </c>
      <c r="M2037" s="1">
        <v>0.4152777777777778</v>
      </c>
      <c r="N2037">
        <v>0.9</v>
      </c>
      <c r="O2037">
        <v>9.6199999999999992</v>
      </c>
      <c r="P2037">
        <v>-13.81</v>
      </c>
      <c r="Q2037" t="s">
        <v>47</v>
      </c>
      <c r="R2037" t="s">
        <v>47</v>
      </c>
      <c r="S2037">
        <v>9.6</v>
      </c>
      <c r="T2037">
        <v>-16.2</v>
      </c>
      <c r="U2037">
        <v>4.67</v>
      </c>
      <c r="V2037">
        <v>0.28000000000000003</v>
      </c>
      <c r="W2037">
        <v>5.14</v>
      </c>
      <c r="X2037">
        <v>-3.42</v>
      </c>
      <c r="Y2037">
        <v>1.6819858599999999</v>
      </c>
      <c r="Z2037">
        <v>-17.739999999999998</v>
      </c>
      <c r="AA2037" t="s">
        <v>2577</v>
      </c>
      <c r="AB2037" t="s">
        <v>50</v>
      </c>
    </row>
    <row r="2038" spans="1:28" x14ac:dyDescent="0.2">
      <c r="A2038" t="s">
        <v>2507</v>
      </c>
      <c r="B2038">
        <v>36</v>
      </c>
      <c r="C2038" t="s">
        <v>2578</v>
      </c>
      <c r="D2038">
        <v>1644452405</v>
      </c>
      <c r="E2038" t="s">
        <v>45</v>
      </c>
      <c r="F2038" t="s">
        <v>46</v>
      </c>
      <c r="G2038">
        <v>-11.89</v>
      </c>
      <c r="H2038">
        <v>24.04</v>
      </c>
      <c r="I2038">
        <v>69.19</v>
      </c>
      <c r="J2038">
        <v>1298.7</v>
      </c>
      <c r="K2038">
        <v>1249.4000000000001</v>
      </c>
      <c r="L2038">
        <v>96.2</v>
      </c>
      <c r="M2038" s="1">
        <v>0.4152777777777778</v>
      </c>
      <c r="N2038">
        <v>0.8</v>
      </c>
      <c r="O2038">
        <v>9.08</v>
      </c>
      <c r="P2038">
        <v>-13.42</v>
      </c>
      <c r="Q2038" t="s">
        <v>47</v>
      </c>
      <c r="R2038" t="s">
        <v>47</v>
      </c>
      <c r="S2038">
        <v>9.1</v>
      </c>
      <c r="T2038">
        <v>-16.100000000000001</v>
      </c>
      <c r="U2038">
        <v>3.44</v>
      </c>
      <c r="V2038">
        <v>1.55</v>
      </c>
      <c r="W2038">
        <v>5.15</v>
      </c>
      <c r="X2038">
        <v>-3.08</v>
      </c>
      <c r="Y2038">
        <v>1.7142238599999999</v>
      </c>
      <c r="Z2038">
        <v>-15.83</v>
      </c>
      <c r="AA2038" t="s">
        <v>2579</v>
      </c>
      <c r="AB2038" t="s">
        <v>50</v>
      </c>
    </row>
    <row r="2039" spans="1:28" x14ac:dyDescent="0.2">
      <c r="A2039" t="s">
        <v>2507</v>
      </c>
      <c r="B2039">
        <v>37</v>
      </c>
      <c r="C2039" t="s">
        <v>2580</v>
      </c>
      <c r="D2039">
        <v>1644452945</v>
      </c>
      <c r="E2039" t="s">
        <v>45</v>
      </c>
      <c r="F2039" t="s">
        <v>46</v>
      </c>
      <c r="G2039">
        <v>10.37</v>
      </c>
      <c r="H2039">
        <v>19.45</v>
      </c>
      <c r="I2039">
        <v>68.099999999999994</v>
      </c>
      <c r="J2039">
        <v>1500.5</v>
      </c>
      <c r="K2039">
        <v>1432.4</v>
      </c>
      <c r="L2039">
        <v>95.5</v>
      </c>
      <c r="M2039" s="1">
        <v>0.41805555555555557</v>
      </c>
      <c r="N2039">
        <v>0.8</v>
      </c>
      <c r="O2039">
        <v>11.04</v>
      </c>
      <c r="P2039">
        <v>-20.84</v>
      </c>
      <c r="Q2039" t="s">
        <v>47</v>
      </c>
      <c r="R2039" t="s">
        <v>47</v>
      </c>
      <c r="S2039">
        <v>11</v>
      </c>
      <c r="T2039">
        <v>-17</v>
      </c>
      <c r="U2039">
        <v>6.47</v>
      </c>
      <c r="V2039">
        <v>0.87</v>
      </c>
      <c r="W2039">
        <v>5.39</v>
      </c>
      <c r="X2039">
        <v>-3.45</v>
      </c>
      <c r="Y2039">
        <v>1.6833763100000001</v>
      </c>
      <c r="Z2039">
        <v>-17.329999999999998</v>
      </c>
      <c r="AA2039" t="s">
        <v>2581</v>
      </c>
      <c r="AB2039" t="s">
        <v>50</v>
      </c>
    </row>
    <row r="2040" spans="1:28" x14ac:dyDescent="0.2">
      <c r="A2040" t="s">
        <v>2507</v>
      </c>
      <c r="B2040">
        <v>38</v>
      </c>
      <c r="C2040" t="s">
        <v>2582</v>
      </c>
      <c r="D2040">
        <v>1644452959</v>
      </c>
      <c r="E2040" t="s">
        <v>185</v>
      </c>
      <c r="F2040" t="s">
        <v>46</v>
      </c>
      <c r="G2040">
        <v>7.71</v>
      </c>
      <c r="H2040">
        <v>8.2899999999999991</v>
      </c>
      <c r="I2040">
        <v>64.260000000000005</v>
      </c>
      <c r="J2040">
        <v>1356.4</v>
      </c>
      <c r="K2040">
        <v>1312.7</v>
      </c>
      <c r="L2040">
        <v>96.8</v>
      </c>
      <c r="M2040" s="1">
        <v>0.40416666666666662</v>
      </c>
      <c r="N2040">
        <v>0.8</v>
      </c>
      <c r="O2040">
        <v>7.45</v>
      </c>
      <c r="P2040">
        <v>-22.77</v>
      </c>
      <c r="Q2040" t="s">
        <v>47</v>
      </c>
      <c r="R2040" t="s">
        <v>47</v>
      </c>
      <c r="S2040">
        <v>7.4</v>
      </c>
      <c r="T2040">
        <v>-18.100000000000001</v>
      </c>
      <c r="U2040">
        <v>6.6</v>
      </c>
      <c r="V2040">
        <v>0.87</v>
      </c>
      <c r="W2040">
        <v>5.13</v>
      </c>
      <c r="X2040">
        <v>-3.55</v>
      </c>
      <c r="Y2040">
        <v>1.90499687</v>
      </c>
      <c r="Z2040">
        <v>-14.58</v>
      </c>
      <c r="AA2040" t="s">
        <v>2583</v>
      </c>
      <c r="AB2040" t="s">
        <v>50</v>
      </c>
    </row>
    <row r="2041" spans="1:28" x14ac:dyDescent="0.2">
      <c r="A2041" t="s">
        <v>2507</v>
      </c>
      <c r="B2041">
        <v>39</v>
      </c>
      <c r="C2041" t="s">
        <v>2584</v>
      </c>
      <c r="D2041">
        <v>1644452981</v>
      </c>
      <c r="E2041" t="s">
        <v>45</v>
      </c>
      <c r="F2041" t="s">
        <v>46</v>
      </c>
      <c r="G2041">
        <v>2.12</v>
      </c>
      <c r="H2041">
        <v>10.74</v>
      </c>
      <c r="I2041">
        <v>66.5</v>
      </c>
      <c r="J2041">
        <v>1429.8</v>
      </c>
      <c r="K2041">
        <v>1402.6</v>
      </c>
      <c r="L2041">
        <v>98.1</v>
      </c>
      <c r="M2041" s="1">
        <v>0.41111111111111115</v>
      </c>
      <c r="N2041">
        <v>0.8</v>
      </c>
      <c r="O2041">
        <v>9.7899999999999991</v>
      </c>
      <c r="P2041">
        <v>-24.03</v>
      </c>
      <c r="Q2041" t="s">
        <v>47</v>
      </c>
      <c r="R2041" t="s">
        <v>47</v>
      </c>
      <c r="S2041">
        <v>9.8000000000000007</v>
      </c>
      <c r="T2041">
        <v>-18.5</v>
      </c>
      <c r="U2041">
        <v>5.86</v>
      </c>
      <c r="V2041">
        <v>0.67</v>
      </c>
      <c r="W2041">
        <v>5.28</v>
      </c>
      <c r="X2041">
        <v>-3.35</v>
      </c>
      <c r="Y2041">
        <v>1.5519103999999999</v>
      </c>
      <c r="Z2041">
        <v>-11.19</v>
      </c>
      <c r="AA2041" t="s">
        <v>2585</v>
      </c>
      <c r="AB2041" t="s">
        <v>50</v>
      </c>
    </row>
    <row r="2042" spans="1:28" x14ac:dyDescent="0.2">
      <c r="A2042" t="s">
        <v>2507</v>
      </c>
      <c r="B2042">
        <v>40</v>
      </c>
      <c r="C2042" t="s">
        <v>2586</v>
      </c>
      <c r="D2042">
        <v>1644453014</v>
      </c>
      <c r="E2042" t="s">
        <v>45</v>
      </c>
      <c r="F2042" t="s">
        <v>46</v>
      </c>
      <c r="G2042">
        <v>12.69</v>
      </c>
      <c r="H2042">
        <v>29.62</v>
      </c>
      <c r="I2042">
        <v>61.62</v>
      </c>
      <c r="J2042">
        <v>1494.8</v>
      </c>
      <c r="K2042">
        <v>539.70000000000005</v>
      </c>
      <c r="L2042">
        <v>36.1</v>
      </c>
      <c r="M2042" s="1">
        <v>0.17777777777777778</v>
      </c>
      <c r="N2042">
        <v>0.8</v>
      </c>
      <c r="O2042">
        <v>-4.3899999999999997</v>
      </c>
      <c r="P2042">
        <v>11.75</v>
      </c>
      <c r="Q2042" t="s">
        <v>47</v>
      </c>
      <c r="R2042" t="s">
        <v>47</v>
      </c>
      <c r="S2042">
        <v>-4.4000000000000004</v>
      </c>
      <c r="T2042">
        <v>7.2</v>
      </c>
      <c r="U2042">
        <v>3.79</v>
      </c>
      <c r="V2042">
        <v>3.32</v>
      </c>
      <c r="W2042">
        <v>5.3</v>
      </c>
      <c r="X2042">
        <v>-3.56</v>
      </c>
      <c r="Y2042" t="s">
        <v>48</v>
      </c>
      <c r="Z2042">
        <v>-68.83</v>
      </c>
      <c r="AA2042" t="s">
        <v>2587</v>
      </c>
      <c r="AB2042" t="s">
        <v>50</v>
      </c>
    </row>
    <row r="2043" spans="1:28" x14ac:dyDescent="0.2">
      <c r="A2043" t="s">
        <v>2507</v>
      </c>
      <c r="B2043">
        <v>41</v>
      </c>
      <c r="C2043" t="s">
        <v>2588</v>
      </c>
      <c r="D2043">
        <v>1644453029</v>
      </c>
      <c r="E2043" t="s">
        <v>45</v>
      </c>
      <c r="F2043" t="s">
        <v>46</v>
      </c>
      <c r="G2043">
        <v>-3.63</v>
      </c>
      <c r="H2043">
        <v>42.12</v>
      </c>
      <c r="I2043">
        <v>67.67</v>
      </c>
      <c r="J2043">
        <v>1395.3</v>
      </c>
      <c r="K2043">
        <v>1246.4000000000001</v>
      </c>
      <c r="L2043">
        <v>89.3</v>
      </c>
      <c r="M2043" s="1">
        <v>0.42222222222222222</v>
      </c>
      <c r="N2043">
        <v>0.8</v>
      </c>
      <c r="O2043">
        <v>10.74</v>
      </c>
      <c r="P2043">
        <v>-23.44</v>
      </c>
      <c r="Q2043" t="s">
        <v>47</v>
      </c>
      <c r="R2043" t="s">
        <v>47</v>
      </c>
      <c r="S2043">
        <v>10.7</v>
      </c>
      <c r="T2043">
        <v>-15</v>
      </c>
      <c r="U2043">
        <v>5.49</v>
      </c>
      <c r="V2043">
        <v>1.83</v>
      </c>
      <c r="W2043">
        <v>5.34</v>
      </c>
      <c r="X2043">
        <v>-3.55</v>
      </c>
      <c r="Y2043">
        <v>1.4786796600000001</v>
      </c>
      <c r="Z2043">
        <v>-26.71</v>
      </c>
      <c r="AA2043" t="s">
        <v>2589</v>
      </c>
      <c r="AB2043" t="s">
        <v>50</v>
      </c>
    </row>
    <row r="2044" spans="1:28" x14ac:dyDescent="0.2">
      <c r="A2044" t="s">
        <v>2507</v>
      </c>
      <c r="B2044">
        <v>42</v>
      </c>
      <c r="C2044" t="s">
        <v>2590</v>
      </c>
      <c r="D2044">
        <v>1644453125</v>
      </c>
      <c r="E2044" t="s">
        <v>45</v>
      </c>
      <c r="F2044" t="s">
        <v>46</v>
      </c>
      <c r="G2044">
        <v>-6.66</v>
      </c>
      <c r="H2044">
        <v>50.8</v>
      </c>
      <c r="I2044">
        <v>66.150000000000006</v>
      </c>
      <c r="J2044">
        <v>1438</v>
      </c>
      <c r="K2044">
        <v>1400</v>
      </c>
      <c r="L2044">
        <v>97.4</v>
      </c>
      <c r="M2044" s="1">
        <v>0.41666666666666669</v>
      </c>
      <c r="N2044">
        <v>0.8</v>
      </c>
      <c r="O2044">
        <v>10.85</v>
      </c>
      <c r="P2044">
        <v>-19.7</v>
      </c>
      <c r="Q2044" t="s">
        <v>47</v>
      </c>
      <c r="R2044" t="s">
        <v>47</v>
      </c>
      <c r="S2044">
        <v>10.9</v>
      </c>
      <c r="T2044">
        <v>-17.7</v>
      </c>
      <c r="U2044">
        <v>4.9400000000000004</v>
      </c>
      <c r="V2044">
        <v>2.2599999999999998</v>
      </c>
      <c r="W2044">
        <v>5.54</v>
      </c>
      <c r="X2044">
        <v>-3.59</v>
      </c>
      <c r="Y2044">
        <v>1.5047759999999999</v>
      </c>
      <c r="Z2044">
        <v>-13.2</v>
      </c>
      <c r="AA2044" t="s">
        <v>2591</v>
      </c>
      <c r="AB2044" t="s">
        <v>50</v>
      </c>
    </row>
    <row r="2045" spans="1:28" x14ac:dyDescent="0.2">
      <c r="A2045" t="s">
        <v>2507</v>
      </c>
      <c r="B2045">
        <v>43</v>
      </c>
      <c r="C2045" t="s">
        <v>2592</v>
      </c>
      <c r="D2045">
        <v>1644453154</v>
      </c>
      <c r="E2045" t="s">
        <v>45</v>
      </c>
      <c r="F2045" t="s">
        <v>46</v>
      </c>
      <c r="G2045">
        <v>-14.66</v>
      </c>
      <c r="H2045">
        <v>26.03</v>
      </c>
      <c r="I2045">
        <v>64.040000000000006</v>
      </c>
      <c r="J2045">
        <v>1407.3</v>
      </c>
      <c r="K2045">
        <v>1356.6</v>
      </c>
      <c r="L2045">
        <v>96.4</v>
      </c>
      <c r="M2045" s="1">
        <v>0.41666666666666669</v>
      </c>
      <c r="N2045">
        <v>0.9</v>
      </c>
      <c r="O2045">
        <v>10.57</v>
      </c>
      <c r="P2045">
        <v>-18.98</v>
      </c>
      <c r="Q2045" t="s">
        <v>47</v>
      </c>
      <c r="R2045" t="s">
        <v>47</v>
      </c>
      <c r="S2045">
        <v>10.6</v>
      </c>
      <c r="T2045">
        <v>-17.2</v>
      </c>
      <c r="U2045">
        <v>4.29</v>
      </c>
      <c r="V2045">
        <v>1.92</v>
      </c>
      <c r="W2045">
        <v>5.18</v>
      </c>
      <c r="X2045">
        <v>-3.65</v>
      </c>
      <c r="Y2045">
        <v>1.68573</v>
      </c>
      <c r="Z2045">
        <v>-15.43</v>
      </c>
      <c r="AA2045" t="s">
        <v>2593</v>
      </c>
      <c r="AB2045" t="s">
        <v>50</v>
      </c>
    </row>
    <row r="2046" spans="1:28" x14ac:dyDescent="0.2">
      <c r="A2046" t="s">
        <v>2507</v>
      </c>
      <c r="B2046">
        <v>44</v>
      </c>
      <c r="C2046" t="s">
        <v>2594</v>
      </c>
      <c r="D2046">
        <v>1644453225</v>
      </c>
      <c r="E2046" t="s">
        <v>45</v>
      </c>
      <c r="F2046" t="s">
        <v>52</v>
      </c>
      <c r="G2046">
        <v>-6.18</v>
      </c>
      <c r="H2046">
        <v>31.16</v>
      </c>
      <c r="I2046">
        <v>67.95</v>
      </c>
      <c r="J2046">
        <v>1472.5</v>
      </c>
      <c r="K2046">
        <v>1411.2</v>
      </c>
      <c r="L2046">
        <v>95.8</v>
      </c>
      <c r="M2046" s="1">
        <v>0.42083333333333334</v>
      </c>
      <c r="N2046">
        <v>0.9</v>
      </c>
      <c r="O2046">
        <v>11.2</v>
      </c>
      <c r="P2046">
        <v>-19.649999999999999</v>
      </c>
      <c r="Q2046" t="s">
        <v>47</v>
      </c>
      <c r="R2046" t="s">
        <v>47</v>
      </c>
      <c r="S2046">
        <v>11.2</v>
      </c>
      <c r="T2046">
        <v>-16.3</v>
      </c>
      <c r="U2046">
        <v>4.97</v>
      </c>
      <c r="V2046">
        <v>1.1599999999999999</v>
      </c>
      <c r="W2046">
        <v>5.44</v>
      </c>
      <c r="X2046">
        <v>-3.5</v>
      </c>
      <c r="Y2046">
        <v>1.74884415</v>
      </c>
      <c r="Z2046">
        <v>-16.59</v>
      </c>
      <c r="AA2046" t="s">
        <v>2595</v>
      </c>
      <c r="AB2046" t="s">
        <v>50</v>
      </c>
    </row>
    <row r="2047" spans="1:28" x14ac:dyDescent="0.2">
      <c r="A2047" t="s">
        <v>2507</v>
      </c>
      <c r="B2047">
        <v>45</v>
      </c>
      <c r="C2047" t="s">
        <v>2596</v>
      </c>
      <c r="D2047">
        <v>1644453260</v>
      </c>
      <c r="E2047" t="s">
        <v>62</v>
      </c>
      <c r="F2047" t="s">
        <v>46</v>
      </c>
      <c r="G2047">
        <v>5.98</v>
      </c>
      <c r="H2047">
        <v>13.24</v>
      </c>
      <c r="I2047">
        <v>63.02</v>
      </c>
      <c r="J2047">
        <v>1158.7</v>
      </c>
      <c r="K2047">
        <v>1051.8</v>
      </c>
      <c r="L2047">
        <v>90.8</v>
      </c>
      <c r="M2047" s="1">
        <v>0.3972222222222222</v>
      </c>
      <c r="N2047">
        <v>0.9</v>
      </c>
      <c r="O2047">
        <v>5.53</v>
      </c>
      <c r="P2047">
        <v>-19.059999999999999</v>
      </c>
      <c r="Q2047" t="s">
        <v>47</v>
      </c>
      <c r="R2047" t="s">
        <v>47</v>
      </c>
      <c r="S2047">
        <v>5.5</v>
      </c>
      <c r="T2047">
        <v>-16.7</v>
      </c>
      <c r="U2047">
        <v>6.27</v>
      </c>
      <c r="V2047">
        <v>1.69</v>
      </c>
      <c r="W2047">
        <v>5.21</v>
      </c>
      <c r="X2047">
        <v>-3.82</v>
      </c>
      <c r="Y2047">
        <v>1.5669155100000001</v>
      </c>
      <c r="Z2047">
        <v>-24.81</v>
      </c>
      <c r="AA2047" t="s">
        <v>2597</v>
      </c>
      <c r="AB2047" t="s">
        <v>50</v>
      </c>
    </row>
    <row r="2048" spans="1:28" x14ac:dyDescent="0.2">
      <c r="A2048" t="s">
        <v>2507</v>
      </c>
      <c r="B2048">
        <v>46</v>
      </c>
      <c r="C2048" t="s">
        <v>2598</v>
      </c>
      <c r="D2048">
        <v>1644453284</v>
      </c>
      <c r="E2048" t="s">
        <v>45</v>
      </c>
      <c r="F2048" t="s">
        <v>46</v>
      </c>
      <c r="G2048">
        <v>-15.73</v>
      </c>
      <c r="H2048">
        <v>21.74</v>
      </c>
      <c r="I2048">
        <v>66.97</v>
      </c>
      <c r="J2048">
        <v>1373.6</v>
      </c>
      <c r="K2048">
        <v>1316.4</v>
      </c>
      <c r="L2048">
        <v>95.8</v>
      </c>
      <c r="M2048" s="1">
        <v>0.41805555555555557</v>
      </c>
      <c r="N2048">
        <v>0.9</v>
      </c>
      <c r="O2048">
        <v>10.37</v>
      </c>
      <c r="P2048">
        <v>-20.100000000000001</v>
      </c>
      <c r="Q2048" t="s">
        <v>47</v>
      </c>
      <c r="R2048" t="s">
        <v>47</v>
      </c>
      <c r="S2048">
        <v>10.4</v>
      </c>
      <c r="T2048">
        <v>-16.2</v>
      </c>
      <c r="U2048">
        <v>4.3099999999999996</v>
      </c>
      <c r="V2048">
        <v>1.22</v>
      </c>
      <c r="W2048">
        <v>5.24</v>
      </c>
      <c r="X2048">
        <v>-3.64</v>
      </c>
      <c r="Y2048">
        <v>1.7677955599999999</v>
      </c>
      <c r="Z2048">
        <v>-16.59</v>
      </c>
      <c r="AA2048" t="s">
        <v>2599</v>
      </c>
      <c r="AB2048" t="s">
        <v>50</v>
      </c>
    </row>
    <row r="2049" spans="1:28" x14ac:dyDescent="0.2">
      <c r="A2049" t="s">
        <v>2507</v>
      </c>
      <c r="B2049">
        <v>47</v>
      </c>
      <c r="C2049" t="s">
        <v>2600</v>
      </c>
      <c r="D2049">
        <v>1644453305</v>
      </c>
      <c r="E2049" t="s">
        <v>45</v>
      </c>
      <c r="F2049" t="s">
        <v>46</v>
      </c>
      <c r="G2049">
        <v>5.72</v>
      </c>
      <c r="H2049">
        <v>14.41</v>
      </c>
      <c r="I2049">
        <v>66.209999999999994</v>
      </c>
      <c r="J2049">
        <v>1364.7</v>
      </c>
      <c r="K2049">
        <v>1204.7</v>
      </c>
      <c r="L2049">
        <v>88.3</v>
      </c>
      <c r="M2049" s="1">
        <v>0.42499999999999999</v>
      </c>
      <c r="N2049">
        <v>0.9</v>
      </c>
      <c r="O2049">
        <v>10.8</v>
      </c>
      <c r="P2049">
        <v>-18.91</v>
      </c>
      <c r="Q2049" t="s">
        <v>47</v>
      </c>
      <c r="R2049" t="s">
        <v>47</v>
      </c>
      <c r="S2049">
        <v>10.8</v>
      </c>
      <c r="T2049">
        <v>-14.1</v>
      </c>
      <c r="U2049">
        <v>4.4800000000000004</v>
      </c>
      <c r="V2049">
        <v>0.27</v>
      </c>
      <c r="W2049">
        <v>5.45</v>
      </c>
      <c r="X2049">
        <v>-2.13</v>
      </c>
      <c r="Y2049">
        <v>1.6752853400000001</v>
      </c>
      <c r="Z2049">
        <v>-28.02</v>
      </c>
      <c r="AA2049" t="s">
        <v>2601</v>
      </c>
      <c r="AB2049" t="s">
        <v>50</v>
      </c>
    </row>
    <row r="2050" spans="1:28" x14ac:dyDescent="0.2">
      <c r="A2050" t="s">
        <v>2507</v>
      </c>
      <c r="B2050">
        <v>48</v>
      </c>
      <c r="C2050" t="s">
        <v>2602</v>
      </c>
      <c r="D2050">
        <v>1644453322</v>
      </c>
      <c r="E2050" t="s">
        <v>62</v>
      </c>
      <c r="F2050" t="s">
        <v>46</v>
      </c>
      <c r="G2050">
        <v>-4.5999999999999996</v>
      </c>
      <c r="H2050">
        <v>17.09</v>
      </c>
      <c r="I2050">
        <v>63.73</v>
      </c>
      <c r="J2050">
        <v>2598.1</v>
      </c>
      <c r="K2050">
        <v>1645.1</v>
      </c>
      <c r="L2050">
        <v>63.3</v>
      </c>
      <c r="M2050" s="1">
        <v>0.17777777777777778</v>
      </c>
      <c r="N2050">
        <v>0.5</v>
      </c>
      <c r="O2050">
        <v>-14.89</v>
      </c>
      <c r="P2050">
        <v>-18.61</v>
      </c>
      <c r="Q2050" t="s">
        <v>47</v>
      </c>
      <c r="R2050" t="s">
        <v>47</v>
      </c>
      <c r="S2050">
        <v>-14.9</v>
      </c>
      <c r="T2050">
        <v>11.8</v>
      </c>
      <c r="U2050">
        <v>4.7699999999999996</v>
      </c>
      <c r="V2050">
        <v>1.9</v>
      </c>
      <c r="W2050">
        <v>5.08</v>
      </c>
      <c r="X2050">
        <v>-3.32</v>
      </c>
      <c r="Y2050">
        <v>1.5838851899999999</v>
      </c>
      <c r="Z2050">
        <v>50.71</v>
      </c>
      <c r="AA2050" t="s">
        <v>2603</v>
      </c>
      <c r="AB2050" t="s">
        <v>50</v>
      </c>
    </row>
    <row r="2051" spans="1:28" x14ac:dyDescent="0.2">
      <c r="A2051" t="s">
        <v>2507</v>
      </c>
      <c r="B2051">
        <v>49</v>
      </c>
      <c r="C2051" t="s">
        <v>2604</v>
      </c>
      <c r="D2051">
        <v>1644453379</v>
      </c>
      <c r="E2051" t="s">
        <v>48</v>
      </c>
      <c r="F2051" t="s">
        <v>46</v>
      </c>
      <c r="G2051" t="s">
        <v>48</v>
      </c>
      <c r="H2051" t="s">
        <v>48</v>
      </c>
      <c r="I2051" t="s">
        <v>48</v>
      </c>
      <c r="J2051" t="s">
        <v>48</v>
      </c>
      <c r="K2051" t="s">
        <v>48</v>
      </c>
      <c r="L2051" t="s">
        <v>48</v>
      </c>
      <c r="M2051" s="1" t="s">
        <v>48</v>
      </c>
      <c r="N2051" t="s">
        <v>48</v>
      </c>
      <c r="O2051" t="s">
        <v>48</v>
      </c>
      <c r="P2051" t="s">
        <v>48</v>
      </c>
      <c r="Q2051" t="s">
        <v>47</v>
      </c>
      <c r="R2051" t="s">
        <v>47</v>
      </c>
      <c r="S2051" t="s">
        <v>48</v>
      </c>
      <c r="T2051" t="s">
        <v>48</v>
      </c>
      <c r="U2051" t="s">
        <v>48</v>
      </c>
      <c r="V2051" t="s">
        <v>48</v>
      </c>
      <c r="W2051" t="s">
        <v>48</v>
      </c>
      <c r="X2051" t="s">
        <v>48</v>
      </c>
      <c r="Y2051" t="s">
        <v>48</v>
      </c>
      <c r="Z2051" t="s">
        <v>48</v>
      </c>
      <c r="AA2051" t="s">
        <v>2605</v>
      </c>
      <c r="AB2051" t="s">
        <v>50</v>
      </c>
    </row>
    <row r="2052" spans="1:28" x14ac:dyDescent="0.2">
      <c r="A2052" t="s">
        <v>2507</v>
      </c>
      <c r="B2052">
        <v>50</v>
      </c>
      <c r="C2052" t="s">
        <v>2606</v>
      </c>
      <c r="D2052">
        <v>1644453387</v>
      </c>
      <c r="E2052" t="s">
        <v>62</v>
      </c>
      <c r="F2052" t="s">
        <v>46</v>
      </c>
      <c r="G2052">
        <v>-21.04</v>
      </c>
      <c r="H2052">
        <v>21.04</v>
      </c>
      <c r="I2052">
        <v>57.19</v>
      </c>
      <c r="J2052">
        <v>1314</v>
      </c>
      <c r="K2052">
        <v>1200.8</v>
      </c>
      <c r="L2052">
        <v>91.4</v>
      </c>
      <c r="M2052" s="1">
        <v>0.44861111111111113</v>
      </c>
      <c r="N2052">
        <v>0.9</v>
      </c>
      <c r="O2052">
        <v>16.13</v>
      </c>
      <c r="P2052">
        <v>-14.27</v>
      </c>
      <c r="Q2052" t="s">
        <v>47</v>
      </c>
      <c r="R2052" t="s">
        <v>47</v>
      </c>
      <c r="S2052">
        <v>16.100000000000001</v>
      </c>
      <c r="T2052">
        <v>-11.4</v>
      </c>
      <c r="U2052">
        <v>1.33</v>
      </c>
      <c r="V2052">
        <v>0.33</v>
      </c>
      <c r="W2052">
        <v>6.76</v>
      </c>
      <c r="X2052">
        <v>-1.82</v>
      </c>
      <c r="Y2052">
        <v>1.5602531399999999</v>
      </c>
      <c r="Z2052">
        <v>-23.96</v>
      </c>
      <c r="AA2052" t="s">
        <v>2607</v>
      </c>
      <c r="AB2052" t="s">
        <v>50</v>
      </c>
    </row>
    <row r="2053" spans="1:28" x14ac:dyDescent="0.2">
      <c r="A2053" t="s">
        <v>2507</v>
      </c>
      <c r="B2053">
        <v>51</v>
      </c>
      <c r="C2053" t="s">
        <v>2608</v>
      </c>
      <c r="D2053">
        <v>1645139435</v>
      </c>
      <c r="E2053" t="s">
        <v>48</v>
      </c>
      <c r="F2053" t="s">
        <v>46</v>
      </c>
      <c r="G2053" t="s">
        <v>48</v>
      </c>
      <c r="H2053" t="s">
        <v>48</v>
      </c>
      <c r="I2053">
        <v>40</v>
      </c>
      <c r="J2053" t="s">
        <v>48</v>
      </c>
      <c r="K2053" t="s">
        <v>48</v>
      </c>
      <c r="L2053" t="s">
        <v>48</v>
      </c>
      <c r="M2053" s="1" t="s">
        <v>48</v>
      </c>
      <c r="N2053" t="s">
        <v>48</v>
      </c>
      <c r="O2053" t="s">
        <v>48</v>
      </c>
      <c r="P2053" t="s">
        <v>48</v>
      </c>
      <c r="Q2053" t="s">
        <v>47</v>
      </c>
      <c r="R2053" t="s">
        <v>47</v>
      </c>
      <c r="S2053" t="s">
        <v>48</v>
      </c>
      <c r="T2053" t="s">
        <v>48</v>
      </c>
      <c r="U2053" t="s">
        <v>48</v>
      </c>
      <c r="V2053" t="s">
        <v>48</v>
      </c>
      <c r="W2053" t="s">
        <v>48</v>
      </c>
      <c r="X2053" t="s">
        <v>48</v>
      </c>
      <c r="Y2053" t="s">
        <v>48</v>
      </c>
      <c r="Z2053" t="s">
        <v>48</v>
      </c>
      <c r="AA2053" t="s">
        <v>2609</v>
      </c>
      <c r="AB2053" t="s">
        <v>50</v>
      </c>
    </row>
    <row r="2054" spans="1:28" x14ac:dyDescent="0.2">
      <c r="A2054" t="s">
        <v>2507</v>
      </c>
      <c r="B2054">
        <v>52</v>
      </c>
      <c r="C2054" t="s">
        <v>2610</v>
      </c>
      <c r="D2054">
        <v>1645139449</v>
      </c>
      <c r="E2054" t="s">
        <v>48</v>
      </c>
      <c r="F2054" t="s">
        <v>46</v>
      </c>
      <c r="G2054" t="s">
        <v>48</v>
      </c>
      <c r="H2054" t="s">
        <v>48</v>
      </c>
      <c r="I2054">
        <v>39.67</v>
      </c>
      <c r="J2054" t="s">
        <v>48</v>
      </c>
      <c r="K2054" t="s">
        <v>48</v>
      </c>
      <c r="L2054" t="s">
        <v>48</v>
      </c>
      <c r="M2054" s="1" t="s">
        <v>48</v>
      </c>
      <c r="N2054" t="s">
        <v>48</v>
      </c>
      <c r="O2054" t="s">
        <v>48</v>
      </c>
      <c r="P2054" t="s">
        <v>48</v>
      </c>
      <c r="Q2054" t="s">
        <v>47</v>
      </c>
      <c r="R2054" t="s">
        <v>47</v>
      </c>
      <c r="S2054" t="s">
        <v>48</v>
      </c>
      <c r="T2054" t="s">
        <v>48</v>
      </c>
      <c r="U2054" t="s">
        <v>48</v>
      </c>
      <c r="V2054" t="s">
        <v>48</v>
      </c>
      <c r="W2054" t="s">
        <v>48</v>
      </c>
      <c r="X2054" t="s">
        <v>48</v>
      </c>
      <c r="Y2054" t="s">
        <v>48</v>
      </c>
      <c r="Z2054" t="s">
        <v>48</v>
      </c>
      <c r="AA2054" t="s">
        <v>2611</v>
      </c>
      <c r="AB2054" t="s">
        <v>50</v>
      </c>
    </row>
    <row r="2055" spans="1:28" x14ac:dyDescent="0.2">
      <c r="A2055" t="s">
        <v>2507</v>
      </c>
      <c r="B2055">
        <v>53</v>
      </c>
      <c r="C2055" t="s">
        <v>2612</v>
      </c>
      <c r="D2055">
        <v>1645139465</v>
      </c>
      <c r="E2055" t="s">
        <v>57</v>
      </c>
      <c r="F2055" t="s">
        <v>52</v>
      </c>
      <c r="G2055">
        <v>6.78</v>
      </c>
      <c r="H2055">
        <v>18.850000000000001</v>
      </c>
      <c r="I2055">
        <v>62.16</v>
      </c>
      <c r="J2055">
        <v>1813.8</v>
      </c>
      <c r="K2055">
        <v>651.29999999999995</v>
      </c>
      <c r="L2055">
        <v>35.9</v>
      </c>
      <c r="M2055" s="1">
        <v>0.16666666666666666</v>
      </c>
      <c r="N2055">
        <v>0.9</v>
      </c>
      <c r="O2055">
        <v>-4.0999999999999996</v>
      </c>
      <c r="P2055">
        <v>10.43</v>
      </c>
      <c r="Q2055" t="s">
        <v>47</v>
      </c>
      <c r="R2055" t="s">
        <v>47</v>
      </c>
      <c r="S2055">
        <v>-4.0999999999999996</v>
      </c>
      <c r="T2055">
        <v>9</v>
      </c>
      <c r="U2055">
        <v>2.97</v>
      </c>
      <c r="V2055">
        <v>2.5299999999999998</v>
      </c>
      <c r="W2055">
        <v>5.25</v>
      </c>
      <c r="X2055">
        <v>-3.1</v>
      </c>
      <c r="Y2055">
        <v>1.6472587599999999</v>
      </c>
      <c r="Z2055">
        <v>-68.959999999999994</v>
      </c>
      <c r="AA2055" t="s">
        <v>2613</v>
      </c>
      <c r="AB2055" t="s">
        <v>50</v>
      </c>
    </row>
    <row r="2056" spans="1:28" x14ac:dyDescent="0.2">
      <c r="A2056" t="s">
        <v>2507</v>
      </c>
      <c r="B2056">
        <v>54</v>
      </c>
      <c r="C2056" t="s">
        <v>2614</v>
      </c>
      <c r="D2056">
        <v>1645139502</v>
      </c>
      <c r="E2056" t="s">
        <v>48</v>
      </c>
      <c r="F2056" t="s">
        <v>46</v>
      </c>
      <c r="G2056" t="s">
        <v>48</v>
      </c>
      <c r="H2056" t="s">
        <v>48</v>
      </c>
      <c r="I2056">
        <v>39.51</v>
      </c>
      <c r="J2056" t="s">
        <v>48</v>
      </c>
      <c r="K2056" t="s">
        <v>48</v>
      </c>
      <c r="L2056" t="s">
        <v>48</v>
      </c>
      <c r="M2056" s="1" t="s">
        <v>48</v>
      </c>
      <c r="N2056" t="s">
        <v>48</v>
      </c>
      <c r="O2056" t="s">
        <v>48</v>
      </c>
      <c r="P2056" t="s">
        <v>48</v>
      </c>
      <c r="Q2056" t="s">
        <v>47</v>
      </c>
      <c r="R2056" t="s">
        <v>47</v>
      </c>
      <c r="S2056" t="s">
        <v>48</v>
      </c>
      <c r="T2056" t="s">
        <v>48</v>
      </c>
      <c r="U2056" t="s">
        <v>48</v>
      </c>
      <c r="V2056" t="s">
        <v>48</v>
      </c>
      <c r="W2056" t="s">
        <v>48</v>
      </c>
      <c r="X2056" t="s">
        <v>48</v>
      </c>
      <c r="Y2056" t="s">
        <v>48</v>
      </c>
      <c r="Z2056" t="s">
        <v>48</v>
      </c>
      <c r="AA2056" t="s">
        <v>2615</v>
      </c>
      <c r="AB2056" t="s">
        <v>50</v>
      </c>
    </row>
    <row r="2057" spans="1:28" x14ac:dyDescent="0.2">
      <c r="A2057" t="s">
        <v>2507</v>
      </c>
      <c r="B2057">
        <v>55</v>
      </c>
      <c r="C2057" t="s">
        <v>2616</v>
      </c>
      <c r="D2057">
        <v>1645139529</v>
      </c>
      <c r="E2057" t="s">
        <v>2617</v>
      </c>
      <c r="F2057" t="s">
        <v>46</v>
      </c>
      <c r="G2057">
        <v>-4.12</v>
      </c>
      <c r="H2057">
        <v>13.77</v>
      </c>
      <c r="I2057">
        <v>61.43</v>
      </c>
      <c r="J2057">
        <v>238.2</v>
      </c>
      <c r="K2057">
        <v>154.9</v>
      </c>
      <c r="L2057">
        <v>65</v>
      </c>
      <c r="M2057" s="1">
        <v>0.30833333333333335</v>
      </c>
      <c r="N2057">
        <v>0.8</v>
      </c>
      <c r="O2057">
        <v>-3.07</v>
      </c>
      <c r="P2057">
        <v>-8.8000000000000007</v>
      </c>
      <c r="Q2057" t="s">
        <v>47</v>
      </c>
      <c r="R2057" t="s">
        <v>47</v>
      </c>
      <c r="S2057">
        <v>-3.1</v>
      </c>
      <c r="T2057">
        <v>-2.6</v>
      </c>
      <c r="U2057">
        <v>3.96</v>
      </c>
      <c r="V2057">
        <v>2.4300000000000002</v>
      </c>
      <c r="W2057">
        <v>4.99</v>
      </c>
      <c r="X2057">
        <v>-3.3</v>
      </c>
      <c r="Y2057">
        <v>1.77907181</v>
      </c>
      <c r="Z2057">
        <v>-49.45</v>
      </c>
      <c r="AA2057" t="s">
        <v>2618</v>
      </c>
      <c r="AB2057" t="s">
        <v>50</v>
      </c>
    </row>
    <row r="2058" spans="1:28" x14ac:dyDescent="0.2">
      <c r="A2058" t="s">
        <v>2507</v>
      </c>
      <c r="B2058">
        <v>56</v>
      </c>
      <c r="C2058" t="s">
        <v>2619</v>
      </c>
      <c r="D2058">
        <v>1645139544</v>
      </c>
      <c r="E2058" t="s">
        <v>45</v>
      </c>
      <c r="F2058" t="s">
        <v>46</v>
      </c>
      <c r="G2058">
        <v>10.16</v>
      </c>
      <c r="H2058">
        <v>15.33</v>
      </c>
      <c r="I2058">
        <v>69.209999999999994</v>
      </c>
      <c r="J2058">
        <v>1633</v>
      </c>
      <c r="K2058">
        <v>1589.8</v>
      </c>
      <c r="L2058">
        <v>97.4</v>
      </c>
      <c r="M2058" s="1">
        <v>0.41944444444444445</v>
      </c>
      <c r="N2058">
        <v>0.9</v>
      </c>
      <c r="O2058">
        <v>11.83</v>
      </c>
      <c r="P2058">
        <v>-16.829999999999998</v>
      </c>
      <c r="Q2058" t="s">
        <v>47</v>
      </c>
      <c r="R2058" t="s">
        <v>47</v>
      </c>
      <c r="S2058">
        <v>11.8</v>
      </c>
      <c r="T2058">
        <v>-18.100000000000001</v>
      </c>
      <c r="U2058">
        <v>5.67</v>
      </c>
      <c r="V2058">
        <v>-0.56999999999999995</v>
      </c>
      <c r="W2058">
        <v>5.5</v>
      </c>
      <c r="X2058">
        <v>-3.09</v>
      </c>
      <c r="Y2058">
        <v>1.5742607099999999</v>
      </c>
      <c r="Z2058">
        <v>-13.21</v>
      </c>
      <c r="AA2058" t="s">
        <v>2620</v>
      </c>
      <c r="AB2058" t="s">
        <v>50</v>
      </c>
    </row>
    <row r="2059" spans="1:28" x14ac:dyDescent="0.2">
      <c r="A2059" t="s">
        <v>2507</v>
      </c>
      <c r="B2059">
        <v>57</v>
      </c>
      <c r="C2059" t="s">
        <v>2621</v>
      </c>
      <c r="D2059">
        <v>1645139559</v>
      </c>
      <c r="E2059" t="s">
        <v>48</v>
      </c>
      <c r="F2059" t="s">
        <v>46</v>
      </c>
      <c r="G2059" t="s">
        <v>48</v>
      </c>
      <c r="H2059" t="s">
        <v>48</v>
      </c>
      <c r="I2059">
        <v>39.6</v>
      </c>
      <c r="J2059" t="s">
        <v>48</v>
      </c>
      <c r="K2059" t="s">
        <v>48</v>
      </c>
      <c r="L2059" t="s">
        <v>48</v>
      </c>
      <c r="M2059" s="1" t="s">
        <v>48</v>
      </c>
      <c r="N2059" t="s">
        <v>48</v>
      </c>
      <c r="O2059" t="s">
        <v>48</v>
      </c>
      <c r="P2059" t="s">
        <v>48</v>
      </c>
      <c r="Q2059" t="s">
        <v>47</v>
      </c>
      <c r="R2059" t="s">
        <v>47</v>
      </c>
      <c r="S2059" t="s">
        <v>48</v>
      </c>
      <c r="T2059" t="s">
        <v>48</v>
      </c>
      <c r="U2059" t="s">
        <v>48</v>
      </c>
      <c r="V2059" t="s">
        <v>48</v>
      </c>
      <c r="W2059" t="s">
        <v>48</v>
      </c>
      <c r="X2059" t="s">
        <v>48</v>
      </c>
      <c r="Y2059" t="s">
        <v>48</v>
      </c>
      <c r="Z2059" t="s">
        <v>48</v>
      </c>
      <c r="AA2059" t="s">
        <v>2622</v>
      </c>
      <c r="AB2059" t="s">
        <v>50</v>
      </c>
    </row>
    <row r="2060" spans="1:28" x14ac:dyDescent="0.2">
      <c r="A2060" t="s">
        <v>2507</v>
      </c>
      <c r="B2060">
        <v>58</v>
      </c>
      <c r="C2060" t="s">
        <v>2623</v>
      </c>
      <c r="D2060">
        <v>1645139573</v>
      </c>
      <c r="E2060" t="s">
        <v>48</v>
      </c>
      <c r="F2060" t="s">
        <v>46</v>
      </c>
      <c r="G2060" t="s">
        <v>48</v>
      </c>
      <c r="H2060" t="s">
        <v>48</v>
      </c>
      <c r="I2060">
        <v>39.340000000000003</v>
      </c>
      <c r="J2060" t="s">
        <v>48</v>
      </c>
      <c r="K2060" t="s">
        <v>48</v>
      </c>
      <c r="L2060" t="s">
        <v>48</v>
      </c>
      <c r="M2060" s="1" t="s">
        <v>48</v>
      </c>
      <c r="N2060" t="s">
        <v>48</v>
      </c>
      <c r="O2060" t="s">
        <v>48</v>
      </c>
      <c r="P2060" t="s">
        <v>48</v>
      </c>
      <c r="Q2060" t="s">
        <v>47</v>
      </c>
      <c r="R2060" t="s">
        <v>47</v>
      </c>
      <c r="S2060" t="s">
        <v>48</v>
      </c>
      <c r="T2060" t="s">
        <v>48</v>
      </c>
      <c r="U2060" t="s">
        <v>48</v>
      </c>
      <c r="V2060" t="s">
        <v>48</v>
      </c>
      <c r="W2060" t="s">
        <v>48</v>
      </c>
      <c r="X2060" t="s">
        <v>48</v>
      </c>
      <c r="Y2060" t="s">
        <v>48</v>
      </c>
      <c r="Z2060" t="s">
        <v>48</v>
      </c>
      <c r="AA2060" t="s">
        <v>2624</v>
      </c>
      <c r="AB2060" t="s">
        <v>50</v>
      </c>
    </row>
    <row r="2061" spans="1:28" x14ac:dyDescent="0.2">
      <c r="A2061" t="s">
        <v>2507</v>
      </c>
      <c r="B2061">
        <v>59</v>
      </c>
      <c r="C2061" t="s">
        <v>2625</v>
      </c>
      <c r="D2061">
        <v>1645139588</v>
      </c>
      <c r="E2061" t="s">
        <v>62</v>
      </c>
      <c r="F2061" t="s">
        <v>46</v>
      </c>
      <c r="G2061">
        <v>10.67</v>
      </c>
      <c r="H2061">
        <v>21.91</v>
      </c>
      <c r="I2061">
        <v>65.8</v>
      </c>
      <c r="J2061">
        <v>1553.4</v>
      </c>
      <c r="K2061">
        <v>1371.1</v>
      </c>
      <c r="L2061">
        <v>88.3</v>
      </c>
      <c r="M2061" s="1">
        <v>0.3833333333333333</v>
      </c>
      <c r="N2061">
        <v>0.9</v>
      </c>
      <c r="O2061">
        <v>2.15</v>
      </c>
      <c r="P2061">
        <v>-13.23</v>
      </c>
      <c r="Q2061" t="s">
        <v>47</v>
      </c>
      <c r="R2061" t="s">
        <v>47</v>
      </c>
      <c r="S2061">
        <v>2.1</v>
      </c>
      <c r="T2061">
        <v>-18.3</v>
      </c>
      <c r="U2061">
        <v>5.53</v>
      </c>
      <c r="V2061">
        <v>2.2599999999999998</v>
      </c>
      <c r="W2061">
        <v>4.95</v>
      </c>
      <c r="X2061">
        <v>-3.15</v>
      </c>
      <c r="Y2061">
        <v>1.7858047500000001</v>
      </c>
      <c r="Z2061">
        <v>-28.03</v>
      </c>
      <c r="AA2061" t="s">
        <v>2626</v>
      </c>
      <c r="AB2061" t="s">
        <v>50</v>
      </c>
    </row>
    <row r="2062" spans="1:28" x14ac:dyDescent="0.2">
      <c r="A2062" t="s">
        <v>2507</v>
      </c>
      <c r="B2062">
        <v>60</v>
      </c>
      <c r="C2062" t="s">
        <v>2627</v>
      </c>
      <c r="D2062">
        <v>1645139667</v>
      </c>
      <c r="E2062" t="s">
        <v>45</v>
      </c>
      <c r="F2062" t="s">
        <v>52</v>
      </c>
      <c r="G2062">
        <v>7.06</v>
      </c>
      <c r="H2062">
        <v>21.09</v>
      </c>
      <c r="I2062">
        <v>64.930000000000007</v>
      </c>
      <c r="J2062">
        <v>1706.2</v>
      </c>
      <c r="K2062">
        <v>541.70000000000005</v>
      </c>
      <c r="L2062">
        <v>31.7</v>
      </c>
      <c r="M2062" s="1">
        <v>0.18472222222222223</v>
      </c>
      <c r="N2062">
        <v>0.9</v>
      </c>
      <c r="O2062">
        <v>-4.66</v>
      </c>
      <c r="P2062">
        <v>6.38</v>
      </c>
      <c r="Q2062" t="s">
        <v>47</v>
      </c>
      <c r="R2062" t="s">
        <v>47</v>
      </c>
      <c r="S2062">
        <v>-4.7</v>
      </c>
      <c r="T2062">
        <v>6.2</v>
      </c>
      <c r="U2062">
        <v>3.37</v>
      </c>
      <c r="V2062">
        <v>1.91</v>
      </c>
      <c r="W2062">
        <v>5.31</v>
      </c>
      <c r="X2062">
        <v>-3.22</v>
      </c>
      <c r="Y2062" t="s">
        <v>48</v>
      </c>
      <c r="Z2062">
        <v>-71.489999999999995</v>
      </c>
      <c r="AA2062" t="s">
        <v>2628</v>
      </c>
      <c r="AB2062" t="s">
        <v>50</v>
      </c>
    </row>
    <row r="2063" spans="1:28" x14ac:dyDescent="0.2">
      <c r="A2063" t="s">
        <v>2507</v>
      </c>
      <c r="B2063">
        <v>61</v>
      </c>
      <c r="C2063" t="s">
        <v>2629</v>
      </c>
      <c r="D2063">
        <v>1645139687</v>
      </c>
      <c r="E2063" t="s">
        <v>2617</v>
      </c>
      <c r="F2063" t="s">
        <v>46</v>
      </c>
      <c r="G2063">
        <v>-31.31</v>
      </c>
      <c r="H2063">
        <v>14.89</v>
      </c>
      <c r="I2063">
        <v>61.45</v>
      </c>
      <c r="J2063">
        <v>2491</v>
      </c>
      <c r="K2063">
        <v>2262.1999999999998</v>
      </c>
      <c r="L2063">
        <v>90.8</v>
      </c>
      <c r="M2063" s="1">
        <v>0.19583333333333333</v>
      </c>
      <c r="N2063">
        <v>0.6</v>
      </c>
      <c r="O2063">
        <v>-18.18</v>
      </c>
      <c r="P2063">
        <v>-3.85</v>
      </c>
      <c r="Q2063" t="s">
        <v>47</v>
      </c>
      <c r="R2063" t="s">
        <v>47</v>
      </c>
      <c r="S2063">
        <v>-18.2</v>
      </c>
      <c r="T2063">
        <v>15.8</v>
      </c>
      <c r="U2063">
        <v>1.1100000000000001</v>
      </c>
      <c r="V2063">
        <v>2.56</v>
      </c>
      <c r="W2063">
        <v>5.14</v>
      </c>
      <c r="X2063">
        <v>-3.31</v>
      </c>
      <c r="Y2063">
        <v>1.92105484</v>
      </c>
      <c r="Z2063">
        <v>-24.75</v>
      </c>
      <c r="AA2063" t="s">
        <v>2630</v>
      </c>
      <c r="AB2063" t="s">
        <v>50</v>
      </c>
    </row>
    <row r="2064" spans="1:28" x14ac:dyDescent="0.2">
      <c r="A2064" t="s">
        <v>2507</v>
      </c>
      <c r="B2064">
        <v>62</v>
      </c>
      <c r="C2064" t="s">
        <v>2631</v>
      </c>
      <c r="D2064">
        <v>1645139703</v>
      </c>
      <c r="E2064" t="s">
        <v>45</v>
      </c>
      <c r="F2064" t="s">
        <v>46</v>
      </c>
      <c r="G2064">
        <v>12.22</v>
      </c>
      <c r="H2064">
        <v>5.85</v>
      </c>
      <c r="I2064">
        <v>70.16</v>
      </c>
      <c r="J2064">
        <v>1721.8</v>
      </c>
      <c r="K2064">
        <v>1650.4</v>
      </c>
      <c r="L2064">
        <v>95.9</v>
      </c>
      <c r="M2064" s="1">
        <v>0.42083333333333334</v>
      </c>
      <c r="N2064">
        <v>0.9</v>
      </c>
      <c r="O2064">
        <v>12.38</v>
      </c>
      <c r="P2064">
        <v>-16.64</v>
      </c>
      <c r="Q2064" t="s">
        <v>47</v>
      </c>
      <c r="R2064" t="s">
        <v>47</v>
      </c>
      <c r="S2064">
        <v>12.4</v>
      </c>
      <c r="T2064">
        <v>-18.399999999999999</v>
      </c>
      <c r="U2064">
        <v>5.89</v>
      </c>
      <c r="V2064">
        <v>-0.95</v>
      </c>
      <c r="W2064">
        <v>5.52</v>
      </c>
      <c r="X2064">
        <v>-3.21</v>
      </c>
      <c r="Y2064">
        <v>1.37915611</v>
      </c>
      <c r="Z2064">
        <v>-16.559999999999999</v>
      </c>
      <c r="AA2064" t="s">
        <v>2632</v>
      </c>
      <c r="AB2064" t="s">
        <v>50</v>
      </c>
    </row>
    <row r="2065" spans="1:28" x14ac:dyDescent="0.2">
      <c r="A2065" t="s">
        <v>2507</v>
      </c>
      <c r="B2065">
        <v>63</v>
      </c>
      <c r="C2065" t="s">
        <v>2633</v>
      </c>
      <c r="D2065">
        <v>1645139721</v>
      </c>
      <c r="E2065" t="s">
        <v>48</v>
      </c>
      <c r="F2065" t="s">
        <v>46</v>
      </c>
      <c r="G2065" t="s">
        <v>48</v>
      </c>
      <c r="H2065" t="s">
        <v>48</v>
      </c>
      <c r="I2065">
        <v>39.909999999999997</v>
      </c>
      <c r="J2065" t="s">
        <v>48</v>
      </c>
      <c r="K2065" t="s">
        <v>48</v>
      </c>
      <c r="L2065" t="s">
        <v>48</v>
      </c>
      <c r="M2065" s="1" t="s">
        <v>48</v>
      </c>
      <c r="N2065" t="s">
        <v>48</v>
      </c>
      <c r="O2065" t="s">
        <v>48</v>
      </c>
      <c r="P2065" t="s">
        <v>48</v>
      </c>
      <c r="Q2065" t="s">
        <v>47</v>
      </c>
      <c r="R2065" t="s">
        <v>47</v>
      </c>
      <c r="S2065" t="s">
        <v>48</v>
      </c>
      <c r="T2065" t="s">
        <v>48</v>
      </c>
      <c r="U2065" t="s">
        <v>48</v>
      </c>
      <c r="V2065" t="s">
        <v>48</v>
      </c>
      <c r="W2065" t="s">
        <v>48</v>
      </c>
      <c r="X2065" t="s">
        <v>48</v>
      </c>
      <c r="Y2065" t="s">
        <v>48</v>
      </c>
      <c r="Z2065" t="s">
        <v>48</v>
      </c>
      <c r="AA2065" t="s">
        <v>2634</v>
      </c>
      <c r="AB2065" t="s">
        <v>50</v>
      </c>
    </row>
    <row r="2066" spans="1:28" x14ac:dyDescent="0.2">
      <c r="A2066" t="s">
        <v>2507</v>
      </c>
      <c r="B2066">
        <v>64</v>
      </c>
      <c r="C2066" t="s">
        <v>2635</v>
      </c>
      <c r="D2066">
        <v>1645139778</v>
      </c>
      <c r="E2066" t="s">
        <v>48</v>
      </c>
      <c r="F2066" t="s">
        <v>46</v>
      </c>
      <c r="G2066" t="s">
        <v>48</v>
      </c>
      <c r="H2066" t="s">
        <v>48</v>
      </c>
      <c r="I2066">
        <v>39.74</v>
      </c>
      <c r="J2066" t="s">
        <v>48</v>
      </c>
      <c r="K2066" t="s">
        <v>48</v>
      </c>
      <c r="L2066" t="s">
        <v>48</v>
      </c>
      <c r="M2066" s="1" t="s">
        <v>48</v>
      </c>
      <c r="N2066" t="s">
        <v>48</v>
      </c>
      <c r="O2066" t="s">
        <v>48</v>
      </c>
      <c r="P2066" t="s">
        <v>48</v>
      </c>
      <c r="Q2066" t="s">
        <v>47</v>
      </c>
      <c r="R2066" t="s">
        <v>47</v>
      </c>
      <c r="S2066" t="s">
        <v>48</v>
      </c>
      <c r="T2066" t="s">
        <v>48</v>
      </c>
      <c r="U2066" t="s">
        <v>48</v>
      </c>
      <c r="V2066" t="s">
        <v>48</v>
      </c>
      <c r="W2066" t="s">
        <v>48</v>
      </c>
      <c r="X2066" t="s">
        <v>48</v>
      </c>
      <c r="Y2066" t="s">
        <v>48</v>
      </c>
      <c r="Z2066" t="s">
        <v>48</v>
      </c>
      <c r="AA2066" t="s">
        <v>2636</v>
      </c>
      <c r="AB2066" t="s">
        <v>50</v>
      </c>
    </row>
    <row r="2067" spans="1:28" x14ac:dyDescent="0.2">
      <c r="A2067" t="s">
        <v>2507</v>
      </c>
      <c r="B2067">
        <v>65</v>
      </c>
      <c r="C2067" t="s">
        <v>2637</v>
      </c>
      <c r="D2067">
        <v>1645139789</v>
      </c>
      <c r="E2067" t="s">
        <v>48</v>
      </c>
      <c r="F2067" t="s">
        <v>46</v>
      </c>
      <c r="G2067" t="s">
        <v>48</v>
      </c>
      <c r="H2067" t="s">
        <v>48</v>
      </c>
      <c r="I2067">
        <v>39.61</v>
      </c>
      <c r="J2067" t="s">
        <v>48</v>
      </c>
      <c r="K2067" t="s">
        <v>48</v>
      </c>
      <c r="L2067" t="s">
        <v>48</v>
      </c>
      <c r="M2067" s="1" t="s">
        <v>48</v>
      </c>
      <c r="N2067" t="s">
        <v>48</v>
      </c>
      <c r="O2067" t="s">
        <v>48</v>
      </c>
      <c r="P2067" t="s">
        <v>48</v>
      </c>
      <c r="Q2067" t="s">
        <v>47</v>
      </c>
      <c r="R2067" t="s">
        <v>47</v>
      </c>
      <c r="S2067" t="s">
        <v>48</v>
      </c>
      <c r="T2067" t="s">
        <v>48</v>
      </c>
      <c r="U2067" t="s">
        <v>48</v>
      </c>
      <c r="V2067" t="s">
        <v>48</v>
      </c>
      <c r="W2067" t="s">
        <v>48</v>
      </c>
      <c r="X2067" t="s">
        <v>48</v>
      </c>
      <c r="Y2067" t="s">
        <v>48</v>
      </c>
      <c r="Z2067" t="s">
        <v>48</v>
      </c>
      <c r="AA2067" t="s">
        <v>2638</v>
      </c>
      <c r="AB2067" t="s">
        <v>50</v>
      </c>
    </row>
    <row r="2068" spans="1:28" x14ac:dyDescent="0.2">
      <c r="A2068" t="s">
        <v>2507</v>
      </c>
      <c r="B2068">
        <v>66</v>
      </c>
      <c r="C2068" t="s">
        <v>2639</v>
      </c>
      <c r="D2068">
        <v>1645139803</v>
      </c>
      <c r="E2068" t="s">
        <v>45</v>
      </c>
      <c r="F2068" t="s">
        <v>46</v>
      </c>
      <c r="G2068">
        <v>3.55</v>
      </c>
      <c r="H2068">
        <v>-8.32</v>
      </c>
      <c r="I2068">
        <v>76.64</v>
      </c>
      <c r="J2068">
        <v>1363.6</v>
      </c>
      <c r="K2068">
        <v>1268.3</v>
      </c>
      <c r="L2068">
        <v>93</v>
      </c>
      <c r="M2068" s="1">
        <v>7.4999999999999997E-2</v>
      </c>
      <c r="N2068">
        <v>0.9</v>
      </c>
      <c r="O2068">
        <v>10.74</v>
      </c>
      <c r="P2068">
        <v>11.87</v>
      </c>
      <c r="Q2068" t="s">
        <v>47</v>
      </c>
      <c r="R2068" t="s">
        <v>47</v>
      </c>
      <c r="S2068">
        <v>10.7</v>
      </c>
      <c r="T2068">
        <v>14.5</v>
      </c>
      <c r="U2068">
        <v>-2.57</v>
      </c>
      <c r="V2068">
        <v>-4.33</v>
      </c>
      <c r="W2068">
        <v>6.43</v>
      </c>
      <c r="X2068">
        <v>1.69</v>
      </c>
      <c r="Y2068">
        <v>1.7995300000000001</v>
      </c>
      <c r="Z2068">
        <v>-21.54</v>
      </c>
      <c r="AA2068" t="s">
        <v>2640</v>
      </c>
      <c r="AB2068" t="s">
        <v>50</v>
      </c>
    </row>
    <row r="2069" spans="1:28" x14ac:dyDescent="0.2">
      <c r="A2069" t="s">
        <v>2507</v>
      </c>
      <c r="B2069">
        <v>67</v>
      </c>
      <c r="C2069" t="s">
        <v>2641</v>
      </c>
      <c r="D2069">
        <v>1645140272</v>
      </c>
      <c r="E2069" t="s">
        <v>57</v>
      </c>
      <c r="F2069" t="s">
        <v>46</v>
      </c>
      <c r="G2069">
        <v>-24.93</v>
      </c>
      <c r="H2069">
        <v>45.25</v>
      </c>
      <c r="I2069">
        <v>40.25</v>
      </c>
      <c r="J2069">
        <v>1717.4</v>
      </c>
      <c r="K2069">
        <v>678.3</v>
      </c>
      <c r="L2069">
        <v>39.5</v>
      </c>
      <c r="M2069" s="1">
        <v>6.9444444444444434E-2</v>
      </c>
      <c r="N2069">
        <v>0.3</v>
      </c>
      <c r="O2069">
        <v>7.74</v>
      </c>
      <c r="P2069">
        <v>0</v>
      </c>
      <c r="Q2069" t="s">
        <v>47</v>
      </c>
      <c r="R2069" t="s">
        <v>47</v>
      </c>
      <c r="S2069">
        <v>7.7</v>
      </c>
      <c r="T2069">
        <v>11.3</v>
      </c>
      <c r="U2069">
        <v>1.18</v>
      </c>
      <c r="V2069">
        <v>3.42</v>
      </c>
      <c r="W2069">
        <v>4.3</v>
      </c>
      <c r="X2069">
        <v>-2.4500000000000002</v>
      </c>
      <c r="Y2069" t="s">
        <v>48</v>
      </c>
      <c r="Z2069">
        <v>-66.739999999999995</v>
      </c>
      <c r="AA2069" t="s">
        <v>2642</v>
      </c>
      <c r="AB2069" t="s">
        <v>50</v>
      </c>
    </row>
    <row r="2070" spans="1:28" x14ac:dyDescent="0.2">
      <c r="A2070" t="s">
        <v>2507</v>
      </c>
      <c r="B2070">
        <v>68</v>
      </c>
      <c r="C2070" t="s">
        <v>2643</v>
      </c>
      <c r="D2070">
        <v>1645140287</v>
      </c>
      <c r="E2070" t="s">
        <v>57</v>
      </c>
      <c r="F2070" t="s">
        <v>46</v>
      </c>
      <c r="G2070">
        <v>-20.89</v>
      </c>
      <c r="H2070">
        <v>59.74</v>
      </c>
      <c r="I2070">
        <v>39.97</v>
      </c>
      <c r="J2070">
        <v>1844.3</v>
      </c>
      <c r="K2070">
        <v>876.7</v>
      </c>
      <c r="L2070">
        <v>47.5</v>
      </c>
      <c r="M2070" s="1">
        <v>9.0277777777777776E-2</v>
      </c>
      <c r="N2070">
        <v>0.2</v>
      </c>
      <c r="O2070">
        <v>7.2</v>
      </c>
      <c r="P2070">
        <v>0</v>
      </c>
      <c r="Q2070" t="s">
        <v>47</v>
      </c>
      <c r="R2070" t="s">
        <v>47</v>
      </c>
      <c r="S2070">
        <v>7.2</v>
      </c>
      <c r="T2070">
        <v>14.8</v>
      </c>
      <c r="U2070">
        <v>1.99</v>
      </c>
      <c r="V2070">
        <v>3.33</v>
      </c>
      <c r="W2070">
        <v>4.2699999999999996</v>
      </c>
      <c r="X2070">
        <v>-2.65</v>
      </c>
      <c r="Y2070" t="s">
        <v>48</v>
      </c>
      <c r="Z2070">
        <v>-61.62</v>
      </c>
      <c r="AA2070" t="s">
        <v>2644</v>
      </c>
      <c r="AB2070" t="s">
        <v>50</v>
      </c>
    </row>
    <row r="2071" spans="1:28" x14ac:dyDescent="0.2">
      <c r="A2071" t="s">
        <v>2507</v>
      </c>
      <c r="B2071">
        <v>69</v>
      </c>
      <c r="C2071" t="s">
        <v>2645</v>
      </c>
      <c r="D2071">
        <v>1645140303</v>
      </c>
      <c r="E2071" t="s">
        <v>45</v>
      </c>
      <c r="F2071" t="s">
        <v>46</v>
      </c>
      <c r="G2071">
        <v>-31.52</v>
      </c>
      <c r="H2071">
        <v>54.5</v>
      </c>
      <c r="I2071">
        <v>39.4</v>
      </c>
      <c r="J2071">
        <v>1652.1</v>
      </c>
      <c r="K2071">
        <v>1596.8</v>
      </c>
      <c r="L2071">
        <v>96.7</v>
      </c>
      <c r="M2071" s="1">
        <v>0.41666666666666669</v>
      </c>
      <c r="N2071">
        <v>0.2</v>
      </c>
      <c r="O2071">
        <v>14.36</v>
      </c>
      <c r="P2071">
        <v>0</v>
      </c>
      <c r="Q2071" t="s">
        <v>47</v>
      </c>
      <c r="R2071" t="s">
        <v>47</v>
      </c>
      <c r="S2071">
        <v>14.4</v>
      </c>
      <c r="T2071">
        <v>-20.2</v>
      </c>
      <c r="U2071">
        <v>4.41</v>
      </c>
      <c r="V2071">
        <v>-0.79</v>
      </c>
      <c r="W2071">
        <v>4.08</v>
      </c>
      <c r="X2071">
        <v>-2.2200000000000002</v>
      </c>
      <c r="Y2071" t="s">
        <v>48</v>
      </c>
      <c r="Z2071">
        <v>-14.86</v>
      </c>
      <c r="AA2071" t="s">
        <v>2646</v>
      </c>
      <c r="AB2071" t="s">
        <v>50</v>
      </c>
    </row>
    <row r="2072" spans="1:28" x14ac:dyDescent="0.2">
      <c r="A2072" t="s">
        <v>2507</v>
      </c>
      <c r="B2072">
        <v>70</v>
      </c>
      <c r="C2072" t="s">
        <v>2647</v>
      </c>
      <c r="D2072">
        <v>1645140323</v>
      </c>
      <c r="E2072" t="s">
        <v>62</v>
      </c>
      <c r="F2072" t="s">
        <v>46</v>
      </c>
      <c r="G2072">
        <v>20.21</v>
      </c>
      <c r="H2072">
        <v>18.68</v>
      </c>
      <c r="I2072">
        <v>66.2</v>
      </c>
      <c r="J2072">
        <v>1436.4</v>
      </c>
      <c r="K2072">
        <v>1389.6</v>
      </c>
      <c r="L2072">
        <v>96.7</v>
      </c>
      <c r="M2072" s="1">
        <v>0.39583333333333331</v>
      </c>
      <c r="N2072">
        <v>0.8</v>
      </c>
      <c r="O2072">
        <v>6.06</v>
      </c>
      <c r="P2072">
        <v>-12.26</v>
      </c>
      <c r="Q2072" t="s">
        <v>47</v>
      </c>
      <c r="R2072" t="s">
        <v>47</v>
      </c>
      <c r="S2072">
        <v>6.1</v>
      </c>
      <c r="T2072">
        <v>-20</v>
      </c>
      <c r="U2072">
        <v>6.34</v>
      </c>
      <c r="V2072">
        <v>0.37</v>
      </c>
      <c r="W2072">
        <v>5.57</v>
      </c>
      <c r="X2072">
        <v>-3.32</v>
      </c>
      <c r="Y2072">
        <v>1.44018936</v>
      </c>
      <c r="Z2072">
        <v>-14.66</v>
      </c>
      <c r="AA2072" t="s">
        <v>2648</v>
      </c>
      <c r="AB2072" t="s">
        <v>50</v>
      </c>
    </row>
    <row r="2073" spans="1:28" x14ac:dyDescent="0.2">
      <c r="A2073" t="s">
        <v>2507</v>
      </c>
      <c r="B2073">
        <v>71</v>
      </c>
      <c r="C2073" t="s">
        <v>2649</v>
      </c>
      <c r="D2073">
        <v>1645140339</v>
      </c>
      <c r="E2073" t="s">
        <v>48</v>
      </c>
      <c r="F2073" t="s">
        <v>46</v>
      </c>
      <c r="G2073" t="s">
        <v>48</v>
      </c>
      <c r="H2073" t="s">
        <v>48</v>
      </c>
      <c r="I2073">
        <v>39.64</v>
      </c>
      <c r="J2073" t="s">
        <v>48</v>
      </c>
      <c r="K2073" t="s">
        <v>48</v>
      </c>
      <c r="L2073" t="s">
        <v>48</v>
      </c>
      <c r="M2073" s="1" t="s">
        <v>48</v>
      </c>
      <c r="N2073" t="s">
        <v>48</v>
      </c>
      <c r="O2073" t="s">
        <v>48</v>
      </c>
      <c r="P2073" t="s">
        <v>48</v>
      </c>
      <c r="Q2073" t="s">
        <v>47</v>
      </c>
      <c r="R2073" t="s">
        <v>47</v>
      </c>
      <c r="S2073" t="s">
        <v>48</v>
      </c>
      <c r="T2073" t="s">
        <v>48</v>
      </c>
      <c r="U2073" t="s">
        <v>48</v>
      </c>
      <c r="V2073" t="s">
        <v>48</v>
      </c>
      <c r="W2073" t="s">
        <v>48</v>
      </c>
      <c r="X2073" t="s">
        <v>48</v>
      </c>
      <c r="Y2073" t="s">
        <v>48</v>
      </c>
      <c r="Z2073" t="s">
        <v>48</v>
      </c>
      <c r="AA2073" t="s">
        <v>2650</v>
      </c>
      <c r="AB2073" t="s">
        <v>50</v>
      </c>
    </row>
    <row r="2074" spans="1:28" x14ac:dyDescent="0.2">
      <c r="A2074" t="s">
        <v>2507</v>
      </c>
      <c r="B2074">
        <v>72</v>
      </c>
      <c r="C2074" t="s">
        <v>2651</v>
      </c>
      <c r="D2074">
        <v>1645140365</v>
      </c>
      <c r="E2074" t="s">
        <v>48</v>
      </c>
      <c r="F2074" t="s">
        <v>46</v>
      </c>
      <c r="G2074" t="s">
        <v>48</v>
      </c>
      <c r="H2074" t="s">
        <v>48</v>
      </c>
      <c r="I2074">
        <v>40.18</v>
      </c>
      <c r="J2074" t="s">
        <v>48</v>
      </c>
      <c r="K2074" t="s">
        <v>48</v>
      </c>
      <c r="L2074" t="s">
        <v>48</v>
      </c>
      <c r="M2074" s="1" t="s">
        <v>48</v>
      </c>
      <c r="N2074" t="s">
        <v>48</v>
      </c>
      <c r="O2074" t="s">
        <v>48</v>
      </c>
      <c r="P2074" t="s">
        <v>48</v>
      </c>
      <c r="Q2074" t="s">
        <v>47</v>
      </c>
      <c r="R2074" t="s">
        <v>47</v>
      </c>
      <c r="S2074" t="s">
        <v>48</v>
      </c>
      <c r="T2074" t="s">
        <v>48</v>
      </c>
      <c r="U2074" t="s">
        <v>48</v>
      </c>
      <c r="V2074" t="s">
        <v>48</v>
      </c>
      <c r="W2074" t="s">
        <v>48</v>
      </c>
      <c r="X2074" t="s">
        <v>48</v>
      </c>
      <c r="Y2074" t="s">
        <v>48</v>
      </c>
      <c r="Z2074" t="s">
        <v>48</v>
      </c>
      <c r="AA2074" t="s">
        <v>2652</v>
      </c>
      <c r="AB2074" t="s">
        <v>50</v>
      </c>
    </row>
    <row r="2075" spans="1:28" x14ac:dyDescent="0.2">
      <c r="A2075" t="s">
        <v>2507</v>
      </c>
      <c r="B2075">
        <v>73</v>
      </c>
      <c r="C2075" t="s">
        <v>2653</v>
      </c>
      <c r="D2075">
        <v>1645140389</v>
      </c>
      <c r="E2075" t="s">
        <v>48</v>
      </c>
      <c r="F2075" t="s">
        <v>46</v>
      </c>
      <c r="G2075" t="s">
        <v>48</v>
      </c>
      <c r="H2075" t="s">
        <v>48</v>
      </c>
      <c r="I2075">
        <v>39.33</v>
      </c>
      <c r="J2075" t="s">
        <v>48</v>
      </c>
      <c r="K2075" t="s">
        <v>48</v>
      </c>
      <c r="L2075" t="s">
        <v>48</v>
      </c>
      <c r="M2075" s="1" t="s">
        <v>48</v>
      </c>
      <c r="N2075" t="s">
        <v>48</v>
      </c>
      <c r="O2075" t="s">
        <v>48</v>
      </c>
      <c r="P2075" t="s">
        <v>48</v>
      </c>
      <c r="Q2075" t="s">
        <v>47</v>
      </c>
      <c r="R2075" t="s">
        <v>47</v>
      </c>
      <c r="S2075" t="s">
        <v>48</v>
      </c>
      <c r="T2075" t="s">
        <v>48</v>
      </c>
      <c r="U2075" t="s">
        <v>48</v>
      </c>
      <c r="V2075" t="s">
        <v>48</v>
      </c>
      <c r="W2075" t="s">
        <v>48</v>
      </c>
      <c r="X2075" t="s">
        <v>48</v>
      </c>
      <c r="Y2075" t="s">
        <v>48</v>
      </c>
      <c r="Z2075" t="s">
        <v>48</v>
      </c>
      <c r="AA2075" t="s">
        <v>2654</v>
      </c>
      <c r="AB2075" t="s">
        <v>50</v>
      </c>
    </row>
    <row r="2076" spans="1:28" x14ac:dyDescent="0.2">
      <c r="A2076" t="s">
        <v>2507</v>
      </c>
      <c r="B2076">
        <v>74</v>
      </c>
      <c r="C2076" t="s">
        <v>2655</v>
      </c>
      <c r="D2076">
        <v>1645140413</v>
      </c>
      <c r="E2076" t="s">
        <v>48</v>
      </c>
      <c r="F2076" t="s">
        <v>46</v>
      </c>
      <c r="G2076" t="s">
        <v>48</v>
      </c>
      <c r="H2076" t="s">
        <v>48</v>
      </c>
      <c r="I2076">
        <v>39.369999999999997</v>
      </c>
      <c r="J2076" t="s">
        <v>48</v>
      </c>
      <c r="K2076" t="s">
        <v>48</v>
      </c>
      <c r="L2076" t="s">
        <v>48</v>
      </c>
      <c r="M2076" s="1" t="s">
        <v>48</v>
      </c>
      <c r="N2076" t="s">
        <v>48</v>
      </c>
      <c r="O2076" t="s">
        <v>48</v>
      </c>
      <c r="P2076" t="s">
        <v>48</v>
      </c>
      <c r="Q2076" t="s">
        <v>47</v>
      </c>
      <c r="R2076" t="s">
        <v>47</v>
      </c>
      <c r="S2076" t="s">
        <v>48</v>
      </c>
      <c r="T2076" t="s">
        <v>48</v>
      </c>
      <c r="U2076" t="s">
        <v>48</v>
      </c>
      <c r="V2076" t="s">
        <v>48</v>
      </c>
      <c r="W2076" t="s">
        <v>48</v>
      </c>
      <c r="X2076" t="s">
        <v>48</v>
      </c>
      <c r="Y2076" t="s">
        <v>48</v>
      </c>
      <c r="Z2076" t="s">
        <v>48</v>
      </c>
      <c r="AA2076" t="s">
        <v>2656</v>
      </c>
      <c r="AB2076" t="s">
        <v>50</v>
      </c>
    </row>
    <row r="2077" spans="1:28" x14ac:dyDescent="0.2">
      <c r="A2077" t="s">
        <v>2507</v>
      </c>
      <c r="B2077">
        <v>75</v>
      </c>
      <c r="C2077" t="s">
        <v>2657</v>
      </c>
      <c r="D2077">
        <v>1645140461</v>
      </c>
      <c r="E2077" t="s">
        <v>57</v>
      </c>
      <c r="F2077" t="s">
        <v>46</v>
      </c>
      <c r="G2077">
        <v>-6.74</v>
      </c>
      <c r="H2077">
        <v>53.33</v>
      </c>
      <c r="I2077">
        <v>39.76</v>
      </c>
      <c r="J2077">
        <v>1739.2</v>
      </c>
      <c r="K2077">
        <v>505</v>
      </c>
      <c r="L2077">
        <v>29</v>
      </c>
      <c r="M2077" s="1">
        <v>6.805555555555555E-2</v>
      </c>
      <c r="N2077">
        <v>0.2</v>
      </c>
      <c r="O2077">
        <v>7.92</v>
      </c>
      <c r="P2077">
        <v>0</v>
      </c>
      <c r="Q2077" t="s">
        <v>47</v>
      </c>
      <c r="R2077" t="s">
        <v>47</v>
      </c>
      <c r="S2077">
        <v>7.9</v>
      </c>
      <c r="T2077">
        <v>9.5</v>
      </c>
      <c r="U2077">
        <v>2.89</v>
      </c>
      <c r="V2077">
        <v>3.21</v>
      </c>
      <c r="W2077">
        <v>3.99</v>
      </c>
      <c r="X2077">
        <v>-2.56</v>
      </c>
      <c r="Y2077" t="s">
        <v>48</v>
      </c>
      <c r="Z2077">
        <v>-73.12</v>
      </c>
      <c r="AA2077" t="s">
        <v>2658</v>
      </c>
      <c r="AB2077" t="s">
        <v>50</v>
      </c>
    </row>
    <row r="2078" spans="1:28" x14ac:dyDescent="0.2">
      <c r="A2078" t="s">
        <v>2507</v>
      </c>
      <c r="B2078">
        <v>76</v>
      </c>
      <c r="C2078" t="s">
        <v>2659</v>
      </c>
      <c r="D2078">
        <v>1645140490</v>
      </c>
      <c r="E2078" t="s">
        <v>45</v>
      </c>
      <c r="F2078" t="s">
        <v>46</v>
      </c>
      <c r="G2078">
        <v>7.78</v>
      </c>
      <c r="H2078">
        <v>1.58</v>
      </c>
      <c r="I2078">
        <v>68.48</v>
      </c>
      <c r="J2078">
        <v>1532.4</v>
      </c>
      <c r="K2078">
        <v>1455.9</v>
      </c>
      <c r="L2078">
        <v>95</v>
      </c>
      <c r="M2078" s="1">
        <v>0.3972222222222222</v>
      </c>
      <c r="N2078">
        <v>0.9</v>
      </c>
      <c r="O2078">
        <v>6.09</v>
      </c>
      <c r="P2078">
        <v>-16.600000000000001</v>
      </c>
      <c r="Q2078" t="s">
        <v>47</v>
      </c>
      <c r="R2078" t="s">
        <v>47</v>
      </c>
      <c r="S2078">
        <v>6.1</v>
      </c>
      <c r="T2078">
        <v>-19.100000000000001</v>
      </c>
      <c r="U2078">
        <v>6.13</v>
      </c>
      <c r="V2078">
        <v>-0.5</v>
      </c>
      <c r="W2078">
        <v>5.19</v>
      </c>
      <c r="X2078">
        <v>-3.67</v>
      </c>
      <c r="Y2078">
        <v>1.7630348199999999</v>
      </c>
      <c r="Z2078">
        <v>-18.170000000000002</v>
      </c>
      <c r="AA2078" t="s">
        <v>2660</v>
      </c>
      <c r="AB2078" t="s">
        <v>50</v>
      </c>
    </row>
    <row r="2079" spans="1:28" x14ac:dyDescent="0.2">
      <c r="A2079" t="s">
        <v>2507</v>
      </c>
      <c r="B2079">
        <v>77</v>
      </c>
      <c r="C2079" t="s">
        <v>2661</v>
      </c>
      <c r="D2079">
        <v>1645140504</v>
      </c>
      <c r="E2079" t="s">
        <v>48</v>
      </c>
      <c r="F2079" t="s">
        <v>46</v>
      </c>
      <c r="G2079" t="s">
        <v>48</v>
      </c>
      <c r="H2079" t="s">
        <v>48</v>
      </c>
      <c r="I2079">
        <v>39.659999999999997</v>
      </c>
      <c r="J2079" t="s">
        <v>48</v>
      </c>
      <c r="K2079" t="s">
        <v>48</v>
      </c>
      <c r="L2079" t="s">
        <v>48</v>
      </c>
      <c r="M2079" s="1" t="s">
        <v>48</v>
      </c>
      <c r="N2079" t="s">
        <v>48</v>
      </c>
      <c r="O2079" t="s">
        <v>48</v>
      </c>
      <c r="P2079" t="s">
        <v>48</v>
      </c>
      <c r="Q2079" t="s">
        <v>47</v>
      </c>
      <c r="R2079" t="s">
        <v>47</v>
      </c>
      <c r="S2079" t="s">
        <v>48</v>
      </c>
      <c r="T2079" t="s">
        <v>48</v>
      </c>
      <c r="U2079" t="s">
        <v>48</v>
      </c>
      <c r="V2079" t="s">
        <v>48</v>
      </c>
      <c r="W2079" t="s">
        <v>48</v>
      </c>
      <c r="X2079" t="s">
        <v>48</v>
      </c>
      <c r="Y2079" t="s">
        <v>48</v>
      </c>
      <c r="Z2079" t="s">
        <v>48</v>
      </c>
      <c r="AA2079" t="s">
        <v>2662</v>
      </c>
      <c r="AB2079" t="s">
        <v>50</v>
      </c>
    </row>
    <row r="2080" spans="1:28" x14ac:dyDescent="0.2">
      <c r="A2080" t="s">
        <v>2507</v>
      </c>
      <c r="B2080">
        <v>78</v>
      </c>
      <c r="C2080" t="s">
        <v>2663</v>
      </c>
      <c r="D2080">
        <v>1645140525</v>
      </c>
      <c r="E2080" t="s">
        <v>57</v>
      </c>
      <c r="F2080" t="s">
        <v>46</v>
      </c>
      <c r="G2080">
        <v>4.82</v>
      </c>
      <c r="H2080">
        <v>58.44</v>
      </c>
      <c r="I2080">
        <v>39.83</v>
      </c>
      <c r="J2080">
        <v>1758.8</v>
      </c>
      <c r="K2080">
        <v>508.8</v>
      </c>
      <c r="L2080">
        <v>28.9</v>
      </c>
      <c r="M2080" s="1">
        <v>7.9166666666666663E-2</v>
      </c>
      <c r="N2080">
        <v>0.2</v>
      </c>
      <c r="O2080">
        <v>7.38</v>
      </c>
      <c r="P2080">
        <v>0</v>
      </c>
      <c r="Q2080" t="s">
        <v>47</v>
      </c>
      <c r="R2080" t="s">
        <v>47</v>
      </c>
      <c r="S2080">
        <v>7.4</v>
      </c>
      <c r="T2080">
        <v>10.199999999999999</v>
      </c>
      <c r="U2080">
        <v>3.63</v>
      </c>
      <c r="V2080">
        <v>3.33</v>
      </c>
      <c r="W2080">
        <v>4.07</v>
      </c>
      <c r="X2080">
        <v>-2.78</v>
      </c>
      <c r="Y2080" t="s">
        <v>48</v>
      </c>
      <c r="Z2080">
        <v>-73.180000000000007</v>
      </c>
      <c r="AA2080" t="s">
        <v>2664</v>
      </c>
      <c r="AB2080" t="s">
        <v>50</v>
      </c>
    </row>
    <row r="2081" spans="1:28" x14ac:dyDescent="0.2">
      <c r="A2081" t="s">
        <v>2507</v>
      </c>
      <c r="B2081">
        <v>79</v>
      </c>
      <c r="C2081" t="s">
        <v>2665</v>
      </c>
      <c r="D2081">
        <v>1645140548</v>
      </c>
      <c r="E2081" t="s">
        <v>57</v>
      </c>
      <c r="F2081" t="s">
        <v>46</v>
      </c>
      <c r="G2081">
        <v>15.18</v>
      </c>
      <c r="H2081">
        <v>56.67</v>
      </c>
      <c r="I2081">
        <v>39.92</v>
      </c>
      <c r="J2081">
        <v>1854.1</v>
      </c>
      <c r="K2081">
        <v>618.4</v>
      </c>
      <c r="L2081">
        <v>33.4</v>
      </c>
      <c r="M2081" s="1">
        <v>8.3333333333333329E-2</v>
      </c>
      <c r="N2081">
        <v>0.2</v>
      </c>
      <c r="O2081">
        <v>7.15</v>
      </c>
      <c r="P2081">
        <v>0</v>
      </c>
      <c r="Q2081" t="s">
        <v>47</v>
      </c>
      <c r="R2081" t="s">
        <v>47</v>
      </c>
      <c r="S2081">
        <v>7.2</v>
      </c>
      <c r="T2081">
        <v>11.5</v>
      </c>
      <c r="U2081">
        <v>2.99</v>
      </c>
      <c r="V2081">
        <v>2.97</v>
      </c>
      <c r="W2081">
        <v>4.21</v>
      </c>
      <c r="X2081">
        <v>-1.93</v>
      </c>
      <c r="Y2081" t="s">
        <v>48</v>
      </c>
      <c r="Z2081">
        <v>-70.52</v>
      </c>
      <c r="AA2081" t="s">
        <v>2666</v>
      </c>
      <c r="AB2081" t="s">
        <v>50</v>
      </c>
    </row>
    <row r="2082" spans="1:28" x14ac:dyDescent="0.2">
      <c r="A2082" t="s">
        <v>2507</v>
      </c>
      <c r="B2082">
        <v>80</v>
      </c>
      <c r="C2082" t="s">
        <v>2667</v>
      </c>
      <c r="D2082">
        <v>1645140596</v>
      </c>
      <c r="E2082" t="s">
        <v>48</v>
      </c>
      <c r="F2082" t="s">
        <v>46</v>
      </c>
      <c r="G2082" t="s">
        <v>48</v>
      </c>
      <c r="H2082" t="s">
        <v>48</v>
      </c>
      <c r="I2082">
        <v>40.1</v>
      </c>
      <c r="J2082" t="s">
        <v>48</v>
      </c>
      <c r="K2082" t="s">
        <v>48</v>
      </c>
      <c r="L2082" t="s">
        <v>48</v>
      </c>
      <c r="M2082" s="1" t="s">
        <v>48</v>
      </c>
      <c r="N2082" t="s">
        <v>48</v>
      </c>
      <c r="O2082" t="s">
        <v>48</v>
      </c>
      <c r="P2082" t="s">
        <v>48</v>
      </c>
      <c r="Q2082" t="s">
        <v>47</v>
      </c>
      <c r="R2082" t="s">
        <v>47</v>
      </c>
      <c r="S2082" t="s">
        <v>48</v>
      </c>
      <c r="T2082" t="s">
        <v>48</v>
      </c>
      <c r="U2082" t="s">
        <v>48</v>
      </c>
      <c r="V2082" t="s">
        <v>48</v>
      </c>
      <c r="W2082" t="s">
        <v>48</v>
      </c>
      <c r="X2082" t="s">
        <v>48</v>
      </c>
      <c r="Y2082" t="s">
        <v>48</v>
      </c>
      <c r="Z2082" t="s">
        <v>48</v>
      </c>
      <c r="AA2082" t="s">
        <v>2668</v>
      </c>
      <c r="AB2082" t="s">
        <v>50</v>
      </c>
    </row>
    <row r="2083" spans="1:28" x14ac:dyDescent="0.2">
      <c r="A2083" t="s">
        <v>2507</v>
      </c>
      <c r="B2083">
        <v>81</v>
      </c>
      <c r="C2083" t="s">
        <v>2669</v>
      </c>
      <c r="D2083">
        <v>1645140612</v>
      </c>
      <c r="E2083" t="s">
        <v>48</v>
      </c>
      <c r="F2083" t="s">
        <v>46</v>
      </c>
      <c r="G2083" t="s">
        <v>48</v>
      </c>
      <c r="H2083" t="s">
        <v>48</v>
      </c>
      <c r="I2083">
        <v>39.99</v>
      </c>
      <c r="J2083" t="s">
        <v>48</v>
      </c>
      <c r="K2083" t="s">
        <v>48</v>
      </c>
      <c r="L2083" t="s">
        <v>48</v>
      </c>
      <c r="M2083" s="1" t="s">
        <v>48</v>
      </c>
      <c r="N2083" t="s">
        <v>48</v>
      </c>
      <c r="O2083" t="s">
        <v>48</v>
      </c>
      <c r="P2083" t="s">
        <v>48</v>
      </c>
      <c r="Q2083" t="s">
        <v>47</v>
      </c>
      <c r="R2083" t="s">
        <v>47</v>
      </c>
      <c r="S2083" t="s">
        <v>48</v>
      </c>
      <c r="T2083" t="s">
        <v>48</v>
      </c>
      <c r="U2083" t="s">
        <v>48</v>
      </c>
      <c r="V2083" t="s">
        <v>48</v>
      </c>
      <c r="W2083" t="s">
        <v>48</v>
      </c>
      <c r="X2083" t="s">
        <v>48</v>
      </c>
      <c r="Y2083" t="s">
        <v>48</v>
      </c>
      <c r="Z2083" t="s">
        <v>48</v>
      </c>
      <c r="AA2083" t="s">
        <v>2670</v>
      </c>
      <c r="AB2083" t="s">
        <v>50</v>
      </c>
    </row>
    <row r="2084" spans="1:28" x14ac:dyDescent="0.2">
      <c r="A2084" t="s">
        <v>2507</v>
      </c>
      <c r="B2084">
        <v>82</v>
      </c>
      <c r="C2084" t="s">
        <v>2671</v>
      </c>
      <c r="D2084">
        <v>1645140635</v>
      </c>
      <c r="E2084" t="s">
        <v>48</v>
      </c>
      <c r="F2084" t="s">
        <v>46</v>
      </c>
      <c r="G2084" t="s">
        <v>48</v>
      </c>
      <c r="H2084" t="s">
        <v>48</v>
      </c>
      <c r="I2084">
        <v>41.12</v>
      </c>
      <c r="J2084" t="s">
        <v>48</v>
      </c>
      <c r="K2084" t="s">
        <v>48</v>
      </c>
      <c r="L2084" t="s">
        <v>48</v>
      </c>
      <c r="M2084" s="1" t="s">
        <v>48</v>
      </c>
      <c r="N2084" t="s">
        <v>48</v>
      </c>
      <c r="O2084" t="s">
        <v>48</v>
      </c>
      <c r="P2084" t="s">
        <v>48</v>
      </c>
      <c r="Q2084" t="s">
        <v>47</v>
      </c>
      <c r="R2084" t="s">
        <v>47</v>
      </c>
      <c r="S2084" t="s">
        <v>48</v>
      </c>
      <c r="T2084" t="s">
        <v>48</v>
      </c>
      <c r="U2084" t="s">
        <v>48</v>
      </c>
      <c r="V2084" t="s">
        <v>48</v>
      </c>
      <c r="W2084" t="s">
        <v>48</v>
      </c>
      <c r="X2084" t="s">
        <v>48</v>
      </c>
      <c r="Y2084" t="s">
        <v>48</v>
      </c>
      <c r="Z2084" t="s">
        <v>48</v>
      </c>
      <c r="AA2084" t="s">
        <v>2672</v>
      </c>
      <c r="AB2084" t="s">
        <v>50</v>
      </c>
    </row>
    <row r="2085" spans="1:28" x14ac:dyDescent="0.2">
      <c r="A2085" t="s">
        <v>2507</v>
      </c>
      <c r="B2085">
        <v>83</v>
      </c>
      <c r="C2085" t="s">
        <v>2673</v>
      </c>
      <c r="D2085">
        <v>1645140658</v>
      </c>
      <c r="E2085" t="s">
        <v>57</v>
      </c>
      <c r="F2085" t="s">
        <v>46</v>
      </c>
      <c r="G2085">
        <v>-12.21</v>
      </c>
      <c r="H2085">
        <v>52.77</v>
      </c>
      <c r="I2085">
        <v>39.75</v>
      </c>
      <c r="J2085">
        <v>1869.4</v>
      </c>
      <c r="K2085">
        <v>619</v>
      </c>
      <c r="L2085">
        <v>33.1</v>
      </c>
      <c r="M2085" s="1">
        <v>7.9166666666666663E-2</v>
      </c>
      <c r="N2085">
        <v>0.2</v>
      </c>
      <c r="O2085">
        <v>7.59</v>
      </c>
      <c r="P2085">
        <v>0</v>
      </c>
      <c r="Q2085" t="s">
        <v>47</v>
      </c>
      <c r="R2085" t="s">
        <v>47</v>
      </c>
      <c r="S2085">
        <v>7.6</v>
      </c>
      <c r="T2085">
        <v>11.3</v>
      </c>
      <c r="U2085">
        <v>3.06</v>
      </c>
      <c r="V2085">
        <v>2.93</v>
      </c>
      <c r="W2085">
        <v>4.1399999999999997</v>
      </c>
      <c r="X2085">
        <v>-2.87</v>
      </c>
      <c r="Y2085" t="s">
        <v>48</v>
      </c>
      <c r="Z2085">
        <v>-70.66</v>
      </c>
      <c r="AA2085" t="s">
        <v>2674</v>
      </c>
      <c r="AB2085" t="s">
        <v>50</v>
      </c>
    </row>
    <row r="2086" spans="1:28" x14ac:dyDescent="0.2">
      <c r="A2086" t="s">
        <v>2507</v>
      </c>
      <c r="B2086">
        <v>84</v>
      </c>
      <c r="C2086" t="s">
        <v>2675</v>
      </c>
      <c r="D2086">
        <v>1645140671</v>
      </c>
      <c r="E2086" t="s">
        <v>57</v>
      </c>
      <c r="F2086" t="s">
        <v>46</v>
      </c>
      <c r="G2086">
        <v>-15.62</v>
      </c>
      <c r="H2086">
        <v>43.07</v>
      </c>
      <c r="I2086">
        <v>39.869999999999997</v>
      </c>
      <c r="J2086">
        <v>1783.7</v>
      </c>
      <c r="K2086">
        <v>584.79999999999995</v>
      </c>
      <c r="L2086">
        <v>32.799999999999997</v>
      </c>
      <c r="M2086" s="1">
        <v>8.0555555555555561E-2</v>
      </c>
      <c r="N2086">
        <v>0.2</v>
      </c>
      <c r="O2086">
        <v>7.09</v>
      </c>
      <c r="P2086">
        <v>0</v>
      </c>
      <c r="Q2086" t="s">
        <v>47</v>
      </c>
      <c r="R2086" t="s">
        <v>47</v>
      </c>
      <c r="S2086">
        <v>7.1</v>
      </c>
      <c r="T2086">
        <v>11.1</v>
      </c>
      <c r="U2086">
        <v>2.66</v>
      </c>
      <c r="V2086">
        <v>2.27</v>
      </c>
      <c r="W2086">
        <v>4.16</v>
      </c>
      <c r="X2086">
        <v>-2.68</v>
      </c>
      <c r="Y2086" t="s">
        <v>48</v>
      </c>
      <c r="Z2086">
        <v>-70.86</v>
      </c>
      <c r="AA2086" t="s">
        <v>2676</v>
      </c>
      <c r="AB2086" t="s">
        <v>50</v>
      </c>
    </row>
    <row r="2087" spans="1:28" x14ac:dyDescent="0.2">
      <c r="A2087" t="s">
        <v>2507</v>
      </c>
      <c r="B2087">
        <v>85</v>
      </c>
      <c r="C2087" t="s">
        <v>2677</v>
      </c>
      <c r="D2087">
        <v>1645140685</v>
      </c>
      <c r="E2087" t="s">
        <v>48</v>
      </c>
      <c r="F2087" t="s">
        <v>46</v>
      </c>
      <c r="G2087" t="s">
        <v>48</v>
      </c>
      <c r="H2087" t="s">
        <v>48</v>
      </c>
      <c r="I2087">
        <v>39.619999999999997</v>
      </c>
      <c r="J2087" t="s">
        <v>48</v>
      </c>
      <c r="K2087" t="s">
        <v>48</v>
      </c>
      <c r="L2087" t="s">
        <v>48</v>
      </c>
      <c r="M2087" s="1" t="s">
        <v>48</v>
      </c>
      <c r="N2087" t="s">
        <v>48</v>
      </c>
      <c r="O2087" t="s">
        <v>48</v>
      </c>
      <c r="P2087" t="s">
        <v>48</v>
      </c>
      <c r="Q2087" t="s">
        <v>47</v>
      </c>
      <c r="R2087" t="s">
        <v>47</v>
      </c>
      <c r="S2087" t="s">
        <v>48</v>
      </c>
      <c r="T2087" t="s">
        <v>48</v>
      </c>
      <c r="U2087" t="s">
        <v>48</v>
      </c>
      <c r="V2087" t="s">
        <v>48</v>
      </c>
      <c r="W2087" t="s">
        <v>48</v>
      </c>
      <c r="X2087" t="s">
        <v>48</v>
      </c>
      <c r="Y2087" t="s">
        <v>48</v>
      </c>
      <c r="Z2087" t="s">
        <v>48</v>
      </c>
      <c r="AA2087" t="s">
        <v>2678</v>
      </c>
      <c r="AB2087" t="s">
        <v>50</v>
      </c>
    </row>
    <row r="2088" spans="1:28" x14ac:dyDescent="0.2">
      <c r="A2088" t="s">
        <v>2507</v>
      </c>
      <c r="B2088">
        <v>86</v>
      </c>
      <c r="C2088" t="s">
        <v>2679</v>
      </c>
      <c r="D2088">
        <v>1645141370</v>
      </c>
      <c r="E2088" t="s">
        <v>48</v>
      </c>
      <c r="F2088" t="s">
        <v>46</v>
      </c>
      <c r="G2088" t="s">
        <v>48</v>
      </c>
      <c r="H2088" t="s">
        <v>48</v>
      </c>
      <c r="I2088">
        <v>40.450000000000003</v>
      </c>
      <c r="J2088" t="s">
        <v>48</v>
      </c>
      <c r="K2088" t="s">
        <v>48</v>
      </c>
      <c r="L2088" t="s">
        <v>48</v>
      </c>
      <c r="M2088" s="1" t="s">
        <v>48</v>
      </c>
      <c r="N2088" t="s">
        <v>48</v>
      </c>
      <c r="O2088" t="s">
        <v>48</v>
      </c>
      <c r="P2088" t="s">
        <v>48</v>
      </c>
      <c r="Q2088" t="s">
        <v>47</v>
      </c>
      <c r="R2088" t="s">
        <v>47</v>
      </c>
      <c r="S2088" t="s">
        <v>48</v>
      </c>
      <c r="T2088" t="s">
        <v>48</v>
      </c>
      <c r="U2088" t="s">
        <v>48</v>
      </c>
      <c r="V2088" t="s">
        <v>48</v>
      </c>
      <c r="W2088" t="s">
        <v>48</v>
      </c>
      <c r="X2088" t="s">
        <v>48</v>
      </c>
      <c r="Y2088" t="s">
        <v>48</v>
      </c>
      <c r="Z2088" t="s">
        <v>48</v>
      </c>
      <c r="AA2088" t="s">
        <v>2680</v>
      </c>
      <c r="AB2088" t="s">
        <v>50</v>
      </c>
    </row>
    <row r="2089" spans="1:28" x14ac:dyDescent="0.2">
      <c r="A2089" t="s">
        <v>2507</v>
      </c>
      <c r="B2089">
        <v>87</v>
      </c>
      <c r="C2089" t="s">
        <v>2681</v>
      </c>
      <c r="D2089">
        <v>1645141385</v>
      </c>
      <c r="E2089" t="s">
        <v>48</v>
      </c>
      <c r="F2089" t="s">
        <v>46</v>
      </c>
      <c r="G2089" t="s">
        <v>48</v>
      </c>
      <c r="H2089" t="s">
        <v>48</v>
      </c>
      <c r="I2089">
        <v>40.14</v>
      </c>
      <c r="J2089" t="s">
        <v>48</v>
      </c>
      <c r="K2089" t="s">
        <v>48</v>
      </c>
      <c r="L2089" t="s">
        <v>48</v>
      </c>
      <c r="M2089" s="1" t="s">
        <v>48</v>
      </c>
      <c r="N2089" t="s">
        <v>48</v>
      </c>
      <c r="O2089" t="s">
        <v>48</v>
      </c>
      <c r="P2089" t="s">
        <v>48</v>
      </c>
      <c r="Q2089" t="s">
        <v>47</v>
      </c>
      <c r="R2089" t="s">
        <v>47</v>
      </c>
      <c r="S2089" t="s">
        <v>48</v>
      </c>
      <c r="T2089" t="s">
        <v>48</v>
      </c>
      <c r="U2089" t="s">
        <v>48</v>
      </c>
      <c r="V2089" t="s">
        <v>48</v>
      </c>
      <c r="W2089" t="s">
        <v>48</v>
      </c>
      <c r="X2089" t="s">
        <v>48</v>
      </c>
      <c r="Y2089" t="s">
        <v>48</v>
      </c>
      <c r="Z2089" t="s">
        <v>48</v>
      </c>
      <c r="AA2089" t="s">
        <v>2682</v>
      </c>
      <c r="AB2089" t="s">
        <v>50</v>
      </c>
    </row>
    <row r="2090" spans="1:28" x14ac:dyDescent="0.2">
      <c r="A2090" t="s">
        <v>2507</v>
      </c>
      <c r="B2090">
        <v>88</v>
      </c>
      <c r="C2090" t="s">
        <v>2683</v>
      </c>
      <c r="D2090">
        <v>1645141413</v>
      </c>
      <c r="E2090" t="s">
        <v>48</v>
      </c>
      <c r="F2090" t="s">
        <v>46</v>
      </c>
      <c r="G2090" t="s">
        <v>48</v>
      </c>
      <c r="H2090" t="s">
        <v>48</v>
      </c>
      <c r="I2090">
        <v>39.880000000000003</v>
      </c>
      <c r="J2090" t="s">
        <v>48</v>
      </c>
      <c r="K2090" t="s">
        <v>48</v>
      </c>
      <c r="L2090" t="s">
        <v>48</v>
      </c>
      <c r="M2090" s="1" t="s">
        <v>48</v>
      </c>
      <c r="N2090" t="s">
        <v>48</v>
      </c>
      <c r="O2090" t="s">
        <v>48</v>
      </c>
      <c r="P2090" t="s">
        <v>48</v>
      </c>
      <c r="Q2090" t="s">
        <v>47</v>
      </c>
      <c r="R2090" t="s">
        <v>47</v>
      </c>
      <c r="S2090" t="s">
        <v>48</v>
      </c>
      <c r="T2090" t="s">
        <v>48</v>
      </c>
      <c r="U2090" t="s">
        <v>48</v>
      </c>
      <c r="V2090" t="s">
        <v>48</v>
      </c>
      <c r="W2090" t="s">
        <v>48</v>
      </c>
      <c r="X2090" t="s">
        <v>48</v>
      </c>
      <c r="Y2090" t="s">
        <v>48</v>
      </c>
      <c r="Z2090" t="s">
        <v>48</v>
      </c>
      <c r="AA2090" t="s">
        <v>2684</v>
      </c>
      <c r="AB2090" t="s">
        <v>50</v>
      </c>
    </row>
    <row r="2091" spans="1:28" x14ac:dyDescent="0.2">
      <c r="A2091" t="s">
        <v>2507</v>
      </c>
      <c r="B2091">
        <v>89</v>
      </c>
      <c r="C2091" t="s">
        <v>2685</v>
      </c>
      <c r="D2091">
        <v>1645141427</v>
      </c>
      <c r="E2091" t="s">
        <v>48</v>
      </c>
      <c r="F2091" t="s">
        <v>46</v>
      </c>
      <c r="G2091" t="s">
        <v>48</v>
      </c>
      <c r="H2091" t="s">
        <v>48</v>
      </c>
      <c r="I2091">
        <v>39.270000000000003</v>
      </c>
      <c r="J2091" t="s">
        <v>48</v>
      </c>
      <c r="K2091" t="s">
        <v>48</v>
      </c>
      <c r="L2091" t="s">
        <v>48</v>
      </c>
      <c r="M2091" s="1" t="s">
        <v>48</v>
      </c>
      <c r="N2091" t="s">
        <v>48</v>
      </c>
      <c r="O2091" t="s">
        <v>48</v>
      </c>
      <c r="P2091" t="s">
        <v>48</v>
      </c>
      <c r="Q2091" t="s">
        <v>47</v>
      </c>
      <c r="R2091" t="s">
        <v>47</v>
      </c>
      <c r="S2091" t="s">
        <v>48</v>
      </c>
      <c r="T2091" t="s">
        <v>48</v>
      </c>
      <c r="U2091" t="s">
        <v>48</v>
      </c>
      <c r="V2091" t="s">
        <v>48</v>
      </c>
      <c r="W2091" t="s">
        <v>48</v>
      </c>
      <c r="X2091" t="s">
        <v>48</v>
      </c>
      <c r="Y2091" t="s">
        <v>48</v>
      </c>
      <c r="Z2091" t="s">
        <v>48</v>
      </c>
      <c r="AA2091" t="s">
        <v>2686</v>
      </c>
      <c r="AB2091" t="s">
        <v>50</v>
      </c>
    </row>
    <row r="2092" spans="1:28" x14ac:dyDescent="0.2">
      <c r="A2092" t="s">
        <v>2507</v>
      </c>
      <c r="B2092">
        <v>90</v>
      </c>
      <c r="C2092" t="s">
        <v>2687</v>
      </c>
      <c r="D2092">
        <v>1645141452</v>
      </c>
      <c r="E2092" t="s">
        <v>48</v>
      </c>
      <c r="F2092" t="s">
        <v>46</v>
      </c>
      <c r="G2092" t="s">
        <v>48</v>
      </c>
      <c r="H2092" t="s">
        <v>48</v>
      </c>
      <c r="I2092">
        <v>39.479999999999997</v>
      </c>
      <c r="J2092" t="s">
        <v>48</v>
      </c>
      <c r="K2092" t="s">
        <v>48</v>
      </c>
      <c r="L2092" t="s">
        <v>48</v>
      </c>
      <c r="M2092" s="1" t="s">
        <v>48</v>
      </c>
      <c r="N2092" t="s">
        <v>48</v>
      </c>
      <c r="O2092" t="s">
        <v>48</v>
      </c>
      <c r="P2092" t="s">
        <v>48</v>
      </c>
      <c r="Q2092" t="s">
        <v>47</v>
      </c>
      <c r="R2092" t="s">
        <v>47</v>
      </c>
      <c r="S2092" t="s">
        <v>48</v>
      </c>
      <c r="T2092" t="s">
        <v>48</v>
      </c>
      <c r="U2092" t="s">
        <v>48</v>
      </c>
      <c r="V2092" t="s">
        <v>48</v>
      </c>
      <c r="W2092" t="s">
        <v>48</v>
      </c>
      <c r="X2092" t="s">
        <v>48</v>
      </c>
      <c r="Y2092" t="s">
        <v>48</v>
      </c>
      <c r="Z2092" t="s">
        <v>48</v>
      </c>
      <c r="AA2092" t="s">
        <v>2688</v>
      </c>
      <c r="AB2092" t="s">
        <v>50</v>
      </c>
    </row>
    <row r="2093" spans="1:28" x14ac:dyDescent="0.2">
      <c r="A2093" t="s">
        <v>2507</v>
      </c>
      <c r="B2093">
        <v>91</v>
      </c>
      <c r="C2093" t="s">
        <v>2689</v>
      </c>
      <c r="D2093">
        <v>1645141474</v>
      </c>
      <c r="E2093" t="s">
        <v>48</v>
      </c>
      <c r="F2093" t="s">
        <v>46</v>
      </c>
      <c r="G2093" t="s">
        <v>48</v>
      </c>
      <c r="H2093" t="s">
        <v>48</v>
      </c>
      <c r="I2093">
        <v>39.36</v>
      </c>
      <c r="J2093" t="s">
        <v>48</v>
      </c>
      <c r="K2093" t="s">
        <v>48</v>
      </c>
      <c r="L2093" t="s">
        <v>48</v>
      </c>
      <c r="M2093" s="1" t="s">
        <v>48</v>
      </c>
      <c r="N2093" t="s">
        <v>48</v>
      </c>
      <c r="O2093" t="s">
        <v>48</v>
      </c>
      <c r="P2093" t="s">
        <v>48</v>
      </c>
      <c r="Q2093" t="s">
        <v>47</v>
      </c>
      <c r="R2093" t="s">
        <v>47</v>
      </c>
      <c r="S2093" t="s">
        <v>48</v>
      </c>
      <c r="T2093" t="s">
        <v>48</v>
      </c>
      <c r="U2093" t="s">
        <v>48</v>
      </c>
      <c r="V2093" t="s">
        <v>48</v>
      </c>
      <c r="W2093" t="s">
        <v>48</v>
      </c>
      <c r="X2093" t="s">
        <v>48</v>
      </c>
      <c r="Y2093" t="s">
        <v>48</v>
      </c>
      <c r="Z2093" t="s">
        <v>48</v>
      </c>
      <c r="AA2093" t="s">
        <v>2690</v>
      </c>
      <c r="AB2093" t="s">
        <v>50</v>
      </c>
    </row>
    <row r="2094" spans="1:28" x14ac:dyDescent="0.2">
      <c r="A2094" t="s">
        <v>2507</v>
      </c>
      <c r="B2094">
        <v>92</v>
      </c>
      <c r="C2094" t="s">
        <v>2691</v>
      </c>
      <c r="D2094">
        <v>1645141498</v>
      </c>
      <c r="E2094" t="s">
        <v>48</v>
      </c>
      <c r="F2094" t="s">
        <v>46</v>
      </c>
      <c r="G2094" t="s">
        <v>48</v>
      </c>
      <c r="H2094" t="s">
        <v>48</v>
      </c>
      <c r="I2094">
        <v>39.5</v>
      </c>
      <c r="J2094" t="s">
        <v>48</v>
      </c>
      <c r="K2094" t="s">
        <v>48</v>
      </c>
      <c r="L2094" t="s">
        <v>48</v>
      </c>
      <c r="M2094" s="1" t="s">
        <v>48</v>
      </c>
      <c r="N2094" t="s">
        <v>48</v>
      </c>
      <c r="O2094" t="s">
        <v>48</v>
      </c>
      <c r="P2094" t="s">
        <v>48</v>
      </c>
      <c r="Q2094" t="s">
        <v>47</v>
      </c>
      <c r="R2094" t="s">
        <v>47</v>
      </c>
      <c r="S2094" t="s">
        <v>48</v>
      </c>
      <c r="T2094" t="s">
        <v>48</v>
      </c>
      <c r="U2094" t="s">
        <v>48</v>
      </c>
      <c r="V2094" t="s">
        <v>48</v>
      </c>
      <c r="W2094" t="s">
        <v>48</v>
      </c>
      <c r="X2094" t="s">
        <v>48</v>
      </c>
      <c r="Y2094" t="s">
        <v>48</v>
      </c>
      <c r="Z2094" t="s">
        <v>48</v>
      </c>
      <c r="AA2094" t="s">
        <v>2692</v>
      </c>
      <c r="AB2094" t="s">
        <v>50</v>
      </c>
    </row>
    <row r="2095" spans="1:28" x14ac:dyDescent="0.2">
      <c r="A2095" t="s">
        <v>2507</v>
      </c>
      <c r="B2095">
        <v>93</v>
      </c>
      <c r="C2095" t="s">
        <v>2693</v>
      </c>
      <c r="D2095">
        <v>1645141514</v>
      </c>
      <c r="E2095" t="s">
        <v>48</v>
      </c>
      <c r="F2095" t="s">
        <v>46</v>
      </c>
      <c r="G2095" t="s">
        <v>48</v>
      </c>
      <c r="H2095" t="s">
        <v>48</v>
      </c>
      <c r="I2095">
        <v>39.4</v>
      </c>
      <c r="J2095" t="s">
        <v>48</v>
      </c>
      <c r="K2095" t="s">
        <v>48</v>
      </c>
      <c r="L2095" t="s">
        <v>48</v>
      </c>
      <c r="M2095" s="1" t="s">
        <v>48</v>
      </c>
      <c r="N2095" t="s">
        <v>48</v>
      </c>
      <c r="O2095" t="s">
        <v>48</v>
      </c>
      <c r="P2095" t="s">
        <v>48</v>
      </c>
      <c r="Q2095" t="s">
        <v>47</v>
      </c>
      <c r="R2095" t="s">
        <v>47</v>
      </c>
      <c r="S2095" t="s">
        <v>48</v>
      </c>
      <c r="T2095" t="s">
        <v>48</v>
      </c>
      <c r="U2095" t="s">
        <v>48</v>
      </c>
      <c r="V2095" t="s">
        <v>48</v>
      </c>
      <c r="W2095" t="s">
        <v>48</v>
      </c>
      <c r="X2095" t="s">
        <v>48</v>
      </c>
      <c r="Y2095" t="s">
        <v>48</v>
      </c>
      <c r="Z2095" t="s">
        <v>48</v>
      </c>
      <c r="AA2095" t="s">
        <v>2694</v>
      </c>
      <c r="AB2095" t="s">
        <v>50</v>
      </c>
    </row>
    <row r="2096" spans="1:28" x14ac:dyDescent="0.2">
      <c r="A2096" t="s">
        <v>2507</v>
      </c>
      <c r="B2096">
        <v>94</v>
      </c>
      <c r="C2096" t="s">
        <v>2695</v>
      </c>
      <c r="D2096">
        <v>1645141540</v>
      </c>
      <c r="E2096" t="s">
        <v>48</v>
      </c>
      <c r="F2096" t="s">
        <v>46</v>
      </c>
      <c r="G2096" t="s">
        <v>48</v>
      </c>
      <c r="H2096" t="s">
        <v>48</v>
      </c>
      <c r="I2096" t="s">
        <v>48</v>
      </c>
      <c r="J2096" t="s">
        <v>48</v>
      </c>
      <c r="K2096" t="s">
        <v>48</v>
      </c>
      <c r="L2096" t="s">
        <v>48</v>
      </c>
      <c r="M2096" s="1" t="s">
        <v>48</v>
      </c>
      <c r="N2096" t="s">
        <v>48</v>
      </c>
      <c r="O2096" t="s">
        <v>48</v>
      </c>
      <c r="P2096" t="s">
        <v>48</v>
      </c>
      <c r="Q2096" t="s">
        <v>47</v>
      </c>
      <c r="R2096" t="s">
        <v>47</v>
      </c>
      <c r="S2096" t="s">
        <v>48</v>
      </c>
      <c r="T2096" t="s">
        <v>48</v>
      </c>
      <c r="U2096" t="s">
        <v>48</v>
      </c>
      <c r="V2096" t="s">
        <v>48</v>
      </c>
      <c r="W2096" t="s">
        <v>48</v>
      </c>
      <c r="X2096" t="s">
        <v>48</v>
      </c>
      <c r="Y2096" t="s">
        <v>48</v>
      </c>
      <c r="Z2096" t="s">
        <v>48</v>
      </c>
      <c r="AA2096" t="s">
        <v>2696</v>
      </c>
      <c r="AB2096" t="s">
        <v>50</v>
      </c>
    </row>
    <row r="2097" spans="1:28" x14ac:dyDescent="0.2">
      <c r="A2097" t="s">
        <v>2507</v>
      </c>
      <c r="B2097">
        <v>95</v>
      </c>
      <c r="C2097" t="s">
        <v>2697</v>
      </c>
      <c r="D2097">
        <v>1645141558</v>
      </c>
      <c r="E2097" t="s">
        <v>48</v>
      </c>
      <c r="F2097" t="s">
        <v>46</v>
      </c>
      <c r="G2097" t="s">
        <v>48</v>
      </c>
      <c r="H2097" t="s">
        <v>48</v>
      </c>
      <c r="I2097">
        <v>39.15</v>
      </c>
      <c r="J2097" t="s">
        <v>48</v>
      </c>
      <c r="K2097" t="s">
        <v>48</v>
      </c>
      <c r="L2097" t="s">
        <v>48</v>
      </c>
      <c r="M2097" s="1" t="s">
        <v>48</v>
      </c>
      <c r="N2097" t="s">
        <v>48</v>
      </c>
      <c r="O2097" t="s">
        <v>48</v>
      </c>
      <c r="P2097" t="s">
        <v>48</v>
      </c>
      <c r="Q2097" t="s">
        <v>47</v>
      </c>
      <c r="R2097" t="s">
        <v>47</v>
      </c>
      <c r="S2097" t="s">
        <v>48</v>
      </c>
      <c r="T2097" t="s">
        <v>48</v>
      </c>
      <c r="U2097" t="s">
        <v>48</v>
      </c>
      <c r="V2097" t="s">
        <v>48</v>
      </c>
      <c r="W2097" t="s">
        <v>48</v>
      </c>
      <c r="X2097" t="s">
        <v>48</v>
      </c>
      <c r="Y2097" t="s">
        <v>48</v>
      </c>
      <c r="Z2097" t="s">
        <v>48</v>
      </c>
      <c r="AA2097" t="s">
        <v>2698</v>
      </c>
      <c r="AB2097" t="s">
        <v>50</v>
      </c>
    </row>
    <row r="2098" spans="1:28" x14ac:dyDescent="0.2">
      <c r="A2098" t="s">
        <v>2507</v>
      </c>
      <c r="B2098">
        <v>96</v>
      </c>
      <c r="C2098" t="s">
        <v>2699</v>
      </c>
      <c r="D2098">
        <v>1645141573</v>
      </c>
      <c r="E2098" t="s">
        <v>48</v>
      </c>
      <c r="F2098" t="s">
        <v>46</v>
      </c>
      <c r="G2098" t="s">
        <v>48</v>
      </c>
      <c r="H2098" t="s">
        <v>48</v>
      </c>
      <c r="I2098">
        <v>40.64</v>
      </c>
      <c r="J2098" t="s">
        <v>48</v>
      </c>
      <c r="K2098" t="s">
        <v>48</v>
      </c>
      <c r="L2098" t="s">
        <v>48</v>
      </c>
      <c r="M2098" s="1" t="s">
        <v>48</v>
      </c>
      <c r="N2098" t="s">
        <v>48</v>
      </c>
      <c r="O2098" t="s">
        <v>48</v>
      </c>
      <c r="P2098" t="s">
        <v>48</v>
      </c>
      <c r="Q2098" t="s">
        <v>47</v>
      </c>
      <c r="R2098" t="s">
        <v>47</v>
      </c>
      <c r="S2098" t="s">
        <v>48</v>
      </c>
      <c r="T2098" t="s">
        <v>48</v>
      </c>
      <c r="U2098" t="s">
        <v>48</v>
      </c>
      <c r="V2098" t="s">
        <v>48</v>
      </c>
      <c r="W2098" t="s">
        <v>48</v>
      </c>
      <c r="X2098" t="s">
        <v>48</v>
      </c>
      <c r="Y2098" t="s">
        <v>48</v>
      </c>
      <c r="Z2098" t="s">
        <v>48</v>
      </c>
      <c r="AA2098" t="s">
        <v>2700</v>
      </c>
      <c r="AB2098" t="s">
        <v>50</v>
      </c>
    </row>
    <row r="2099" spans="1:28" x14ac:dyDescent="0.2">
      <c r="A2099" t="s">
        <v>2507</v>
      </c>
      <c r="B2099">
        <v>97</v>
      </c>
      <c r="C2099" t="s">
        <v>2701</v>
      </c>
      <c r="D2099">
        <v>1645141589</v>
      </c>
      <c r="E2099" t="s">
        <v>45</v>
      </c>
      <c r="F2099" t="s">
        <v>46</v>
      </c>
      <c r="G2099">
        <v>8.9600000000000009</v>
      </c>
      <c r="H2099">
        <v>0.89</v>
      </c>
      <c r="I2099">
        <v>73.94</v>
      </c>
      <c r="J2099">
        <v>1499.3</v>
      </c>
      <c r="K2099">
        <v>1435.7</v>
      </c>
      <c r="L2099">
        <v>95.8</v>
      </c>
      <c r="M2099" s="1">
        <v>0.33333333333333331</v>
      </c>
      <c r="N2099">
        <v>0.6</v>
      </c>
      <c r="O2099">
        <v>-8.09</v>
      </c>
      <c r="P2099">
        <v>-7.66</v>
      </c>
      <c r="Q2099" t="s">
        <v>47</v>
      </c>
      <c r="R2099" t="s">
        <v>47</v>
      </c>
      <c r="S2099">
        <v>-8.1</v>
      </c>
      <c r="T2099">
        <v>-15.3</v>
      </c>
      <c r="U2099">
        <v>4.4800000000000004</v>
      </c>
      <c r="V2099">
        <v>0.54</v>
      </c>
      <c r="W2099">
        <v>5.46</v>
      </c>
      <c r="X2099">
        <v>-2.91</v>
      </c>
      <c r="Y2099" t="s">
        <v>48</v>
      </c>
      <c r="Z2099">
        <v>-16.75</v>
      </c>
      <c r="AA2099" t="s">
        <v>2702</v>
      </c>
      <c r="AB2099" t="s">
        <v>50</v>
      </c>
    </row>
    <row r="2100" spans="1:28" x14ac:dyDescent="0.2">
      <c r="A2100" t="s">
        <v>2507</v>
      </c>
      <c r="B2100">
        <v>98</v>
      </c>
      <c r="C2100" t="s">
        <v>2703</v>
      </c>
      <c r="D2100">
        <v>1645141611</v>
      </c>
      <c r="E2100" t="s">
        <v>57</v>
      </c>
      <c r="F2100" t="s">
        <v>46</v>
      </c>
      <c r="G2100">
        <v>-26.84</v>
      </c>
      <c r="H2100">
        <v>40.17</v>
      </c>
      <c r="I2100">
        <v>39.979999999999997</v>
      </c>
      <c r="J2100">
        <v>1709.4</v>
      </c>
      <c r="K2100">
        <v>479.8</v>
      </c>
      <c r="L2100">
        <v>28.1</v>
      </c>
      <c r="M2100" s="1">
        <v>0.1361111111111111</v>
      </c>
      <c r="N2100">
        <v>0.2</v>
      </c>
      <c r="O2100">
        <v>-0.64</v>
      </c>
      <c r="P2100">
        <v>0</v>
      </c>
      <c r="Q2100" t="s">
        <v>47</v>
      </c>
      <c r="R2100" t="s">
        <v>47</v>
      </c>
      <c r="S2100">
        <v>-0.6</v>
      </c>
      <c r="T2100">
        <v>11.2</v>
      </c>
      <c r="U2100">
        <v>1.45</v>
      </c>
      <c r="V2100">
        <v>1.45</v>
      </c>
      <c r="W2100">
        <v>4.26</v>
      </c>
      <c r="X2100">
        <v>-2.0699999999999998</v>
      </c>
      <c r="Y2100" t="s">
        <v>48</v>
      </c>
      <c r="Z2100">
        <v>-73.7</v>
      </c>
      <c r="AA2100" t="s">
        <v>2704</v>
      </c>
      <c r="AB2100" t="s">
        <v>50</v>
      </c>
    </row>
    <row r="2101" spans="1:28" x14ac:dyDescent="0.2">
      <c r="A2101" t="s">
        <v>2507</v>
      </c>
      <c r="B2101">
        <v>99</v>
      </c>
      <c r="C2101" t="s">
        <v>2705</v>
      </c>
      <c r="D2101">
        <v>1645141634</v>
      </c>
      <c r="E2101" t="s">
        <v>48</v>
      </c>
      <c r="F2101" t="s">
        <v>46</v>
      </c>
      <c r="G2101" t="s">
        <v>48</v>
      </c>
      <c r="H2101" t="s">
        <v>48</v>
      </c>
      <c r="I2101">
        <v>39.56</v>
      </c>
      <c r="J2101" t="s">
        <v>48</v>
      </c>
      <c r="K2101" t="s">
        <v>48</v>
      </c>
      <c r="L2101" t="s">
        <v>48</v>
      </c>
      <c r="M2101" s="1" t="s">
        <v>48</v>
      </c>
      <c r="N2101" t="s">
        <v>48</v>
      </c>
      <c r="O2101" t="s">
        <v>48</v>
      </c>
      <c r="P2101" t="s">
        <v>48</v>
      </c>
      <c r="Q2101" t="s">
        <v>47</v>
      </c>
      <c r="R2101" t="s">
        <v>47</v>
      </c>
      <c r="S2101" t="s">
        <v>48</v>
      </c>
      <c r="T2101" t="s">
        <v>48</v>
      </c>
      <c r="U2101" t="s">
        <v>48</v>
      </c>
      <c r="V2101" t="s">
        <v>48</v>
      </c>
      <c r="W2101" t="s">
        <v>48</v>
      </c>
      <c r="X2101" t="s">
        <v>48</v>
      </c>
      <c r="Y2101" t="s">
        <v>48</v>
      </c>
      <c r="Z2101" t="s">
        <v>48</v>
      </c>
      <c r="AA2101" t="s">
        <v>2706</v>
      </c>
      <c r="AB2101" t="s">
        <v>50</v>
      </c>
    </row>
    <row r="2102" spans="1:28" x14ac:dyDescent="0.2">
      <c r="A2102" t="s">
        <v>2507</v>
      </c>
      <c r="B2102">
        <v>100</v>
      </c>
      <c r="C2102" t="s">
        <v>2707</v>
      </c>
      <c r="D2102">
        <v>1645141648</v>
      </c>
      <c r="E2102" t="s">
        <v>45</v>
      </c>
      <c r="F2102" t="s">
        <v>46</v>
      </c>
      <c r="G2102">
        <v>7</v>
      </c>
      <c r="H2102">
        <v>56.55</v>
      </c>
      <c r="I2102">
        <v>39.630000000000003</v>
      </c>
      <c r="J2102">
        <v>1455.9</v>
      </c>
      <c r="K2102">
        <v>1287.9000000000001</v>
      </c>
      <c r="L2102">
        <v>88.5</v>
      </c>
      <c r="M2102" s="1">
        <v>0.43055555555555558</v>
      </c>
      <c r="N2102">
        <v>0.2</v>
      </c>
      <c r="O2102">
        <v>15.58</v>
      </c>
      <c r="P2102">
        <v>0</v>
      </c>
      <c r="Q2102" t="s">
        <v>47</v>
      </c>
      <c r="R2102" t="s">
        <v>47</v>
      </c>
      <c r="S2102">
        <v>15.6</v>
      </c>
      <c r="T2102">
        <v>-14.8</v>
      </c>
      <c r="U2102">
        <v>5.04</v>
      </c>
      <c r="V2102">
        <v>-0.75</v>
      </c>
      <c r="W2102">
        <v>4.59</v>
      </c>
      <c r="X2102">
        <v>-2.02</v>
      </c>
      <c r="Y2102" t="s">
        <v>48</v>
      </c>
      <c r="Z2102">
        <v>-27.8</v>
      </c>
      <c r="AA2102" t="s">
        <v>2708</v>
      </c>
      <c r="AB2102" t="s">
        <v>50</v>
      </c>
    </row>
    <row r="2103" spans="1:28" x14ac:dyDescent="0.2">
      <c r="A2103" t="s">
        <v>2507</v>
      </c>
      <c r="B2103">
        <v>101</v>
      </c>
      <c r="C2103" t="s">
        <v>2709</v>
      </c>
      <c r="D2103">
        <v>1675185016</v>
      </c>
      <c r="E2103" t="s">
        <v>45</v>
      </c>
      <c r="F2103" t="s">
        <v>46</v>
      </c>
      <c r="G2103">
        <v>-4.43</v>
      </c>
      <c r="H2103">
        <v>51.95</v>
      </c>
      <c r="I2103">
        <v>71.37</v>
      </c>
      <c r="J2103">
        <v>1607.1</v>
      </c>
      <c r="K2103">
        <v>1544.3</v>
      </c>
      <c r="L2103">
        <v>96.1</v>
      </c>
      <c r="M2103" s="1">
        <v>0.42083333333333334</v>
      </c>
      <c r="N2103">
        <v>0.8</v>
      </c>
      <c r="O2103">
        <v>11.59</v>
      </c>
      <c r="P2103">
        <v>-10.91</v>
      </c>
      <c r="Q2103" t="s">
        <v>47</v>
      </c>
      <c r="R2103" t="s">
        <v>47</v>
      </c>
      <c r="S2103">
        <v>11.6</v>
      </c>
      <c r="T2103">
        <v>-17.100000000000001</v>
      </c>
      <c r="U2103">
        <v>3.98</v>
      </c>
      <c r="V2103">
        <v>1.63</v>
      </c>
      <c r="W2103">
        <v>5.95</v>
      </c>
      <c r="X2103">
        <v>-3.22</v>
      </c>
      <c r="Y2103">
        <v>1.5655098000000001</v>
      </c>
      <c r="Z2103">
        <v>-16.07</v>
      </c>
      <c r="AA2103" t="s">
        <v>2710</v>
      </c>
      <c r="AB2103" t="s">
        <v>50</v>
      </c>
    </row>
    <row r="2104" spans="1:28" x14ac:dyDescent="0.2">
      <c r="A2104" t="s">
        <v>2507</v>
      </c>
      <c r="B2104">
        <v>102</v>
      </c>
      <c r="C2104" t="s">
        <v>2711</v>
      </c>
      <c r="D2104">
        <v>1675185032</v>
      </c>
      <c r="E2104" t="s">
        <v>45</v>
      </c>
      <c r="F2104" t="s">
        <v>46</v>
      </c>
      <c r="G2104">
        <v>-7.64</v>
      </c>
      <c r="H2104">
        <v>44.44</v>
      </c>
      <c r="I2104">
        <v>70.44</v>
      </c>
      <c r="J2104">
        <v>1667</v>
      </c>
      <c r="K2104">
        <v>1451.7</v>
      </c>
      <c r="L2104">
        <v>87.1</v>
      </c>
      <c r="M2104" s="1">
        <v>0.42499999999999999</v>
      </c>
      <c r="N2104">
        <v>0.8</v>
      </c>
      <c r="O2104">
        <v>11.27</v>
      </c>
      <c r="P2104">
        <v>-3.57</v>
      </c>
      <c r="Q2104" t="s">
        <v>47</v>
      </c>
      <c r="R2104" t="s">
        <v>47</v>
      </c>
      <c r="S2104">
        <v>11.3</v>
      </c>
      <c r="T2104">
        <v>-14.6</v>
      </c>
      <c r="U2104">
        <v>3.12</v>
      </c>
      <c r="V2104">
        <v>1.57</v>
      </c>
      <c r="W2104">
        <v>5.56</v>
      </c>
      <c r="X2104">
        <v>-3.24</v>
      </c>
      <c r="Y2104">
        <v>1.7526931800000001</v>
      </c>
      <c r="Z2104">
        <v>-29.45</v>
      </c>
      <c r="AA2104" t="s">
        <v>2712</v>
      </c>
      <c r="AB2104" t="s">
        <v>50</v>
      </c>
    </row>
    <row r="2105" spans="1:28" x14ac:dyDescent="0.2">
      <c r="A2105" t="s">
        <v>2507</v>
      </c>
      <c r="B2105">
        <v>103</v>
      </c>
      <c r="C2105" t="s">
        <v>2713</v>
      </c>
      <c r="D2105">
        <v>1675185048</v>
      </c>
      <c r="E2105" t="s">
        <v>45</v>
      </c>
      <c r="F2105" t="s">
        <v>46</v>
      </c>
      <c r="G2105">
        <v>5.84</v>
      </c>
      <c r="H2105">
        <v>13.38</v>
      </c>
      <c r="I2105">
        <v>69.48</v>
      </c>
      <c r="J2105">
        <v>1576</v>
      </c>
      <c r="K2105">
        <v>1541.1</v>
      </c>
      <c r="L2105">
        <v>97.8</v>
      </c>
      <c r="M2105" s="1">
        <v>0.42083333333333334</v>
      </c>
      <c r="N2105">
        <v>0.8</v>
      </c>
      <c r="O2105">
        <v>11.81</v>
      </c>
      <c r="P2105">
        <v>-12.99</v>
      </c>
      <c r="Q2105" t="s">
        <v>47</v>
      </c>
      <c r="R2105" t="s">
        <v>47</v>
      </c>
      <c r="S2105">
        <v>11.8</v>
      </c>
      <c r="T2105">
        <v>-17.2</v>
      </c>
      <c r="U2105">
        <v>5.13</v>
      </c>
      <c r="V2105">
        <v>0.32</v>
      </c>
      <c r="W2105">
        <v>5.59</v>
      </c>
      <c r="X2105">
        <v>-3.21</v>
      </c>
      <c r="Y2105">
        <v>1.7566947900000001</v>
      </c>
      <c r="Z2105">
        <v>-12.09</v>
      </c>
      <c r="AA2105" t="s">
        <v>2714</v>
      </c>
      <c r="AB2105" t="s">
        <v>50</v>
      </c>
    </row>
    <row r="2106" spans="1:28" x14ac:dyDescent="0.2">
      <c r="A2106" t="s">
        <v>2507</v>
      </c>
      <c r="B2106">
        <v>104</v>
      </c>
      <c r="C2106" t="s">
        <v>2715</v>
      </c>
      <c r="D2106">
        <v>1675185064</v>
      </c>
      <c r="E2106" t="s">
        <v>62</v>
      </c>
      <c r="F2106" t="s">
        <v>46</v>
      </c>
      <c r="G2106">
        <v>2.96</v>
      </c>
      <c r="H2106">
        <v>9.6300000000000008</v>
      </c>
      <c r="I2106">
        <v>65.52</v>
      </c>
      <c r="J2106">
        <v>1247.4000000000001</v>
      </c>
      <c r="K2106">
        <v>1246.9000000000001</v>
      </c>
      <c r="L2106">
        <v>100</v>
      </c>
      <c r="M2106" s="1">
        <v>0.37777777777777777</v>
      </c>
      <c r="N2106">
        <v>0.8</v>
      </c>
      <c r="O2106">
        <v>1.22</v>
      </c>
      <c r="P2106">
        <v>-10.32</v>
      </c>
      <c r="Q2106" t="s">
        <v>47</v>
      </c>
      <c r="R2106" t="s">
        <v>47</v>
      </c>
      <c r="S2106">
        <v>1.2</v>
      </c>
      <c r="T2106">
        <v>-19.8</v>
      </c>
      <c r="U2106">
        <v>4.8600000000000003</v>
      </c>
      <c r="V2106">
        <v>0.99</v>
      </c>
      <c r="W2106">
        <v>5.18</v>
      </c>
      <c r="X2106">
        <v>-3.45</v>
      </c>
      <c r="Y2106">
        <v>1.64534</v>
      </c>
      <c r="Z2106">
        <v>-1.5</v>
      </c>
      <c r="AA2106" t="s">
        <v>2716</v>
      </c>
      <c r="AB2106" t="s">
        <v>50</v>
      </c>
    </row>
    <row r="2107" spans="1:28" x14ac:dyDescent="0.2">
      <c r="A2107" t="s">
        <v>2507</v>
      </c>
      <c r="B2107">
        <v>105</v>
      </c>
      <c r="C2107" t="s">
        <v>2717</v>
      </c>
      <c r="D2107">
        <v>1675185092</v>
      </c>
      <c r="E2107" t="s">
        <v>62</v>
      </c>
      <c r="F2107" t="s">
        <v>52</v>
      </c>
      <c r="G2107">
        <v>-7.35</v>
      </c>
      <c r="H2107">
        <v>30.1</v>
      </c>
      <c r="I2107">
        <v>66.19</v>
      </c>
      <c r="J2107">
        <v>1312.3</v>
      </c>
      <c r="K2107">
        <v>1265.8</v>
      </c>
      <c r="L2107">
        <v>96.5</v>
      </c>
      <c r="M2107" s="1">
        <v>0.3833333333333333</v>
      </c>
      <c r="N2107">
        <v>0.8</v>
      </c>
      <c r="O2107">
        <v>2.23</v>
      </c>
      <c r="P2107">
        <v>-10.37</v>
      </c>
      <c r="Q2107" t="s">
        <v>47</v>
      </c>
      <c r="R2107" t="s">
        <v>47</v>
      </c>
      <c r="S2107">
        <v>2.2000000000000002</v>
      </c>
      <c r="T2107">
        <v>-18.899999999999999</v>
      </c>
      <c r="U2107">
        <v>3.95</v>
      </c>
      <c r="V2107">
        <v>2.2400000000000002</v>
      </c>
      <c r="W2107">
        <v>5.05</v>
      </c>
      <c r="X2107">
        <v>-3.44</v>
      </c>
      <c r="Y2107">
        <v>1.69316292</v>
      </c>
      <c r="Z2107">
        <v>-15.3</v>
      </c>
      <c r="AA2107" t="s">
        <v>2718</v>
      </c>
      <c r="AB2107" t="s">
        <v>50</v>
      </c>
    </row>
    <row r="2108" spans="1:28" x14ac:dyDescent="0.2">
      <c r="A2108" t="s">
        <v>2507</v>
      </c>
      <c r="B2108">
        <v>106</v>
      </c>
      <c r="C2108" t="s">
        <v>2719</v>
      </c>
      <c r="D2108">
        <v>1675185111</v>
      </c>
      <c r="E2108" t="s">
        <v>57</v>
      </c>
      <c r="F2108" t="s">
        <v>46</v>
      </c>
      <c r="G2108">
        <v>2.0699999999999998</v>
      </c>
      <c r="H2108">
        <v>3.69</v>
      </c>
      <c r="I2108">
        <v>62.16</v>
      </c>
      <c r="J2108">
        <v>1778.1</v>
      </c>
      <c r="K2108">
        <v>622.4</v>
      </c>
      <c r="L2108">
        <v>35</v>
      </c>
      <c r="M2108" s="1">
        <v>0.17777777777777778</v>
      </c>
      <c r="N2108">
        <v>0.9</v>
      </c>
      <c r="O2108">
        <v>-5.32</v>
      </c>
      <c r="P2108">
        <v>4.5</v>
      </c>
      <c r="Q2108" t="s">
        <v>47</v>
      </c>
      <c r="R2108" t="s">
        <v>47</v>
      </c>
      <c r="S2108">
        <v>-5.3</v>
      </c>
      <c r="T2108">
        <v>8.5</v>
      </c>
      <c r="U2108">
        <v>3.5</v>
      </c>
      <c r="V2108">
        <v>1.95</v>
      </c>
      <c r="W2108">
        <v>5.37</v>
      </c>
      <c r="X2108">
        <v>-3.53</v>
      </c>
      <c r="Y2108">
        <v>1.41906548</v>
      </c>
      <c r="Z2108">
        <v>-69.510000000000005</v>
      </c>
      <c r="AA2108" t="s">
        <v>2720</v>
      </c>
      <c r="AB2108" t="s">
        <v>50</v>
      </c>
    </row>
    <row r="2109" spans="1:28" x14ac:dyDescent="0.2">
      <c r="A2109" t="s">
        <v>2507</v>
      </c>
      <c r="B2109">
        <v>107</v>
      </c>
      <c r="C2109" t="s">
        <v>2721</v>
      </c>
      <c r="D2109">
        <v>1675185131</v>
      </c>
      <c r="E2109" t="s">
        <v>409</v>
      </c>
      <c r="F2109" t="s">
        <v>46</v>
      </c>
      <c r="G2109">
        <v>3.63</v>
      </c>
      <c r="H2109">
        <v>16.010000000000002</v>
      </c>
      <c r="I2109">
        <v>63</v>
      </c>
      <c r="J2109">
        <v>1946.1</v>
      </c>
      <c r="K2109">
        <v>1177.4000000000001</v>
      </c>
      <c r="L2109">
        <v>60.5</v>
      </c>
      <c r="M2109" s="1">
        <v>0.16388888888888889</v>
      </c>
      <c r="N2109">
        <v>0.8</v>
      </c>
      <c r="O2109">
        <v>-7.1</v>
      </c>
      <c r="P2109">
        <v>8.31</v>
      </c>
      <c r="Q2109" t="s">
        <v>47</v>
      </c>
      <c r="R2109" t="s">
        <v>47</v>
      </c>
      <c r="S2109">
        <v>-7.1</v>
      </c>
      <c r="T2109">
        <v>14.8</v>
      </c>
      <c r="U2109">
        <v>3.29</v>
      </c>
      <c r="V2109">
        <v>2.91</v>
      </c>
      <c r="W2109">
        <v>5.21</v>
      </c>
      <c r="X2109">
        <v>-3.51</v>
      </c>
      <c r="Y2109">
        <v>1.4769650000000001</v>
      </c>
      <c r="Z2109">
        <v>-52.77</v>
      </c>
      <c r="AA2109" t="s">
        <v>2722</v>
      </c>
      <c r="AB2109" t="s">
        <v>50</v>
      </c>
    </row>
    <row r="2110" spans="1:28" x14ac:dyDescent="0.2">
      <c r="A2110" t="s">
        <v>2507</v>
      </c>
      <c r="B2110">
        <v>108</v>
      </c>
      <c r="C2110" t="s">
        <v>2723</v>
      </c>
      <c r="D2110">
        <v>1675185153</v>
      </c>
      <c r="E2110" t="s">
        <v>57</v>
      </c>
      <c r="F2110" t="s">
        <v>52</v>
      </c>
      <c r="G2110">
        <v>-6.55</v>
      </c>
      <c r="H2110">
        <v>19.98</v>
      </c>
      <c r="I2110">
        <v>60.32</v>
      </c>
      <c r="J2110">
        <v>1814.1</v>
      </c>
      <c r="K2110">
        <v>883.4</v>
      </c>
      <c r="L2110">
        <v>48.7</v>
      </c>
      <c r="M2110" s="1">
        <v>0.16944444444444443</v>
      </c>
      <c r="N2110">
        <v>0.8</v>
      </c>
      <c r="O2110">
        <v>-6.14</v>
      </c>
      <c r="P2110">
        <v>5.76</v>
      </c>
      <c r="Q2110" t="s">
        <v>47</v>
      </c>
      <c r="R2110" t="s">
        <v>47</v>
      </c>
      <c r="S2110">
        <v>-6.1</v>
      </c>
      <c r="T2110">
        <v>11.9</v>
      </c>
      <c r="U2110">
        <v>2.57</v>
      </c>
      <c r="V2110">
        <v>3.4</v>
      </c>
      <c r="W2110">
        <v>5.33</v>
      </c>
      <c r="X2110">
        <v>-3.46</v>
      </c>
      <c r="Y2110">
        <v>1.4578933700000001</v>
      </c>
      <c r="Z2110">
        <v>-60.86</v>
      </c>
      <c r="AA2110" t="s">
        <v>2724</v>
      </c>
      <c r="AB2110" t="s">
        <v>50</v>
      </c>
    </row>
    <row r="2111" spans="1:28" x14ac:dyDescent="0.2">
      <c r="A2111" t="s">
        <v>2507</v>
      </c>
      <c r="B2111">
        <v>109</v>
      </c>
      <c r="C2111" t="s">
        <v>2725</v>
      </c>
      <c r="D2111">
        <v>1675185198</v>
      </c>
      <c r="E2111" t="s">
        <v>45</v>
      </c>
      <c r="F2111" t="s">
        <v>46</v>
      </c>
      <c r="G2111">
        <v>-1.0900000000000001</v>
      </c>
      <c r="H2111">
        <v>15.04</v>
      </c>
      <c r="I2111">
        <v>69.08</v>
      </c>
      <c r="J2111">
        <v>1638.9</v>
      </c>
      <c r="K2111">
        <v>1560.1</v>
      </c>
      <c r="L2111">
        <v>95.2</v>
      </c>
      <c r="M2111" s="1">
        <v>0.39999999999999997</v>
      </c>
      <c r="N2111">
        <v>0.8</v>
      </c>
      <c r="O2111">
        <v>6.63</v>
      </c>
      <c r="P2111">
        <v>-10.039999999999999</v>
      </c>
      <c r="Q2111" t="s">
        <v>47</v>
      </c>
      <c r="R2111" t="s">
        <v>47</v>
      </c>
      <c r="S2111">
        <v>6.6</v>
      </c>
      <c r="T2111">
        <v>-19.3</v>
      </c>
      <c r="U2111">
        <v>4.8899999999999997</v>
      </c>
      <c r="V2111">
        <v>0.05</v>
      </c>
      <c r="W2111">
        <v>5.0199999999999996</v>
      </c>
      <c r="X2111">
        <v>-3.82</v>
      </c>
      <c r="Y2111">
        <v>1.7373943300000001</v>
      </c>
      <c r="Z2111">
        <v>-17.84</v>
      </c>
      <c r="AA2111" t="s">
        <v>2726</v>
      </c>
      <c r="AB2111" t="s">
        <v>50</v>
      </c>
    </row>
    <row r="2112" spans="1:28" x14ac:dyDescent="0.2">
      <c r="A2112" t="s">
        <v>2507</v>
      </c>
      <c r="B2112">
        <v>110</v>
      </c>
      <c r="C2112" t="s">
        <v>2727</v>
      </c>
      <c r="D2112">
        <v>1675185218</v>
      </c>
      <c r="E2112" t="s">
        <v>62</v>
      </c>
      <c r="F2112" t="s">
        <v>46</v>
      </c>
      <c r="G2112">
        <v>10.46</v>
      </c>
      <c r="H2112">
        <v>26.57</v>
      </c>
      <c r="I2112">
        <v>67.459999999999994</v>
      </c>
      <c r="J2112">
        <v>1305.7</v>
      </c>
      <c r="K2112">
        <v>1175.3</v>
      </c>
      <c r="L2112">
        <v>90</v>
      </c>
      <c r="M2112" s="1">
        <v>0.39999999999999997</v>
      </c>
      <c r="N2112">
        <v>0.7</v>
      </c>
      <c r="O2112">
        <v>5.71</v>
      </c>
      <c r="P2112">
        <v>-2.29</v>
      </c>
      <c r="Q2112" t="s">
        <v>47</v>
      </c>
      <c r="R2112" t="s">
        <v>47</v>
      </c>
      <c r="S2112">
        <v>5.7</v>
      </c>
      <c r="T2112">
        <v>-16.3</v>
      </c>
      <c r="U2112">
        <v>4.82</v>
      </c>
      <c r="V2112">
        <v>0.37</v>
      </c>
      <c r="W2112">
        <v>5.28</v>
      </c>
      <c r="X2112">
        <v>-3.42</v>
      </c>
      <c r="Y2112">
        <v>1.8000507400000001</v>
      </c>
      <c r="Z2112">
        <v>-25.83</v>
      </c>
      <c r="AA2112" t="s">
        <v>2728</v>
      </c>
      <c r="AB2112" t="s">
        <v>50</v>
      </c>
    </row>
    <row r="2113" spans="1:28" x14ac:dyDescent="0.2">
      <c r="A2113" t="s">
        <v>2507</v>
      </c>
      <c r="B2113">
        <v>111</v>
      </c>
      <c r="C2113" t="s">
        <v>2729</v>
      </c>
      <c r="D2113">
        <v>1675185242</v>
      </c>
      <c r="E2113" t="s">
        <v>45</v>
      </c>
      <c r="F2113" t="s">
        <v>46</v>
      </c>
      <c r="G2113">
        <v>22.52</v>
      </c>
      <c r="H2113">
        <v>12.91</v>
      </c>
      <c r="I2113">
        <v>69.86</v>
      </c>
      <c r="J2113">
        <v>1687.6</v>
      </c>
      <c r="K2113">
        <v>1636.1</v>
      </c>
      <c r="L2113">
        <v>96.9</v>
      </c>
      <c r="M2113" s="1">
        <v>0.4152777777777778</v>
      </c>
      <c r="N2113">
        <v>0.9</v>
      </c>
      <c r="O2113">
        <v>10.92</v>
      </c>
      <c r="P2113">
        <v>-14.88</v>
      </c>
      <c r="Q2113" t="s">
        <v>47</v>
      </c>
      <c r="R2113" t="s">
        <v>47</v>
      </c>
      <c r="S2113">
        <v>10.9</v>
      </c>
      <c r="T2113">
        <v>-18.3</v>
      </c>
      <c r="U2113">
        <v>7.08</v>
      </c>
      <c r="V2113">
        <v>-0.33</v>
      </c>
      <c r="W2113">
        <v>5.19</v>
      </c>
      <c r="X2113">
        <v>-3.49</v>
      </c>
      <c r="Y2113">
        <v>1.76556778</v>
      </c>
      <c r="Z2113">
        <v>-14.2</v>
      </c>
      <c r="AA2113" t="s">
        <v>2730</v>
      </c>
      <c r="AB2113" t="s">
        <v>50</v>
      </c>
    </row>
    <row r="2114" spans="1:28" x14ac:dyDescent="0.2">
      <c r="A2114" t="s">
        <v>2507</v>
      </c>
      <c r="B2114">
        <v>112</v>
      </c>
      <c r="C2114" t="s">
        <v>2731</v>
      </c>
      <c r="D2114">
        <v>1675185257</v>
      </c>
      <c r="E2114" t="s">
        <v>409</v>
      </c>
      <c r="F2114" t="s">
        <v>46</v>
      </c>
      <c r="G2114">
        <v>18.78</v>
      </c>
      <c r="H2114">
        <v>3.1</v>
      </c>
      <c r="I2114">
        <v>64.02</v>
      </c>
      <c r="J2114">
        <v>1929.7</v>
      </c>
      <c r="K2114">
        <v>664.5</v>
      </c>
      <c r="L2114">
        <v>34.4</v>
      </c>
      <c r="M2114" s="1">
        <v>0.15972222222222224</v>
      </c>
      <c r="N2114">
        <v>0.9</v>
      </c>
      <c r="O2114">
        <v>-3.69</v>
      </c>
      <c r="P2114">
        <v>7.08</v>
      </c>
      <c r="Q2114" t="s">
        <v>47</v>
      </c>
      <c r="R2114" t="s">
        <v>47</v>
      </c>
      <c r="S2114">
        <v>-3.7</v>
      </c>
      <c r="T2114">
        <v>9.4</v>
      </c>
      <c r="U2114">
        <v>4.99</v>
      </c>
      <c r="V2114">
        <v>1.69</v>
      </c>
      <c r="W2114">
        <v>5.12</v>
      </c>
      <c r="X2114">
        <v>-3.78</v>
      </c>
      <c r="Y2114">
        <v>1.4485817000000001</v>
      </c>
      <c r="Z2114">
        <v>-69.86</v>
      </c>
      <c r="AA2114" t="s">
        <v>2732</v>
      </c>
      <c r="AB2114" t="s">
        <v>50</v>
      </c>
    </row>
    <row r="2115" spans="1:28" x14ac:dyDescent="0.2">
      <c r="A2115" t="s">
        <v>2507</v>
      </c>
      <c r="B2115">
        <v>113</v>
      </c>
      <c r="C2115" t="s">
        <v>2733</v>
      </c>
      <c r="D2115">
        <v>1675185274</v>
      </c>
      <c r="E2115" t="s">
        <v>48</v>
      </c>
      <c r="F2115" t="s">
        <v>46</v>
      </c>
      <c r="G2115" t="s">
        <v>48</v>
      </c>
      <c r="H2115" t="s">
        <v>48</v>
      </c>
      <c r="I2115" t="s">
        <v>48</v>
      </c>
      <c r="J2115" t="s">
        <v>48</v>
      </c>
      <c r="K2115" t="s">
        <v>48</v>
      </c>
      <c r="L2115" t="s">
        <v>48</v>
      </c>
      <c r="M2115" s="1" t="s">
        <v>48</v>
      </c>
      <c r="N2115" t="s">
        <v>48</v>
      </c>
      <c r="O2115" t="s">
        <v>48</v>
      </c>
      <c r="P2115" t="s">
        <v>48</v>
      </c>
      <c r="Q2115" t="s">
        <v>47</v>
      </c>
      <c r="R2115" t="s">
        <v>47</v>
      </c>
      <c r="S2115" t="s">
        <v>48</v>
      </c>
      <c r="T2115" t="s">
        <v>48</v>
      </c>
      <c r="U2115" t="s">
        <v>48</v>
      </c>
      <c r="V2115" t="s">
        <v>48</v>
      </c>
      <c r="W2115" t="s">
        <v>48</v>
      </c>
      <c r="X2115" t="s">
        <v>48</v>
      </c>
      <c r="Y2115" t="s">
        <v>48</v>
      </c>
      <c r="Z2115" t="s">
        <v>48</v>
      </c>
      <c r="AA2115" t="s">
        <v>2734</v>
      </c>
      <c r="AB2115" t="s">
        <v>50</v>
      </c>
    </row>
    <row r="2116" spans="1:28" x14ac:dyDescent="0.2">
      <c r="A2116" t="s">
        <v>2507</v>
      </c>
      <c r="B2116">
        <v>114</v>
      </c>
      <c r="C2116" t="s">
        <v>2735</v>
      </c>
      <c r="D2116">
        <v>1675185307</v>
      </c>
      <c r="E2116" t="s">
        <v>57</v>
      </c>
      <c r="F2116" t="s">
        <v>46</v>
      </c>
      <c r="G2116">
        <v>16.760000000000002</v>
      </c>
      <c r="H2116">
        <v>29.5</v>
      </c>
      <c r="I2116">
        <v>61.94</v>
      </c>
      <c r="J2116">
        <v>1773.3</v>
      </c>
      <c r="K2116">
        <v>1071.5999999999999</v>
      </c>
      <c r="L2116">
        <v>60.4</v>
      </c>
      <c r="M2116" s="1">
        <v>0.17777777777777778</v>
      </c>
      <c r="N2116">
        <v>0.9</v>
      </c>
      <c r="O2116">
        <v>-9.0399999999999991</v>
      </c>
      <c r="P2116">
        <v>9.33</v>
      </c>
      <c r="Q2116" t="s">
        <v>47</v>
      </c>
      <c r="R2116" t="s">
        <v>47</v>
      </c>
      <c r="S2116">
        <v>-9</v>
      </c>
      <c r="T2116">
        <v>12.8</v>
      </c>
      <c r="U2116">
        <v>4.17</v>
      </c>
      <c r="V2116">
        <v>3.83</v>
      </c>
      <c r="W2116">
        <v>5.58</v>
      </c>
      <c r="X2116">
        <v>-3.31</v>
      </c>
      <c r="Y2116">
        <v>1.58657074</v>
      </c>
      <c r="Z2116">
        <v>-52.82</v>
      </c>
      <c r="AA2116" t="s">
        <v>2736</v>
      </c>
      <c r="AB2116" t="s">
        <v>50</v>
      </c>
    </row>
    <row r="2117" spans="1:28" x14ac:dyDescent="0.2">
      <c r="A2117" t="s">
        <v>2507</v>
      </c>
      <c r="B2117">
        <v>115</v>
      </c>
      <c r="C2117" t="s">
        <v>2737</v>
      </c>
      <c r="D2117">
        <v>1675185333</v>
      </c>
      <c r="E2117" t="s">
        <v>45</v>
      </c>
      <c r="F2117" t="s">
        <v>46</v>
      </c>
      <c r="G2117">
        <v>3.03</v>
      </c>
      <c r="H2117">
        <v>9.57</v>
      </c>
      <c r="I2117">
        <v>70.540000000000006</v>
      </c>
      <c r="J2117">
        <v>1673.6</v>
      </c>
      <c r="K2117">
        <v>1584</v>
      </c>
      <c r="L2117">
        <v>94.6</v>
      </c>
      <c r="M2117" s="1">
        <v>0.42083333333333334</v>
      </c>
      <c r="N2117">
        <v>0.9</v>
      </c>
      <c r="O2117">
        <v>11.49</v>
      </c>
      <c r="P2117">
        <v>-12.32</v>
      </c>
      <c r="Q2117" t="s">
        <v>47</v>
      </c>
      <c r="R2117" t="s">
        <v>47</v>
      </c>
      <c r="S2117">
        <v>11.5</v>
      </c>
      <c r="T2117">
        <v>-16.600000000000001</v>
      </c>
      <c r="U2117">
        <v>4.97</v>
      </c>
      <c r="V2117">
        <v>-0.45</v>
      </c>
      <c r="W2117">
        <v>5.19</v>
      </c>
      <c r="X2117">
        <v>-3.33</v>
      </c>
      <c r="Y2117">
        <v>1.819088</v>
      </c>
      <c r="Z2117">
        <v>-18.84</v>
      </c>
      <c r="AA2117" t="s">
        <v>2738</v>
      </c>
      <c r="AB2117" t="s">
        <v>50</v>
      </c>
    </row>
    <row r="2118" spans="1:28" x14ac:dyDescent="0.2">
      <c r="A2118" t="s">
        <v>2507</v>
      </c>
      <c r="B2118">
        <v>116</v>
      </c>
      <c r="C2118" t="s">
        <v>2739</v>
      </c>
      <c r="D2118">
        <v>1675185360</v>
      </c>
      <c r="E2118" t="s">
        <v>45</v>
      </c>
      <c r="F2118" t="s">
        <v>46</v>
      </c>
      <c r="G2118">
        <v>-27.02</v>
      </c>
      <c r="H2118">
        <v>52.87</v>
      </c>
      <c r="I2118">
        <v>70.83</v>
      </c>
      <c r="J2118">
        <v>1710.2</v>
      </c>
      <c r="K2118">
        <v>1265.2</v>
      </c>
      <c r="L2118">
        <v>74</v>
      </c>
      <c r="M2118" s="1">
        <v>0.4458333333333333</v>
      </c>
      <c r="N2118">
        <v>0.8</v>
      </c>
      <c r="O2118">
        <v>12.59</v>
      </c>
      <c r="P2118">
        <v>-15.9</v>
      </c>
      <c r="Q2118" t="s">
        <v>47</v>
      </c>
      <c r="R2118" t="s">
        <v>47</v>
      </c>
      <c r="S2118">
        <v>12.6</v>
      </c>
      <c r="T2118">
        <v>-9.6</v>
      </c>
      <c r="U2118">
        <v>2.86</v>
      </c>
      <c r="V2118">
        <v>2.88</v>
      </c>
      <c r="W2118">
        <v>5.28</v>
      </c>
      <c r="X2118">
        <v>-3.61</v>
      </c>
      <c r="Y2118">
        <v>1.6737442</v>
      </c>
      <c r="Z2118">
        <v>-42.28</v>
      </c>
      <c r="AA2118" t="s">
        <v>2740</v>
      </c>
      <c r="AB2118" t="s">
        <v>50</v>
      </c>
    </row>
    <row r="2119" spans="1:28" x14ac:dyDescent="0.2">
      <c r="A2119" t="s">
        <v>2507</v>
      </c>
      <c r="B2119">
        <v>117</v>
      </c>
      <c r="C2119" t="s">
        <v>2741</v>
      </c>
      <c r="D2119">
        <v>1675185391</v>
      </c>
      <c r="E2119" t="s">
        <v>45</v>
      </c>
      <c r="F2119" t="s">
        <v>46</v>
      </c>
      <c r="G2119">
        <v>-29.92</v>
      </c>
      <c r="H2119">
        <v>11.17</v>
      </c>
      <c r="I2119">
        <v>69.790000000000006</v>
      </c>
      <c r="J2119">
        <v>1666.1</v>
      </c>
      <c r="K2119">
        <v>1442.9</v>
      </c>
      <c r="L2119">
        <v>86.6</v>
      </c>
      <c r="M2119" s="1">
        <v>0.23194444444444443</v>
      </c>
      <c r="N2119">
        <v>0.6</v>
      </c>
      <c r="O2119">
        <v>-17.41</v>
      </c>
      <c r="P2119">
        <v>-23.1</v>
      </c>
      <c r="Q2119" t="s">
        <v>47</v>
      </c>
      <c r="R2119" t="s">
        <v>47</v>
      </c>
      <c r="S2119">
        <v>-17.399999999999999</v>
      </c>
      <c r="T2119">
        <v>2.9</v>
      </c>
      <c r="U2119">
        <v>3.12</v>
      </c>
      <c r="V2119">
        <v>1.66</v>
      </c>
      <c r="W2119">
        <v>5.26</v>
      </c>
      <c r="X2119">
        <v>-3.54</v>
      </c>
      <c r="Y2119" t="s">
        <v>48</v>
      </c>
      <c r="Z2119">
        <v>30</v>
      </c>
      <c r="AA2119" t="s">
        <v>2742</v>
      </c>
      <c r="AB2119" t="s">
        <v>50</v>
      </c>
    </row>
    <row r="2120" spans="1:28" x14ac:dyDescent="0.2">
      <c r="A2120" t="s">
        <v>2507</v>
      </c>
      <c r="B2120">
        <v>118</v>
      </c>
      <c r="C2120" t="s">
        <v>2743</v>
      </c>
      <c r="D2120">
        <v>1675185425</v>
      </c>
      <c r="E2120" t="s">
        <v>57</v>
      </c>
      <c r="F2120" t="s">
        <v>52</v>
      </c>
      <c r="G2120">
        <v>4.22</v>
      </c>
      <c r="H2120">
        <v>25.86</v>
      </c>
      <c r="I2120">
        <v>62.17</v>
      </c>
      <c r="J2120">
        <v>1812.3</v>
      </c>
      <c r="K2120">
        <v>1102.7</v>
      </c>
      <c r="L2120">
        <v>60.8</v>
      </c>
      <c r="M2120" s="1">
        <v>0.16250000000000001</v>
      </c>
      <c r="N2120">
        <v>0.8</v>
      </c>
      <c r="O2120">
        <v>-6.96</v>
      </c>
      <c r="P2120">
        <v>8.2100000000000009</v>
      </c>
      <c r="Q2120" t="s">
        <v>47</v>
      </c>
      <c r="R2120" t="s">
        <v>47</v>
      </c>
      <c r="S2120">
        <v>-7</v>
      </c>
      <c r="T2120">
        <v>14.8</v>
      </c>
      <c r="U2120">
        <v>3.24</v>
      </c>
      <c r="V2120">
        <v>2.79</v>
      </c>
      <c r="W2120">
        <v>5.67</v>
      </c>
      <c r="X2120">
        <v>-3.41</v>
      </c>
      <c r="Y2120">
        <v>1.45862961</v>
      </c>
      <c r="Z2120">
        <v>-52.52</v>
      </c>
      <c r="AA2120" t="s">
        <v>2744</v>
      </c>
      <c r="AB2120" t="s">
        <v>50</v>
      </c>
    </row>
    <row r="2121" spans="1:28" x14ac:dyDescent="0.2">
      <c r="A2121" t="s">
        <v>2507</v>
      </c>
      <c r="B2121">
        <v>119</v>
      </c>
      <c r="C2121" t="s">
        <v>2745</v>
      </c>
      <c r="D2121">
        <v>1675185446</v>
      </c>
      <c r="E2121" t="s">
        <v>48</v>
      </c>
      <c r="F2121" t="s">
        <v>46</v>
      </c>
      <c r="G2121" t="s">
        <v>48</v>
      </c>
      <c r="H2121" t="s">
        <v>48</v>
      </c>
      <c r="I2121">
        <v>64.63</v>
      </c>
      <c r="J2121" t="s">
        <v>48</v>
      </c>
      <c r="K2121" t="s">
        <v>48</v>
      </c>
      <c r="L2121" t="s">
        <v>48</v>
      </c>
      <c r="M2121" s="1" t="s">
        <v>48</v>
      </c>
      <c r="N2121" t="s">
        <v>48</v>
      </c>
      <c r="O2121" t="s">
        <v>48</v>
      </c>
      <c r="P2121" t="s">
        <v>48</v>
      </c>
      <c r="Q2121" t="s">
        <v>47</v>
      </c>
      <c r="R2121" t="s">
        <v>47</v>
      </c>
      <c r="S2121" t="s">
        <v>48</v>
      </c>
      <c r="T2121" t="s">
        <v>48</v>
      </c>
      <c r="U2121" t="s">
        <v>48</v>
      </c>
      <c r="V2121" t="s">
        <v>48</v>
      </c>
      <c r="W2121" t="s">
        <v>48</v>
      </c>
      <c r="X2121" t="s">
        <v>48</v>
      </c>
      <c r="Y2121" t="s">
        <v>48</v>
      </c>
      <c r="Z2121" t="s">
        <v>48</v>
      </c>
      <c r="AA2121" t="s">
        <v>2746</v>
      </c>
      <c r="AB2121" t="s">
        <v>50</v>
      </c>
    </row>
    <row r="2122" spans="1:28" x14ac:dyDescent="0.2">
      <c r="A2122" t="s">
        <v>2507</v>
      </c>
      <c r="B2122">
        <v>120</v>
      </c>
      <c r="C2122" t="s">
        <v>2747</v>
      </c>
      <c r="D2122">
        <v>1675185479</v>
      </c>
      <c r="E2122" t="s">
        <v>45</v>
      </c>
      <c r="F2122" t="s">
        <v>46</v>
      </c>
      <c r="G2122">
        <v>22.82</v>
      </c>
      <c r="H2122">
        <v>9.61</v>
      </c>
      <c r="I2122">
        <v>71.81</v>
      </c>
      <c r="J2122">
        <v>1590.1</v>
      </c>
      <c r="K2122">
        <v>1516.9</v>
      </c>
      <c r="L2122">
        <v>95.4</v>
      </c>
      <c r="M2122" s="1">
        <v>0.41944444444444445</v>
      </c>
      <c r="N2122">
        <v>0.9</v>
      </c>
      <c r="O2122">
        <v>11.02</v>
      </c>
      <c r="P2122">
        <v>-13.12</v>
      </c>
      <c r="Q2122" t="s">
        <v>47</v>
      </c>
      <c r="R2122" t="s">
        <v>47</v>
      </c>
      <c r="S2122">
        <v>11</v>
      </c>
      <c r="T2122">
        <v>-16.8</v>
      </c>
      <c r="U2122">
        <v>6.74</v>
      </c>
      <c r="V2122">
        <v>-1.22</v>
      </c>
      <c r="W2122">
        <v>5.44</v>
      </c>
      <c r="X2122">
        <v>-3.27</v>
      </c>
      <c r="Y2122">
        <v>1.8050823199999999</v>
      </c>
      <c r="Z2122">
        <v>-17.45</v>
      </c>
      <c r="AA2122" t="s">
        <v>2748</v>
      </c>
      <c r="AB2122" t="s">
        <v>50</v>
      </c>
    </row>
    <row r="2123" spans="1:28" x14ac:dyDescent="0.2">
      <c r="A2123" t="s">
        <v>2507</v>
      </c>
      <c r="B2123">
        <v>121</v>
      </c>
      <c r="C2123" t="s">
        <v>2749</v>
      </c>
      <c r="D2123">
        <v>1675185494</v>
      </c>
      <c r="E2123" t="s">
        <v>45</v>
      </c>
      <c r="F2123" t="s">
        <v>46</v>
      </c>
      <c r="G2123">
        <v>-1.85</v>
      </c>
      <c r="H2123">
        <v>55.2</v>
      </c>
      <c r="I2123">
        <v>69.27</v>
      </c>
      <c r="J2123">
        <v>1513</v>
      </c>
      <c r="K2123">
        <v>1331.3</v>
      </c>
      <c r="L2123">
        <v>88</v>
      </c>
      <c r="M2123" s="1">
        <v>0.43055555555555558</v>
      </c>
      <c r="N2123">
        <v>0.7</v>
      </c>
      <c r="O2123">
        <v>12.11</v>
      </c>
      <c r="P2123">
        <v>2.27</v>
      </c>
      <c r="Q2123" t="s">
        <v>47</v>
      </c>
      <c r="R2123" t="s">
        <v>47</v>
      </c>
      <c r="S2123">
        <v>12.1</v>
      </c>
      <c r="T2123">
        <v>-13.6</v>
      </c>
      <c r="U2123">
        <v>3.42</v>
      </c>
      <c r="V2123">
        <v>2.42</v>
      </c>
      <c r="W2123">
        <v>5.16</v>
      </c>
      <c r="X2123">
        <v>-3.54</v>
      </c>
      <c r="Y2123">
        <v>1.69930077</v>
      </c>
      <c r="Z2123">
        <v>-28.37</v>
      </c>
      <c r="AA2123" t="s">
        <v>2750</v>
      </c>
      <c r="AB2123" t="s">
        <v>50</v>
      </c>
    </row>
    <row r="2124" spans="1:28" x14ac:dyDescent="0.2">
      <c r="A2124" t="s">
        <v>2507</v>
      </c>
      <c r="B2124">
        <v>122</v>
      </c>
      <c r="C2124" t="s">
        <v>2751</v>
      </c>
      <c r="D2124">
        <v>1675627766</v>
      </c>
      <c r="E2124" t="s">
        <v>45</v>
      </c>
      <c r="F2124" t="s">
        <v>52</v>
      </c>
      <c r="G2124">
        <v>-8.6199999999999992</v>
      </c>
      <c r="H2124">
        <v>33.22</v>
      </c>
      <c r="I2124">
        <v>69.56</v>
      </c>
      <c r="J2124">
        <v>1576.7</v>
      </c>
      <c r="K2124">
        <v>1524</v>
      </c>
      <c r="L2124">
        <v>96.7</v>
      </c>
      <c r="M2124" s="1">
        <v>0.41666666666666669</v>
      </c>
      <c r="N2124">
        <v>0.9</v>
      </c>
      <c r="O2124">
        <v>10.39</v>
      </c>
      <c r="P2124">
        <v>-18.37</v>
      </c>
      <c r="Q2124" t="s">
        <v>47</v>
      </c>
      <c r="R2124" t="s">
        <v>47</v>
      </c>
      <c r="S2124">
        <v>10.4</v>
      </c>
      <c r="T2124">
        <v>-16.899999999999999</v>
      </c>
      <c r="U2124">
        <v>4.9400000000000004</v>
      </c>
      <c r="V2124">
        <v>1.27</v>
      </c>
      <c r="W2124">
        <v>5.69</v>
      </c>
      <c r="X2124">
        <v>-3.71</v>
      </c>
      <c r="Y2124">
        <v>2.0189456899999998</v>
      </c>
      <c r="Z2124">
        <v>-14.85</v>
      </c>
      <c r="AA2124" t="s">
        <v>2752</v>
      </c>
      <c r="AB2124" t="s">
        <v>50</v>
      </c>
    </row>
    <row r="2125" spans="1:28" x14ac:dyDescent="0.2">
      <c r="A2125" t="s">
        <v>2507</v>
      </c>
      <c r="B2125">
        <v>123</v>
      </c>
      <c r="C2125" t="s">
        <v>2753</v>
      </c>
      <c r="D2125">
        <v>1675627804</v>
      </c>
      <c r="E2125" t="s">
        <v>45</v>
      </c>
      <c r="F2125" t="s">
        <v>46</v>
      </c>
      <c r="G2125">
        <v>-1.54</v>
      </c>
      <c r="H2125">
        <v>43.79</v>
      </c>
      <c r="I2125">
        <v>66.53</v>
      </c>
      <c r="J2125">
        <v>1524.7</v>
      </c>
      <c r="K2125">
        <v>1484.4</v>
      </c>
      <c r="L2125">
        <v>97.4</v>
      </c>
      <c r="M2125" s="1">
        <v>0.39999999999999997</v>
      </c>
      <c r="N2125">
        <v>0.9</v>
      </c>
      <c r="O2125">
        <v>6.91</v>
      </c>
      <c r="P2125">
        <v>-22.68</v>
      </c>
      <c r="Q2125" t="s">
        <v>47</v>
      </c>
      <c r="R2125" t="s">
        <v>47</v>
      </c>
      <c r="S2125">
        <v>6.9</v>
      </c>
      <c r="T2125">
        <v>-19.5</v>
      </c>
      <c r="U2125">
        <v>5.93</v>
      </c>
      <c r="V2125">
        <v>3.15</v>
      </c>
      <c r="W2125">
        <v>4.83</v>
      </c>
      <c r="X2125">
        <v>-3.75</v>
      </c>
      <c r="Y2125">
        <v>1.7853870000000001</v>
      </c>
      <c r="Z2125">
        <v>-13.21</v>
      </c>
      <c r="AA2125" t="s">
        <v>2754</v>
      </c>
      <c r="AB2125" t="s">
        <v>50</v>
      </c>
    </row>
    <row r="2126" spans="1:28" x14ac:dyDescent="0.2">
      <c r="A2126" t="s">
        <v>2507</v>
      </c>
      <c r="B2126">
        <v>124</v>
      </c>
      <c r="C2126" t="s">
        <v>2755</v>
      </c>
      <c r="D2126">
        <v>1675627821</v>
      </c>
      <c r="E2126" t="s">
        <v>57</v>
      </c>
      <c r="F2126" t="s">
        <v>46</v>
      </c>
      <c r="G2126">
        <v>15.08</v>
      </c>
      <c r="H2126">
        <v>35.369999999999997</v>
      </c>
      <c r="I2126">
        <v>61.52</v>
      </c>
      <c r="J2126">
        <v>1785.4</v>
      </c>
      <c r="K2126">
        <v>516.20000000000005</v>
      </c>
      <c r="L2126">
        <v>28.9</v>
      </c>
      <c r="M2126" s="1">
        <v>0.16250000000000001</v>
      </c>
      <c r="N2126">
        <v>0.8</v>
      </c>
      <c r="O2126">
        <v>-3.19</v>
      </c>
      <c r="P2126">
        <v>7.71</v>
      </c>
      <c r="Q2126" t="s">
        <v>47</v>
      </c>
      <c r="R2126" t="s">
        <v>47</v>
      </c>
      <c r="S2126">
        <v>-3.2</v>
      </c>
      <c r="T2126">
        <v>8</v>
      </c>
      <c r="U2126">
        <v>4.47</v>
      </c>
      <c r="V2126">
        <v>3.07</v>
      </c>
      <c r="W2126">
        <v>5.58</v>
      </c>
      <c r="X2126">
        <v>-3.6</v>
      </c>
      <c r="Y2126">
        <v>1.5855598399999999</v>
      </c>
      <c r="Z2126">
        <v>-73.2</v>
      </c>
      <c r="AA2126" t="s">
        <v>2756</v>
      </c>
      <c r="AB2126" t="s">
        <v>50</v>
      </c>
    </row>
    <row r="2127" spans="1:28" x14ac:dyDescent="0.2">
      <c r="A2127" t="s">
        <v>2507</v>
      </c>
      <c r="B2127">
        <v>125</v>
      </c>
      <c r="C2127" t="s">
        <v>2757</v>
      </c>
      <c r="D2127">
        <v>1675627839</v>
      </c>
      <c r="E2127" t="s">
        <v>45</v>
      </c>
      <c r="F2127" t="s">
        <v>46</v>
      </c>
      <c r="G2127">
        <v>-13.67</v>
      </c>
      <c r="H2127">
        <v>57.14</v>
      </c>
      <c r="I2127">
        <v>66.13</v>
      </c>
      <c r="J2127">
        <v>1595.5</v>
      </c>
      <c r="K2127">
        <v>1458.3</v>
      </c>
      <c r="L2127">
        <v>91.4</v>
      </c>
      <c r="M2127" s="1">
        <v>0.39305555555555555</v>
      </c>
      <c r="N2127">
        <v>0.9</v>
      </c>
      <c r="O2127">
        <v>4.72</v>
      </c>
      <c r="P2127">
        <v>-16.989999999999998</v>
      </c>
      <c r="Q2127" t="s">
        <v>47</v>
      </c>
      <c r="R2127" t="s">
        <v>47</v>
      </c>
      <c r="S2127">
        <v>4.7</v>
      </c>
      <c r="T2127">
        <v>-18.2</v>
      </c>
      <c r="U2127">
        <v>4.45</v>
      </c>
      <c r="V2127">
        <v>4.51</v>
      </c>
      <c r="W2127">
        <v>4.87</v>
      </c>
      <c r="X2127">
        <v>-3.79</v>
      </c>
      <c r="Y2127">
        <v>2.0559539999999998</v>
      </c>
      <c r="Z2127">
        <v>-23.93</v>
      </c>
      <c r="AA2127" t="s">
        <v>2758</v>
      </c>
      <c r="AB2127" t="s">
        <v>50</v>
      </c>
    </row>
    <row r="2128" spans="1:28" x14ac:dyDescent="0.2">
      <c r="A2128" t="s">
        <v>2507</v>
      </c>
      <c r="B2128">
        <v>126</v>
      </c>
      <c r="C2128" t="s">
        <v>2759</v>
      </c>
      <c r="D2128">
        <v>1675627860</v>
      </c>
      <c r="E2128" t="s">
        <v>62</v>
      </c>
      <c r="F2128" t="s">
        <v>52</v>
      </c>
      <c r="G2128">
        <v>1.93</v>
      </c>
      <c r="H2128">
        <v>25.12</v>
      </c>
      <c r="I2128">
        <v>62.76</v>
      </c>
      <c r="J2128">
        <v>1183</v>
      </c>
      <c r="K2128">
        <v>1139.4000000000001</v>
      </c>
      <c r="L2128">
        <v>96.3</v>
      </c>
      <c r="M2128" s="1">
        <v>0.39444444444444443</v>
      </c>
      <c r="N2128">
        <v>0.9</v>
      </c>
      <c r="O2128">
        <v>4.95</v>
      </c>
      <c r="P2128">
        <v>-19.100000000000001</v>
      </c>
      <c r="Q2128" t="s">
        <v>47</v>
      </c>
      <c r="R2128" t="s">
        <v>47</v>
      </c>
      <c r="S2128">
        <v>5</v>
      </c>
      <c r="T2128">
        <v>-17.5</v>
      </c>
      <c r="U2128">
        <v>5.55</v>
      </c>
      <c r="V2128">
        <v>1.27</v>
      </c>
      <c r="W2128">
        <v>5.77</v>
      </c>
      <c r="X2128">
        <v>-3.37</v>
      </c>
      <c r="Y2128">
        <v>1.8822937</v>
      </c>
      <c r="Z2128">
        <v>-15.61</v>
      </c>
      <c r="AA2128" t="s">
        <v>2760</v>
      </c>
      <c r="AB2128" t="s">
        <v>50</v>
      </c>
    </row>
    <row r="2129" spans="1:28" x14ac:dyDescent="0.2">
      <c r="A2129" t="s">
        <v>2507</v>
      </c>
      <c r="B2129">
        <v>127</v>
      </c>
      <c r="C2129" t="s">
        <v>2761</v>
      </c>
      <c r="D2129">
        <v>1675627891</v>
      </c>
      <c r="E2129" t="s">
        <v>57</v>
      </c>
      <c r="F2129" t="s">
        <v>46</v>
      </c>
      <c r="G2129">
        <v>12.62</v>
      </c>
      <c r="H2129">
        <v>15.32</v>
      </c>
      <c r="I2129">
        <v>61.49</v>
      </c>
      <c r="J2129">
        <v>1884.9</v>
      </c>
      <c r="K2129">
        <v>653.4</v>
      </c>
      <c r="L2129">
        <v>34.700000000000003</v>
      </c>
      <c r="M2129" s="1">
        <v>0.16944444444444443</v>
      </c>
      <c r="N2129">
        <v>0.8</v>
      </c>
      <c r="O2129">
        <v>-4.45</v>
      </c>
      <c r="P2129">
        <v>3.14</v>
      </c>
      <c r="Q2129" t="s">
        <v>47</v>
      </c>
      <c r="R2129" t="s">
        <v>47</v>
      </c>
      <c r="S2129">
        <v>-4.4000000000000004</v>
      </c>
      <c r="T2129">
        <v>8.6</v>
      </c>
      <c r="U2129">
        <v>4.66</v>
      </c>
      <c r="V2129">
        <v>1.75</v>
      </c>
      <c r="W2129">
        <v>5.55</v>
      </c>
      <c r="X2129">
        <v>-3.52</v>
      </c>
      <c r="Y2129">
        <v>1.8824977899999999</v>
      </c>
      <c r="Z2129">
        <v>-69.72</v>
      </c>
      <c r="AA2129" t="s">
        <v>2762</v>
      </c>
      <c r="AB2129" t="s">
        <v>50</v>
      </c>
    </row>
    <row r="2130" spans="1:28" x14ac:dyDescent="0.2">
      <c r="A2130" t="s">
        <v>2507</v>
      </c>
      <c r="B2130">
        <v>128</v>
      </c>
      <c r="C2130" t="s">
        <v>2763</v>
      </c>
      <c r="D2130">
        <v>1675627907</v>
      </c>
      <c r="E2130" t="s">
        <v>57</v>
      </c>
      <c r="F2130" t="s">
        <v>52</v>
      </c>
      <c r="G2130">
        <v>5.67</v>
      </c>
      <c r="H2130">
        <v>27.2</v>
      </c>
      <c r="I2130">
        <v>59.5</v>
      </c>
      <c r="J2130">
        <v>1856.4</v>
      </c>
      <c r="K2130">
        <v>631</v>
      </c>
      <c r="L2130">
        <v>34</v>
      </c>
      <c r="M2130" s="1">
        <v>0.16805555555555554</v>
      </c>
      <c r="N2130">
        <v>0.9</v>
      </c>
      <c r="O2130">
        <v>-4.34</v>
      </c>
      <c r="P2130">
        <v>3.52</v>
      </c>
      <c r="Q2130" t="s">
        <v>47</v>
      </c>
      <c r="R2130" t="s">
        <v>47</v>
      </c>
      <c r="S2130">
        <v>-4.3</v>
      </c>
      <c r="T2130">
        <v>8.9</v>
      </c>
      <c r="U2130">
        <v>4.08</v>
      </c>
      <c r="V2130">
        <v>3.55</v>
      </c>
      <c r="W2130">
        <v>5.55</v>
      </c>
      <c r="X2130">
        <v>-3.63</v>
      </c>
      <c r="Y2130">
        <v>1.7407321899999999</v>
      </c>
      <c r="Z2130">
        <v>-70.13</v>
      </c>
      <c r="AA2130" t="s">
        <v>2764</v>
      </c>
      <c r="AB2130" t="s">
        <v>50</v>
      </c>
    </row>
    <row r="2131" spans="1:28" x14ac:dyDescent="0.2">
      <c r="A2131" t="s">
        <v>2507</v>
      </c>
      <c r="B2131">
        <v>129</v>
      </c>
      <c r="C2131" t="s">
        <v>2765</v>
      </c>
      <c r="D2131">
        <v>1675627928</v>
      </c>
      <c r="E2131" t="s">
        <v>45</v>
      </c>
      <c r="F2131" t="s">
        <v>52</v>
      </c>
      <c r="G2131">
        <v>3.14</v>
      </c>
      <c r="H2131">
        <v>33.85</v>
      </c>
      <c r="I2131">
        <v>67.819999999999993</v>
      </c>
      <c r="J2131">
        <v>1599.3</v>
      </c>
      <c r="K2131">
        <v>1525</v>
      </c>
      <c r="L2131">
        <v>95.4</v>
      </c>
      <c r="M2131" s="1">
        <v>0.38194444444444442</v>
      </c>
      <c r="N2131">
        <v>0.8</v>
      </c>
      <c r="O2131">
        <v>2.23</v>
      </c>
      <c r="P2131">
        <v>-20.21</v>
      </c>
      <c r="Q2131" t="s">
        <v>47</v>
      </c>
      <c r="R2131" t="s">
        <v>47</v>
      </c>
      <c r="S2131">
        <v>2.2000000000000002</v>
      </c>
      <c r="T2131">
        <v>-19.899999999999999</v>
      </c>
      <c r="U2131">
        <v>6.22</v>
      </c>
      <c r="V2131">
        <v>1.99</v>
      </c>
      <c r="W2131">
        <v>4.92</v>
      </c>
      <c r="X2131">
        <v>-3.78</v>
      </c>
      <c r="Y2131">
        <v>1.9326381699999999</v>
      </c>
      <c r="Z2131">
        <v>-17.53</v>
      </c>
      <c r="AA2131" t="s">
        <v>2766</v>
      </c>
      <c r="AB2131" t="s">
        <v>50</v>
      </c>
    </row>
    <row r="2132" spans="1:28" x14ac:dyDescent="0.2">
      <c r="A2132" t="s">
        <v>2507</v>
      </c>
      <c r="B2132">
        <v>130</v>
      </c>
      <c r="C2132" t="s">
        <v>2767</v>
      </c>
      <c r="D2132">
        <v>1675627946</v>
      </c>
      <c r="E2132" t="s">
        <v>62</v>
      </c>
      <c r="F2132" t="s">
        <v>52</v>
      </c>
      <c r="G2132">
        <v>1.1599999999999999</v>
      </c>
      <c r="H2132">
        <v>32.729999999999997</v>
      </c>
      <c r="I2132">
        <v>64.31</v>
      </c>
      <c r="J2132">
        <v>1232.4000000000001</v>
      </c>
      <c r="K2132">
        <v>1191.2</v>
      </c>
      <c r="L2132">
        <v>96.7</v>
      </c>
      <c r="M2132" s="1">
        <v>0.37083333333333335</v>
      </c>
      <c r="N2132">
        <v>0.9</v>
      </c>
      <c r="O2132">
        <v>-0.71</v>
      </c>
      <c r="P2132">
        <v>-20.05</v>
      </c>
      <c r="Q2132" t="s">
        <v>47</v>
      </c>
      <c r="R2132" t="s">
        <v>47</v>
      </c>
      <c r="S2132">
        <v>-0.7</v>
      </c>
      <c r="T2132">
        <v>-18.2</v>
      </c>
      <c r="U2132">
        <v>6.08</v>
      </c>
      <c r="V2132">
        <v>3.36</v>
      </c>
      <c r="W2132">
        <v>4.6500000000000004</v>
      </c>
      <c r="X2132">
        <v>-3.83</v>
      </c>
      <c r="Y2132">
        <v>1.9572486899999999</v>
      </c>
      <c r="Z2132">
        <v>-14.85</v>
      </c>
      <c r="AA2132" t="s">
        <v>2768</v>
      </c>
      <c r="AB2132" t="s">
        <v>50</v>
      </c>
    </row>
    <row r="2133" spans="1:28" x14ac:dyDescent="0.2">
      <c r="A2133" t="s">
        <v>2507</v>
      </c>
      <c r="B2133">
        <v>131</v>
      </c>
      <c r="C2133" t="s">
        <v>2769</v>
      </c>
      <c r="D2133">
        <v>1675627961</v>
      </c>
      <c r="E2133" t="s">
        <v>45</v>
      </c>
      <c r="F2133" t="s">
        <v>46</v>
      </c>
      <c r="G2133">
        <v>-6.21</v>
      </c>
      <c r="H2133">
        <v>42.42</v>
      </c>
      <c r="I2133">
        <v>69.290000000000006</v>
      </c>
      <c r="J2133">
        <v>1708.4</v>
      </c>
      <c r="K2133">
        <v>1618.5</v>
      </c>
      <c r="L2133">
        <v>94.7</v>
      </c>
      <c r="M2133" s="1">
        <v>0.42083333333333334</v>
      </c>
      <c r="N2133">
        <v>0.8</v>
      </c>
      <c r="O2133">
        <v>11.33</v>
      </c>
      <c r="P2133">
        <v>-19.82</v>
      </c>
      <c r="Q2133" t="s">
        <v>47</v>
      </c>
      <c r="R2133" t="s">
        <v>47</v>
      </c>
      <c r="S2133">
        <v>11.3</v>
      </c>
      <c r="T2133">
        <v>-16.600000000000001</v>
      </c>
      <c r="U2133">
        <v>4.76</v>
      </c>
      <c r="V2133">
        <v>0.11</v>
      </c>
      <c r="W2133">
        <v>6.19</v>
      </c>
      <c r="X2133">
        <v>-3.23</v>
      </c>
      <c r="Y2133">
        <v>1.9995594000000001</v>
      </c>
      <c r="Z2133">
        <v>-18.66</v>
      </c>
      <c r="AA2133" t="s">
        <v>2770</v>
      </c>
      <c r="AB2133" t="s">
        <v>50</v>
      </c>
    </row>
    <row r="2134" spans="1:28" x14ac:dyDescent="0.2">
      <c r="A2134" t="s">
        <v>2507</v>
      </c>
      <c r="B2134">
        <v>132</v>
      </c>
      <c r="C2134" t="s">
        <v>2771</v>
      </c>
      <c r="D2134">
        <v>1675628531</v>
      </c>
      <c r="E2134" t="s">
        <v>57</v>
      </c>
      <c r="F2134" t="s">
        <v>52</v>
      </c>
      <c r="G2134">
        <v>6.63</v>
      </c>
      <c r="H2134">
        <v>21.17</v>
      </c>
      <c r="I2134">
        <v>60.12</v>
      </c>
      <c r="J2134">
        <v>1857.1</v>
      </c>
      <c r="K2134">
        <v>724.8</v>
      </c>
      <c r="L2134">
        <v>39</v>
      </c>
      <c r="M2134" s="1">
        <v>0.1763888888888889</v>
      </c>
      <c r="N2134">
        <v>1</v>
      </c>
      <c r="O2134">
        <v>-5.66</v>
      </c>
      <c r="P2134">
        <v>8.7899999999999991</v>
      </c>
      <c r="Q2134" t="s">
        <v>47</v>
      </c>
      <c r="R2134" t="s">
        <v>47</v>
      </c>
      <c r="S2134">
        <v>-5.7</v>
      </c>
      <c r="T2134">
        <v>9.4</v>
      </c>
      <c r="U2134">
        <v>3.57</v>
      </c>
      <c r="V2134">
        <v>3.14</v>
      </c>
      <c r="W2134">
        <v>5.63</v>
      </c>
      <c r="X2134">
        <v>-3.52</v>
      </c>
      <c r="Y2134">
        <v>1.7117519400000001</v>
      </c>
      <c r="Z2134">
        <v>-67.03</v>
      </c>
      <c r="AA2134" t="s">
        <v>2772</v>
      </c>
      <c r="AB2134" t="s">
        <v>50</v>
      </c>
    </row>
    <row r="2135" spans="1:28" x14ac:dyDescent="0.2">
      <c r="A2135" t="s">
        <v>2507</v>
      </c>
      <c r="B2135">
        <v>133</v>
      </c>
      <c r="C2135" t="s">
        <v>2773</v>
      </c>
      <c r="D2135">
        <v>1675628547</v>
      </c>
      <c r="E2135" t="s">
        <v>62</v>
      </c>
      <c r="F2135" t="s">
        <v>46</v>
      </c>
      <c r="G2135">
        <v>19.23</v>
      </c>
      <c r="H2135">
        <v>23.34</v>
      </c>
      <c r="I2135">
        <v>61.76</v>
      </c>
      <c r="J2135">
        <v>1309.4000000000001</v>
      </c>
      <c r="K2135">
        <v>1062.5</v>
      </c>
      <c r="L2135">
        <v>81.099999999999994</v>
      </c>
      <c r="M2135" s="1">
        <v>0.38611111111111113</v>
      </c>
      <c r="N2135">
        <v>0.8</v>
      </c>
      <c r="O2135">
        <v>2.73</v>
      </c>
      <c r="P2135">
        <v>-9.02</v>
      </c>
      <c r="Q2135" t="s">
        <v>47</v>
      </c>
      <c r="R2135" t="s">
        <v>47</v>
      </c>
      <c r="S2135">
        <v>2.7</v>
      </c>
      <c r="T2135">
        <v>-15.7</v>
      </c>
      <c r="U2135">
        <v>6.6</v>
      </c>
      <c r="V2135">
        <v>2.31</v>
      </c>
      <c r="W2135">
        <v>5.37</v>
      </c>
      <c r="X2135">
        <v>-3.77</v>
      </c>
      <c r="Y2135">
        <v>1.8512954699999999</v>
      </c>
      <c r="Z2135">
        <v>-35.770000000000003</v>
      </c>
      <c r="AA2135" t="s">
        <v>2774</v>
      </c>
      <c r="AB2135" t="s">
        <v>50</v>
      </c>
    </row>
    <row r="2136" spans="1:28" x14ac:dyDescent="0.2">
      <c r="A2136" t="s">
        <v>2507</v>
      </c>
      <c r="B2136">
        <v>134</v>
      </c>
      <c r="C2136" t="s">
        <v>2775</v>
      </c>
      <c r="D2136">
        <v>1675628563</v>
      </c>
      <c r="E2136" t="s">
        <v>45</v>
      </c>
      <c r="F2136" t="s">
        <v>52</v>
      </c>
      <c r="G2136">
        <v>-2</v>
      </c>
      <c r="H2136">
        <v>36.14</v>
      </c>
      <c r="I2136">
        <v>66.55</v>
      </c>
      <c r="J2136">
        <v>1623.5</v>
      </c>
      <c r="K2136">
        <v>1332.2</v>
      </c>
      <c r="L2136">
        <v>82.1</v>
      </c>
      <c r="M2136" s="1">
        <v>0.40833333333333338</v>
      </c>
      <c r="N2136">
        <v>0.9</v>
      </c>
      <c r="O2136">
        <v>7.51</v>
      </c>
      <c r="P2136">
        <v>-12.82</v>
      </c>
      <c r="Q2136" t="s">
        <v>47</v>
      </c>
      <c r="R2136" t="s">
        <v>47</v>
      </c>
      <c r="S2136">
        <v>7.5</v>
      </c>
      <c r="T2136">
        <v>-15.6</v>
      </c>
      <c r="U2136">
        <v>5.22</v>
      </c>
      <c r="V2136">
        <v>2.59</v>
      </c>
      <c r="W2136">
        <v>5.0199999999999996</v>
      </c>
      <c r="X2136">
        <v>-3.93</v>
      </c>
      <c r="Y2136">
        <v>1.8884563400000001</v>
      </c>
      <c r="Z2136">
        <v>-34.86</v>
      </c>
      <c r="AA2136" t="s">
        <v>2776</v>
      </c>
      <c r="AB2136" t="s">
        <v>50</v>
      </c>
    </row>
    <row r="2137" spans="1:28" x14ac:dyDescent="0.2">
      <c r="A2137" t="s">
        <v>2507</v>
      </c>
      <c r="B2137">
        <v>135</v>
      </c>
      <c r="C2137" t="s">
        <v>2777</v>
      </c>
      <c r="D2137">
        <v>1675628595</v>
      </c>
      <c r="E2137" t="s">
        <v>45</v>
      </c>
      <c r="F2137" t="s">
        <v>46</v>
      </c>
      <c r="G2137">
        <v>-12.7</v>
      </c>
      <c r="H2137">
        <v>29.35</v>
      </c>
      <c r="I2137">
        <v>66.81</v>
      </c>
      <c r="J2137">
        <v>1541.3</v>
      </c>
      <c r="K2137">
        <v>1483.7</v>
      </c>
      <c r="L2137">
        <v>96.3</v>
      </c>
      <c r="M2137" s="1">
        <v>0.42777777777777781</v>
      </c>
      <c r="N2137">
        <v>0.9</v>
      </c>
      <c r="O2137">
        <v>12.83</v>
      </c>
      <c r="P2137">
        <v>-14.61</v>
      </c>
      <c r="Q2137" t="s">
        <v>47</v>
      </c>
      <c r="R2137" t="s">
        <v>47</v>
      </c>
      <c r="S2137">
        <v>12.8</v>
      </c>
      <c r="T2137">
        <v>-15.6</v>
      </c>
      <c r="U2137">
        <v>3.79</v>
      </c>
      <c r="V2137">
        <v>-0.14000000000000001</v>
      </c>
      <c r="W2137">
        <v>6.26</v>
      </c>
      <c r="X2137">
        <v>-3.34</v>
      </c>
      <c r="Y2137">
        <v>1.8693981200000001</v>
      </c>
      <c r="Z2137">
        <v>-15.71</v>
      </c>
      <c r="AA2137" t="s">
        <v>2778</v>
      </c>
      <c r="AB2137" t="s">
        <v>50</v>
      </c>
    </row>
    <row r="2138" spans="1:28" x14ac:dyDescent="0.2">
      <c r="A2138" t="s">
        <v>2507</v>
      </c>
      <c r="B2138">
        <v>136</v>
      </c>
      <c r="C2138" t="s">
        <v>2779</v>
      </c>
      <c r="D2138">
        <v>1675628610</v>
      </c>
      <c r="E2138" t="s">
        <v>57</v>
      </c>
      <c r="F2138" t="s">
        <v>46</v>
      </c>
      <c r="G2138">
        <v>-22.12</v>
      </c>
      <c r="H2138">
        <v>40.56</v>
      </c>
      <c r="I2138">
        <v>57.77</v>
      </c>
      <c r="J2138">
        <v>1799.8</v>
      </c>
      <c r="K2138">
        <v>1128.5</v>
      </c>
      <c r="L2138">
        <v>62.7</v>
      </c>
      <c r="M2138" s="1">
        <v>0.15277777777777776</v>
      </c>
      <c r="N2138">
        <v>0.9</v>
      </c>
      <c r="O2138">
        <v>-5.09</v>
      </c>
      <c r="P2138">
        <v>19.04</v>
      </c>
      <c r="Q2138" t="s">
        <v>47</v>
      </c>
      <c r="R2138" t="s">
        <v>47</v>
      </c>
      <c r="S2138">
        <v>-5.0999999999999996</v>
      </c>
      <c r="T2138">
        <v>15.8</v>
      </c>
      <c r="U2138">
        <v>-0.14000000000000001</v>
      </c>
      <c r="V2138">
        <v>5.57</v>
      </c>
      <c r="W2138">
        <v>5.66</v>
      </c>
      <c r="X2138">
        <v>-3.3</v>
      </c>
      <c r="Y2138">
        <v>1.76465034</v>
      </c>
      <c r="Z2138">
        <v>-51.17</v>
      </c>
      <c r="AA2138" t="s">
        <v>2780</v>
      </c>
      <c r="AB2138" t="s">
        <v>50</v>
      </c>
    </row>
    <row r="2139" spans="1:28" x14ac:dyDescent="0.2">
      <c r="A2139" t="s">
        <v>2507</v>
      </c>
      <c r="B2139">
        <v>137</v>
      </c>
      <c r="C2139" t="s">
        <v>2781</v>
      </c>
      <c r="D2139">
        <v>1675628627</v>
      </c>
      <c r="E2139" t="s">
        <v>409</v>
      </c>
      <c r="F2139" t="s">
        <v>52</v>
      </c>
      <c r="G2139">
        <v>2.64</v>
      </c>
      <c r="H2139">
        <v>18.13</v>
      </c>
      <c r="I2139">
        <v>59.36</v>
      </c>
      <c r="J2139">
        <v>1882.3</v>
      </c>
      <c r="K2139">
        <v>851.2</v>
      </c>
      <c r="L2139">
        <v>45.2</v>
      </c>
      <c r="M2139" s="1">
        <v>0.14861111111111111</v>
      </c>
      <c r="N2139">
        <v>1</v>
      </c>
      <c r="O2139">
        <v>-3.18</v>
      </c>
      <c r="P2139">
        <v>12.5</v>
      </c>
      <c r="Q2139" t="s">
        <v>47</v>
      </c>
      <c r="R2139" t="s">
        <v>47</v>
      </c>
      <c r="S2139">
        <v>-3.2</v>
      </c>
      <c r="T2139">
        <v>12.1</v>
      </c>
      <c r="U2139">
        <v>3.43</v>
      </c>
      <c r="V2139">
        <v>3.66</v>
      </c>
      <c r="W2139">
        <v>4.8600000000000003</v>
      </c>
      <c r="X2139">
        <v>-4.01</v>
      </c>
      <c r="Y2139">
        <v>1.8324909199999999</v>
      </c>
      <c r="Z2139">
        <v>-63.11</v>
      </c>
      <c r="AA2139" t="s">
        <v>2782</v>
      </c>
      <c r="AB2139" t="s">
        <v>50</v>
      </c>
    </row>
    <row r="2140" spans="1:28" x14ac:dyDescent="0.2">
      <c r="A2140" t="s">
        <v>2507</v>
      </c>
      <c r="B2140">
        <v>138</v>
      </c>
      <c r="C2140" t="s">
        <v>2783</v>
      </c>
      <c r="D2140">
        <v>1675628661</v>
      </c>
      <c r="E2140" t="s">
        <v>62</v>
      </c>
      <c r="F2140" t="s">
        <v>52</v>
      </c>
      <c r="G2140">
        <v>1.08</v>
      </c>
      <c r="H2140">
        <v>24.03</v>
      </c>
      <c r="I2140">
        <v>62.58</v>
      </c>
      <c r="J2140">
        <v>1232.7</v>
      </c>
      <c r="K2140">
        <v>1082</v>
      </c>
      <c r="L2140">
        <v>87.8</v>
      </c>
      <c r="M2140" s="1">
        <v>0.37638888888888888</v>
      </c>
      <c r="N2140">
        <v>0.8</v>
      </c>
      <c r="O2140">
        <v>0.62</v>
      </c>
      <c r="P2140">
        <v>-9.27</v>
      </c>
      <c r="Q2140" t="s">
        <v>47</v>
      </c>
      <c r="R2140" t="s">
        <v>47</v>
      </c>
      <c r="S2140">
        <v>0.6</v>
      </c>
      <c r="T2140">
        <v>-16.7</v>
      </c>
      <c r="U2140">
        <v>4.9400000000000004</v>
      </c>
      <c r="V2140">
        <v>2.71</v>
      </c>
      <c r="W2140">
        <v>4.93</v>
      </c>
      <c r="X2140">
        <v>-3.73</v>
      </c>
      <c r="Y2140">
        <v>1.8272476200000001</v>
      </c>
      <c r="Z2140">
        <v>-28.62</v>
      </c>
      <c r="AA2140" t="s">
        <v>2784</v>
      </c>
      <c r="AB2140" t="s">
        <v>50</v>
      </c>
    </row>
    <row r="2141" spans="1:28" x14ac:dyDescent="0.2">
      <c r="A2141" t="s">
        <v>2507</v>
      </c>
      <c r="B2141">
        <v>139</v>
      </c>
      <c r="C2141" t="s">
        <v>2785</v>
      </c>
      <c r="D2141">
        <v>1675628720</v>
      </c>
      <c r="E2141" t="s">
        <v>45</v>
      </c>
      <c r="F2141" t="s">
        <v>52</v>
      </c>
      <c r="G2141">
        <v>1.05</v>
      </c>
      <c r="H2141">
        <v>21.58</v>
      </c>
      <c r="I2141">
        <v>66.400000000000006</v>
      </c>
      <c r="J2141">
        <v>1562.9</v>
      </c>
      <c r="K2141">
        <v>1512.8</v>
      </c>
      <c r="L2141">
        <v>96.8</v>
      </c>
      <c r="M2141" s="1">
        <v>0.4152777777777778</v>
      </c>
      <c r="N2141">
        <v>0.9</v>
      </c>
      <c r="O2141">
        <v>10.15</v>
      </c>
      <c r="P2141">
        <v>-15.47</v>
      </c>
      <c r="Q2141" t="s">
        <v>47</v>
      </c>
      <c r="R2141" t="s">
        <v>47</v>
      </c>
      <c r="S2141">
        <v>10.1</v>
      </c>
      <c r="T2141">
        <v>-17.399999999999999</v>
      </c>
      <c r="U2141">
        <v>5.49</v>
      </c>
      <c r="V2141">
        <v>0.63</v>
      </c>
      <c r="W2141">
        <v>5.65</v>
      </c>
      <c r="X2141">
        <v>-3.64</v>
      </c>
      <c r="Y2141">
        <v>2.0710220000000001</v>
      </c>
      <c r="Z2141">
        <v>-14.55</v>
      </c>
      <c r="AA2141" t="s">
        <v>2786</v>
      </c>
      <c r="AB2141" t="s">
        <v>50</v>
      </c>
    </row>
    <row r="2142" spans="1:28" x14ac:dyDescent="0.2">
      <c r="A2142" t="s">
        <v>2507</v>
      </c>
      <c r="B2142">
        <v>140</v>
      </c>
      <c r="C2142" t="s">
        <v>2787</v>
      </c>
      <c r="D2142">
        <v>1675628773</v>
      </c>
      <c r="E2142" t="s">
        <v>409</v>
      </c>
      <c r="F2142" t="s">
        <v>46</v>
      </c>
      <c r="G2142">
        <v>-20.64</v>
      </c>
      <c r="H2142">
        <v>23.4</v>
      </c>
      <c r="I2142">
        <v>58.41</v>
      </c>
      <c r="J2142">
        <v>1703.7</v>
      </c>
      <c r="K2142">
        <v>671.3</v>
      </c>
      <c r="L2142">
        <v>39.4</v>
      </c>
      <c r="M2142" s="1">
        <v>0.12222222222222223</v>
      </c>
      <c r="N2142">
        <v>0.8</v>
      </c>
      <c r="O2142">
        <v>0.26</v>
      </c>
      <c r="P2142">
        <v>7.44</v>
      </c>
      <c r="Q2142" t="s">
        <v>47</v>
      </c>
      <c r="R2142" t="s">
        <v>47</v>
      </c>
      <c r="S2142">
        <v>0.3</v>
      </c>
      <c r="T2142">
        <v>10.3</v>
      </c>
      <c r="U2142">
        <v>1.75</v>
      </c>
      <c r="V2142">
        <v>4.2</v>
      </c>
      <c r="W2142">
        <v>5.08</v>
      </c>
      <c r="X2142">
        <v>-3.91</v>
      </c>
      <c r="Y2142" t="s">
        <v>48</v>
      </c>
      <c r="Z2142">
        <v>-66.790000000000006</v>
      </c>
      <c r="AA2142" t="s">
        <v>2788</v>
      </c>
      <c r="AB2142" t="s">
        <v>50</v>
      </c>
    </row>
    <row r="2143" spans="1:28" x14ac:dyDescent="0.2">
      <c r="A2143" t="s">
        <v>2507</v>
      </c>
      <c r="B2143">
        <v>141</v>
      </c>
      <c r="C2143" t="s">
        <v>2789</v>
      </c>
      <c r="D2143">
        <v>1675628793</v>
      </c>
      <c r="E2143" t="s">
        <v>62</v>
      </c>
      <c r="F2143" t="s">
        <v>46</v>
      </c>
      <c r="G2143">
        <v>5.7</v>
      </c>
      <c r="H2143">
        <v>3.86</v>
      </c>
      <c r="I2143">
        <v>61.46</v>
      </c>
      <c r="J2143">
        <v>1047.4000000000001</v>
      </c>
      <c r="K2143">
        <v>1029.8</v>
      </c>
      <c r="L2143">
        <v>98.3</v>
      </c>
      <c r="M2143" s="1">
        <v>0.38472222222222219</v>
      </c>
      <c r="N2143">
        <v>1</v>
      </c>
      <c r="O2143">
        <v>2.58</v>
      </c>
      <c r="P2143">
        <v>-16.420000000000002</v>
      </c>
      <c r="Q2143" t="s">
        <v>47</v>
      </c>
      <c r="R2143" t="s">
        <v>47</v>
      </c>
      <c r="S2143">
        <v>2.6</v>
      </c>
      <c r="T2143">
        <v>-17.100000000000001</v>
      </c>
      <c r="U2143">
        <v>6.24</v>
      </c>
      <c r="V2143">
        <v>0.93</v>
      </c>
      <c r="W2143">
        <v>4.9800000000000004</v>
      </c>
      <c r="X2143">
        <v>-3.84</v>
      </c>
      <c r="Y2143">
        <v>2.1351260000000001</v>
      </c>
      <c r="Z2143">
        <v>-10.52</v>
      </c>
      <c r="AA2143" t="s">
        <v>2790</v>
      </c>
      <c r="AB2143" t="s">
        <v>50</v>
      </c>
    </row>
    <row r="2144" spans="1:28" x14ac:dyDescent="0.2">
      <c r="A2144" t="s">
        <v>2507</v>
      </c>
      <c r="B2144">
        <v>142</v>
      </c>
      <c r="C2144" t="s">
        <v>2791</v>
      </c>
      <c r="D2144">
        <v>1675628819</v>
      </c>
      <c r="E2144" t="s">
        <v>45</v>
      </c>
      <c r="F2144" t="s">
        <v>52</v>
      </c>
      <c r="G2144">
        <v>4.6900000000000004</v>
      </c>
      <c r="H2144">
        <v>24.58</v>
      </c>
      <c r="I2144">
        <v>66.680000000000007</v>
      </c>
      <c r="J2144">
        <v>1660.9</v>
      </c>
      <c r="K2144">
        <v>1576.7</v>
      </c>
      <c r="L2144">
        <v>94.9</v>
      </c>
      <c r="M2144" s="1">
        <v>0.4069444444444445</v>
      </c>
      <c r="N2144">
        <v>0.9</v>
      </c>
      <c r="O2144">
        <v>8.36</v>
      </c>
      <c r="P2144">
        <v>-21.19</v>
      </c>
      <c r="Q2144" t="s">
        <v>47</v>
      </c>
      <c r="R2144" t="s">
        <v>47</v>
      </c>
      <c r="S2144">
        <v>8.4</v>
      </c>
      <c r="T2144">
        <v>-18.5</v>
      </c>
      <c r="U2144">
        <v>6.68</v>
      </c>
      <c r="V2144">
        <v>0.25</v>
      </c>
      <c r="W2144">
        <v>5.75</v>
      </c>
      <c r="X2144">
        <v>-3.96</v>
      </c>
      <c r="Y2144">
        <v>2.0475711799999998</v>
      </c>
      <c r="Z2144">
        <v>-18.329999999999998</v>
      </c>
      <c r="AA2144" t="s">
        <v>2792</v>
      </c>
      <c r="AB2144" t="s">
        <v>50</v>
      </c>
    </row>
    <row r="2145" spans="1:28" x14ac:dyDescent="0.2">
      <c r="A2145" t="s">
        <v>2507</v>
      </c>
      <c r="B2145">
        <v>143</v>
      </c>
      <c r="C2145" t="s">
        <v>2793</v>
      </c>
      <c r="D2145">
        <v>1675628846</v>
      </c>
      <c r="E2145" t="s">
        <v>62</v>
      </c>
      <c r="F2145" t="s">
        <v>46</v>
      </c>
      <c r="G2145">
        <v>-20.32</v>
      </c>
      <c r="H2145">
        <v>16.03</v>
      </c>
      <c r="I2145">
        <v>58.32</v>
      </c>
      <c r="J2145">
        <v>1259.4000000000001</v>
      </c>
      <c r="K2145">
        <v>1230.3</v>
      </c>
      <c r="L2145">
        <v>97.7</v>
      </c>
      <c r="M2145" s="1">
        <v>0.39861111111111108</v>
      </c>
      <c r="N2145">
        <v>0.8</v>
      </c>
      <c r="O2145">
        <v>6.18</v>
      </c>
      <c r="P2145">
        <v>-15.09</v>
      </c>
      <c r="Q2145" t="s">
        <v>47</v>
      </c>
      <c r="R2145" t="s">
        <v>47</v>
      </c>
      <c r="S2145">
        <v>6.2</v>
      </c>
      <c r="T2145">
        <v>-18.3</v>
      </c>
      <c r="U2145">
        <v>3.92</v>
      </c>
      <c r="V2145">
        <v>2.4700000000000002</v>
      </c>
      <c r="W2145">
        <v>5.7</v>
      </c>
      <c r="X2145">
        <v>-4.03</v>
      </c>
      <c r="Y2145">
        <v>2.0234394099999999</v>
      </c>
      <c r="Z2145">
        <v>-12.33</v>
      </c>
      <c r="AA2145" t="s">
        <v>2794</v>
      </c>
      <c r="AB2145" t="s">
        <v>50</v>
      </c>
    </row>
    <row r="2146" spans="1:28" x14ac:dyDescent="0.2">
      <c r="A2146" t="s">
        <v>2507</v>
      </c>
      <c r="B2146">
        <v>144</v>
      </c>
      <c r="C2146" t="s">
        <v>2795</v>
      </c>
      <c r="D2146">
        <v>1675628869</v>
      </c>
      <c r="E2146" t="s">
        <v>57</v>
      </c>
      <c r="F2146" t="s">
        <v>46</v>
      </c>
      <c r="G2146">
        <v>2.48</v>
      </c>
      <c r="H2146">
        <v>16.440000000000001</v>
      </c>
      <c r="I2146">
        <v>59.23</v>
      </c>
      <c r="J2146">
        <v>1834</v>
      </c>
      <c r="K2146">
        <v>671.6</v>
      </c>
      <c r="L2146">
        <v>36.6</v>
      </c>
      <c r="M2146" s="1">
        <v>0.16666666666666666</v>
      </c>
      <c r="N2146">
        <v>0.9</v>
      </c>
      <c r="O2146">
        <v>-4.32</v>
      </c>
      <c r="P2146">
        <v>7.41</v>
      </c>
      <c r="Q2146" t="s">
        <v>47</v>
      </c>
      <c r="R2146" t="s">
        <v>47</v>
      </c>
      <c r="S2146">
        <v>-4.3</v>
      </c>
      <c r="T2146">
        <v>9.3000000000000007</v>
      </c>
      <c r="U2146">
        <v>3.45</v>
      </c>
      <c r="V2146">
        <v>2.08</v>
      </c>
      <c r="W2146">
        <v>5.69</v>
      </c>
      <c r="X2146">
        <v>-3.6</v>
      </c>
      <c r="Y2146">
        <v>1.91568947</v>
      </c>
      <c r="Z2146">
        <v>-68.52</v>
      </c>
      <c r="AA2146" t="s">
        <v>2796</v>
      </c>
      <c r="AB2146" t="s">
        <v>50</v>
      </c>
    </row>
    <row r="2147" spans="1:28" x14ac:dyDescent="0.2">
      <c r="A2147" t="s">
        <v>2507</v>
      </c>
      <c r="B2147">
        <v>145</v>
      </c>
      <c r="C2147" t="s">
        <v>2797</v>
      </c>
      <c r="D2147">
        <v>1675628898</v>
      </c>
      <c r="E2147" t="s">
        <v>45</v>
      </c>
      <c r="F2147" t="s">
        <v>52</v>
      </c>
      <c r="G2147">
        <v>1.73</v>
      </c>
      <c r="H2147">
        <v>26.9</v>
      </c>
      <c r="I2147">
        <v>67.959999999999994</v>
      </c>
      <c r="J2147">
        <v>1615.2</v>
      </c>
      <c r="K2147">
        <v>1547.7</v>
      </c>
      <c r="L2147">
        <v>95.8</v>
      </c>
      <c r="M2147" s="1">
        <v>0.40416666666666662</v>
      </c>
      <c r="N2147">
        <v>0.8</v>
      </c>
      <c r="O2147">
        <v>7.59</v>
      </c>
      <c r="P2147">
        <v>-16.62</v>
      </c>
      <c r="Q2147" t="s">
        <v>47</v>
      </c>
      <c r="R2147" t="s">
        <v>47</v>
      </c>
      <c r="S2147">
        <v>7.6</v>
      </c>
      <c r="T2147">
        <v>-18.600000000000001</v>
      </c>
      <c r="U2147">
        <v>5.67</v>
      </c>
      <c r="V2147">
        <v>0.38</v>
      </c>
      <c r="W2147">
        <v>5.39</v>
      </c>
      <c r="X2147">
        <v>-3.68</v>
      </c>
      <c r="Y2147">
        <v>1.9908618899999999</v>
      </c>
      <c r="Z2147">
        <v>-16.62</v>
      </c>
      <c r="AA2147" t="s">
        <v>2798</v>
      </c>
      <c r="AB2147" t="s">
        <v>50</v>
      </c>
    </row>
    <row r="2148" spans="1:28" x14ac:dyDescent="0.2">
      <c r="A2148" t="s">
        <v>2507</v>
      </c>
      <c r="B2148">
        <v>146</v>
      </c>
      <c r="C2148" t="s">
        <v>2799</v>
      </c>
      <c r="D2148">
        <v>1676146429</v>
      </c>
      <c r="E2148" t="s">
        <v>48</v>
      </c>
      <c r="F2148" t="s">
        <v>46</v>
      </c>
      <c r="G2148" t="s">
        <v>48</v>
      </c>
      <c r="H2148" t="s">
        <v>48</v>
      </c>
      <c r="I2148">
        <v>39.46</v>
      </c>
      <c r="J2148" t="s">
        <v>48</v>
      </c>
      <c r="K2148" t="s">
        <v>48</v>
      </c>
      <c r="L2148" t="s">
        <v>48</v>
      </c>
      <c r="M2148" s="1" t="s">
        <v>48</v>
      </c>
      <c r="N2148" t="s">
        <v>48</v>
      </c>
      <c r="O2148" t="s">
        <v>48</v>
      </c>
      <c r="P2148" t="s">
        <v>48</v>
      </c>
      <c r="Q2148" t="s">
        <v>47</v>
      </c>
      <c r="R2148" t="s">
        <v>47</v>
      </c>
      <c r="S2148" t="s">
        <v>48</v>
      </c>
      <c r="T2148" t="s">
        <v>48</v>
      </c>
      <c r="U2148" t="s">
        <v>48</v>
      </c>
      <c r="V2148" t="s">
        <v>48</v>
      </c>
      <c r="W2148" t="s">
        <v>48</v>
      </c>
      <c r="X2148" t="s">
        <v>48</v>
      </c>
      <c r="Y2148" t="s">
        <v>48</v>
      </c>
      <c r="Z2148" t="s">
        <v>48</v>
      </c>
      <c r="AA2148" t="s">
        <v>2800</v>
      </c>
      <c r="AB2148" t="s">
        <v>50</v>
      </c>
    </row>
    <row r="2149" spans="1:28" x14ac:dyDescent="0.2">
      <c r="A2149" t="s">
        <v>2507</v>
      </c>
      <c r="B2149">
        <v>147</v>
      </c>
      <c r="C2149" t="s">
        <v>2801</v>
      </c>
      <c r="D2149">
        <v>1676146445</v>
      </c>
      <c r="E2149" t="s">
        <v>45</v>
      </c>
      <c r="F2149" t="s">
        <v>46</v>
      </c>
      <c r="G2149">
        <v>12.98</v>
      </c>
      <c r="H2149">
        <v>12.58</v>
      </c>
      <c r="I2149">
        <v>64.650000000000006</v>
      </c>
      <c r="J2149">
        <v>1503.9</v>
      </c>
      <c r="K2149">
        <v>1355.8</v>
      </c>
      <c r="L2149">
        <v>90.2</v>
      </c>
      <c r="M2149" s="1">
        <v>0.40138888888888885</v>
      </c>
      <c r="N2149">
        <v>0.9</v>
      </c>
      <c r="O2149">
        <v>6.71</v>
      </c>
      <c r="P2149">
        <v>-14.84</v>
      </c>
      <c r="Q2149" t="s">
        <v>47</v>
      </c>
      <c r="R2149" t="s">
        <v>47</v>
      </c>
      <c r="S2149">
        <v>6.7</v>
      </c>
      <c r="T2149">
        <v>-17.5</v>
      </c>
      <c r="U2149">
        <v>7.63</v>
      </c>
      <c r="V2149">
        <v>1.73</v>
      </c>
      <c r="W2149">
        <v>4.55</v>
      </c>
      <c r="X2149">
        <v>-4.71</v>
      </c>
      <c r="Y2149">
        <v>1.9724540699999999</v>
      </c>
      <c r="Z2149">
        <v>-25.64</v>
      </c>
      <c r="AA2149" t="s">
        <v>2802</v>
      </c>
      <c r="AB2149" t="s">
        <v>50</v>
      </c>
    </row>
    <row r="2150" spans="1:28" x14ac:dyDescent="0.2">
      <c r="A2150" t="s">
        <v>2507</v>
      </c>
      <c r="B2150">
        <v>148</v>
      </c>
      <c r="C2150" t="s">
        <v>2803</v>
      </c>
      <c r="D2150">
        <v>1676146463</v>
      </c>
      <c r="E2150" t="s">
        <v>45</v>
      </c>
      <c r="F2150" t="s">
        <v>46</v>
      </c>
      <c r="G2150">
        <v>-25.81</v>
      </c>
      <c r="H2150">
        <v>19.97</v>
      </c>
      <c r="I2150">
        <v>65.63</v>
      </c>
      <c r="J2150">
        <v>1592.4</v>
      </c>
      <c r="K2150">
        <v>1564.1</v>
      </c>
      <c r="L2150">
        <v>98.2</v>
      </c>
      <c r="M2150" s="1">
        <v>0.41805555555555557</v>
      </c>
      <c r="N2150">
        <v>0.8</v>
      </c>
      <c r="O2150">
        <v>10.91</v>
      </c>
      <c r="P2150">
        <v>-12.19</v>
      </c>
      <c r="Q2150" t="s">
        <v>47</v>
      </c>
      <c r="R2150" t="s">
        <v>47</v>
      </c>
      <c r="S2150">
        <v>10.9</v>
      </c>
      <c r="T2150">
        <v>-17.600000000000001</v>
      </c>
      <c r="U2150">
        <v>3.55</v>
      </c>
      <c r="V2150">
        <v>1.53</v>
      </c>
      <c r="W2150">
        <v>5.25</v>
      </c>
      <c r="X2150">
        <v>-4.3899999999999997</v>
      </c>
      <c r="Y2150">
        <v>2.01666641</v>
      </c>
      <c r="Z2150">
        <v>-10.81</v>
      </c>
      <c r="AA2150" t="s">
        <v>2804</v>
      </c>
      <c r="AB2150" t="s">
        <v>50</v>
      </c>
    </row>
    <row r="2151" spans="1:28" x14ac:dyDescent="0.2">
      <c r="A2151" t="s">
        <v>2507</v>
      </c>
      <c r="B2151">
        <v>149</v>
      </c>
      <c r="C2151" t="s">
        <v>2805</v>
      </c>
      <c r="D2151">
        <v>1676146480</v>
      </c>
      <c r="E2151" t="s">
        <v>48</v>
      </c>
      <c r="F2151" t="s">
        <v>46</v>
      </c>
      <c r="G2151" t="s">
        <v>48</v>
      </c>
      <c r="H2151" t="s">
        <v>48</v>
      </c>
      <c r="I2151" t="s">
        <v>48</v>
      </c>
      <c r="J2151" t="s">
        <v>48</v>
      </c>
      <c r="K2151" t="s">
        <v>48</v>
      </c>
      <c r="L2151" t="s">
        <v>48</v>
      </c>
      <c r="M2151" s="1" t="s">
        <v>48</v>
      </c>
      <c r="N2151" t="s">
        <v>48</v>
      </c>
      <c r="O2151" t="s">
        <v>48</v>
      </c>
      <c r="P2151" t="s">
        <v>48</v>
      </c>
      <c r="Q2151" t="s">
        <v>47</v>
      </c>
      <c r="R2151" t="s">
        <v>47</v>
      </c>
      <c r="S2151" t="s">
        <v>48</v>
      </c>
      <c r="T2151" t="s">
        <v>48</v>
      </c>
      <c r="U2151" t="s">
        <v>48</v>
      </c>
      <c r="V2151" t="s">
        <v>48</v>
      </c>
      <c r="W2151" t="s">
        <v>48</v>
      </c>
      <c r="X2151" t="s">
        <v>48</v>
      </c>
      <c r="Y2151" t="s">
        <v>48</v>
      </c>
      <c r="Z2151" t="s">
        <v>48</v>
      </c>
      <c r="AA2151" t="s">
        <v>2806</v>
      </c>
      <c r="AB2151" t="s">
        <v>50</v>
      </c>
    </row>
    <row r="2152" spans="1:28" x14ac:dyDescent="0.2">
      <c r="A2152" t="s">
        <v>2507</v>
      </c>
      <c r="B2152">
        <v>150</v>
      </c>
      <c r="C2152" t="s">
        <v>2807</v>
      </c>
      <c r="D2152">
        <v>1676146497</v>
      </c>
      <c r="E2152" t="s">
        <v>57</v>
      </c>
      <c r="F2152" t="s">
        <v>52</v>
      </c>
      <c r="G2152">
        <v>-3.93</v>
      </c>
      <c r="H2152">
        <v>31.32</v>
      </c>
      <c r="I2152">
        <v>66.67</v>
      </c>
      <c r="J2152">
        <v>1545.6</v>
      </c>
      <c r="K2152">
        <v>1412.8</v>
      </c>
      <c r="L2152">
        <v>91.4</v>
      </c>
      <c r="M2152" s="1">
        <v>0.39444444444444443</v>
      </c>
      <c r="N2152">
        <v>0.9</v>
      </c>
      <c r="O2152">
        <v>5.18</v>
      </c>
      <c r="P2152">
        <v>-13.32</v>
      </c>
      <c r="Q2152" t="s">
        <v>47</v>
      </c>
      <c r="R2152" t="s">
        <v>47</v>
      </c>
      <c r="S2152">
        <v>5.2</v>
      </c>
      <c r="T2152">
        <v>-18.2</v>
      </c>
      <c r="U2152">
        <v>5.8</v>
      </c>
      <c r="V2152">
        <v>2.8</v>
      </c>
      <c r="W2152">
        <v>4.53</v>
      </c>
      <c r="X2152">
        <v>-4.57</v>
      </c>
      <c r="Y2152">
        <v>1.9325218200000001</v>
      </c>
      <c r="Z2152">
        <v>-23.93</v>
      </c>
      <c r="AA2152" t="s">
        <v>2808</v>
      </c>
      <c r="AB2152" t="s">
        <v>50</v>
      </c>
    </row>
    <row r="2153" spans="1:28" x14ac:dyDescent="0.2">
      <c r="A2153" t="s">
        <v>2507</v>
      </c>
      <c r="B2153">
        <v>151</v>
      </c>
      <c r="C2153" t="s">
        <v>2809</v>
      </c>
      <c r="D2153">
        <v>1676146534</v>
      </c>
      <c r="E2153" t="s">
        <v>57</v>
      </c>
      <c r="F2153" t="s">
        <v>46</v>
      </c>
      <c r="G2153">
        <v>-11.9</v>
      </c>
      <c r="H2153">
        <v>46.07</v>
      </c>
      <c r="I2153">
        <v>66.66</v>
      </c>
      <c r="J2153">
        <v>1612.5</v>
      </c>
      <c r="K2153">
        <v>1578.3</v>
      </c>
      <c r="L2153">
        <v>97.9</v>
      </c>
      <c r="M2153" s="1">
        <v>0.40138888888888885</v>
      </c>
      <c r="N2153">
        <v>0.8</v>
      </c>
      <c r="O2153">
        <v>7.53</v>
      </c>
      <c r="P2153">
        <v>-24.63</v>
      </c>
      <c r="Q2153" t="s">
        <v>47</v>
      </c>
      <c r="R2153" t="s">
        <v>47</v>
      </c>
      <c r="S2153">
        <v>7.5</v>
      </c>
      <c r="T2153">
        <v>-19.899999999999999</v>
      </c>
      <c r="U2153">
        <v>6.42</v>
      </c>
      <c r="V2153">
        <v>2.67</v>
      </c>
      <c r="W2153">
        <v>5.24</v>
      </c>
      <c r="X2153">
        <v>-4.9000000000000004</v>
      </c>
      <c r="Y2153">
        <v>1.8139934499999999</v>
      </c>
      <c r="Z2153">
        <v>-11.82</v>
      </c>
      <c r="AA2153" t="s">
        <v>2810</v>
      </c>
      <c r="AB2153" t="s">
        <v>50</v>
      </c>
    </row>
    <row r="2154" spans="1:28" x14ac:dyDescent="0.2">
      <c r="A2154" t="s">
        <v>2507</v>
      </c>
      <c r="B2154">
        <v>152</v>
      </c>
      <c r="C2154" t="s">
        <v>2811</v>
      </c>
      <c r="D2154">
        <v>1676146562</v>
      </c>
      <c r="E2154" t="s">
        <v>45</v>
      </c>
      <c r="F2154" t="s">
        <v>52</v>
      </c>
      <c r="G2154">
        <v>-0.77</v>
      </c>
      <c r="H2154">
        <v>23.66</v>
      </c>
      <c r="I2154">
        <v>60.28</v>
      </c>
      <c r="J2154">
        <v>1146.9000000000001</v>
      </c>
      <c r="K2154">
        <v>1138.0999999999999</v>
      </c>
      <c r="L2154">
        <v>99.2</v>
      </c>
      <c r="M2154" s="1">
        <v>0.25694444444444448</v>
      </c>
      <c r="N2154">
        <v>0.6</v>
      </c>
      <c r="O2154">
        <v>-18.86</v>
      </c>
      <c r="P2154">
        <v>9.85</v>
      </c>
      <c r="Q2154" t="s">
        <v>47</v>
      </c>
      <c r="R2154" t="s">
        <v>47</v>
      </c>
      <c r="S2154">
        <v>-18.899999999999999</v>
      </c>
      <c r="T2154">
        <v>-1.6</v>
      </c>
      <c r="U2154">
        <v>4.7300000000000004</v>
      </c>
      <c r="V2154">
        <v>4.29</v>
      </c>
      <c r="W2154">
        <v>4.96</v>
      </c>
      <c r="X2154">
        <v>-5.31</v>
      </c>
      <c r="Y2154">
        <v>1.7292842900000001</v>
      </c>
      <c r="Z2154">
        <v>-7.11</v>
      </c>
      <c r="AA2154" t="s">
        <v>2812</v>
      </c>
      <c r="AB2154" t="s">
        <v>50</v>
      </c>
    </row>
    <row r="2155" spans="1:28" x14ac:dyDescent="0.2">
      <c r="A2155" t="s">
        <v>2507</v>
      </c>
      <c r="B2155">
        <v>153</v>
      </c>
      <c r="C2155" t="s">
        <v>2813</v>
      </c>
      <c r="D2155">
        <v>1676146602</v>
      </c>
      <c r="E2155" t="s">
        <v>48</v>
      </c>
      <c r="F2155" t="s">
        <v>46</v>
      </c>
      <c r="G2155" t="s">
        <v>48</v>
      </c>
      <c r="H2155" t="s">
        <v>48</v>
      </c>
      <c r="I2155">
        <v>57.52</v>
      </c>
      <c r="J2155" t="s">
        <v>48</v>
      </c>
      <c r="K2155" t="s">
        <v>48</v>
      </c>
      <c r="L2155" t="s">
        <v>48</v>
      </c>
      <c r="M2155" s="1" t="s">
        <v>48</v>
      </c>
      <c r="N2155" t="s">
        <v>48</v>
      </c>
      <c r="O2155" t="s">
        <v>48</v>
      </c>
      <c r="P2155" t="s">
        <v>48</v>
      </c>
      <c r="Q2155" t="s">
        <v>47</v>
      </c>
      <c r="R2155" t="s">
        <v>47</v>
      </c>
      <c r="S2155" t="s">
        <v>48</v>
      </c>
      <c r="T2155" t="s">
        <v>48</v>
      </c>
      <c r="U2155" t="s">
        <v>48</v>
      </c>
      <c r="V2155" t="s">
        <v>48</v>
      </c>
      <c r="W2155" t="s">
        <v>48</v>
      </c>
      <c r="X2155" t="s">
        <v>48</v>
      </c>
      <c r="Y2155" t="s">
        <v>48</v>
      </c>
      <c r="Z2155" t="s">
        <v>48</v>
      </c>
      <c r="AA2155" t="s">
        <v>2814</v>
      </c>
      <c r="AB2155" t="s">
        <v>50</v>
      </c>
    </row>
    <row r="2156" spans="1:28" x14ac:dyDescent="0.2">
      <c r="A2156" t="s">
        <v>2507</v>
      </c>
      <c r="B2156">
        <v>154</v>
      </c>
      <c r="C2156" t="s">
        <v>2815</v>
      </c>
      <c r="D2156">
        <v>1676146635</v>
      </c>
      <c r="E2156" t="s">
        <v>57</v>
      </c>
      <c r="F2156" t="s">
        <v>46</v>
      </c>
      <c r="G2156">
        <v>-15.37</v>
      </c>
      <c r="H2156">
        <v>33.270000000000003</v>
      </c>
      <c r="I2156">
        <v>66.94</v>
      </c>
      <c r="J2156">
        <v>1070.9000000000001</v>
      </c>
      <c r="K2156">
        <v>1011.4</v>
      </c>
      <c r="L2156">
        <v>94.4</v>
      </c>
      <c r="M2156" s="1">
        <v>2.0833333333333332E-2</v>
      </c>
      <c r="N2156">
        <v>0.6</v>
      </c>
      <c r="O2156">
        <v>15.83</v>
      </c>
      <c r="P2156">
        <v>-16.329999999999998</v>
      </c>
      <c r="Q2156" t="s">
        <v>47</v>
      </c>
      <c r="R2156" t="s">
        <v>47</v>
      </c>
      <c r="S2156">
        <v>15.8</v>
      </c>
      <c r="T2156">
        <v>4.5999999999999996</v>
      </c>
      <c r="U2156">
        <v>5.62</v>
      </c>
      <c r="V2156">
        <v>2.66</v>
      </c>
      <c r="W2156">
        <v>4.84</v>
      </c>
      <c r="X2156">
        <v>-5.08</v>
      </c>
      <c r="Y2156">
        <v>2.01993</v>
      </c>
      <c r="Z2156">
        <v>-19.18</v>
      </c>
      <c r="AA2156" t="s">
        <v>2816</v>
      </c>
      <c r="AB2156" t="s">
        <v>50</v>
      </c>
    </row>
    <row r="2157" spans="1:28" x14ac:dyDescent="0.2">
      <c r="A2157" t="s">
        <v>2507</v>
      </c>
      <c r="B2157">
        <v>155</v>
      </c>
      <c r="C2157" t="s">
        <v>2817</v>
      </c>
      <c r="D2157">
        <v>1676146663</v>
      </c>
      <c r="E2157" t="s">
        <v>48</v>
      </c>
      <c r="F2157" t="s">
        <v>46</v>
      </c>
      <c r="G2157" t="s">
        <v>48</v>
      </c>
      <c r="H2157" t="s">
        <v>48</v>
      </c>
      <c r="I2157" t="s">
        <v>48</v>
      </c>
      <c r="J2157" t="s">
        <v>48</v>
      </c>
      <c r="K2157" t="s">
        <v>48</v>
      </c>
      <c r="L2157" t="s">
        <v>48</v>
      </c>
      <c r="M2157" s="1" t="s">
        <v>48</v>
      </c>
      <c r="N2157" t="s">
        <v>48</v>
      </c>
      <c r="O2157" t="s">
        <v>48</v>
      </c>
      <c r="P2157" t="s">
        <v>48</v>
      </c>
      <c r="Q2157" t="s">
        <v>47</v>
      </c>
      <c r="R2157" t="s">
        <v>47</v>
      </c>
      <c r="S2157" t="s">
        <v>48</v>
      </c>
      <c r="T2157" t="s">
        <v>48</v>
      </c>
      <c r="U2157" t="s">
        <v>48</v>
      </c>
      <c r="V2157" t="s">
        <v>48</v>
      </c>
      <c r="W2157" t="s">
        <v>48</v>
      </c>
      <c r="X2157" t="s">
        <v>48</v>
      </c>
      <c r="Y2157" t="s">
        <v>48</v>
      </c>
      <c r="Z2157" t="s">
        <v>48</v>
      </c>
      <c r="AA2157" t="s">
        <v>2818</v>
      </c>
      <c r="AB2157" t="s">
        <v>50</v>
      </c>
    </row>
    <row r="2158" spans="1:28" x14ac:dyDescent="0.2">
      <c r="A2158" t="s">
        <v>2507</v>
      </c>
      <c r="B2158">
        <v>156</v>
      </c>
      <c r="C2158" t="s">
        <v>2819</v>
      </c>
      <c r="D2158">
        <v>1676146684</v>
      </c>
      <c r="E2158" t="s">
        <v>48</v>
      </c>
      <c r="F2158" t="s">
        <v>46</v>
      </c>
      <c r="G2158" t="s">
        <v>48</v>
      </c>
      <c r="H2158" t="s">
        <v>48</v>
      </c>
      <c r="I2158">
        <v>57.77</v>
      </c>
      <c r="J2158" t="s">
        <v>48</v>
      </c>
      <c r="K2158" t="s">
        <v>48</v>
      </c>
      <c r="L2158" t="s">
        <v>48</v>
      </c>
      <c r="M2158" s="1" t="s">
        <v>48</v>
      </c>
      <c r="N2158" t="s">
        <v>48</v>
      </c>
      <c r="O2158" t="s">
        <v>48</v>
      </c>
      <c r="P2158" t="s">
        <v>48</v>
      </c>
      <c r="Q2158" t="s">
        <v>47</v>
      </c>
      <c r="R2158" t="s">
        <v>47</v>
      </c>
      <c r="S2158" t="s">
        <v>48</v>
      </c>
      <c r="T2158" t="s">
        <v>48</v>
      </c>
      <c r="U2158" t="s">
        <v>48</v>
      </c>
      <c r="V2158" t="s">
        <v>48</v>
      </c>
      <c r="W2158" t="s">
        <v>48</v>
      </c>
      <c r="X2158" t="s">
        <v>48</v>
      </c>
      <c r="Y2158" t="s">
        <v>48</v>
      </c>
      <c r="Z2158" t="s">
        <v>48</v>
      </c>
      <c r="AA2158" t="s">
        <v>2820</v>
      </c>
      <c r="AB2158" t="s">
        <v>50</v>
      </c>
    </row>
    <row r="2159" spans="1:28" x14ac:dyDescent="0.2">
      <c r="A2159" t="s">
        <v>2507</v>
      </c>
      <c r="B2159">
        <v>157</v>
      </c>
      <c r="C2159" t="s">
        <v>2821</v>
      </c>
      <c r="D2159">
        <v>1676146704</v>
      </c>
      <c r="E2159" t="s">
        <v>45</v>
      </c>
      <c r="F2159" t="s">
        <v>46</v>
      </c>
      <c r="G2159">
        <v>-16.010000000000002</v>
      </c>
      <c r="H2159">
        <v>31.7</v>
      </c>
      <c r="I2159">
        <v>67.099999999999994</v>
      </c>
      <c r="J2159">
        <v>1639.2</v>
      </c>
      <c r="K2159">
        <v>1489.8</v>
      </c>
      <c r="L2159">
        <v>90.9</v>
      </c>
      <c r="M2159" s="1">
        <v>0.4055555555555555</v>
      </c>
      <c r="N2159">
        <v>0.9</v>
      </c>
      <c r="O2159">
        <v>7.53</v>
      </c>
      <c r="P2159">
        <v>-14.57</v>
      </c>
      <c r="Q2159" t="s">
        <v>47</v>
      </c>
      <c r="R2159" t="s">
        <v>47</v>
      </c>
      <c r="S2159">
        <v>7.5</v>
      </c>
      <c r="T2159">
        <v>-17.3</v>
      </c>
      <c r="U2159">
        <v>5.27</v>
      </c>
      <c r="V2159">
        <v>2.1800000000000002</v>
      </c>
      <c r="W2159">
        <v>4.8</v>
      </c>
      <c r="X2159">
        <v>-4.9400000000000004</v>
      </c>
      <c r="Y2159">
        <v>2.0432891799999999</v>
      </c>
      <c r="Z2159">
        <v>-24.65</v>
      </c>
      <c r="AA2159" t="s">
        <v>2822</v>
      </c>
      <c r="AB2159" t="s">
        <v>50</v>
      </c>
    </row>
    <row r="2160" spans="1:28" x14ac:dyDescent="0.2">
      <c r="A2160" t="s">
        <v>2507</v>
      </c>
      <c r="B2160">
        <v>158</v>
      </c>
      <c r="C2160" t="s">
        <v>2823</v>
      </c>
      <c r="D2160">
        <v>1676146730</v>
      </c>
      <c r="E2160" t="s">
        <v>57</v>
      </c>
      <c r="F2160" t="s">
        <v>46</v>
      </c>
      <c r="G2160">
        <v>1.07</v>
      </c>
      <c r="H2160">
        <v>-0.89</v>
      </c>
      <c r="I2160">
        <v>59.79</v>
      </c>
      <c r="J2160">
        <v>1859.3</v>
      </c>
      <c r="K2160">
        <v>566</v>
      </c>
      <c r="L2160">
        <v>30.4</v>
      </c>
      <c r="M2160" s="1">
        <v>0.18611111111111112</v>
      </c>
      <c r="N2160">
        <v>0.7</v>
      </c>
      <c r="O2160">
        <v>-4.88</v>
      </c>
      <c r="P2160">
        <v>13.58</v>
      </c>
      <c r="Q2160" t="s">
        <v>47</v>
      </c>
      <c r="R2160" t="s">
        <v>47</v>
      </c>
      <c r="S2160">
        <v>-4.9000000000000004</v>
      </c>
      <c r="T2160">
        <v>6.6</v>
      </c>
      <c r="U2160">
        <v>4.3</v>
      </c>
      <c r="V2160">
        <v>2.83</v>
      </c>
      <c r="W2160">
        <v>4.78</v>
      </c>
      <c r="X2160">
        <v>-4.91</v>
      </c>
      <c r="Y2160" t="s">
        <v>48</v>
      </c>
      <c r="Z2160">
        <v>-72.28</v>
      </c>
      <c r="AA2160" t="s">
        <v>2824</v>
      </c>
      <c r="AB2160" t="s">
        <v>50</v>
      </c>
    </row>
    <row r="2161" spans="1:28" x14ac:dyDescent="0.2">
      <c r="A2161" t="s">
        <v>2507</v>
      </c>
      <c r="B2161">
        <v>159</v>
      </c>
      <c r="C2161" t="s">
        <v>2825</v>
      </c>
      <c r="D2161">
        <v>1676146758</v>
      </c>
      <c r="E2161" t="s">
        <v>45</v>
      </c>
      <c r="F2161" t="s">
        <v>46</v>
      </c>
      <c r="G2161">
        <v>-11.61</v>
      </c>
      <c r="H2161">
        <v>19.739999999999998</v>
      </c>
      <c r="I2161">
        <v>68.41</v>
      </c>
      <c r="J2161">
        <v>1655</v>
      </c>
      <c r="K2161">
        <v>1594.5</v>
      </c>
      <c r="L2161">
        <v>96.3</v>
      </c>
      <c r="M2161" s="1">
        <v>0.4055555555555555</v>
      </c>
      <c r="N2161">
        <v>1</v>
      </c>
      <c r="O2161">
        <v>7.9</v>
      </c>
      <c r="P2161">
        <v>-18.739999999999998</v>
      </c>
      <c r="Q2161" t="s">
        <v>47</v>
      </c>
      <c r="R2161" t="s">
        <v>47</v>
      </c>
      <c r="S2161">
        <v>7.9</v>
      </c>
      <c r="T2161">
        <v>-18.100000000000001</v>
      </c>
      <c r="U2161">
        <v>6</v>
      </c>
      <c r="V2161">
        <v>1.1000000000000001</v>
      </c>
      <c r="W2161">
        <v>4.71</v>
      </c>
      <c r="X2161">
        <v>-4.8499999999999996</v>
      </c>
      <c r="Y2161" t="s">
        <v>48</v>
      </c>
      <c r="Z2161">
        <v>-15.54</v>
      </c>
      <c r="AA2161" t="s">
        <v>2826</v>
      </c>
      <c r="AB2161" t="s">
        <v>50</v>
      </c>
    </row>
    <row r="2162" spans="1:28" x14ac:dyDescent="0.2">
      <c r="A2162" t="s">
        <v>2507</v>
      </c>
      <c r="B2162">
        <v>160</v>
      </c>
      <c r="C2162" t="s">
        <v>2827</v>
      </c>
      <c r="D2162">
        <v>1676146784</v>
      </c>
      <c r="E2162" t="s">
        <v>45</v>
      </c>
      <c r="F2162" t="s">
        <v>46</v>
      </c>
      <c r="G2162">
        <v>-13.18</v>
      </c>
      <c r="H2162">
        <v>25.83</v>
      </c>
      <c r="I2162">
        <v>67.010000000000005</v>
      </c>
      <c r="J2162">
        <v>1594.1</v>
      </c>
      <c r="K2162">
        <v>1437.1</v>
      </c>
      <c r="L2162">
        <v>90.1</v>
      </c>
      <c r="M2162" s="1">
        <v>0.41944444444444445</v>
      </c>
      <c r="N2162">
        <v>0.7</v>
      </c>
      <c r="O2162">
        <v>10.07</v>
      </c>
      <c r="P2162">
        <v>-13.25</v>
      </c>
      <c r="Q2162" t="s">
        <v>47</v>
      </c>
      <c r="R2162" t="s">
        <v>47</v>
      </c>
      <c r="S2162">
        <v>10.1</v>
      </c>
      <c r="T2162">
        <v>-15.1</v>
      </c>
      <c r="U2162">
        <v>5.46</v>
      </c>
      <c r="V2162">
        <v>3.63</v>
      </c>
      <c r="W2162">
        <v>4.51</v>
      </c>
      <c r="X2162">
        <v>-4.8899999999999997</v>
      </c>
      <c r="Y2162" t="s">
        <v>48</v>
      </c>
      <c r="Z2162">
        <v>-25.65</v>
      </c>
      <c r="AA2162" t="s">
        <v>2828</v>
      </c>
      <c r="AB2162" t="s">
        <v>50</v>
      </c>
    </row>
    <row r="2163" spans="1:28" x14ac:dyDescent="0.2">
      <c r="A2163" t="s">
        <v>2507</v>
      </c>
      <c r="B2163">
        <v>161</v>
      </c>
      <c r="C2163" t="s">
        <v>2829</v>
      </c>
      <c r="D2163">
        <v>1676146815</v>
      </c>
      <c r="E2163" t="s">
        <v>45</v>
      </c>
      <c r="F2163" t="s">
        <v>52</v>
      </c>
      <c r="G2163">
        <v>-4.24</v>
      </c>
      <c r="H2163">
        <v>22.48</v>
      </c>
      <c r="I2163">
        <v>65.900000000000006</v>
      </c>
      <c r="J2163">
        <v>1596.1</v>
      </c>
      <c r="K2163">
        <v>1545.9</v>
      </c>
      <c r="L2163">
        <v>96.9</v>
      </c>
      <c r="M2163" s="1">
        <v>0.39999999999999997</v>
      </c>
      <c r="N2163">
        <v>0.9</v>
      </c>
      <c r="O2163">
        <v>7.06</v>
      </c>
      <c r="P2163">
        <v>-21.67</v>
      </c>
      <c r="Q2163" t="s">
        <v>47</v>
      </c>
      <c r="R2163" t="s">
        <v>47</v>
      </c>
      <c r="S2163">
        <v>7.1</v>
      </c>
      <c r="T2163">
        <v>-19.8</v>
      </c>
      <c r="U2163">
        <v>6.86</v>
      </c>
      <c r="V2163">
        <v>2.12</v>
      </c>
      <c r="W2163">
        <v>4.59</v>
      </c>
      <c r="X2163">
        <v>-4.92</v>
      </c>
      <c r="Y2163">
        <v>1.80930328</v>
      </c>
      <c r="Z2163">
        <v>-14.42</v>
      </c>
      <c r="AA2163" t="s">
        <v>2830</v>
      </c>
      <c r="AB2163" t="s">
        <v>50</v>
      </c>
    </row>
    <row r="2164" spans="1:28" x14ac:dyDescent="0.2">
      <c r="A2164" t="s">
        <v>2507</v>
      </c>
      <c r="B2164">
        <v>162</v>
      </c>
      <c r="C2164" t="s">
        <v>2831</v>
      </c>
      <c r="D2164">
        <v>1676146852</v>
      </c>
      <c r="E2164" t="s">
        <v>57</v>
      </c>
      <c r="F2164" t="s">
        <v>46</v>
      </c>
      <c r="G2164">
        <v>-4.3099999999999996</v>
      </c>
      <c r="H2164">
        <v>14.68</v>
      </c>
      <c r="I2164">
        <v>60.7</v>
      </c>
      <c r="J2164">
        <v>1800.3</v>
      </c>
      <c r="K2164">
        <v>1664</v>
      </c>
      <c r="L2164">
        <v>92.4</v>
      </c>
      <c r="M2164" s="1">
        <v>6.9444444444444434E-2</v>
      </c>
      <c r="N2164">
        <v>0.6</v>
      </c>
      <c r="O2164">
        <v>12.68</v>
      </c>
      <c r="P2164">
        <v>16.239999999999998</v>
      </c>
      <c r="Q2164" t="s">
        <v>47</v>
      </c>
      <c r="R2164" t="s">
        <v>47</v>
      </c>
      <c r="S2164">
        <v>12.7</v>
      </c>
      <c r="T2164">
        <v>15.5</v>
      </c>
      <c r="U2164">
        <v>3.31</v>
      </c>
      <c r="V2164">
        <v>4.4400000000000004</v>
      </c>
      <c r="W2164">
        <v>4.82</v>
      </c>
      <c r="X2164">
        <v>-4.68</v>
      </c>
      <c r="Y2164" t="s">
        <v>48</v>
      </c>
      <c r="Z2164">
        <v>22.44</v>
      </c>
      <c r="AA2164" t="s">
        <v>2832</v>
      </c>
      <c r="AB2164" t="s">
        <v>50</v>
      </c>
    </row>
    <row r="2165" spans="1:28" x14ac:dyDescent="0.2">
      <c r="A2165" t="s">
        <v>2507</v>
      </c>
      <c r="B2165">
        <v>163</v>
      </c>
      <c r="C2165" t="s">
        <v>2833</v>
      </c>
      <c r="D2165">
        <v>1676146874</v>
      </c>
      <c r="E2165" t="s">
        <v>57</v>
      </c>
      <c r="F2165" t="s">
        <v>46</v>
      </c>
      <c r="G2165">
        <v>-3.36</v>
      </c>
      <c r="H2165">
        <v>14.06</v>
      </c>
      <c r="I2165">
        <v>59.97</v>
      </c>
      <c r="J2165">
        <v>1696.3</v>
      </c>
      <c r="K2165">
        <v>559.79999999999995</v>
      </c>
      <c r="L2165">
        <v>33</v>
      </c>
      <c r="M2165" s="1">
        <v>0.17361111111111113</v>
      </c>
      <c r="N2165">
        <v>0.8</v>
      </c>
      <c r="O2165">
        <v>-4.1900000000000004</v>
      </c>
      <c r="P2165">
        <v>9.5399999999999991</v>
      </c>
      <c r="Q2165" t="s">
        <v>47</v>
      </c>
      <c r="R2165" t="s">
        <v>47</v>
      </c>
      <c r="S2165">
        <v>-4.2</v>
      </c>
      <c r="T2165">
        <v>7.5</v>
      </c>
      <c r="U2165">
        <v>3.8</v>
      </c>
      <c r="V2165">
        <v>3.42</v>
      </c>
      <c r="W2165">
        <v>5.03</v>
      </c>
      <c r="X2165">
        <v>-4.5199999999999996</v>
      </c>
      <c r="Y2165" t="s">
        <v>48</v>
      </c>
      <c r="Z2165">
        <v>-70.73</v>
      </c>
      <c r="AA2165" t="s">
        <v>2834</v>
      </c>
      <c r="AB2165" t="s">
        <v>50</v>
      </c>
    </row>
    <row r="2166" spans="1:28" x14ac:dyDescent="0.2">
      <c r="A2166" t="s">
        <v>2507</v>
      </c>
      <c r="B2166">
        <v>164</v>
      </c>
      <c r="C2166" t="s">
        <v>2835</v>
      </c>
      <c r="D2166">
        <v>1676146935</v>
      </c>
      <c r="E2166" t="s">
        <v>48</v>
      </c>
      <c r="F2166" t="s">
        <v>46</v>
      </c>
      <c r="G2166" t="s">
        <v>48</v>
      </c>
      <c r="H2166" t="s">
        <v>48</v>
      </c>
      <c r="I2166">
        <v>59.71</v>
      </c>
      <c r="J2166" t="s">
        <v>48</v>
      </c>
      <c r="K2166" t="s">
        <v>48</v>
      </c>
      <c r="L2166" t="s">
        <v>48</v>
      </c>
      <c r="M2166" s="1" t="s">
        <v>48</v>
      </c>
      <c r="N2166" t="s">
        <v>48</v>
      </c>
      <c r="O2166" t="s">
        <v>48</v>
      </c>
      <c r="P2166" t="s">
        <v>48</v>
      </c>
      <c r="Q2166" t="s">
        <v>47</v>
      </c>
      <c r="R2166" t="s">
        <v>47</v>
      </c>
      <c r="S2166" t="s">
        <v>48</v>
      </c>
      <c r="T2166" t="s">
        <v>48</v>
      </c>
      <c r="U2166" t="s">
        <v>48</v>
      </c>
      <c r="V2166" t="s">
        <v>48</v>
      </c>
      <c r="W2166" t="s">
        <v>48</v>
      </c>
      <c r="X2166" t="s">
        <v>48</v>
      </c>
      <c r="Y2166" t="s">
        <v>48</v>
      </c>
      <c r="Z2166" t="s">
        <v>48</v>
      </c>
      <c r="AA2166" t="s">
        <v>2836</v>
      </c>
      <c r="AB2166" t="s">
        <v>50</v>
      </c>
    </row>
    <row r="2167" spans="1:28" x14ac:dyDescent="0.2">
      <c r="A2167" t="s">
        <v>2507</v>
      </c>
      <c r="B2167">
        <v>165</v>
      </c>
      <c r="C2167" t="s">
        <v>2837</v>
      </c>
      <c r="D2167">
        <v>1676146953</v>
      </c>
      <c r="E2167" t="s">
        <v>45</v>
      </c>
      <c r="F2167" t="s">
        <v>52</v>
      </c>
      <c r="G2167">
        <v>9.85</v>
      </c>
      <c r="H2167">
        <v>26.59</v>
      </c>
      <c r="I2167">
        <v>65.349999999999994</v>
      </c>
      <c r="J2167">
        <v>1679.2</v>
      </c>
      <c r="K2167">
        <v>1640.4</v>
      </c>
      <c r="L2167">
        <v>97.7</v>
      </c>
      <c r="M2167" s="1">
        <v>0.41250000000000003</v>
      </c>
      <c r="N2167">
        <v>0.8</v>
      </c>
      <c r="O2167">
        <v>10.06</v>
      </c>
      <c r="P2167">
        <v>-12.03</v>
      </c>
      <c r="Q2167" t="s">
        <v>47</v>
      </c>
      <c r="R2167" t="s">
        <v>47</v>
      </c>
      <c r="S2167">
        <v>10.1</v>
      </c>
      <c r="T2167">
        <v>-18.100000000000001</v>
      </c>
      <c r="U2167">
        <v>7.36</v>
      </c>
      <c r="V2167">
        <v>1.53</v>
      </c>
      <c r="W2167">
        <v>4.5999999999999996</v>
      </c>
      <c r="X2167">
        <v>-3.74</v>
      </c>
      <c r="Y2167" t="s">
        <v>48</v>
      </c>
      <c r="Z2167">
        <v>-12.34</v>
      </c>
      <c r="AA2167" t="s">
        <v>2838</v>
      </c>
      <c r="AB2167" t="s">
        <v>50</v>
      </c>
    </row>
    <row r="2168" spans="1:28" x14ac:dyDescent="0.2">
      <c r="A2168" t="s">
        <v>2507</v>
      </c>
      <c r="B2168">
        <v>166</v>
      </c>
      <c r="C2168" t="s">
        <v>2839</v>
      </c>
      <c r="D2168">
        <v>1676146973</v>
      </c>
      <c r="E2168" t="s">
        <v>45</v>
      </c>
      <c r="F2168" t="s">
        <v>46</v>
      </c>
      <c r="G2168">
        <v>0.32</v>
      </c>
      <c r="H2168">
        <v>8.6300000000000008</v>
      </c>
      <c r="I2168">
        <v>62.46</v>
      </c>
      <c r="J2168">
        <v>1432.4</v>
      </c>
      <c r="K2168">
        <v>1152.3</v>
      </c>
      <c r="L2168">
        <v>80.400000000000006</v>
      </c>
      <c r="M2168" s="1">
        <v>8.7500000000000008E-2</v>
      </c>
      <c r="N2168">
        <v>0.8</v>
      </c>
      <c r="O2168">
        <v>6.9</v>
      </c>
      <c r="P2168">
        <v>16.190000000000001</v>
      </c>
      <c r="Q2168" t="s">
        <v>47</v>
      </c>
      <c r="R2168" t="s">
        <v>47</v>
      </c>
      <c r="S2168">
        <v>6.9</v>
      </c>
      <c r="T2168">
        <v>13.7</v>
      </c>
      <c r="U2168">
        <v>3.86</v>
      </c>
      <c r="V2168">
        <v>2.6</v>
      </c>
      <c r="W2168">
        <v>4.47</v>
      </c>
      <c r="X2168">
        <v>-4.78</v>
      </c>
      <c r="Y2168" t="s">
        <v>48</v>
      </c>
      <c r="Z2168">
        <v>36.450000000000003</v>
      </c>
      <c r="AA2168" t="s">
        <v>2840</v>
      </c>
      <c r="AB2168" t="s">
        <v>50</v>
      </c>
    </row>
    <row r="2169" spans="1:28" x14ac:dyDescent="0.2">
      <c r="A2169" t="s">
        <v>2507</v>
      </c>
      <c r="B2169">
        <v>167</v>
      </c>
      <c r="C2169" t="s">
        <v>2841</v>
      </c>
      <c r="D2169">
        <v>1676147003</v>
      </c>
      <c r="E2169" t="s">
        <v>48</v>
      </c>
      <c r="F2169" t="s">
        <v>46</v>
      </c>
      <c r="G2169" t="s">
        <v>48</v>
      </c>
      <c r="H2169" t="s">
        <v>48</v>
      </c>
      <c r="I2169" t="s">
        <v>48</v>
      </c>
      <c r="J2169" t="s">
        <v>48</v>
      </c>
      <c r="K2169" t="s">
        <v>48</v>
      </c>
      <c r="L2169" t="s">
        <v>48</v>
      </c>
      <c r="M2169" s="1" t="s">
        <v>48</v>
      </c>
      <c r="N2169" t="s">
        <v>48</v>
      </c>
      <c r="O2169" t="s">
        <v>48</v>
      </c>
      <c r="P2169" t="s">
        <v>48</v>
      </c>
      <c r="Q2169" t="s">
        <v>47</v>
      </c>
      <c r="R2169" t="s">
        <v>47</v>
      </c>
      <c r="S2169" t="s">
        <v>48</v>
      </c>
      <c r="T2169" t="s">
        <v>48</v>
      </c>
      <c r="U2169" t="s">
        <v>48</v>
      </c>
      <c r="V2169" t="s">
        <v>48</v>
      </c>
      <c r="W2169" t="s">
        <v>48</v>
      </c>
      <c r="X2169" t="s">
        <v>48</v>
      </c>
      <c r="Y2169" t="s">
        <v>48</v>
      </c>
      <c r="Z2169" t="s">
        <v>48</v>
      </c>
      <c r="AA2169" t="s">
        <v>2842</v>
      </c>
      <c r="AB2169" t="s">
        <v>50</v>
      </c>
    </row>
    <row r="2170" spans="1:28" x14ac:dyDescent="0.2">
      <c r="A2170" t="s">
        <v>2507</v>
      </c>
      <c r="B2170">
        <v>168</v>
      </c>
      <c r="C2170" t="s">
        <v>2843</v>
      </c>
      <c r="D2170">
        <v>1676147027</v>
      </c>
      <c r="E2170" t="s">
        <v>62</v>
      </c>
      <c r="F2170" t="s">
        <v>52</v>
      </c>
      <c r="G2170">
        <v>9.3800000000000008</v>
      </c>
      <c r="H2170">
        <v>39.61</v>
      </c>
      <c r="I2170">
        <v>62.53</v>
      </c>
      <c r="J2170">
        <v>1257.5999999999999</v>
      </c>
      <c r="K2170">
        <v>1135.5999999999999</v>
      </c>
      <c r="L2170">
        <v>90.3</v>
      </c>
      <c r="M2170" s="1">
        <v>0.37638888888888888</v>
      </c>
      <c r="N2170">
        <v>0.8</v>
      </c>
      <c r="O2170">
        <v>0.84</v>
      </c>
      <c r="P2170">
        <v>-6.95</v>
      </c>
      <c r="Q2170" t="s">
        <v>47</v>
      </c>
      <c r="R2170" t="s">
        <v>47</v>
      </c>
      <c r="S2170">
        <v>0.8</v>
      </c>
      <c r="T2170">
        <v>-17.3</v>
      </c>
      <c r="U2170">
        <v>6.86</v>
      </c>
      <c r="V2170">
        <v>5</v>
      </c>
      <c r="W2170">
        <v>4.3899999999999997</v>
      </c>
      <c r="X2170">
        <v>-4.96</v>
      </c>
      <c r="Y2170">
        <v>1.98440361</v>
      </c>
      <c r="Z2170">
        <v>-25.45</v>
      </c>
      <c r="AA2170" t="s">
        <v>2844</v>
      </c>
      <c r="AB2170" t="s">
        <v>50</v>
      </c>
    </row>
    <row r="2171" spans="1:28" x14ac:dyDescent="0.2">
      <c r="A2171" t="s">
        <v>2507</v>
      </c>
      <c r="B2171">
        <v>169</v>
      </c>
      <c r="C2171" t="s">
        <v>2845</v>
      </c>
      <c r="D2171">
        <v>1676147057</v>
      </c>
      <c r="E2171" t="s">
        <v>45</v>
      </c>
      <c r="F2171" t="s">
        <v>52</v>
      </c>
      <c r="G2171">
        <v>-3.97</v>
      </c>
      <c r="H2171">
        <v>27.41</v>
      </c>
      <c r="I2171">
        <v>69.040000000000006</v>
      </c>
      <c r="J2171">
        <v>1724.2</v>
      </c>
      <c r="K2171">
        <v>1669.3</v>
      </c>
      <c r="L2171">
        <v>96.8</v>
      </c>
      <c r="M2171" s="1">
        <v>0.39999999999999997</v>
      </c>
      <c r="N2171">
        <v>1</v>
      </c>
      <c r="O2171">
        <v>6.61</v>
      </c>
      <c r="P2171">
        <v>-19.649999999999999</v>
      </c>
      <c r="Q2171" t="s">
        <v>47</v>
      </c>
      <c r="R2171" t="s">
        <v>47</v>
      </c>
      <c r="S2171">
        <v>6.6</v>
      </c>
      <c r="T2171">
        <v>-19.100000000000001</v>
      </c>
      <c r="U2171">
        <v>7.19</v>
      </c>
      <c r="V2171">
        <v>1.78</v>
      </c>
      <c r="W2171">
        <v>4.57</v>
      </c>
      <c r="X2171">
        <v>-5.13</v>
      </c>
      <c r="Y2171" t="s">
        <v>48</v>
      </c>
      <c r="Z2171">
        <v>-14.5</v>
      </c>
      <c r="AA2171" t="s">
        <v>2846</v>
      </c>
      <c r="AB2171" t="s">
        <v>50</v>
      </c>
    </row>
    <row r="2172" spans="1:28" x14ac:dyDescent="0.2">
      <c r="A2172" t="s">
        <v>763</v>
      </c>
      <c r="B2172">
        <v>1</v>
      </c>
      <c r="C2172" t="s">
        <v>764</v>
      </c>
      <c r="D2172">
        <v>1644621872</v>
      </c>
      <c r="E2172" t="s">
        <v>45</v>
      </c>
      <c r="F2172" t="s">
        <v>46</v>
      </c>
      <c r="G2172">
        <v>3.81</v>
      </c>
      <c r="H2172">
        <v>4.95</v>
      </c>
      <c r="I2172">
        <v>75.17</v>
      </c>
      <c r="J2172">
        <v>1465.2</v>
      </c>
      <c r="K2172">
        <v>1414.2</v>
      </c>
      <c r="L2172">
        <v>96.5</v>
      </c>
      <c r="M2172" s="1">
        <v>2.2222222222222223E-2</v>
      </c>
      <c r="N2172">
        <v>0.8</v>
      </c>
      <c r="O2172">
        <v>18.27</v>
      </c>
      <c r="P2172">
        <v>5.39</v>
      </c>
      <c r="Q2172" t="s">
        <v>47</v>
      </c>
      <c r="R2172" t="s">
        <v>47</v>
      </c>
      <c r="S2172">
        <v>18.3</v>
      </c>
      <c r="T2172">
        <v>5.0999999999999996</v>
      </c>
      <c r="U2172">
        <v>-0.48</v>
      </c>
      <c r="V2172">
        <v>-2.3199999999999998</v>
      </c>
      <c r="W2172">
        <v>5.82</v>
      </c>
      <c r="X2172">
        <v>0.31</v>
      </c>
      <c r="Y2172">
        <v>1.8246994000000001</v>
      </c>
      <c r="Z2172">
        <v>15.15</v>
      </c>
      <c r="AA2172" t="s">
        <v>765</v>
      </c>
      <c r="AB2172" t="s">
        <v>50</v>
      </c>
    </row>
    <row r="2173" spans="1:28" x14ac:dyDescent="0.2">
      <c r="A2173" t="s">
        <v>763</v>
      </c>
      <c r="B2173">
        <v>2</v>
      </c>
      <c r="C2173" t="s">
        <v>766</v>
      </c>
      <c r="D2173">
        <v>1644621888</v>
      </c>
      <c r="E2173" t="s">
        <v>45</v>
      </c>
      <c r="F2173" t="s">
        <v>52</v>
      </c>
      <c r="G2173">
        <v>-0.23</v>
      </c>
      <c r="H2173">
        <v>25.6</v>
      </c>
      <c r="I2173">
        <v>73.98</v>
      </c>
      <c r="J2173">
        <v>1591.4</v>
      </c>
      <c r="K2173">
        <v>1451.6</v>
      </c>
      <c r="L2173">
        <v>91.2</v>
      </c>
      <c r="M2173" s="1">
        <v>1.2499999999999999E-2</v>
      </c>
      <c r="N2173">
        <v>0.9</v>
      </c>
      <c r="O2173">
        <v>18.41</v>
      </c>
      <c r="P2173">
        <v>2.5499999999999998</v>
      </c>
      <c r="Q2173" t="s">
        <v>47</v>
      </c>
      <c r="R2173" t="s">
        <v>47</v>
      </c>
      <c r="S2173">
        <v>18.399999999999999</v>
      </c>
      <c r="T2173">
        <v>2.9</v>
      </c>
      <c r="U2173">
        <v>-0.87</v>
      </c>
      <c r="V2173">
        <v>-0.96</v>
      </c>
      <c r="W2173">
        <v>5.72</v>
      </c>
      <c r="X2173">
        <v>0.56999999999999995</v>
      </c>
      <c r="Y2173">
        <v>1.8744258899999999</v>
      </c>
      <c r="Z2173">
        <v>24.2</v>
      </c>
      <c r="AA2173" t="s">
        <v>767</v>
      </c>
      <c r="AB2173" t="s">
        <v>50</v>
      </c>
    </row>
    <row r="2174" spans="1:28" x14ac:dyDescent="0.2">
      <c r="A2174" t="s">
        <v>763</v>
      </c>
      <c r="B2174">
        <v>3</v>
      </c>
      <c r="C2174" t="s">
        <v>768</v>
      </c>
      <c r="D2174">
        <v>1644621908</v>
      </c>
      <c r="E2174" t="s">
        <v>409</v>
      </c>
      <c r="F2174" t="s">
        <v>46</v>
      </c>
      <c r="G2174">
        <v>30.74</v>
      </c>
      <c r="H2174">
        <v>43.98</v>
      </c>
      <c r="I2174">
        <v>61.12</v>
      </c>
      <c r="J2174">
        <v>1879.6</v>
      </c>
      <c r="K2174">
        <v>1041.5999999999999</v>
      </c>
      <c r="L2174">
        <v>55.4</v>
      </c>
      <c r="M2174" s="1">
        <v>0.28888888888888892</v>
      </c>
      <c r="N2174">
        <v>0.8</v>
      </c>
      <c r="O2174">
        <v>-11.59</v>
      </c>
      <c r="P2174">
        <v>-5.46</v>
      </c>
      <c r="Q2174" t="s">
        <v>47</v>
      </c>
      <c r="R2174" t="s">
        <v>47</v>
      </c>
      <c r="S2174">
        <v>-11.6</v>
      </c>
      <c r="T2174">
        <v>-8.4</v>
      </c>
      <c r="U2174">
        <v>2.31</v>
      </c>
      <c r="V2174">
        <v>4.96</v>
      </c>
      <c r="W2174">
        <v>5.39</v>
      </c>
      <c r="X2174">
        <v>0.85</v>
      </c>
      <c r="Y2174">
        <v>1.6581249199999999</v>
      </c>
      <c r="Z2174">
        <v>56.35</v>
      </c>
      <c r="AA2174" t="s">
        <v>769</v>
      </c>
      <c r="AB2174" t="s">
        <v>50</v>
      </c>
    </row>
    <row r="2175" spans="1:28" x14ac:dyDescent="0.2">
      <c r="A2175" t="s">
        <v>763</v>
      </c>
      <c r="B2175">
        <v>4</v>
      </c>
      <c r="C2175" t="s">
        <v>770</v>
      </c>
      <c r="D2175">
        <v>1644621938</v>
      </c>
      <c r="E2175" t="s">
        <v>45</v>
      </c>
      <c r="F2175" t="s">
        <v>46</v>
      </c>
      <c r="G2175">
        <v>12.12</v>
      </c>
      <c r="H2175">
        <v>39.479999999999997</v>
      </c>
      <c r="I2175">
        <v>74.3</v>
      </c>
      <c r="J2175">
        <v>1629.8</v>
      </c>
      <c r="K2175">
        <v>1591.1</v>
      </c>
      <c r="L2175">
        <v>97.6</v>
      </c>
      <c r="M2175" s="1">
        <v>2.361111111111111E-2</v>
      </c>
      <c r="N2175">
        <v>0.9</v>
      </c>
      <c r="O2175">
        <v>19.07</v>
      </c>
      <c r="P2175">
        <v>5.59</v>
      </c>
      <c r="Q2175" t="s">
        <v>47</v>
      </c>
      <c r="R2175" t="s">
        <v>47</v>
      </c>
      <c r="S2175">
        <v>19.100000000000001</v>
      </c>
      <c r="T2175">
        <v>5.9</v>
      </c>
      <c r="U2175">
        <v>-0.09</v>
      </c>
      <c r="V2175">
        <v>0.21</v>
      </c>
      <c r="W2175">
        <v>5.79</v>
      </c>
      <c r="X2175">
        <v>0.63</v>
      </c>
      <c r="Y2175">
        <v>1.86371613</v>
      </c>
      <c r="Z2175">
        <v>12.51</v>
      </c>
      <c r="AA2175" t="s">
        <v>771</v>
      </c>
      <c r="AB2175" t="s">
        <v>50</v>
      </c>
    </row>
    <row r="2176" spans="1:28" x14ac:dyDescent="0.2">
      <c r="A2176" t="s">
        <v>763</v>
      </c>
      <c r="B2176">
        <v>5</v>
      </c>
      <c r="C2176" t="s">
        <v>772</v>
      </c>
      <c r="D2176">
        <v>1644621969</v>
      </c>
      <c r="E2176" t="s">
        <v>45</v>
      </c>
      <c r="F2176" t="s">
        <v>46</v>
      </c>
      <c r="G2176">
        <v>0.92</v>
      </c>
      <c r="H2176">
        <v>43.29</v>
      </c>
      <c r="I2176">
        <v>73.95</v>
      </c>
      <c r="J2176">
        <v>1580.9</v>
      </c>
      <c r="K2176">
        <v>1329.8</v>
      </c>
      <c r="L2176">
        <v>84.1</v>
      </c>
      <c r="M2176" s="1">
        <v>8.3333333333333332E-3</v>
      </c>
      <c r="N2176">
        <v>0.9</v>
      </c>
      <c r="O2176">
        <v>17.18</v>
      </c>
      <c r="P2176">
        <v>5.22</v>
      </c>
      <c r="Q2176" t="s">
        <v>47</v>
      </c>
      <c r="R2176" t="s">
        <v>47</v>
      </c>
      <c r="S2176">
        <v>17.2</v>
      </c>
      <c r="T2176">
        <v>1.6</v>
      </c>
      <c r="U2176">
        <v>-1.06</v>
      </c>
      <c r="V2176">
        <v>0.18</v>
      </c>
      <c r="W2176">
        <v>5.88</v>
      </c>
      <c r="X2176">
        <v>0.63</v>
      </c>
      <c r="Y2176">
        <v>1.7607822399999999</v>
      </c>
      <c r="Z2176">
        <v>32.74</v>
      </c>
      <c r="AA2176" t="s">
        <v>773</v>
      </c>
      <c r="AB2176" t="s">
        <v>50</v>
      </c>
    </row>
    <row r="2177" spans="1:28" x14ac:dyDescent="0.2">
      <c r="A2177" t="s">
        <v>763</v>
      </c>
      <c r="B2177">
        <v>6</v>
      </c>
      <c r="C2177" t="s">
        <v>774</v>
      </c>
      <c r="D2177">
        <v>1644622004</v>
      </c>
      <c r="E2177" t="s">
        <v>45</v>
      </c>
      <c r="F2177" t="s">
        <v>52</v>
      </c>
      <c r="G2177">
        <v>-2.79</v>
      </c>
      <c r="H2177">
        <v>25.71</v>
      </c>
      <c r="I2177">
        <v>73.66</v>
      </c>
      <c r="J2177">
        <v>1563.1</v>
      </c>
      <c r="K2177">
        <v>1418.4</v>
      </c>
      <c r="L2177">
        <v>90.7</v>
      </c>
      <c r="M2177" s="1">
        <v>3.0555555555555555E-2</v>
      </c>
      <c r="N2177">
        <v>0.8</v>
      </c>
      <c r="O2177">
        <v>16.78</v>
      </c>
      <c r="P2177">
        <v>7.4</v>
      </c>
      <c r="Q2177" t="s">
        <v>47</v>
      </c>
      <c r="R2177" t="s">
        <v>47</v>
      </c>
      <c r="S2177">
        <v>16.8</v>
      </c>
      <c r="T2177">
        <v>6.7</v>
      </c>
      <c r="U2177">
        <v>-1.55</v>
      </c>
      <c r="V2177">
        <v>-0.36</v>
      </c>
      <c r="W2177">
        <v>5.83</v>
      </c>
      <c r="X2177">
        <v>0.57999999999999996</v>
      </c>
      <c r="Y2177">
        <v>1.9046650000000001</v>
      </c>
      <c r="Z2177">
        <v>24.85</v>
      </c>
      <c r="AA2177" t="s">
        <v>775</v>
      </c>
      <c r="AB2177" t="s">
        <v>50</v>
      </c>
    </row>
    <row r="2178" spans="1:28" x14ac:dyDescent="0.2">
      <c r="A2178" t="s">
        <v>763</v>
      </c>
      <c r="B2178">
        <v>7</v>
      </c>
      <c r="C2178" t="s">
        <v>776</v>
      </c>
      <c r="D2178">
        <v>1644622032</v>
      </c>
      <c r="E2178" t="s">
        <v>62</v>
      </c>
      <c r="F2178" t="s">
        <v>46</v>
      </c>
      <c r="G2178">
        <v>4.17</v>
      </c>
      <c r="H2178">
        <v>12.39</v>
      </c>
      <c r="I2178">
        <v>66.64</v>
      </c>
      <c r="J2178">
        <v>1047.5999999999999</v>
      </c>
      <c r="K2178">
        <v>1035.0999999999999</v>
      </c>
      <c r="L2178">
        <v>98.8</v>
      </c>
      <c r="M2178" s="1">
        <v>4.5833333333333337E-2</v>
      </c>
      <c r="N2178">
        <v>0.8</v>
      </c>
      <c r="O2178">
        <v>14.19</v>
      </c>
      <c r="P2178">
        <v>6</v>
      </c>
      <c r="Q2178" t="s">
        <v>47</v>
      </c>
      <c r="R2178" t="s">
        <v>47</v>
      </c>
      <c r="S2178">
        <v>14.2</v>
      </c>
      <c r="T2178">
        <v>9.1</v>
      </c>
      <c r="U2178">
        <v>-0.83</v>
      </c>
      <c r="V2178">
        <v>0.22</v>
      </c>
      <c r="W2178">
        <v>5.54</v>
      </c>
      <c r="X2178">
        <v>0.61</v>
      </c>
      <c r="Y2178">
        <v>1.95741272</v>
      </c>
      <c r="Z2178">
        <v>8.86</v>
      </c>
      <c r="AA2178" t="s">
        <v>777</v>
      </c>
      <c r="AB2178" t="s">
        <v>50</v>
      </c>
    </row>
    <row r="2179" spans="1:28" x14ac:dyDescent="0.2">
      <c r="A2179" t="s">
        <v>763</v>
      </c>
      <c r="B2179">
        <v>8</v>
      </c>
      <c r="C2179" t="s">
        <v>778</v>
      </c>
      <c r="D2179">
        <v>1644622070</v>
      </c>
      <c r="E2179" t="s">
        <v>409</v>
      </c>
      <c r="F2179" t="s">
        <v>52</v>
      </c>
      <c r="G2179">
        <v>1.54</v>
      </c>
      <c r="H2179">
        <v>26.9</v>
      </c>
      <c r="I2179">
        <v>65.849999999999994</v>
      </c>
      <c r="J2179">
        <v>1764</v>
      </c>
      <c r="K2179">
        <v>586.6</v>
      </c>
      <c r="L2179">
        <v>33.299999999999997</v>
      </c>
      <c r="M2179" s="1">
        <v>0.43055555555555558</v>
      </c>
      <c r="N2179">
        <v>0.9</v>
      </c>
      <c r="O2179">
        <v>5.09</v>
      </c>
      <c r="P2179">
        <v>-4.1900000000000004</v>
      </c>
      <c r="Q2179" t="s">
        <v>47</v>
      </c>
      <c r="R2179" t="s">
        <v>47</v>
      </c>
      <c r="S2179">
        <v>5.0999999999999996</v>
      </c>
      <c r="T2179">
        <v>-7</v>
      </c>
      <c r="U2179">
        <v>-0.93</v>
      </c>
      <c r="V2179">
        <v>2.21</v>
      </c>
      <c r="W2179">
        <v>5.13</v>
      </c>
      <c r="X2179">
        <v>1.34</v>
      </c>
      <c r="Y2179">
        <v>1.8329772900000001</v>
      </c>
      <c r="Z2179">
        <v>70.58</v>
      </c>
      <c r="AA2179" t="s">
        <v>779</v>
      </c>
      <c r="AB2179" t="s">
        <v>50</v>
      </c>
    </row>
    <row r="2180" spans="1:28" x14ac:dyDescent="0.2">
      <c r="A2180" t="s">
        <v>763</v>
      </c>
      <c r="B2180">
        <v>9</v>
      </c>
      <c r="C2180" t="s">
        <v>780</v>
      </c>
      <c r="D2180">
        <v>1644622129</v>
      </c>
      <c r="E2180" t="s">
        <v>45</v>
      </c>
      <c r="F2180" t="s">
        <v>46</v>
      </c>
      <c r="G2180">
        <v>11.22</v>
      </c>
      <c r="H2180">
        <v>18.27</v>
      </c>
      <c r="I2180">
        <v>75.209999999999994</v>
      </c>
      <c r="J2180">
        <v>1618.2</v>
      </c>
      <c r="K2180">
        <v>1574</v>
      </c>
      <c r="L2180">
        <v>97.3</v>
      </c>
      <c r="M2180" s="1">
        <v>2.361111111111111E-2</v>
      </c>
      <c r="N2180">
        <v>0.9</v>
      </c>
      <c r="O2180">
        <v>18.79</v>
      </c>
      <c r="P2180">
        <v>8.17</v>
      </c>
      <c r="Q2180" t="s">
        <v>47</v>
      </c>
      <c r="R2180" t="s">
        <v>47</v>
      </c>
      <c r="S2180">
        <v>18.8</v>
      </c>
      <c r="T2180">
        <v>5.6</v>
      </c>
      <c r="U2180">
        <v>-0.28999999999999998</v>
      </c>
      <c r="V2180">
        <v>-1.54</v>
      </c>
      <c r="W2180">
        <v>5.67</v>
      </c>
      <c r="X2180">
        <v>0.52</v>
      </c>
      <c r="Y2180">
        <v>1.9196548499999999</v>
      </c>
      <c r="Z2180">
        <v>13.41</v>
      </c>
      <c r="AA2180" t="s">
        <v>781</v>
      </c>
      <c r="AB2180" t="s">
        <v>50</v>
      </c>
    </row>
    <row r="2181" spans="1:28" x14ac:dyDescent="0.2">
      <c r="A2181" t="s">
        <v>763</v>
      </c>
      <c r="B2181">
        <v>10</v>
      </c>
      <c r="C2181" t="s">
        <v>782</v>
      </c>
      <c r="D2181">
        <v>1644622155</v>
      </c>
      <c r="E2181" t="s">
        <v>62</v>
      </c>
      <c r="F2181" t="s">
        <v>46</v>
      </c>
      <c r="G2181">
        <v>11.28</v>
      </c>
      <c r="H2181">
        <v>47.99</v>
      </c>
      <c r="I2181">
        <v>66.28</v>
      </c>
      <c r="J2181">
        <v>1086.7</v>
      </c>
      <c r="K2181">
        <v>1074</v>
      </c>
      <c r="L2181">
        <v>98.8</v>
      </c>
      <c r="M2181" s="1">
        <v>3.0555555555555555E-2</v>
      </c>
      <c r="N2181">
        <v>0.8</v>
      </c>
      <c r="O2181">
        <v>15.96</v>
      </c>
      <c r="P2181">
        <v>8.9499999999999993</v>
      </c>
      <c r="Q2181" t="s">
        <v>47</v>
      </c>
      <c r="R2181" t="s">
        <v>47</v>
      </c>
      <c r="S2181">
        <v>16</v>
      </c>
      <c r="T2181">
        <v>6.3</v>
      </c>
      <c r="U2181">
        <v>-0.56000000000000005</v>
      </c>
      <c r="V2181">
        <v>3.26</v>
      </c>
      <c r="W2181">
        <v>5.53</v>
      </c>
      <c r="X2181">
        <v>0.71</v>
      </c>
      <c r="Y2181">
        <v>2.0170020000000002</v>
      </c>
      <c r="Z2181">
        <v>8.7899999999999991</v>
      </c>
      <c r="AA2181" t="s">
        <v>783</v>
      </c>
      <c r="AB2181" t="s">
        <v>50</v>
      </c>
    </row>
    <row r="2182" spans="1:28" x14ac:dyDescent="0.2">
      <c r="A2182" t="s">
        <v>763</v>
      </c>
      <c r="B2182">
        <v>11</v>
      </c>
      <c r="C2182" t="s">
        <v>784</v>
      </c>
      <c r="D2182">
        <v>1644622177</v>
      </c>
      <c r="E2182" t="s">
        <v>45</v>
      </c>
      <c r="F2182" t="s">
        <v>46</v>
      </c>
      <c r="G2182">
        <v>5.59</v>
      </c>
      <c r="H2182">
        <v>16.27</v>
      </c>
      <c r="I2182">
        <v>75.14</v>
      </c>
      <c r="J2182">
        <v>1535.5</v>
      </c>
      <c r="K2182">
        <v>1389.4</v>
      </c>
      <c r="L2182">
        <v>90.5</v>
      </c>
      <c r="M2182" s="1">
        <v>1.2499999999999999E-2</v>
      </c>
      <c r="N2182">
        <v>0.8</v>
      </c>
      <c r="O2182">
        <v>17.87</v>
      </c>
      <c r="P2182">
        <v>0</v>
      </c>
      <c r="Q2182" t="s">
        <v>47</v>
      </c>
      <c r="R2182" t="s">
        <v>47</v>
      </c>
      <c r="S2182">
        <v>17.899999999999999</v>
      </c>
      <c r="T2182">
        <v>2.5</v>
      </c>
      <c r="U2182">
        <v>-0.11</v>
      </c>
      <c r="V2182">
        <v>-1.45</v>
      </c>
      <c r="W2182">
        <v>5.78</v>
      </c>
      <c r="X2182">
        <v>0.56999999999999995</v>
      </c>
      <c r="Y2182">
        <v>1.8994770000000001</v>
      </c>
      <c r="Z2182">
        <v>25.2</v>
      </c>
      <c r="AA2182" t="s">
        <v>785</v>
      </c>
      <c r="AB2182" t="s">
        <v>50</v>
      </c>
    </row>
    <row r="2183" spans="1:28" x14ac:dyDescent="0.2">
      <c r="A2183" t="s">
        <v>763</v>
      </c>
      <c r="B2183">
        <v>12</v>
      </c>
      <c r="C2183" t="s">
        <v>786</v>
      </c>
      <c r="D2183">
        <v>1644622226</v>
      </c>
      <c r="E2183" t="s">
        <v>45</v>
      </c>
      <c r="F2183" t="s">
        <v>52</v>
      </c>
      <c r="G2183">
        <v>2.4700000000000002</v>
      </c>
      <c r="H2183">
        <v>32.53</v>
      </c>
      <c r="I2183">
        <v>73.739999999999995</v>
      </c>
      <c r="J2183">
        <v>1594.6</v>
      </c>
      <c r="K2183">
        <v>1550.9</v>
      </c>
      <c r="L2183">
        <v>97.3</v>
      </c>
      <c r="M2183" s="1">
        <v>1.1111111111111112E-2</v>
      </c>
      <c r="N2183">
        <v>0.8</v>
      </c>
      <c r="O2183">
        <v>19.55</v>
      </c>
      <c r="P2183">
        <v>0</v>
      </c>
      <c r="Q2183" t="s">
        <v>47</v>
      </c>
      <c r="R2183" t="s">
        <v>47</v>
      </c>
      <c r="S2183">
        <v>19.5</v>
      </c>
      <c r="T2183">
        <v>2.5</v>
      </c>
      <c r="U2183">
        <v>-0.37</v>
      </c>
      <c r="V2183">
        <v>0.13</v>
      </c>
      <c r="W2183">
        <v>5.77</v>
      </c>
      <c r="X2183">
        <v>0.55000000000000004</v>
      </c>
      <c r="Y2183">
        <v>1.9698600799999999</v>
      </c>
      <c r="Z2183">
        <v>13.46</v>
      </c>
      <c r="AA2183" t="s">
        <v>787</v>
      </c>
      <c r="AB2183" t="s">
        <v>50</v>
      </c>
    </row>
    <row r="2184" spans="1:28" x14ac:dyDescent="0.2">
      <c r="A2184" t="s">
        <v>763</v>
      </c>
      <c r="B2184">
        <v>13</v>
      </c>
      <c r="C2184" t="s">
        <v>788</v>
      </c>
      <c r="D2184">
        <v>1644622246</v>
      </c>
      <c r="E2184" t="s">
        <v>45</v>
      </c>
      <c r="F2184" t="s">
        <v>46</v>
      </c>
      <c r="G2184">
        <v>8.3699999999999992</v>
      </c>
      <c r="H2184">
        <v>45.84</v>
      </c>
      <c r="I2184">
        <v>74.959999999999994</v>
      </c>
      <c r="J2184">
        <v>1635.6</v>
      </c>
      <c r="K2184">
        <v>1552.1</v>
      </c>
      <c r="L2184">
        <v>94.9</v>
      </c>
      <c r="M2184" s="1">
        <v>6.9444444444444441E-3</v>
      </c>
      <c r="N2184">
        <v>0.9</v>
      </c>
      <c r="O2184">
        <v>19.95</v>
      </c>
      <c r="P2184">
        <v>0.89</v>
      </c>
      <c r="Q2184" t="s">
        <v>47</v>
      </c>
      <c r="R2184" t="s">
        <v>47</v>
      </c>
      <c r="S2184">
        <v>20</v>
      </c>
      <c r="T2184">
        <v>1.6</v>
      </c>
      <c r="U2184">
        <v>-7.0000000000000007E-2</v>
      </c>
      <c r="V2184">
        <v>7.0000000000000007E-2</v>
      </c>
      <c r="W2184">
        <v>5.9</v>
      </c>
      <c r="X2184">
        <v>0.69</v>
      </c>
      <c r="Y2184">
        <v>1.6818122900000001</v>
      </c>
      <c r="Z2184">
        <v>18.39</v>
      </c>
      <c r="AA2184" t="s">
        <v>789</v>
      </c>
      <c r="AB2184" t="s">
        <v>50</v>
      </c>
    </row>
    <row r="2185" spans="1:28" x14ac:dyDescent="0.2">
      <c r="A2185" t="s">
        <v>763</v>
      </c>
      <c r="B2185">
        <v>14</v>
      </c>
      <c r="C2185" t="s">
        <v>790</v>
      </c>
      <c r="D2185">
        <v>1644622268</v>
      </c>
      <c r="E2185" t="s">
        <v>45</v>
      </c>
      <c r="F2185" t="s">
        <v>52</v>
      </c>
      <c r="G2185">
        <v>9.6999999999999993</v>
      </c>
      <c r="H2185">
        <v>40.14</v>
      </c>
      <c r="I2185">
        <v>73.400000000000006</v>
      </c>
      <c r="J2185">
        <v>1494.6</v>
      </c>
      <c r="K2185">
        <v>1403.1</v>
      </c>
      <c r="L2185">
        <v>93.9</v>
      </c>
      <c r="M2185" s="1">
        <v>9.7222222222222224E-3</v>
      </c>
      <c r="N2185">
        <v>0.9</v>
      </c>
      <c r="O2185">
        <v>18.579999999999998</v>
      </c>
      <c r="P2185">
        <v>0.26</v>
      </c>
      <c r="Q2185" t="s">
        <v>47</v>
      </c>
      <c r="R2185" t="s">
        <v>47</v>
      </c>
      <c r="S2185">
        <v>18.600000000000001</v>
      </c>
      <c r="T2185">
        <v>2.1</v>
      </c>
      <c r="U2185">
        <v>0.39</v>
      </c>
      <c r="V2185">
        <v>0.45</v>
      </c>
      <c r="W2185">
        <v>5.78</v>
      </c>
      <c r="X2185">
        <v>0.43</v>
      </c>
      <c r="Y2185">
        <v>1.8038272900000001</v>
      </c>
      <c r="Z2185">
        <v>20.16</v>
      </c>
      <c r="AA2185" t="s">
        <v>791</v>
      </c>
      <c r="AB2185" t="s">
        <v>50</v>
      </c>
    </row>
    <row r="2186" spans="1:28" x14ac:dyDescent="0.2">
      <c r="A2186" t="s">
        <v>763</v>
      </c>
      <c r="B2186">
        <v>15</v>
      </c>
      <c r="C2186" t="s">
        <v>792</v>
      </c>
      <c r="D2186">
        <v>1644622292</v>
      </c>
      <c r="E2186" t="s">
        <v>45</v>
      </c>
      <c r="F2186" t="s">
        <v>46</v>
      </c>
      <c r="G2186">
        <v>5.44</v>
      </c>
      <c r="H2186">
        <v>15.74</v>
      </c>
      <c r="I2186">
        <v>74.3</v>
      </c>
      <c r="J2186">
        <v>1528.1</v>
      </c>
      <c r="K2186">
        <v>1385.9</v>
      </c>
      <c r="L2186">
        <v>90.7</v>
      </c>
      <c r="M2186" s="1">
        <v>1.3888888888888888E-2</v>
      </c>
      <c r="N2186">
        <v>0.8</v>
      </c>
      <c r="O2186">
        <v>17.899999999999999</v>
      </c>
      <c r="P2186">
        <v>-0.13</v>
      </c>
      <c r="Q2186" t="s">
        <v>47</v>
      </c>
      <c r="R2186" t="s">
        <v>47</v>
      </c>
      <c r="S2186">
        <v>17.899999999999999</v>
      </c>
      <c r="T2186">
        <v>3</v>
      </c>
      <c r="U2186">
        <v>-0.19</v>
      </c>
      <c r="V2186">
        <v>-1.19</v>
      </c>
      <c r="W2186">
        <v>5.69</v>
      </c>
      <c r="X2186">
        <v>0.64</v>
      </c>
      <c r="Y2186">
        <v>1.8789863600000001</v>
      </c>
      <c r="Z2186">
        <v>24.91</v>
      </c>
      <c r="AA2186" t="s">
        <v>793</v>
      </c>
      <c r="AB2186" t="s">
        <v>50</v>
      </c>
    </row>
    <row r="2187" spans="1:28" x14ac:dyDescent="0.2">
      <c r="A2187" t="s">
        <v>763</v>
      </c>
      <c r="B2187">
        <v>16</v>
      </c>
      <c r="C2187" t="s">
        <v>794</v>
      </c>
      <c r="D2187">
        <v>1644622301</v>
      </c>
      <c r="E2187" t="s">
        <v>48</v>
      </c>
      <c r="F2187" t="s">
        <v>46</v>
      </c>
      <c r="G2187" t="s">
        <v>48</v>
      </c>
      <c r="H2187" t="s">
        <v>48</v>
      </c>
      <c r="I2187" t="s">
        <v>48</v>
      </c>
      <c r="J2187" t="s">
        <v>48</v>
      </c>
      <c r="K2187" t="s">
        <v>48</v>
      </c>
      <c r="L2187" t="s">
        <v>48</v>
      </c>
      <c r="M2187" s="1" t="s">
        <v>48</v>
      </c>
      <c r="N2187" t="s">
        <v>48</v>
      </c>
      <c r="O2187" t="s">
        <v>48</v>
      </c>
      <c r="P2187" t="s">
        <v>48</v>
      </c>
      <c r="Q2187" t="s">
        <v>47</v>
      </c>
      <c r="R2187" t="s">
        <v>47</v>
      </c>
      <c r="S2187" t="s">
        <v>48</v>
      </c>
      <c r="T2187" t="s">
        <v>48</v>
      </c>
      <c r="U2187" t="s">
        <v>48</v>
      </c>
      <c r="V2187" t="s">
        <v>48</v>
      </c>
      <c r="W2187" t="s">
        <v>48</v>
      </c>
      <c r="X2187" t="s">
        <v>48</v>
      </c>
      <c r="Y2187" t="s">
        <v>48</v>
      </c>
      <c r="Z2187" t="s">
        <v>48</v>
      </c>
      <c r="AA2187" t="s">
        <v>795</v>
      </c>
      <c r="AB2187" t="s">
        <v>50</v>
      </c>
    </row>
    <row r="2188" spans="1:28" x14ac:dyDescent="0.2">
      <c r="A2188" t="s">
        <v>763</v>
      </c>
      <c r="B2188">
        <v>17</v>
      </c>
      <c r="C2188" t="s">
        <v>796</v>
      </c>
      <c r="D2188">
        <v>1644622341</v>
      </c>
      <c r="E2188" t="s">
        <v>45</v>
      </c>
      <c r="F2188" t="s">
        <v>46</v>
      </c>
      <c r="G2188">
        <v>-1.54</v>
      </c>
      <c r="H2188">
        <v>44.9</v>
      </c>
      <c r="I2188">
        <v>74.709999999999994</v>
      </c>
      <c r="J2188">
        <v>1550.7</v>
      </c>
      <c r="K2188">
        <v>1375.4</v>
      </c>
      <c r="L2188">
        <v>88.7</v>
      </c>
      <c r="M2188" s="1">
        <v>1.6666666666666666E-2</v>
      </c>
      <c r="N2188">
        <v>0.9</v>
      </c>
      <c r="O2188">
        <v>17.46</v>
      </c>
      <c r="P2188">
        <v>6.3</v>
      </c>
      <c r="Q2188" t="s">
        <v>47</v>
      </c>
      <c r="R2188" t="s">
        <v>47</v>
      </c>
      <c r="S2188">
        <v>17.5</v>
      </c>
      <c r="T2188">
        <v>3.6</v>
      </c>
      <c r="U2188">
        <v>-1.46</v>
      </c>
      <c r="V2188">
        <v>0.55000000000000004</v>
      </c>
      <c r="W2188">
        <v>5.72</v>
      </c>
      <c r="X2188">
        <v>0.71</v>
      </c>
      <c r="Y2188">
        <v>1.7813835099999999</v>
      </c>
      <c r="Z2188">
        <v>27.51</v>
      </c>
      <c r="AA2188" t="s">
        <v>797</v>
      </c>
      <c r="AB2188" t="s">
        <v>50</v>
      </c>
    </row>
    <row r="2189" spans="1:28" x14ac:dyDescent="0.2">
      <c r="A2189" t="s">
        <v>763</v>
      </c>
      <c r="B2189">
        <v>18</v>
      </c>
      <c r="C2189" t="s">
        <v>798</v>
      </c>
      <c r="D2189">
        <v>1644622363</v>
      </c>
      <c r="E2189" t="s">
        <v>45</v>
      </c>
      <c r="F2189" t="s">
        <v>46</v>
      </c>
      <c r="G2189">
        <v>16.489999999999998</v>
      </c>
      <c r="H2189">
        <v>5.72</v>
      </c>
      <c r="I2189">
        <v>73.56</v>
      </c>
      <c r="J2189">
        <v>1565.1</v>
      </c>
      <c r="K2189">
        <v>1483.9</v>
      </c>
      <c r="L2189">
        <v>94.8</v>
      </c>
      <c r="M2189" s="1">
        <v>8.3333333333333332E-3</v>
      </c>
      <c r="N2189">
        <v>0.8</v>
      </c>
      <c r="O2189">
        <v>19.010000000000002</v>
      </c>
      <c r="P2189">
        <v>0.09</v>
      </c>
      <c r="Q2189" t="s">
        <v>47</v>
      </c>
      <c r="R2189" t="s">
        <v>47</v>
      </c>
      <c r="S2189">
        <v>19</v>
      </c>
      <c r="T2189">
        <v>2</v>
      </c>
      <c r="U2189">
        <v>0.89</v>
      </c>
      <c r="V2189">
        <v>-2.13</v>
      </c>
      <c r="W2189">
        <v>5.73</v>
      </c>
      <c r="X2189">
        <v>0.55000000000000004</v>
      </c>
      <c r="Y2189">
        <v>1.9741554299999999</v>
      </c>
      <c r="Z2189">
        <v>18.54</v>
      </c>
      <c r="AA2189" t="s">
        <v>799</v>
      </c>
      <c r="AB2189" t="s">
        <v>50</v>
      </c>
    </row>
    <row r="2190" spans="1:28" x14ac:dyDescent="0.2">
      <c r="A2190" t="s">
        <v>763</v>
      </c>
      <c r="B2190">
        <v>19</v>
      </c>
      <c r="C2190" t="s">
        <v>800</v>
      </c>
      <c r="D2190">
        <v>1644622385</v>
      </c>
      <c r="E2190" t="s">
        <v>57</v>
      </c>
      <c r="F2190" t="s">
        <v>46</v>
      </c>
      <c r="G2190">
        <v>18.96</v>
      </c>
      <c r="H2190">
        <v>16.600000000000001</v>
      </c>
      <c r="I2190">
        <v>62.21</v>
      </c>
      <c r="J2190">
        <v>1998.2</v>
      </c>
      <c r="K2190">
        <v>892.4</v>
      </c>
      <c r="L2190">
        <v>44.7</v>
      </c>
      <c r="M2190" s="1">
        <v>0.30833333333333335</v>
      </c>
      <c r="N2190">
        <v>0.9</v>
      </c>
      <c r="O2190">
        <v>-7.7</v>
      </c>
      <c r="P2190">
        <v>-7.03</v>
      </c>
      <c r="Q2190" t="s">
        <v>47</v>
      </c>
      <c r="R2190" t="s">
        <v>47</v>
      </c>
      <c r="S2190">
        <v>-7.7</v>
      </c>
      <c r="T2190">
        <v>-9.1999999999999993</v>
      </c>
      <c r="U2190">
        <v>1.1499999999999999</v>
      </c>
      <c r="V2190">
        <v>2.1800000000000002</v>
      </c>
      <c r="W2190">
        <v>5.32</v>
      </c>
      <c r="X2190">
        <v>1.1000000000000001</v>
      </c>
      <c r="Y2190">
        <v>1.81392479</v>
      </c>
      <c r="Z2190">
        <v>63.47</v>
      </c>
      <c r="AA2190" t="s">
        <v>801</v>
      </c>
      <c r="AB2190" t="s">
        <v>50</v>
      </c>
    </row>
    <row r="2191" spans="1:28" x14ac:dyDescent="0.2">
      <c r="A2191" t="s">
        <v>763</v>
      </c>
      <c r="B2191">
        <v>20</v>
      </c>
      <c r="C2191" t="s">
        <v>802</v>
      </c>
      <c r="D2191">
        <v>1644622407</v>
      </c>
      <c r="E2191" t="s">
        <v>48</v>
      </c>
      <c r="F2191" t="s">
        <v>46</v>
      </c>
      <c r="G2191" t="s">
        <v>48</v>
      </c>
      <c r="H2191" t="s">
        <v>48</v>
      </c>
      <c r="I2191">
        <v>39.1</v>
      </c>
      <c r="J2191" t="s">
        <v>48</v>
      </c>
      <c r="K2191" t="s">
        <v>48</v>
      </c>
      <c r="L2191" t="s">
        <v>48</v>
      </c>
      <c r="M2191" s="1" t="s">
        <v>48</v>
      </c>
      <c r="N2191" t="s">
        <v>48</v>
      </c>
      <c r="O2191" t="s">
        <v>48</v>
      </c>
      <c r="P2191" t="s">
        <v>48</v>
      </c>
      <c r="Q2191" t="s">
        <v>47</v>
      </c>
      <c r="R2191" t="s">
        <v>47</v>
      </c>
      <c r="S2191" t="s">
        <v>48</v>
      </c>
      <c r="T2191" t="s">
        <v>48</v>
      </c>
      <c r="U2191" t="s">
        <v>48</v>
      </c>
      <c r="V2191" t="s">
        <v>48</v>
      </c>
      <c r="W2191" t="s">
        <v>48</v>
      </c>
      <c r="X2191" t="s">
        <v>48</v>
      </c>
      <c r="Y2191" t="s">
        <v>48</v>
      </c>
      <c r="Z2191" t="s">
        <v>48</v>
      </c>
      <c r="AA2191" t="s">
        <v>803</v>
      </c>
      <c r="AB2191" t="s">
        <v>50</v>
      </c>
    </row>
    <row r="2192" spans="1:28" x14ac:dyDescent="0.2">
      <c r="A2192" t="s">
        <v>763</v>
      </c>
      <c r="B2192">
        <v>21</v>
      </c>
      <c r="C2192" t="s">
        <v>804</v>
      </c>
      <c r="D2192">
        <v>1644622429</v>
      </c>
      <c r="E2192" t="s">
        <v>45</v>
      </c>
      <c r="F2192" t="s">
        <v>46</v>
      </c>
      <c r="G2192">
        <v>16.46</v>
      </c>
      <c r="H2192">
        <v>18.77</v>
      </c>
      <c r="I2192">
        <v>74.36</v>
      </c>
      <c r="J2192">
        <v>1572.7</v>
      </c>
      <c r="K2192">
        <v>1516.7</v>
      </c>
      <c r="L2192">
        <v>96.4</v>
      </c>
      <c r="M2192" s="1">
        <v>2.4999999999999998E-2</v>
      </c>
      <c r="N2192">
        <v>0.8</v>
      </c>
      <c r="O2192">
        <v>18.350000000000001</v>
      </c>
      <c r="P2192">
        <v>4.13</v>
      </c>
      <c r="Q2192" t="s">
        <v>47</v>
      </c>
      <c r="R2192" t="s">
        <v>47</v>
      </c>
      <c r="S2192">
        <v>18.3</v>
      </c>
      <c r="T2192">
        <v>5.8</v>
      </c>
      <c r="U2192">
        <v>0.24</v>
      </c>
      <c r="V2192">
        <v>-0.87</v>
      </c>
      <c r="W2192">
        <v>5.58</v>
      </c>
      <c r="X2192">
        <v>0.8</v>
      </c>
      <c r="Y2192">
        <v>1.98331642</v>
      </c>
      <c r="Z2192">
        <v>15.33</v>
      </c>
      <c r="AA2192" t="s">
        <v>805</v>
      </c>
      <c r="AB2192" t="s">
        <v>50</v>
      </c>
    </row>
    <row r="2193" spans="1:28" x14ac:dyDescent="0.2">
      <c r="A2193" t="s">
        <v>763</v>
      </c>
      <c r="B2193">
        <v>22</v>
      </c>
      <c r="C2193" t="s">
        <v>806</v>
      </c>
      <c r="D2193">
        <v>1644622459</v>
      </c>
      <c r="E2193" t="s">
        <v>45</v>
      </c>
      <c r="F2193" t="s">
        <v>46</v>
      </c>
      <c r="G2193">
        <v>-9.1300000000000008</v>
      </c>
      <c r="H2193">
        <v>3.92</v>
      </c>
      <c r="I2193">
        <v>74.7</v>
      </c>
      <c r="J2193">
        <v>1535.3</v>
      </c>
      <c r="K2193">
        <v>1388.6</v>
      </c>
      <c r="L2193">
        <v>90.4</v>
      </c>
      <c r="M2193" s="1">
        <v>3.0555555555555555E-2</v>
      </c>
      <c r="N2193">
        <v>0.8</v>
      </c>
      <c r="O2193">
        <v>16.39</v>
      </c>
      <c r="P2193">
        <v>1.07</v>
      </c>
      <c r="Q2193" t="s">
        <v>47</v>
      </c>
      <c r="R2193" t="s">
        <v>47</v>
      </c>
      <c r="S2193">
        <v>16.399999999999999</v>
      </c>
      <c r="T2193">
        <v>6.4</v>
      </c>
      <c r="U2193">
        <v>-1.63</v>
      </c>
      <c r="V2193">
        <v>-2.23</v>
      </c>
      <c r="W2193">
        <v>5.58</v>
      </c>
      <c r="X2193">
        <v>0.64</v>
      </c>
      <c r="Y2193">
        <v>2.0805397000000001</v>
      </c>
      <c r="Z2193">
        <v>25.25</v>
      </c>
      <c r="AA2193" t="s">
        <v>807</v>
      </c>
      <c r="AB2193" t="s">
        <v>50</v>
      </c>
    </row>
    <row r="2194" spans="1:28" x14ac:dyDescent="0.2">
      <c r="A2194" t="s">
        <v>763</v>
      </c>
      <c r="B2194">
        <v>23</v>
      </c>
      <c r="C2194" t="s">
        <v>808</v>
      </c>
      <c r="D2194">
        <v>1644622495</v>
      </c>
      <c r="E2194" t="s">
        <v>45</v>
      </c>
      <c r="F2194" t="s">
        <v>46</v>
      </c>
      <c r="G2194">
        <v>17.420000000000002</v>
      </c>
      <c r="H2194">
        <v>38.6</v>
      </c>
      <c r="I2194">
        <v>74.23</v>
      </c>
      <c r="J2194">
        <v>1472</v>
      </c>
      <c r="K2194">
        <v>1320.7</v>
      </c>
      <c r="L2194">
        <v>89.7</v>
      </c>
      <c r="M2194" s="1">
        <v>3.1944444444444449E-2</v>
      </c>
      <c r="N2194">
        <v>0.8</v>
      </c>
      <c r="O2194">
        <v>16.239999999999998</v>
      </c>
      <c r="P2194">
        <v>1.1299999999999999</v>
      </c>
      <c r="Q2194" t="s">
        <v>47</v>
      </c>
      <c r="R2194" t="s">
        <v>47</v>
      </c>
      <c r="S2194">
        <v>16.2</v>
      </c>
      <c r="T2194">
        <v>6.6</v>
      </c>
      <c r="U2194">
        <v>0.81</v>
      </c>
      <c r="V2194">
        <v>0.56999999999999995</v>
      </c>
      <c r="W2194">
        <v>5.71</v>
      </c>
      <c r="X2194">
        <v>0.61</v>
      </c>
      <c r="Y2194">
        <v>1.7907772099999999</v>
      </c>
      <c r="Z2194">
        <v>26.2</v>
      </c>
      <c r="AA2194" t="s">
        <v>809</v>
      </c>
      <c r="AB2194" t="s">
        <v>50</v>
      </c>
    </row>
    <row r="2195" spans="1:28" x14ac:dyDescent="0.2">
      <c r="A2195" t="s">
        <v>763</v>
      </c>
      <c r="B2195">
        <v>24</v>
      </c>
      <c r="C2195" t="s">
        <v>810</v>
      </c>
      <c r="D2195">
        <v>1644622516</v>
      </c>
      <c r="E2195" t="s">
        <v>45</v>
      </c>
      <c r="F2195" t="s">
        <v>52</v>
      </c>
      <c r="G2195">
        <v>8.14</v>
      </c>
      <c r="H2195">
        <v>21.82</v>
      </c>
      <c r="I2195">
        <v>75.819999999999993</v>
      </c>
      <c r="J2195">
        <v>1531.2</v>
      </c>
      <c r="K2195">
        <v>1483.3</v>
      </c>
      <c r="L2195">
        <v>96.9</v>
      </c>
      <c r="M2195" s="1">
        <v>2.2222222222222223E-2</v>
      </c>
      <c r="N2195">
        <v>0.8</v>
      </c>
      <c r="O2195">
        <v>18.190000000000001</v>
      </c>
      <c r="P2195">
        <v>4.53</v>
      </c>
      <c r="Q2195" t="s">
        <v>47</v>
      </c>
      <c r="R2195" t="s">
        <v>47</v>
      </c>
      <c r="S2195">
        <v>18.2</v>
      </c>
      <c r="T2195">
        <v>5.2</v>
      </c>
      <c r="U2195">
        <v>-0.32</v>
      </c>
      <c r="V2195">
        <v>-0.71</v>
      </c>
      <c r="W2195">
        <v>5.61</v>
      </c>
      <c r="X2195">
        <v>0.59</v>
      </c>
      <c r="Y2195">
        <v>1.9859981499999999</v>
      </c>
      <c r="Z2195">
        <v>14.36</v>
      </c>
      <c r="AA2195" t="s">
        <v>811</v>
      </c>
      <c r="AB2195" t="s">
        <v>50</v>
      </c>
    </row>
    <row r="2196" spans="1:28" x14ac:dyDescent="0.2">
      <c r="A2196" t="s">
        <v>763</v>
      </c>
      <c r="B2196">
        <v>25</v>
      </c>
      <c r="C2196" t="s">
        <v>812</v>
      </c>
      <c r="D2196">
        <v>1644622547</v>
      </c>
      <c r="E2196" t="s">
        <v>48</v>
      </c>
      <c r="F2196" t="s">
        <v>46</v>
      </c>
      <c r="G2196" t="s">
        <v>48</v>
      </c>
      <c r="H2196" t="s">
        <v>48</v>
      </c>
      <c r="I2196" t="s">
        <v>48</v>
      </c>
      <c r="J2196" t="s">
        <v>48</v>
      </c>
      <c r="K2196" t="s">
        <v>48</v>
      </c>
      <c r="L2196" t="s">
        <v>48</v>
      </c>
      <c r="M2196" s="1" t="s">
        <v>48</v>
      </c>
      <c r="N2196" t="s">
        <v>48</v>
      </c>
      <c r="O2196" t="s">
        <v>48</v>
      </c>
      <c r="P2196" t="s">
        <v>48</v>
      </c>
      <c r="Q2196" t="s">
        <v>47</v>
      </c>
      <c r="R2196" t="s">
        <v>47</v>
      </c>
      <c r="S2196" t="s">
        <v>48</v>
      </c>
      <c r="T2196" t="s">
        <v>48</v>
      </c>
      <c r="U2196" t="s">
        <v>48</v>
      </c>
      <c r="V2196" t="s">
        <v>48</v>
      </c>
      <c r="W2196" t="s">
        <v>48</v>
      </c>
      <c r="X2196" t="s">
        <v>48</v>
      </c>
      <c r="Y2196" t="s">
        <v>48</v>
      </c>
      <c r="Z2196" t="s">
        <v>48</v>
      </c>
      <c r="AA2196" t="s">
        <v>813</v>
      </c>
      <c r="AB2196" t="s">
        <v>50</v>
      </c>
    </row>
    <row r="2197" spans="1:28" x14ac:dyDescent="0.2">
      <c r="A2197" t="s">
        <v>763</v>
      </c>
      <c r="B2197">
        <v>26</v>
      </c>
      <c r="C2197" t="s">
        <v>814</v>
      </c>
      <c r="D2197">
        <v>1644623012</v>
      </c>
      <c r="E2197" t="s">
        <v>62</v>
      </c>
      <c r="F2197" t="s">
        <v>52</v>
      </c>
      <c r="G2197">
        <v>4.9000000000000004</v>
      </c>
      <c r="H2197">
        <v>25.21</v>
      </c>
      <c r="I2197">
        <v>66.53</v>
      </c>
      <c r="J2197">
        <v>1045</v>
      </c>
      <c r="K2197">
        <v>1041.9000000000001</v>
      </c>
      <c r="L2197">
        <v>99.7</v>
      </c>
      <c r="M2197" s="1">
        <v>4.8611111111111112E-2</v>
      </c>
      <c r="N2197">
        <v>0.9</v>
      </c>
      <c r="O2197">
        <v>14.1</v>
      </c>
      <c r="P2197">
        <v>9.7799999999999994</v>
      </c>
      <c r="Q2197" t="s">
        <v>47</v>
      </c>
      <c r="R2197" t="s">
        <v>47</v>
      </c>
      <c r="S2197">
        <v>14.1</v>
      </c>
      <c r="T2197">
        <v>9.8000000000000007</v>
      </c>
      <c r="U2197">
        <v>-0.91</v>
      </c>
      <c r="V2197">
        <v>0.68</v>
      </c>
      <c r="W2197">
        <v>5.67</v>
      </c>
      <c r="X2197">
        <v>0.43</v>
      </c>
      <c r="Y2197">
        <v>1.8784255999999999</v>
      </c>
      <c r="Z2197">
        <v>4.45</v>
      </c>
      <c r="AA2197" t="s">
        <v>815</v>
      </c>
      <c r="AB2197" t="s">
        <v>50</v>
      </c>
    </row>
    <row r="2198" spans="1:28" x14ac:dyDescent="0.2">
      <c r="A2198" t="s">
        <v>763</v>
      </c>
      <c r="B2198">
        <v>27</v>
      </c>
      <c r="C2198" t="s">
        <v>816</v>
      </c>
      <c r="D2198">
        <v>1644623030</v>
      </c>
      <c r="E2198" t="s">
        <v>57</v>
      </c>
      <c r="F2198" t="s">
        <v>52</v>
      </c>
      <c r="G2198">
        <v>6.14</v>
      </c>
      <c r="H2198">
        <v>26.14</v>
      </c>
      <c r="I2198">
        <v>61.58</v>
      </c>
      <c r="J2198">
        <v>1987</v>
      </c>
      <c r="K2198">
        <v>862.6</v>
      </c>
      <c r="L2198">
        <v>43.4</v>
      </c>
      <c r="M2198" s="1">
        <v>0.30833333333333335</v>
      </c>
      <c r="N2198">
        <v>1</v>
      </c>
      <c r="O2198">
        <v>-7.41</v>
      </c>
      <c r="P2198">
        <v>-8.1300000000000008</v>
      </c>
      <c r="Q2198" t="s">
        <v>47</v>
      </c>
      <c r="R2198" t="s">
        <v>47</v>
      </c>
      <c r="S2198">
        <v>-7.4</v>
      </c>
      <c r="T2198">
        <v>-8.9</v>
      </c>
      <c r="U2198">
        <v>0.48</v>
      </c>
      <c r="V2198">
        <v>3.5</v>
      </c>
      <c r="W2198">
        <v>5.31</v>
      </c>
      <c r="X2198">
        <v>0.75</v>
      </c>
      <c r="Y2198">
        <v>1.9085025799999999</v>
      </c>
      <c r="Z2198">
        <v>64.27</v>
      </c>
      <c r="AA2198" t="s">
        <v>817</v>
      </c>
      <c r="AB2198" t="s">
        <v>50</v>
      </c>
    </row>
    <row r="2199" spans="1:28" x14ac:dyDescent="0.2">
      <c r="A2199" t="s">
        <v>763</v>
      </c>
      <c r="B2199">
        <v>28</v>
      </c>
      <c r="C2199" t="s">
        <v>818</v>
      </c>
      <c r="D2199">
        <v>1644623046</v>
      </c>
      <c r="E2199" t="s">
        <v>45</v>
      </c>
      <c r="F2199" t="s">
        <v>46</v>
      </c>
      <c r="G2199">
        <v>-7.16</v>
      </c>
      <c r="H2199">
        <v>12.2</v>
      </c>
      <c r="I2199">
        <v>79.25</v>
      </c>
      <c r="J2199">
        <v>1602.1</v>
      </c>
      <c r="K2199">
        <v>1438.9</v>
      </c>
      <c r="L2199">
        <v>89.8</v>
      </c>
      <c r="M2199" s="1">
        <v>2.6388888888888889E-2</v>
      </c>
      <c r="N2199">
        <v>0.8</v>
      </c>
      <c r="O2199">
        <v>17.16</v>
      </c>
      <c r="P2199">
        <v>-1.36</v>
      </c>
      <c r="Q2199" t="s">
        <v>47</v>
      </c>
      <c r="R2199" t="s">
        <v>47</v>
      </c>
      <c r="S2199">
        <v>17.2</v>
      </c>
      <c r="T2199">
        <v>5.6</v>
      </c>
      <c r="U2199">
        <v>-0.78</v>
      </c>
      <c r="V2199">
        <v>-2.79</v>
      </c>
      <c r="W2199">
        <v>5.86</v>
      </c>
      <c r="X2199">
        <v>0.24</v>
      </c>
      <c r="Y2199">
        <v>1.7553157800000001</v>
      </c>
      <c r="Z2199">
        <v>26.09</v>
      </c>
      <c r="AA2199" t="s">
        <v>819</v>
      </c>
      <c r="AB2199" t="s">
        <v>50</v>
      </c>
    </row>
    <row r="2200" spans="1:28" x14ac:dyDescent="0.2">
      <c r="A2200" t="s">
        <v>763</v>
      </c>
      <c r="B2200">
        <v>29</v>
      </c>
      <c r="C2200" t="s">
        <v>820</v>
      </c>
      <c r="D2200">
        <v>1644623062</v>
      </c>
      <c r="E2200" t="s">
        <v>45</v>
      </c>
      <c r="F2200" t="s">
        <v>46</v>
      </c>
      <c r="G2200">
        <v>14.3</v>
      </c>
      <c r="H2200">
        <v>27.69</v>
      </c>
      <c r="I2200">
        <v>74.62</v>
      </c>
      <c r="J2200">
        <v>1599.3</v>
      </c>
      <c r="K2200">
        <v>1450.3</v>
      </c>
      <c r="L2200">
        <v>90.7</v>
      </c>
      <c r="M2200" s="1">
        <v>1.3888888888888888E-2</v>
      </c>
      <c r="N2200">
        <v>0.9</v>
      </c>
      <c r="O2200">
        <v>18.45</v>
      </c>
      <c r="P2200">
        <v>-0.76</v>
      </c>
      <c r="Q2200" t="s">
        <v>47</v>
      </c>
      <c r="R2200" t="s">
        <v>47</v>
      </c>
      <c r="S2200">
        <v>18.5</v>
      </c>
      <c r="T2200">
        <v>3.2</v>
      </c>
      <c r="U2200">
        <v>0.75</v>
      </c>
      <c r="V2200">
        <v>-1.1599999999999999</v>
      </c>
      <c r="W2200">
        <v>5.8</v>
      </c>
      <c r="X2200">
        <v>0.56000000000000005</v>
      </c>
      <c r="Y2200">
        <v>1.77233887</v>
      </c>
      <c r="Z2200">
        <v>24.93</v>
      </c>
      <c r="AA2200" t="s">
        <v>821</v>
      </c>
      <c r="AB2200" t="s">
        <v>50</v>
      </c>
    </row>
    <row r="2201" spans="1:28" x14ac:dyDescent="0.2">
      <c r="A2201" t="s">
        <v>763</v>
      </c>
      <c r="B2201">
        <v>30</v>
      </c>
      <c r="C2201" t="s">
        <v>822</v>
      </c>
      <c r="D2201">
        <v>1644623093</v>
      </c>
      <c r="E2201" t="s">
        <v>62</v>
      </c>
      <c r="F2201" t="s">
        <v>46</v>
      </c>
      <c r="G2201">
        <v>-9.74</v>
      </c>
      <c r="H2201">
        <v>2.91</v>
      </c>
      <c r="I2201">
        <v>68.8</v>
      </c>
      <c r="J2201">
        <v>1133.3</v>
      </c>
      <c r="K2201">
        <v>1128.0999999999999</v>
      </c>
      <c r="L2201">
        <v>99.5</v>
      </c>
      <c r="M2201" s="1">
        <v>4.7222222222222221E-2</v>
      </c>
      <c r="N2201">
        <v>0.9</v>
      </c>
      <c r="O2201">
        <v>14.37</v>
      </c>
      <c r="P2201">
        <v>7.22</v>
      </c>
      <c r="Q2201" t="s">
        <v>47</v>
      </c>
      <c r="R2201" t="s">
        <v>47</v>
      </c>
      <c r="S2201">
        <v>14.4</v>
      </c>
      <c r="T2201">
        <v>9.6</v>
      </c>
      <c r="U2201">
        <v>-1.86</v>
      </c>
      <c r="V2201">
        <v>-1.8</v>
      </c>
      <c r="W2201">
        <v>5.68</v>
      </c>
      <c r="X2201">
        <v>0.27</v>
      </c>
      <c r="Y2201">
        <v>2.1497516600000002</v>
      </c>
      <c r="Z2201">
        <v>-5.5</v>
      </c>
      <c r="AA2201" t="s">
        <v>823</v>
      </c>
      <c r="AB2201" t="s">
        <v>50</v>
      </c>
    </row>
    <row r="2202" spans="1:28" x14ac:dyDescent="0.2">
      <c r="A2202" t="s">
        <v>763</v>
      </c>
      <c r="B2202">
        <v>31</v>
      </c>
      <c r="C2202" t="s">
        <v>824</v>
      </c>
      <c r="D2202">
        <v>1644623108</v>
      </c>
      <c r="E2202" t="s">
        <v>45</v>
      </c>
      <c r="F2202" t="s">
        <v>52</v>
      </c>
      <c r="G2202">
        <v>-0.83</v>
      </c>
      <c r="H2202">
        <v>21.79</v>
      </c>
      <c r="I2202">
        <v>73.5</v>
      </c>
      <c r="J2202">
        <v>1576.3</v>
      </c>
      <c r="K2202">
        <v>1435</v>
      </c>
      <c r="L2202">
        <v>91</v>
      </c>
      <c r="M2202" s="1">
        <v>3.1944444444444449E-2</v>
      </c>
      <c r="N2202">
        <v>0.9</v>
      </c>
      <c r="O2202">
        <v>16.97</v>
      </c>
      <c r="P2202">
        <v>5.27</v>
      </c>
      <c r="Q2202" t="s">
        <v>47</v>
      </c>
      <c r="R2202" t="s">
        <v>47</v>
      </c>
      <c r="S2202">
        <v>17</v>
      </c>
      <c r="T2202">
        <v>7</v>
      </c>
      <c r="U2202">
        <v>-1.32</v>
      </c>
      <c r="V2202">
        <v>-0.81</v>
      </c>
      <c r="W2202">
        <v>5.67</v>
      </c>
      <c r="X2202">
        <v>0.71</v>
      </c>
      <c r="Y2202">
        <v>1.9209804500000001</v>
      </c>
      <c r="Z2202">
        <v>24.44</v>
      </c>
      <c r="AA2202" t="s">
        <v>825</v>
      </c>
      <c r="AB2202" t="s">
        <v>50</v>
      </c>
    </row>
    <row r="2203" spans="1:28" x14ac:dyDescent="0.2">
      <c r="A2203" t="s">
        <v>763</v>
      </c>
      <c r="B2203">
        <v>32</v>
      </c>
      <c r="C2203" t="s">
        <v>826</v>
      </c>
      <c r="D2203">
        <v>1644623145</v>
      </c>
      <c r="E2203" t="s">
        <v>409</v>
      </c>
      <c r="F2203" t="s">
        <v>46</v>
      </c>
      <c r="G2203">
        <v>-11.35</v>
      </c>
      <c r="H2203">
        <v>9.6300000000000008</v>
      </c>
      <c r="I2203">
        <v>67.489999999999995</v>
      </c>
      <c r="J2203">
        <v>1773.6</v>
      </c>
      <c r="K2203">
        <v>599</v>
      </c>
      <c r="L2203">
        <v>33.799999999999997</v>
      </c>
      <c r="M2203" s="1">
        <v>0.3972222222222222</v>
      </c>
      <c r="N2203">
        <v>0.9</v>
      </c>
      <c r="O2203">
        <v>2.36</v>
      </c>
      <c r="P2203">
        <v>-5.49</v>
      </c>
      <c r="Q2203" t="s">
        <v>47</v>
      </c>
      <c r="R2203" t="s">
        <v>47</v>
      </c>
      <c r="S2203">
        <v>2.4</v>
      </c>
      <c r="T2203">
        <v>-8.6</v>
      </c>
      <c r="U2203">
        <v>-1.67</v>
      </c>
      <c r="V2203">
        <v>0.45</v>
      </c>
      <c r="W2203">
        <v>5.19</v>
      </c>
      <c r="X2203">
        <v>1.06</v>
      </c>
      <c r="Y2203">
        <v>1.809185</v>
      </c>
      <c r="Z2203">
        <v>70.260000000000005</v>
      </c>
      <c r="AA2203" t="s">
        <v>827</v>
      </c>
      <c r="AB2203" t="s">
        <v>50</v>
      </c>
    </row>
    <row r="2204" spans="1:28" x14ac:dyDescent="0.2">
      <c r="A2204" t="s">
        <v>763</v>
      </c>
      <c r="B2204">
        <v>33</v>
      </c>
      <c r="C2204" t="s">
        <v>828</v>
      </c>
      <c r="D2204">
        <v>1644623164</v>
      </c>
      <c r="E2204" t="s">
        <v>57</v>
      </c>
      <c r="F2204" t="s">
        <v>46</v>
      </c>
      <c r="G2204">
        <v>19.190000000000001</v>
      </c>
      <c r="H2204">
        <v>37.130000000000003</v>
      </c>
      <c r="I2204">
        <v>61.15</v>
      </c>
      <c r="J2204">
        <v>1989.1</v>
      </c>
      <c r="K2204">
        <v>1085.2</v>
      </c>
      <c r="L2204">
        <v>54.6</v>
      </c>
      <c r="M2204" s="1">
        <v>0.29444444444444445</v>
      </c>
      <c r="N2204">
        <v>0.9</v>
      </c>
      <c r="O2204">
        <v>-10.41</v>
      </c>
      <c r="P2204">
        <v>-11.11</v>
      </c>
      <c r="Q2204" t="s">
        <v>47</v>
      </c>
      <c r="R2204" t="s">
        <v>47</v>
      </c>
      <c r="S2204">
        <v>-10.4</v>
      </c>
      <c r="T2204">
        <v>-8.4</v>
      </c>
      <c r="U2204">
        <v>1.68</v>
      </c>
      <c r="V2204">
        <v>5.42</v>
      </c>
      <c r="W2204">
        <v>5.0199999999999996</v>
      </c>
      <c r="X2204">
        <v>0.88</v>
      </c>
      <c r="Y2204" t="s">
        <v>48</v>
      </c>
      <c r="Z2204">
        <v>56.94</v>
      </c>
      <c r="AA2204" t="s">
        <v>829</v>
      </c>
      <c r="AB2204" t="s">
        <v>50</v>
      </c>
    </row>
    <row r="2205" spans="1:28" x14ac:dyDescent="0.2">
      <c r="A2205" t="s">
        <v>763</v>
      </c>
      <c r="B2205">
        <v>34</v>
      </c>
      <c r="C2205" t="s">
        <v>830</v>
      </c>
      <c r="D2205">
        <v>1644623182</v>
      </c>
      <c r="E2205" t="s">
        <v>45</v>
      </c>
      <c r="F2205" t="s">
        <v>52</v>
      </c>
      <c r="G2205">
        <v>7.81</v>
      </c>
      <c r="H2205">
        <v>20.53</v>
      </c>
      <c r="I2205">
        <v>75.95</v>
      </c>
      <c r="J2205">
        <v>1520.6</v>
      </c>
      <c r="K2205">
        <v>1396.2</v>
      </c>
      <c r="L2205">
        <v>91.8</v>
      </c>
      <c r="M2205" s="1">
        <v>3.1944444444444449E-2</v>
      </c>
      <c r="N2205">
        <v>0.9</v>
      </c>
      <c r="O2205">
        <v>16.86</v>
      </c>
      <c r="P2205">
        <v>8.76</v>
      </c>
      <c r="Q2205" t="s">
        <v>47</v>
      </c>
      <c r="R2205" t="s">
        <v>47</v>
      </c>
      <c r="S2205">
        <v>16.899999999999999</v>
      </c>
      <c r="T2205">
        <v>7</v>
      </c>
      <c r="U2205">
        <v>-0.61</v>
      </c>
      <c r="V2205">
        <v>-2.2999999999999998</v>
      </c>
      <c r="W2205">
        <v>5.81</v>
      </c>
      <c r="X2205">
        <v>0.49</v>
      </c>
      <c r="Y2205">
        <v>1.7938689999999999</v>
      </c>
      <c r="Z2205">
        <v>23.34</v>
      </c>
      <c r="AA2205" t="s">
        <v>831</v>
      </c>
      <c r="AB2205" t="s">
        <v>50</v>
      </c>
    </row>
    <row r="2206" spans="1:28" x14ac:dyDescent="0.2">
      <c r="A2206" t="s">
        <v>763</v>
      </c>
      <c r="B2206">
        <v>35</v>
      </c>
      <c r="C2206" t="s">
        <v>832</v>
      </c>
      <c r="D2206">
        <v>1644623207</v>
      </c>
      <c r="E2206" t="s">
        <v>57</v>
      </c>
      <c r="F2206" t="s">
        <v>52</v>
      </c>
      <c r="G2206">
        <v>9.67</v>
      </c>
      <c r="H2206">
        <v>20.73</v>
      </c>
      <c r="I2206">
        <v>60.76</v>
      </c>
      <c r="J2206">
        <v>2020.6</v>
      </c>
      <c r="K2206">
        <v>1463.2</v>
      </c>
      <c r="L2206">
        <v>72.400000000000006</v>
      </c>
      <c r="M2206" s="1">
        <v>0.31666666666666665</v>
      </c>
      <c r="N2206">
        <v>0.9</v>
      </c>
      <c r="O2206">
        <v>-11.17</v>
      </c>
      <c r="P2206">
        <v>-12.88</v>
      </c>
      <c r="Q2206" t="s">
        <v>47</v>
      </c>
      <c r="R2206" t="s">
        <v>47</v>
      </c>
      <c r="S2206">
        <v>-11.2</v>
      </c>
      <c r="T2206">
        <v>-14.7</v>
      </c>
      <c r="U2206">
        <v>1.25</v>
      </c>
      <c r="V2206">
        <v>3.79</v>
      </c>
      <c r="W2206">
        <v>5.38</v>
      </c>
      <c r="X2206">
        <v>0.73</v>
      </c>
      <c r="Y2206">
        <v>1.9508113899999999</v>
      </c>
      <c r="Z2206">
        <v>43.6</v>
      </c>
      <c r="AA2206" t="s">
        <v>833</v>
      </c>
      <c r="AB2206" t="s">
        <v>50</v>
      </c>
    </row>
    <row r="2207" spans="1:28" x14ac:dyDescent="0.2">
      <c r="A2207" t="s">
        <v>763</v>
      </c>
      <c r="B2207">
        <v>36</v>
      </c>
      <c r="C2207" t="s">
        <v>834</v>
      </c>
      <c r="D2207">
        <v>1644624122</v>
      </c>
      <c r="E2207" t="s">
        <v>62</v>
      </c>
      <c r="F2207" t="s">
        <v>46</v>
      </c>
      <c r="G2207">
        <v>3.04</v>
      </c>
      <c r="H2207">
        <v>-2.16</v>
      </c>
      <c r="I2207">
        <v>69.05</v>
      </c>
      <c r="J2207">
        <v>1219.2</v>
      </c>
      <c r="K2207">
        <v>1212.5</v>
      </c>
      <c r="L2207">
        <v>99.4</v>
      </c>
      <c r="M2207" s="1">
        <v>4.9999999999999996E-2</v>
      </c>
      <c r="N2207">
        <v>0.8</v>
      </c>
      <c r="O2207">
        <v>14.95</v>
      </c>
      <c r="P2207">
        <v>3.73</v>
      </c>
      <c r="Q2207" t="s">
        <v>47</v>
      </c>
      <c r="R2207" t="s">
        <v>47</v>
      </c>
      <c r="S2207">
        <v>15</v>
      </c>
      <c r="T2207">
        <v>10.6</v>
      </c>
      <c r="U2207">
        <v>-0.27</v>
      </c>
      <c r="V2207">
        <v>-2.71</v>
      </c>
      <c r="W2207">
        <v>5.75</v>
      </c>
      <c r="X2207">
        <v>0.19</v>
      </c>
      <c r="Y2207">
        <v>1.93350029</v>
      </c>
      <c r="Z2207">
        <v>6.03</v>
      </c>
      <c r="AA2207" t="s">
        <v>835</v>
      </c>
      <c r="AB2207" t="s">
        <v>50</v>
      </c>
    </row>
    <row r="2208" spans="1:28" x14ac:dyDescent="0.2">
      <c r="A2208" t="s">
        <v>763</v>
      </c>
      <c r="B2208">
        <v>37</v>
      </c>
      <c r="C2208" t="s">
        <v>836</v>
      </c>
      <c r="D2208">
        <v>1644624140</v>
      </c>
      <c r="E2208" t="s">
        <v>57</v>
      </c>
      <c r="F2208" t="s">
        <v>52</v>
      </c>
      <c r="G2208">
        <v>-6.45</v>
      </c>
      <c r="H2208">
        <v>29.2</v>
      </c>
      <c r="I2208">
        <v>61.3</v>
      </c>
      <c r="J2208">
        <v>1946.5</v>
      </c>
      <c r="K2208">
        <v>1027.9000000000001</v>
      </c>
      <c r="L2208">
        <v>52.8</v>
      </c>
      <c r="M2208" s="1">
        <v>0.32083333333333336</v>
      </c>
      <c r="N2208">
        <v>0.9</v>
      </c>
      <c r="O2208">
        <v>-7.59</v>
      </c>
      <c r="P2208">
        <v>-8.6199999999999992</v>
      </c>
      <c r="Q2208" t="s">
        <v>47</v>
      </c>
      <c r="R2208" t="s">
        <v>47</v>
      </c>
      <c r="S2208">
        <v>-7.6</v>
      </c>
      <c r="T2208">
        <v>-11.5</v>
      </c>
      <c r="U2208">
        <v>-0.65</v>
      </c>
      <c r="V2208">
        <v>3.75</v>
      </c>
      <c r="W2208">
        <v>5.44</v>
      </c>
      <c r="X2208">
        <v>0.78</v>
      </c>
      <c r="Y2208">
        <v>1.93988991</v>
      </c>
      <c r="Z2208">
        <v>58.12</v>
      </c>
      <c r="AA2208" t="s">
        <v>837</v>
      </c>
      <c r="AB2208" t="s">
        <v>50</v>
      </c>
    </row>
    <row r="2209" spans="1:28" x14ac:dyDescent="0.2">
      <c r="A2209" t="s">
        <v>763</v>
      </c>
      <c r="B2209">
        <v>38</v>
      </c>
      <c r="C2209" t="s">
        <v>838</v>
      </c>
      <c r="D2209">
        <v>1644624160</v>
      </c>
      <c r="E2209" t="s">
        <v>45</v>
      </c>
      <c r="F2209" t="s">
        <v>52</v>
      </c>
      <c r="G2209">
        <v>8.75</v>
      </c>
      <c r="H2209">
        <v>23.43</v>
      </c>
      <c r="I2209">
        <v>75.58</v>
      </c>
      <c r="J2209">
        <v>1665.8</v>
      </c>
      <c r="K2209">
        <v>1626.7</v>
      </c>
      <c r="L2209">
        <v>97.6</v>
      </c>
      <c r="M2209" s="1">
        <v>1.9444444444444445E-2</v>
      </c>
      <c r="N2209">
        <v>0.8</v>
      </c>
      <c r="O2209">
        <v>19.420000000000002</v>
      </c>
      <c r="P2209">
        <v>-1.2</v>
      </c>
      <c r="Q2209" t="s">
        <v>47</v>
      </c>
      <c r="R2209" t="s">
        <v>47</v>
      </c>
      <c r="S2209">
        <v>19.399999999999999</v>
      </c>
      <c r="T2209">
        <v>4.8</v>
      </c>
      <c r="U2209">
        <v>0.65</v>
      </c>
      <c r="V2209">
        <v>-1.1000000000000001</v>
      </c>
      <c r="W2209">
        <v>5.84</v>
      </c>
      <c r="X2209">
        <v>0.23</v>
      </c>
      <c r="Y2209">
        <v>1.95727348</v>
      </c>
      <c r="Z2209">
        <v>12.45</v>
      </c>
      <c r="AA2209" t="s">
        <v>839</v>
      </c>
      <c r="AB2209" t="s">
        <v>50</v>
      </c>
    </row>
    <row r="2210" spans="1:28" x14ac:dyDescent="0.2">
      <c r="A2210" t="s">
        <v>763</v>
      </c>
      <c r="B2210">
        <v>39</v>
      </c>
      <c r="C2210" t="s">
        <v>840</v>
      </c>
      <c r="D2210">
        <v>1644624185</v>
      </c>
      <c r="E2210" t="s">
        <v>409</v>
      </c>
      <c r="F2210" t="s">
        <v>52</v>
      </c>
      <c r="G2210">
        <v>1.39</v>
      </c>
      <c r="H2210">
        <v>27.66</v>
      </c>
      <c r="I2210">
        <v>67.19</v>
      </c>
      <c r="J2210">
        <v>1755.5</v>
      </c>
      <c r="K2210">
        <v>515.5</v>
      </c>
      <c r="L2210">
        <v>29.4</v>
      </c>
      <c r="M2210" s="1">
        <v>0.3833333333333333</v>
      </c>
      <c r="N2210">
        <v>0.9</v>
      </c>
      <c r="O2210">
        <v>0.94</v>
      </c>
      <c r="P2210">
        <v>-5.86</v>
      </c>
      <c r="Q2210" t="s">
        <v>47</v>
      </c>
      <c r="R2210" t="s">
        <v>47</v>
      </c>
      <c r="S2210">
        <v>0.9</v>
      </c>
      <c r="T2210">
        <v>-7.7</v>
      </c>
      <c r="U2210">
        <v>-0.3</v>
      </c>
      <c r="V2210">
        <v>2.6</v>
      </c>
      <c r="W2210">
        <v>5.24</v>
      </c>
      <c r="X2210">
        <v>0.88</v>
      </c>
      <c r="Y2210">
        <v>1.92707253</v>
      </c>
      <c r="Z2210">
        <v>72.92</v>
      </c>
      <c r="AA2210" t="s">
        <v>841</v>
      </c>
      <c r="AB2210" t="s">
        <v>50</v>
      </c>
    </row>
    <row r="2211" spans="1:28" x14ac:dyDescent="0.2">
      <c r="A2211" t="s">
        <v>763</v>
      </c>
      <c r="B2211">
        <v>40</v>
      </c>
      <c r="C2211" t="s">
        <v>842</v>
      </c>
      <c r="D2211">
        <v>1644624208</v>
      </c>
      <c r="E2211" t="s">
        <v>45</v>
      </c>
      <c r="F2211" t="s">
        <v>46</v>
      </c>
      <c r="G2211">
        <v>10.86</v>
      </c>
      <c r="H2211">
        <v>36.51</v>
      </c>
      <c r="I2211">
        <v>75.790000000000006</v>
      </c>
      <c r="J2211">
        <v>1647.7</v>
      </c>
      <c r="K2211">
        <v>1586.8</v>
      </c>
      <c r="L2211">
        <v>96.3</v>
      </c>
      <c r="M2211" s="1">
        <v>8.3333333333333332E-3</v>
      </c>
      <c r="N2211">
        <v>0.9</v>
      </c>
      <c r="O2211">
        <v>19.739999999999998</v>
      </c>
      <c r="P2211">
        <v>-1.62</v>
      </c>
      <c r="Q2211" t="s">
        <v>47</v>
      </c>
      <c r="R2211" t="s">
        <v>47</v>
      </c>
      <c r="S2211">
        <v>19.7</v>
      </c>
      <c r="T2211">
        <v>1.9</v>
      </c>
      <c r="U2211">
        <v>1</v>
      </c>
      <c r="V2211">
        <v>-0.17</v>
      </c>
      <c r="W2211">
        <v>5.76</v>
      </c>
      <c r="X2211">
        <v>0.11</v>
      </c>
      <c r="Y2211">
        <v>1.80719757</v>
      </c>
      <c r="Z2211">
        <v>15.62</v>
      </c>
      <c r="AA2211" t="s">
        <v>843</v>
      </c>
      <c r="AB2211" t="s">
        <v>50</v>
      </c>
    </row>
    <row r="2212" spans="1:28" x14ac:dyDescent="0.2">
      <c r="A2212" t="s">
        <v>763</v>
      </c>
      <c r="B2212">
        <v>41</v>
      </c>
      <c r="C2212" t="s">
        <v>844</v>
      </c>
      <c r="D2212">
        <v>1644624258</v>
      </c>
      <c r="E2212" t="s">
        <v>62</v>
      </c>
      <c r="F2212" t="s">
        <v>46</v>
      </c>
      <c r="G2212">
        <v>16.36</v>
      </c>
      <c r="H2212">
        <v>41.03</v>
      </c>
      <c r="I2212">
        <v>67.78</v>
      </c>
      <c r="J2212">
        <v>1271.2</v>
      </c>
      <c r="K2212">
        <v>1259.0999999999999</v>
      </c>
      <c r="L2212">
        <v>99</v>
      </c>
      <c r="M2212" s="1">
        <v>4.3055555555555562E-2</v>
      </c>
      <c r="N2212">
        <v>1</v>
      </c>
      <c r="O2212">
        <v>15.99</v>
      </c>
      <c r="P2212">
        <v>10.54</v>
      </c>
      <c r="Q2212" t="s">
        <v>47</v>
      </c>
      <c r="R2212" t="s">
        <v>47</v>
      </c>
      <c r="S2212">
        <v>16</v>
      </c>
      <c r="T2212">
        <v>10</v>
      </c>
      <c r="U2212">
        <v>0.21</v>
      </c>
      <c r="V2212">
        <v>1.1200000000000001</v>
      </c>
      <c r="W2212">
        <v>5.82</v>
      </c>
      <c r="X2212">
        <v>0.28999999999999998</v>
      </c>
      <c r="Y2212">
        <v>1.89510727</v>
      </c>
      <c r="Z2212">
        <v>-7.94</v>
      </c>
      <c r="AA2212" t="s">
        <v>845</v>
      </c>
      <c r="AB2212" t="s">
        <v>50</v>
      </c>
    </row>
    <row r="2213" spans="1:28" x14ac:dyDescent="0.2">
      <c r="A2213" t="s">
        <v>763</v>
      </c>
      <c r="B2213">
        <v>42</v>
      </c>
      <c r="C2213" t="s">
        <v>846</v>
      </c>
      <c r="D2213">
        <v>1644624274</v>
      </c>
      <c r="E2213" t="s">
        <v>45</v>
      </c>
      <c r="F2213" t="s">
        <v>52</v>
      </c>
      <c r="G2213">
        <v>0.23</v>
      </c>
      <c r="H2213">
        <v>26.22</v>
      </c>
      <c r="I2213">
        <v>74.88</v>
      </c>
      <c r="J2213">
        <v>1618</v>
      </c>
      <c r="K2213">
        <v>1489.3</v>
      </c>
      <c r="L2213">
        <v>92</v>
      </c>
      <c r="M2213" s="1">
        <v>1.2499999999999999E-2</v>
      </c>
      <c r="N2213">
        <v>0.8</v>
      </c>
      <c r="O2213">
        <v>18.78</v>
      </c>
      <c r="P2213">
        <v>9.89</v>
      </c>
      <c r="Q2213" t="s">
        <v>47</v>
      </c>
      <c r="R2213" t="s">
        <v>47</v>
      </c>
      <c r="S2213">
        <v>18.8</v>
      </c>
      <c r="T2213">
        <v>3</v>
      </c>
      <c r="U2213">
        <v>-1.26</v>
      </c>
      <c r="V2213">
        <v>-1.34</v>
      </c>
      <c r="W2213">
        <v>5.78</v>
      </c>
      <c r="X2213">
        <v>0.36</v>
      </c>
      <c r="Y2213">
        <v>1.8087005599999999</v>
      </c>
      <c r="Z2213">
        <v>23.01</v>
      </c>
      <c r="AA2213" t="s">
        <v>847</v>
      </c>
      <c r="AB2213" t="s">
        <v>50</v>
      </c>
    </row>
    <row r="2214" spans="1:28" x14ac:dyDescent="0.2">
      <c r="A2214" t="s">
        <v>763</v>
      </c>
      <c r="B2214">
        <v>43</v>
      </c>
      <c r="C2214" t="s">
        <v>848</v>
      </c>
      <c r="D2214">
        <v>1644624308</v>
      </c>
      <c r="E2214" t="s">
        <v>62</v>
      </c>
      <c r="F2214" t="s">
        <v>46</v>
      </c>
      <c r="G2214">
        <v>14</v>
      </c>
      <c r="H2214">
        <v>41.8</v>
      </c>
      <c r="I2214">
        <v>68.37</v>
      </c>
      <c r="J2214">
        <v>1216.9000000000001</v>
      </c>
      <c r="K2214">
        <v>1205.3</v>
      </c>
      <c r="L2214">
        <v>99</v>
      </c>
      <c r="M2214" s="1">
        <v>4.5833333333333337E-2</v>
      </c>
      <c r="N2214">
        <v>0.9</v>
      </c>
      <c r="O2214">
        <v>15.36</v>
      </c>
      <c r="P2214">
        <v>6.23</v>
      </c>
      <c r="Q2214" t="s">
        <v>47</v>
      </c>
      <c r="R2214" t="s">
        <v>47</v>
      </c>
      <c r="S2214">
        <v>15.4</v>
      </c>
      <c r="T2214">
        <v>10.199999999999999</v>
      </c>
      <c r="U2214">
        <v>0.43</v>
      </c>
      <c r="V2214">
        <v>0.88</v>
      </c>
      <c r="W2214">
        <v>5.66</v>
      </c>
      <c r="X2214">
        <v>0.25</v>
      </c>
      <c r="Y2214">
        <v>1.84323883</v>
      </c>
      <c r="Z2214">
        <v>-7.9</v>
      </c>
      <c r="AA2214" t="s">
        <v>849</v>
      </c>
      <c r="AB2214" t="s">
        <v>50</v>
      </c>
    </row>
    <row r="2215" spans="1:28" x14ac:dyDescent="0.2">
      <c r="A2215" t="s">
        <v>763</v>
      </c>
      <c r="B2215">
        <v>44</v>
      </c>
      <c r="C2215" t="s">
        <v>850</v>
      </c>
      <c r="D2215">
        <v>1644624322</v>
      </c>
      <c r="E2215" t="s">
        <v>45</v>
      </c>
      <c r="F2215" t="s">
        <v>52</v>
      </c>
      <c r="G2215">
        <v>3.8</v>
      </c>
      <c r="H2215">
        <v>20.96</v>
      </c>
      <c r="I2215">
        <v>77.17</v>
      </c>
      <c r="J2215">
        <v>1728.4</v>
      </c>
      <c r="K2215">
        <v>1691.6</v>
      </c>
      <c r="L2215">
        <v>97.9</v>
      </c>
      <c r="M2215" s="1">
        <v>2.361111111111111E-2</v>
      </c>
      <c r="N2215">
        <v>0.8</v>
      </c>
      <c r="O2215">
        <v>19.32</v>
      </c>
      <c r="P2215">
        <v>0.67</v>
      </c>
      <c r="Q2215" t="s">
        <v>47</v>
      </c>
      <c r="R2215" t="s">
        <v>47</v>
      </c>
      <c r="S2215">
        <v>19.3</v>
      </c>
      <c r="T2215">
        <v>5.9</v>
      </c>
      <c r="U2215">
        <v>-0.13</v>
      </c>
      <c r="V2215">
        <v>-1.51</v>
      </c>
      <c r="W2215">
        <v>5.71</v>
      </c>
      <c r="X2215">
        <v>0.38</v>
      </c>
      <c r="Y2215">
        <v>1.9481544500000001</v>
      </c>
      <c r="Z2215">
        <v>11.84</v>
      </c>
      <c r="AA2215" t="s">
        <v>851</v>
      </c>
      <c r="AB2215" t="s">
        <v>50</v>
      </c>
    </row>
    <row r="2216" spans="1:28" x14ac:dyDescent="0.2">
      <c r="A2216" t="s">
        <v>763</v>
      </c>
      <c r="B2216">
        <v>45</v>
      </c>
      <c r="C2216" t="s">
        <v>852</v>
      </c>
      <c r="D2216">
        <v>1644624339</v>
      </c>
      <c r="E2216" t="s">
        <v>45</v>
      </c>
      <c r="F2216" t="s">
        <v>52</v>
      </c>
      <c r="G2216">
        <v>5.68</v>
      </c>
      <c r="H2216">
        <v>38.79</v>
      </c>
      <c r="I2216">
        <v>77.66</v>
      </c>
      <c r="J2216">
        <v>1762.1</v>
      </c>
      <c r="K2216">
        <v>1685.4</v>
      </c>
      <c r="L2216">
        <v>95.6</v>
      </c>
      <c r="M2216" s="1">
        <v>9.7222222222222224E-3</v>
      </c>
      <c r="N2216">
        <v>0.9</v>
      </c>
      <c r="O2216">
        <v>19.989999999999998</v>
      </c>
      <c r="P2216">
        <v>0.56000000000000005</v>
      </c>
      <c r="Q2216" t="s">
        <v>47</v>
      </c>
      <c r="R2216" t="s">
        <v>47</v>
      </c>
      <c r="S2216">
        <v>20</v>
      </c>
      <c r="T2216">
        <v>2.2999999999999998</v>
      </c>
      <c r="U2216">
        <v>0.22</v>
      </c>
      <c r="V2216">
        <v>-0.64</v>
      </c>
      <c r="W2216">
        <v>5.78</v>
      </c>
      <c r="X2216">
        <v>0.22</v>
      </c>
      <c r="Y2216">
        <v>1.84382629</v>
      </c>
      <c r="Z2216">
        <v>16.97</v>
      </c>
      <c r="AA2216" t="s">
        <v>853</v>
      </c>
      <c r="AB2216" t="s">
        <v>50</v>
      </c>
    </row>
    <row r="2217" spans="1:28" x14ac:dyDescent="0.2">
      <c r="A2217" t="s">
        <v>763</v>
      </c>
      <c r="B2217">
        <v>46</v>
      </c>
      <c r="C2217" t="s">
        <v>854</v>
      </c>
      <c r="D2217">
        <v>1644624365</v>
      </c>
      <c r="E2217" t="s">
        <v>48</v>
      </c>
      <c r="F2217" t="s">
        <v>46</v>
      </c>
      <c r="G2217" t="s">
        <v>48</v>
      </c>
      <c r="H2217" t="s">
        <v>48</v>
      </c>
      <c r="I2217">
        <v>38.68</v>
      </c>
      <c r="J2217" t="s">
        <v>48</v>
      </c>
      <c r="K2217" t="s">
        <v>48</v>
      </c>
      <c r="L2217" t="s">
        <v>48</v>
      </c>
      <c r="M2217" s="1" t="s">
        <v>48</v>
      </c>
      <c r="N2217" t="s">
        <v>48</v>
      </c>
      <c r="O2217" t="s">
        <v>48</v>
      </c>
      <c r="P2217" t="s">
        <v>48</v>
      </c>
      <c r="Q2217" t="s">
        <v>47</v>
      </c>
      <c r="R2217" t="s">
        <v>47</v>
      </c>
      <c r="S2217" t="s">
        <v>48</v>
      </c>
      <c r="T2217" t="s">
        <v>48</v>
      </c>
      <c r="U2217" t="s">
        <v>48</v>
      </c>
      <c r="V2217" t="s">
        <v>48</v>
      </c>
      <c r="W2217" t="s">
        <v>48</v>
      </c>
      <c r="X2217" t="s">
        <v>48</v>
      </c>
      <c r="Y2217" t="s">
        <v>48</v>
      </c>
      <c r="Z2217" t="s">
        <v>48</v>
      </c>
      <c r="AA2217" t="s">
        <v>855</v>
      </c>
      <c r="AB2217" t="s">
        <v>50</v>
      </c>
    </row>
    <row r="2218" spans="1:28" x14ac:dyDescent="0.2">
      <c r="A2218" t="s">
        <v>763</v>
      </c>
      <c r="B2218">
        <v>47</v>
      </c>
      <c r="C2218" t="s">
        <v>856</v>
      </c>
      <c r="D2218">
        <v>1644624382</v>
      </c>
      <c r="E2218" t="s">
        <v>57</v>
      </c>
      <c r="F2218" t="s">
        <v>52</v>
      </c>
      <c r="G2218">
        <v>-8.2200000000000006</v>
      </c>
      <c r="H2218">
        <v>20.89</v>
      </c>
      <c r="I2218">
        <v>63.99</v>
      </c>
      <c r="J2218">
        <v>1964.2</v>
      </c>
      <c r="K2218">
        <v>1031.5</v>
      </c>
      <c r="L2218">
        <v>52.5</v>
      </c>
      <c r="M2218" s="1">
        <v>0.3</v>
      </c>
      <c r="N2218">
        <v>0.9</v>
      </c>
      <c r="O2218">
        <v>-9.99</v>
      </c>
      <c r="P2218">
        <v>-10.97</v>
      </c>
      <c r="Q2218" t="s">
        <v>47</v>
      </c>
      <c r="R2218" t="s">
        <v>47</v>
      </c>
      <c r="S2218">
        <v>-10</v>
      </c>
      <c r="T2218">
        <v>-9.1</v>
      </c>
      <c r="U2218">
        <v>-0.54</v>
      </c>
      <c r="V2218">
        <v>2.42</v>
      </c>
      <c r="W2218">
        <v>5.39</v>
      </c>
      <c r="X2218">
        <v>0.73</v>
      </c>
      <c r="Y2218">
        <v>1.7419796000000001</v>
      </c>
      <c r="Z2218">
        <v>58.32</v>
      </c>
      <c r="AA2218" t="s">
        <v>857</v>
      </c>
      <c r="AB2218" t="s">
        <v>50</v>
      </c>
    </row>
    <row r="2219" spans="1:28" x14ac:dyDescent="0.2">
      <c r="A2219" t="s">
        <v>763</v>
      </c>
      <c r="B2219">
        <v>48</v>
      </c>
      <c r="C2219" t="s">
        <v>858</v>
      </c>
      <c r="D2219">
        <v>1644624405</v>
      </c>
      <c r="E2219" t="s">
        <v>45</v>
      </c>
      <c r="F2219" t="s">
        <v>46</v>
      </c>
      <c r="G2219">
        <v>4.5199999999999996</v>
      </c>
      <c r="H2219">
        <v>6.25</v>
      </c>
      <c r="I2219">
        <v>76.75</v>
      </c>
      <c r="J2219">
        <v>1572.4</v>
      </c>
      <c r="K2219">
        <v>1545.6</v>
      </c>
      <c r="L2219">
        <v>98.3</v>
      </c>
      <c r="M2219" s="1">
        <v>2.2222222222222223E-2</v>
      </c>
      <c r="N2219">
        <v>0.9</v>
      </c>
      <c r="O2219">
        <v>19.239999999999998</v>
      </c>
      <c r="P2219">
        <v>3.59</v>
      </c>
      <c r="Q2219" t="s">
        <v>47</v>
      </c>
      <c r="R2219" t="s">
        <v>47</v>
      </c>
      <c r="S2219">
        <v>19.2</v>
      </c>
      <c r="T2219">
        <v>5.4</v>
      </c>
      <c r="U2219">
        <v>-0.28999999999999998</v>
      </c>
      <c r="V2219">
        <v>-3.03</v>
      </c>
      <c r="W2219">
        <v>5.63</v>
      </c>
      <c r="X2219">
        <v>0.34</v>
      </c>
      <c r="Y2219">
        <v>1.7696571400000001</v>
      </c>
      <c r="Z2219">
        <v>10.59</v>
      </c>
      <c r="AA2219" t="s">
        <v>859</v>
      </c>
      <c r="AB2219" t="s">
        <v>50</v>
      </c>
    </row>
    <row r="2220" spans="1:28" x14ac:dyDescent="0.2">
      <c r="A2220" t="s">
        <v>763</v>
      </c>
      <c r="B2220">
        <v>49</v>
      </c>
      <c r="C2220" t="s">
        <v>860</v>
      </c>
      <c r="D2220">
        <v>1644624455</v>
      </c>
      <c r="E2220" t="s">
        <v>48</v>
      </c>
      <c r="F2220" t="s">
        <v>46</v>
      </c>
      <c r="G2220" t="s">
        <v>48</v>
      </c>
      <c r="H2220" t="s">
        <v>48</v>
      </c>
      <c r="I2220">
        <v>38.380000000000003</v>
      </c>
      <c r="J2220" t="s">
        <v>48</v>
      </c>
      <c r="K2220" t="s">
        <v>48</v>
      </c>
      <c r="L2220" t="s">
        <v>48</v>
      </c>
      <c r="M2220" s="1" t="s">
        <v>48</v>
      </c>
      <c r="N2220" t="s">
        <v>48</v>
      </c>
      <c r="O2220" t="s">
        <v>48</v>
      </c>
      <c r="P2220" t="s">
        <v>48</v>
      </c>
      <c r="Q2220" t="s">
        <v>47</v>
      </c>
      <c r="R2220" t="s">
        <v>47</v>
      </c>
      <c r="S2220" t="s">
        <v>48</v>
      </c>
      <c r="T2220" t="s">
        <v>48</v>
      </c>
      <c r="U2220" t="s">
        <v>48</v>
      </c>
      <c r="V2220" t="s">
        <v>48</v>
      </c>
      <c r="W2220" t="s">
        <v>48</v>
      </c>
      <c r="X2220" t="s">
        <v>48</v>
      </c>
      <c r="Y2220" t="s">
        <v>48</v>
      </c>
      <c r="Z2220" t="s">
        <v>48</v>
      </c>
      <c r="AA2220" t="s">
        <v>861</v>
      </c>
      <c r="AB2220" t="s">
        <v>50</v>
      </c>
    </row>
    <row r="2221" spans="1:28" x14ac:dyDescent="0.2">
      <c r="A2221" t="s">
        <v>763</v>
      </c>
      <c r="B2221">
        <v>50</v>
      </c>
      <c r="C2221" t="s">
        <v>862</v>
      </c>
      <c r="D2221">
        <v>1644624488</v>
      </c>
      <c r="E2221" t="s">
        <v>45</v>
      </c>
      <c r="F2221" t="s">
        <v>52</v>
      </c>
      <c r="G2221">
        <v>1.72</v>
      </c>
      <c r="H2221">
        <v>24.51</v>
      </c>
      <c r="I2221">
        <v>73.2</v>
      </c>
      <c r="J2221">
        <v>1535.9</v>
      </c>
      <c r="K2221">
        <v>1501.8</v>
      </c>
      <c r="L2221">
        <v>97.8</v>
      </c>
      <c r="M2221" s="1">
        <v>2.2222222222222223E-2</v>
      </c>
      <c r="N2221">
        <v>1</v>
      </c>
      <c r="O2221">
        <v>19.420000000000002</v>
      </c>
      <c r="P2221">
        <v>4.6500000000000004</v>
      </c>
      <c r="Q2221" t="s">
        <v>47</v>
      </c>
      <c r="R2221" t="s">
        <v>47</v>
      </c>
      <c r="S2221">
        <v>19.399999999999999</v>
      </c>
      <c r="T2221">
        <v>5.4</v>
      </c>
      <c r="U2221">
        <v>-1.05</v>
      </c>
      <c r="V2221">
        <v>-1.49</v>
      </c>
      <c r="W2221">
        <v>5.94</v>
      </c>
      <c r="X2221">
        <v>0.74</v>
      </c>
      <c r="Y2221">
        <v>1.70644569</v>
      </c>
      <c r="Z2221">
        <v>12.09</v>
      </c>
      <c r="AA2221" t="s">
        <v>863</v>
      </c>
      <c r="AB2221" t="s">
        <v>50</v>
      </c>
    </row>
    <row r="2222" spans="1:28" x14ac:dyDescent="0.2">
      <c r="A2222" t="s">
        <v>763</v>
      </c>
      <c r="B2222">
        <v>51</v>
      </c>
      <c r="C2222" t="s">
        <v>864</v>
      </c>
      <c r="D2222">
        <v>1644624543</v>
      </c>
      <c r="E2222" t="s">
        <v>62</v>
      </c>
      <c r="F2222" t="s">
        <v>46</v>
      </c>
      <c r="G2222">
        <v>5.53</v>
      </c>
      <c r="H2222">
        <v>9.2799999999999994</v>
      </c>
      <c r="I2222">
        <v>68.61</v>
      </c>
      <c r="J2222">
        <v>1155.0999999999999</v>
      </c>
      <c r="K2222">
        <v>1150.5</v>
      </c>
      <c r="L2222">
        <v>99.6</v>
      </c>
      <c r="M2222" s="1">
        <v>3.4722222222222224E-2</v>
      </c>
      <c r="N2222">
        <v>0.9</v>
      </c>
      <c r="O2222">
        <v>16.559999999999999</v>
      </c>
      <c r="P2222">
        <v>8.15</v>
      </c>
      <c r="Q2222" t="s">
        <v>47</v>
      </c>
      <c r="R2222" t="s">
        <v>47</v>
      </c>
      <c r="S2222">
        <v>16.600000000000001</v>
      </c>
      <c r="T2222">
        <v>7.8</v>
      </c>
      <c r="U2222">
        <v>-0.87</v>
      </c>
      <c r="V2222">
        <v>-1.48</v>
      </c>
      <c r="W2222">
        <v>5.76</v>
      </c>
      <c r="X2222">
        <v>0.59</v>
      </c>
      <c r="Y2222">
        <v>1.804718</v>
      </c>
      <c r="Z2222">
        <v>-5.13</v>
      </c>
      <c r="AA2222" t="s">
        <v>865</v>
      </c>
      <c r="AB2222" t="s">
        <v>50</v>
      </c>
    </row>
    <row r="2223" spans="1:28" x14ac:dyDescent="0.2">
      <c r="A2223" t="s">
        <v>763</v>
      </c>
      <c r="B2223">
        <v>52</v>
      </c>
      <c r="C2223" t="s">
        <v>866</v>
      </c>
      <c r="D2223">
        <v>1644624589</v>
      </c>
      <c r="E2223" t="s">
        <v>48</v>
      </c>
      <c r="F2223" t="s">
        <v>46</v>
      </c>
      <c r="G2223" t="s">
        <v>48</v>
      </c>
      <c r="H2223" t="s">
        <v>48</v>
      </c>
      <c r="I2223">
        <v>37.97</v>
      </c>
      <c r="J2223" t="s">
        <v>48</v>
      </c>
      <c r="K2223" t="s">
        <v>48</v>
      </c>
      <c r="L2223" t="s">
        <v>48</v>
      </c>
      <c r="M2223" s="1" t="s">
        <v>48</v>
      </c>
      <c r="N2223" t="s">
        <v>48</v>
      </c>
      <c r="O2223" t="s">
        <v>48</v>
      </c>
      <c r="P2223" t="s">
        <v>48</v>
      </c>
      <c r="Q2223" t="s">
        <v>47</v>
      </c>
      <c r="R2223" t="s">
        <v>47</v>
      </c>
      <c r="S2223" t="s">
        <v>48</v>
      </c>
      <c r="T2223" t="s">
        <v>48</v>
      </c>
      <c r="U2223" t="s">
        <v>48</v>
      </c>
      <c r="V2223" t="s">
        <v>48</v>
      </c>
      <c r="W2223" t="s">
        <v>48</v>
      </c>
      <c r="X2223" t="s">
        <v>48</v>
      </c>
      <c r="Y2223" t="s">
        <v>48</v>
      </c>
      <c r="Z2223" t="s">
        <v>48</v>
      </c>
      <c r="AA2223" t="s">
        <v>867</v>
      </c>
      <c r="AB2223" t="s">
        <v>50</v>
      </c>
    </row>
    <row r="2224" spans="1:28" x14ac:dyDescent="0.2">
      <c r="A2224" t="s">
        <v>763</v>
      </c>
      <c r="B2224">
        <v>53</v>
      </c>
      <c r="C2224" t="s">
        <v>868</v>
      </c>
      <c r="D2224">
        <v>1644624617</v>
      </c>
      <c r="E2224" t="s">
        <v>45</v>
      </c>
      <c r="F2224" t="s">
        <v>46</v>
      </c>
      <c r="G2224">
        <v>19.079999999999998</v>
      </c>
      <c r="H2224">
        <v>20.3</v>
      </c>
      <c r="I2224">
        <v>69.83</v>
      </c>
      <c r="J2224">
        <v>1190</v>
      </c>
      <c r="K2224">
        <v>1178.7</v>
      </c>
      <c r="L2224">
        <v>99.1</v>
      </c>
      <c r="M2224" s="1">
        <v>4.5833333333333337E-2</v>
      </c>
      <c r="N2224">
        <v>0.9</v>
      </c>
      <c r="O2224">
        <v>15.25</v>
      </c>
      <c r="P2224">
        <v>9.89</v>
      </c>
      <c r="Q2224" t="s">
        <v>47</v>
      </c>
      <c r="R2224" t="s">
        <v>47</v>
      </c>
      <c r="S2224">
        <v>15.3</v>
      </c>
      <c r="T2224">
        <v>9.8000000000000007</v>
      </c>
      <c r="U2224">
        <v>0.27</v>
      </c>
      <c r="V2224">
        <v>-1.1200000000000001</v>
      </c>
      <c r="W2224">
        <v>5.76</v>
      </c>
      <c r="X2224">
        <v>0.52</v>
      </c>
      <c r="Y2224">
        <v>1.81042671</v>
      </c>
      <c r="Z2224">
        <v>7.9</v>
      </c>
      <c r="AA2224" t="s">
        <v>869</v>
      </c>
      <c r="AB2224" t="s">
        <v>50</v>
      </c>
    </row>
    <row r="2225" spans="1:28" x14ac:dyDescent="0.2">
      <c r="A2225" t="s">
        <v>763</v>
      </c>
      <c r="B2225">
        <v>54</v>
      </c>
      <c r="C2225" t="s">
        <v>870</v>
      </c>
      <c r="D2225">
        <v>1645280003</v>
      </c>
      <c r="E2225" t="s">
        <v>62</v>
      </c>
      <c r="F2225" t="s">
        <v>46</v>
      </c>
      <c r="G2225">
        <v>-5.3</v>
      </c>
      <c r="H2225">
        <v>4.53</v>
      </c>
      <c r="I2225">
        <v>66.67</v>
      </c>
      <c r="J2225">
        <v>1734</v>
      </c>
      <c r="K2225">
        <v>483.9</v>
      </c>
      <c r="L2225">
        <v>27.9</v>
      </c>
      <c r="M2225" s="1">
        <v>0.39861111111111108</v>
      </c>
      <c r="N2225">
        <v>0.9</v>
      </c>
      <c r="O2225">
        <v>2.0299999999999998</v>
      </c>
      <c r="P2225">
        <v>-2.79</v>
      </c>
      <c r="Q2225" t="s">
        <v>47</v>
      </c>
      <c r="R2225" t="s">
        <v>47</v>
      </c>
      <c r="S2225">
        <v>2</v>
      </c>
      <c r="T2225">
        <v>-7.2</v>
      </c>
      <c r="U2225">
        <v>-1.85</v>
      </c>
      <c r="V2225">
        <v>-0.31</v>
      </c>
      <c r="W2225">
        <v>5.48</v>
      </c>
      <c r="X2225">
        <v>1.5</v>
      </c>
      <c r="Y2225">
        <v>1.8856811499999999</v>
      </c>
      <c r="Z2225">
        <v>73.8</v>
      </c>
      <c r="AA2225" t="s">
        <v>871</v>
      </c>
      <c r="AB2225" t="s">
        <v>50</v>
      </c>
    </row>
    <row r="2226" spans="1:28" x14ac:dyDescent="0.2">
      <c r="A2226" t="s">
        <v>763</v>
      </c>
      <c r="B2226">
        <v>55</v>
      </c>
      <c r="C2226" t="s">
        <v>872</v>
      </c>
      <c r="D2226">
        <v>1645280018</v>
      </c>
      <c r="E2226" t="s">
        <v>45</v>
      </c>
      <c r="F2226" t="s">
        <v>46</v>
      </c>
      <c r="G2226">
        <v>8.9</v>
      </c>
      <c r="H2226">
        <v>15.64</v>
      </c>
      <c r="I2226">
        <v>72.98</v>
      </c>
      <c r="J2226">
        <v>1387.8</v>
      </c>
      <c r="K2226">
        <v>1351.1</v>
      </c>
      <c r="L2226">
        <v>97.4</v>
      </c>
      <c r="M2226" s="1">
        <v>2.361111111111111E-2</v>
      </c>
      <c r="N2226">
        <v>0.9</v>
      </c>
      <c r="O2226">
        <v>18.04</v>
      </c>
      <c r="P2226">
        <v>8.41</v>
      </c>
      <c r="Q2226" t="s">
        <v>47</v>
      </c>
      <c r="R2226" t="s">
        <v>47</v>
      </c>
      <c r="S2226">
        <v>18</v>
      </c>
      <c r="T2226">
        <v>5.3</v>
      </c>
      <c r="U2226">
        <v>-0.82</v>
      </c>
      <c r="V2226">
        <v>-1.99</v>
      </c>
      <c r="W2226">
        <v>6.15</v>
      </c>
      <c r="X2226">
        <v>0.8</v>
      </c>
      <c r="Y2226">
        <v>1.856924</v>
      </c>
      <c r="Z2226">
        <v>13.21</v>
      </c>
      <c r="AA2226" t="s">
        <v>873</v>
      </c>
      <c r="AB2226" t="s">
        <v>50</v>
      </c>
    </row>
    <row r="2227" spans="1:28" x14ac:dyDescent="0.2">
      <c r="A2227" t="s">
        <v>763</v>
      </c>
      <c r="B2227">
        <v>56</v>
      </c>
      <c r="C2227" t="s">
        <v>874</v>
      </c>
      <c r="D2227">
        <v>1645280046</v>
      </c>
      <c r="E2227" t="s">
        <v>45</v>
      </c>
      <c r="F2227" t="s">
        <v>46</v>
      </c>
      <c r="G2227">
        <v>-11.34</v>
      </c>
      <c r="H2227">
        <v>54.02</v>
      </c>
      <c r="I2227">
        <v>72.67</v>
      </c>
      <c r="J2227">
        <v>1548.3</v>
      </c>
      <c r="K2227">
        <v>1453.7</v>
      </c>
      <c r="L2227">
        <v>93.9</v>
      </c>
      <c r="M2227" s="1">
        <v>1.2499999999999999E-2</v>
      </c>
      <c r="N2227">
        <v>0.8</v>
      </c>
      <c r="O2227">
        <v>19.25</v>
      </c>
      <c r="P2227">
        <v>10.08</v>
      </c>
      <c r="Q2227" t="s">
        <v>47</v>
      </c>
      <c r="R2227" t="s">
        <v>47</v>
      </c>
      <c r="S2227">
        <v>19.2</v>
      </c>
      <c r="T2227">
        <v>2.8</v>
      </c>
      <c r="U2227">
        <v>-2.89</v>
      </c>
      <c r="V2227">
        <v>1.24</v>
      </c>
      <c r="W2227">
        <v>6.18</v>
      </c>
      <c r="X2227">
        <v>0.91</v>
      </c>
      <c r="Y2227">
        <v>1.7419414499999999</v>
      </c>
      <c r="Z2227">
        <v>20.13</v>
      </c>
      <c r="AA2227" t="s">
        <v>875</v>
      </c>
      <c r="AB2227" t="s">
        <v>50</v>
      </c>
    </row>
    <row r="2228" spans="1:28" x14ac:dyDescent="0.2">
      <c r="A2228" t="s">
        <v>763</v>
      </c>
      <c r="B2228">
        <v>57</v>
      </c>
      <c r="C2228" t="s">
        <v>876</v>
      </c>
      <c r="D2228">
        <v>1645280062</v>
      </c>
      <c r="E2228" t="s">
        <v>45</v>
      </c>
      <c r="F2228" t="s">
        <v>46</v>
      </c>
      <c r="G2228">
        <v>-6.46</v>
      </c>
      <c r="H2228">
        <v>47.27</v>
      </c>
      <c r="I2228">
        <v>70.930000000000007</v>
      </c>
      <c r="J2228">
        <v>1520.8</v>
      </c>
      <c r="K2228">
        <v>1349.5</v>
      </c>
      <c r="L2228">
        <v>88.7</v>
      </c>
      <c r="M2228" s="1">
        <v>1.8055555555555557E-2</v>
      </c>
      <c r="N2228">
        <v>0.7</v>
      </c>
      <c r="O2228">
        <v>18.7</v>
      </c>
      <c r="P2228">
        <v>10.36</v>
      </c>
      <c r="Q2228" t="s">
        <v>47</v>
      </c>
      <c r="R2228" t="s">
        <v>47</v>
      </c>
      <c r="S2228">
        <v>18.7</v>
      </c>
      <c r="T2228">
        <v>4.2</v>
      </c>
      <c r="U2228">
        <v>-2.67</v>
      </c>
      <c r="V2228">
        <v>-0.31</v>
      </c>
      <c r="W2228">
        <v>6.28</v>
      </c>
      <c r="X2228">
        <v>1.1299999999999999</v>
      </c>
      <c r="Y2228">
        <v>1.4157123599999999</v>
      </c>
      <c r="Z2228">
        <v>27.45</v>
      </c>
      <c r="AA2228" t="s">
        <v>877</v>
      </c>
      <c r="AB2228" t="s">
        <v>50</v>
      </c>
    </row>
    <row r="2229" spans="1:28" x14ac:dyDescent="0.2">
      <c r="A2229" t="s">
        <v>763</v>
      </c>
      <c r="B2229">
        <v>58</v>
      </c>
      <c r="C2229" t="s">
        <v>878</v>
      </c>
      <c r="D2229">
        <v>1645280079</v>
      </c>
      <c r="E2229" t="s">
        <v>45</v>
      </c>
      <c r="F2229" t="s">
        <v>46</v>
      </c>
      <c r="G2229">
        <v>-12.69</v>
      </c>
      <c r="H2229">
        <v>28.79</v>
      </c>
      <c r="I2229">
        <v>71.63</v>
      </c>
      <c r="J2229">
        <v>1472.1</v>
      </c>
      <c r="K2229">
        <v>1295.9000000000001</v>
      </c>
      <c r="L2229">
        <v>88</v>
      </c>
      <c r="M2229" s="1">
        <v>1.6666666666666666E-2</v>
      </c>
      <c r="N2229">
        <v>0.9</v>
      </c>
      <c r="O2229">
        <v>17.239999999999998</v>
      </c>
      <c r="P2229">
        <v>1.93</v>
      </c>
      <c r="Q2229" t="s">
        <v>47</v>
      </c>
      <c r="R2229" t="s">
        <v>47</v>
      </c>
      <c r="S2229">
        <v>17.2</v>
      </c>
      <c r="T2229">
        <v>3.3</v>
      </c>
      <c r="U2229">
        <v>-2.37</v>
      </c>
      <c r="V2229">
        <v>-1.3</v>
      </c>
      <c r="W2229">
        <v>6.1</v>
      </c>
      <c r="X2229">
        <v>0.96</v>
      </c>
      <c r="Y2229">
        <v>1.91890907</v>
      </c>
      <c r="Z2229">
        <v>28.32</v>
      </c>
      <c r="AA2229" t="s">
        <v>879</v>
      </c>
      <c r="AB2229" t="s">
        <v>50</v>
      </c>
    </row>
    <row r="2230" spans="1:28" x14ac:dyDescent="0.2">
      <c r="A2230" t="s">
        <v>763</v>
      </c>
      <c r="B2230">
        <v>59</v>
      </c>
      <c r="C2230" t="s">
        <v>880</v>
      </c>
      <c r="D2230">
        <v>1645280095</v>
      </c>
      <c r="E2230" t="s">
        <v>45</v>
      </c>
      <c r="F2230" t="s">
        <v>46</v>
      </c>
      <c r="G2230">
        <v>8.27</v>
      </c>
      <c r="H2230">
        <v>14.78</v>
      </c>
      <c r="I2230">
        <v>68.92</v>
      </c>
      <c r="J2230">
        <v>1420.7</v>
      </c>
      <c r="K2230">
        <v>1388.4</v>
      </c>
      <c r="L2230">
        <v>97.7</v>
      </c>
      <c r="M2230" s="1">
        <v>2.2222222222222223E-2</v>
      </c>
      <c r="N2230">
        <v>0.9</v>
      </c>
      <c r="O2230">
        <v>18.920000000000002</v>
      </c>
      <c r="P2230">
        <v>6.61</v>
      </c>
      <c r="Q2230" t="s">
        <v>47</v>
      </c>
      <c r="R2230" t="s">
        <v>47</v>
      </c>
      <c r="S2230">
        <v>18.899999999999999</v>
      </c>
      <c r="T2230">
        <v>5.2</v>
      </c>
      <c r="U2230">
        <v>-0.92</v>
      </c>
      <c r="V2230">
        <v>-1.41</v>
      </c>
      <c r="W2230">
        <v>6.08</v>
      </c>
      <c r="X2230">
        <v>0.99</v>
      </c>
      <c r="Y2230">
        <v>1.8640117599999999</v>
      </c>
      <c r="Z2230">
        <v>12.24</v>
      </c>
      <c r="AA2230" t="s">
        <v>881</v>
      </c>
      <c r="AB2230" t="s">
        <v>50</v>
      </c>
    </row>
    <row r="2231" spans="1:28" x14ac:dyDescent="0.2">
      <c r="A2231" t="s">
        <v>763</v>
      </c>
      <c r="B2231">
        <v>60</v>
      </c>
      <c r="C2231" t="s">
        <v>882</v>
      </c>
      <c r="D2231">
        <v>1645280112</v>
      </c>
      <c r="E2231" t="s">
        <v>45</v>
      </c>
      <c r="F2231" t="s">
        <v>46</v>
      </c>
      <c r="G2231">
        <v>8.92</v>
      </c>
      <c r="H2231">
        <v>16.48</v>
      </c>
      <c r="I2231">
        <v>70.489999999999995</v>
      </c>
      <c r="J2231">
        <v>1505.6</v>
      </c>
      <c r="K2231">
        <v>1372.2</v>
      </c>
      <c r="L2231">
        <v>91.1</v>
      </c>
      <c r="M2231" s="1">
        <v>1.2499999999999999E-2</v>
      </c>
      <c r="N2231">
        <v>0.9</v>
      </c>
      <c r="O2231">
        <v>17.760000000000002</v>
      </c>
      <c r="P2231">
        <v>2.25</v>
      </c>
      <c r="Q2231" t="s">
        <v>47</v>
      </c>
      <c r="R2231" t="s">
        <v>47</v>
      </c>
      <c r="S2231">
        <v>17.8</v>
      </c>
      <c r="T2231">
        <v>2.7</v>
      </c>
      <c r="U2231">
        <v>-0.38</v>
      </c>
      <c r="V2231">
        <v>-1.44</v>
      </c>
      <c r="W2231">
        <v>6.02</v>
      </c>
      <c r="X2231">
        <v>0.9</v>
      </c>
      <c r="Y2231">
        <v>2.1377124799999998</v>
      </c>
      <c r="Z2231">
        <v>24.31</v>
      </c>
      <c r="AA2231" t="s">
        <v>883</v>
      </c>
      <c r="AB2231" t="s">
        <v>50</v>
      </c>
    </row>
    <row r="2232" spans="1:28" x14ac:dyDescent="0.2">
      <c r="A2232" t="s">
        <v>763</v>
      </c>
      <c r="B2232">
        <v>61</v>
      </c>
      <c r="C2232" t="s">
        <v>884</v>
      </c>
      <c r="D2232">
        <v>1645280130</v>
      </c>
      <c r="E2232" t="s">
        <v>45</v>
      </c>
      <c r="F2232" t="s">
        <v>46</v>
      </c>
      <c r="G2232">
        <v>0.86</v>
      </c>
      <c r="H2232">
        <v>49.41</v>
      </c>
      <c r="I2232">
        <v>72.3</v>
      </c>
      <c r="J2232">
        <v>1572.2</v>
      </c>
      <c r="K2232">
        <v>1381.2</v>
      </c>
      <c r="L2232">
        <v>87.9</v>
      </c>
      <c r="M2232" s="1">
        <v>1.8055555555555557E-2</v>
      </c>
      <c r="N2232">
        <v>1</v>
      </c>
      <c r="O2232">
        <v>17.649999999999999</v>
      </c>
      <c r="P2232">
        <v>3.55</v>
      </c>
      <c r="Q2232" t="s">
        <v>47</v>
      </c>
      <c r="R2232" t="s">
        <v>47</v>
      </c>
      <c r="S2232">
        <v>17.600000000000001</v>
      </c>
      <c r="T2232">
        <v>3.9</v>
      </c>
      <c r="U2232">
        <v>-1.27</v>
      </c>
      <c r="V2232">
        <v>0.91</v>
      </c>
      <c r="W2232">
        <v>6.08</v>
      </c>
      <c r="X2232">
        <v>0.95</v>
      </c>
      <c r="Y2232">
        <v>1.82824516</v>
      </c>
      <c r="Z2232">
        <v>28.53</v>
      </c>
      <c r="AA2232" t="s">
        <v>885</v>
      </c>
      <c r="AB2232" t="s">
        <v>50</v>
      </c>
    </row>
    <row r="2233" spans="1:28" x14ac:dyDescent="0.2">
      <c r="A2233" t="s">
        <v>763</v>
      </c>
      <c r="B2233">
        <v>62</v>
      </c>
      <c r="C2233" t="s">
        <v>886</v>
      </c>
      <c r="D2233">
        <v>1645280154</v>
      </c>
      <c r="E2233" t="s">
        <v>57</v>
      </c>
      <c r="F2233" t="s">
        <v>46</v>
      </c>
      <c r="G2233">
        <v>15.13</v>
      </c>
      <c r="H2233">
        <v>8.7100000000000009</v>
      </c>
      <c r="I2233">
        <v>62.03</v>
      </c>
      <c r="J2233">
        <v>1991.1</v>
      </c>
      <c r="K2233">
        <v>1063.5999999999999</v>
      </c>
      <c r="L2233">
        <v>53.4</v>
      </c>
      <c r="M2233" s="1">
        <v>0.32500000000000001</v>
      </c>
      <c r="N2233">
        <v>0.9</v>
      </c>
      <c r="O2233">
        <v>-7.31</v>
      </c>
      <c r="P2233">
        <v>-6.25</v>
      </c>
      <c r="Q2233" t="s">
        <v>47</v>
      </c>
      <c r="R2233" t="s">
        <v>47</v>
      </c>
      <c r="S2233">
        <v>-7.3</v>
      </c>
      <c r="T2233">
        <v>-11.9</v>
      </c>
      <c r="U2233">
        <v>0.39</v>
      </c>
      <c r="V2233">
        <v>1.63</v>
      </c>
      <c r="W2233">
        <v>5.63</v>
      </c>
      <c r="X2233">
        <v>1.43</v>
      </c>
      <c r="Y2233">
        <v>1.9905948600000001</v>
      </c>
      <c r="Z2233">
        <v>57.71</v>
      </c>
      <c r="AA2233" t="s">
        <v>887</v>
      </c>
      <c r="AB2233" t="s">
        <v>50</v>
      </c>
    </row>
    <row r="2234" spans="1:28" x14ac:dyDescent="0.2">
      <c r="A2234" t="s">
        <v>763</v>
      </c>
      <c r="B2234">
        <v>63</v>
      </c>
      <c r="C2234" t="s">
        <v>888</v>
      </c>
      <c r="D2234">
        <v>1645280170</v>
      </c>
      <c r="E2234" t="s">
        <v>57</v>
      </c>
      <c r="F2234" t="s">
        <v>46</v>
      </c>
      <c r="G2234">
        <v>0.73</v>
      </c>
      <c r="H2234">
        <v>10.220000000000001</v>
      </c>
      <c r="I2234">
        <v>60.6</v>
      </c>
      <c r="J2234">
        <v>1925.5</v>
      </c>
      <c r="K2234">
        <v>1084</v>
      </c>
      <c r="L2234">
        <v>56.3</v>
      </c>
      <c r="M2234" s="1">
        <v>0.29305555555555557</v>
      </c>
      <c r="N2234">
        <v>0.9</v>
      </c>
      <c r="O2234">
        <v>-11.16</v>
      </c>
      <c r="P2234">
        <v>-10.73</v>
      </c>
      <c r="Q2234" t="s">
        <v>47</v>
      </c>
      <c r="R2234" t="s">
        <v>47</v>
      </c>
      <c r="S2234">
        <v>-11.2</v>
      </c>
      <c r="T2234">
        <v>-8.6999999999999993</v>
      </c>
      <c r="U2234">
        <v>-0.56999999999999995</v>
      </c>
      <c r="V2234">
        <v>2.2200000000000002</v>
      </c>
      <c r="W2234">
        <v>5.55</v>
      </c>
      <c r="X2234">
        <v>1.47</v>
      </c>
      <c r="Y2234">
        <v>2.0794296299999999</v>
      </c>
      <c r="Z2234">
        <v>55.74</v>
      </c>
      <c r="AA2234" t="s">
        <v>889</v>
      </c>
      <c r="AB2234" t="s">
        <v>50</v>
      </c>
    </row>
    <row r="2235" spans="1:28" x14ac:dyDescent="0.2">
      <c r="A2235" t="s">
        <v>763</v>
      </c>
      <c r="B2235">
        <v>64</v>
      </c>
      <c r="C2235" t="s">
        <v>890</v>
      </c>
      <c r="D2235">
        <v>1645280186</v>
      </c>
      <c r="E2235" t="s">
        <v>45</v>
      </c>
      <c r="F2235" t="s">
        <v>52</v>
      </c>
      <c r="G2235">
        <v>-4.88</v>
      </c>
      <c r="H2235">
        <v>35.049999999999997</v>
      </c>
      <c r="I2235">
        <v>73.42</v>
      </c>
      <c r="J2235">
        <v>1488.7</v>
      </c>
      <c r="K2235">
        <v>1380.2</v>
      </c>
      <c r="L2235">
        <v>92.7</v>
      </c>
      <c r="M2235" s="1">
        <v>1.3888888888888888E-2</v>
      </c>
      <c r="N2235">
        <v>0.9</v>
      </c>
      <c r="O2235">
        <v>18.22</v>
      </c>
      <c r="P2235">
        <v>6.14</v>
      </c>
      <c r="Q2235" t="s">
        <v>47</v>
      </c>
      <c r="R2235" t="s">
        <v>47</v>
      </c>
      <c r="S2235">
        <v>18.2</v>
      </c>
      <c r="T2235">
        <v>3</v>
      </c>
      <c r="U2235">
        <v>-2.2599999999999998</v>
      </c>
      <c r="V2235">
        <v>-0.12</v>
      </c>
      <c r="W2235">
        <v>6.08</v>
      </c>
      <c r="X2235">
        <v>1.18</v>
      </c>
      <c r="Y2235">
        <v>1.8584613800000001</v>
      </c>
      <c r="Z2235">
        <v>22.02</v>
      </c>
      <c r="AA2235" t="s">
        <v>891</v>
      </c>
      <c r="AB2235" t="s">
        <v>50</v>
      </c>
    </row>
    <row r="2236" spans="1:28" x14ac:dyDescent="0.2">
      <c r="A2236" t="s">
        <v>763</v>
      </c>
      <c r="B2236">
        <v>65</v>
      </c>
      <c r="C2236" t="s">
        <v>892</v>
      </c>
      <c r="D2236">
        <v>1645280201</v>
      </c>
      <c r="E2236" t="s">
        <v>45</v>
      </c>
      <c r="F2236" t="s">
        <v>52</v>
      </c>
      <c r="G2236">
        <v>9</v>
      </c>
      <c r="H2236">
        <v>22.23</v>
      </c>
      <c r="I2236">
        <v>72.84</v>
      </c>
      <c r="J2236">
        <v>1569.3</v>
      </c>
      <c r="K2236">
        <v>1426.2</v>
      </c>
      <c r="L2236">
        <v>90.9</v>
      </c>
      <c r="M2236" s="1">
        <v>3.1944444444444449E-2</v>
      </c>
      <c r="N2236">
        <v>0.9</v>
      </c>
      <c r="O2236">
        <v>17.079999999999998</v>
      </c>
      <c r="P2236">
        <v>9.67</v>
      </c>
      <c r="Q2236" t="s">
        <v>47</v>
      </c>
      <c r="R2236" t="s">
        <v>47</v>
      </c>
      <c r="S2236">
        <v>17.100000000000001</v>
      </c>
      <c r="T2236">
        <v>6.9</v>
      </c>
      <c r="U2236">
        <v>-1.01</v>
      </c>
      <c r="V2236">
        <v>-1.32</v>
      </c>
      <c r="W2236">
        <v>6.11</v>
      </c>
      <c r="X2236">
        <v>0.87</v>
      </c>
      <c r="Y2236">
        <v>1.91688156</v>
      </c>
      <c r="Z2236">
        <v>24.65</v>
      </c>
      <c r="AA2236" t="s">
        <v>893</v>
      </c>
      <c r="AB2236" t="s">
        <v>50</v>
      </c>
    </row>
    <row r="2237" spans="1:28" x14ac:dyDescent="0.2">
      <c r="A2237" t="s">
        <v>763</v>
      </c>
      <c r="B2237">
        <v>66</v>
      </c>
      <c r="C2237" t="s">
        <v>894</v>
      </c>
      <c r="D2237">
        <v>1645280216</v>
      </c>
      <c r="E2237" t="s">
        <v>45</v>
      </c>
      <c r="F2237" t="s">
        <v>46</v>
      </c>
      <c r="G2237">
        <v>14.88</v>
      </c>
      <c r="H2237">
        <v>36.29</v>
      </c>
      <c r="I2237">
        <v>72.56</v>
      </c>
      <c r="J2237">
        <v>1638.9</v>
      </c>
      <c r="K2237">
        <v>1425.3</v>
      </c>
      <c r="L2237">
        <v>87</v>
      </c>
      <c r="M2237" s="1">
        <v>1.6666666666666666E-2</v>
      </c>
      <c r="N2237">
        <v>0.9</v>
      </c>
      <c r="O2237">
        <v>18.12</v>
      </c>
      <c r="P2237">
        <v>5.8</v>
      </c>
      <c r="Q2237" t="s">
        <v>47</v>
      </c>
      <c r="R2237" t="s">
        <v>47</v>
      </c>
      <c r="S2237">
        <v>18.100000000000001</v>
      </c>
      <c r="T2237">
        <v>3.6</v>
      </c>
      <c r="U2237">
        <v>-0.22</v>
      </c>
      <c r="V2237">
        <v>-0.66</v>
      </c>
      <c r="W2237">
        <v>6.26</v>
      </c>
      <c r="X2237">
        <v>0.97</v>
      </c>
      <c r="Y2237">
        <v>1.7447662399999999</v>
      </c>
      <c r="Z2237">
        <v>29.58</v>
      </c>
      <c r="AA2237" t="s">
        <v>895</v>
      </c>
      <c r="AB2237" t="s">
        <v>50</v>
      </c>
    </row>
    <row r="2238" spans="1:28" x14ac:dyDescent="0.2">
      <c r="A2238" t="s">
        <v>763</v>
      </c>
      <c r="B2238">
        <v>67</v>
      </c>
      <c r="C2238" t="s">
        <v>896</v>
      </c>
      <c r="D2238">
        <v>1645280244</v>
      </c>
      <c r="E2238" t="s">
        <v>57</v>
      </c>
      <c r="F2238" t="s">
        <v>46</v>
      </c>
      <c r="G2238">
        <v>30.03</v>
      </c>
      <c r="H2238">
        <v>44.39</v>
      </c>
      <c r="I2238">
        <v>61.89</v>
      </c>
      <c r="J2238">
        <v>1923.9</v>
      </c>
      <c r="K2238">
        <v>1152.9000000000001</v>
      </c>
      <c r="L2238">
        <v>59.9</v>
      </c>
      <c r="M2238" s="1">
        <v>0.32500000000000001</v>
      </c>
      <c r="N2238">
        <v>0.8</v>
      </c>
      <c r="O2238">
        <v>-8.17</v>
      </c>
      <c r="P2238">
        <v>-4.0199999999999996</v>
      </c>
      <c r="Q2238" t="s">
        <v>47</v>
      </c>
      <c r="R2238" t="s">
        <v>47</v>
      </c>
      <c r="S2238">
        <v>-8.1999999999999993</v>
      </c>
      <c r="T2238">
        <v>-13.4</v>
      </c>
      <c r="U2238">
        <v>1.3</v>
      </c>
      <c r="V2238">
        <v>4.3499999999999996</v>
      </c>
      <c r="W2238">
        <v>5.55</v>
      </c>
      <c r="X2238">
        <v>1.62</v>
      </c>
      <c r="Y2238">
        <v>1.71884346</v>
      </c>
      <c r="Z2238">
        <v>53.18</v>
      </c>
      <c r="AA2238" t="s">
        <v>897</v>
      </c>
      <c r="AB2238" t="s">
        <v>50</v>
      </c>
    </row>
    <row r="2239" spans="1:28" x14ac:dyDescent="0.2">
      <c r="A2239" t="s">
        <v>763</v>
      </c>
      <c r="B2239">
        <v>68</v>
      </c>
      <c r="C2239" t="s">
        <v>898</v>
      </c>
      <c r="D2239">
        <v>1645280258</v>
      </c>
      <c r="E2239" t="s">
        <v>62</v>
      </c>
      <c r="F2239" t="s">
        <v>52</v>
      </c>
      <c r="G2239">
        <v>-2.6</v>
      </c>
      <c r="H2239">
        <v>25.11</v>
      </c>
      <c r="I2239">
        <v>64.86</v>
      </c>
      <c r="J2239">
        <v>1859.8</v>
      </c>
      <c r="K2239">
        <v>774.6</v>
      </c>
      <c r="L2239">
        <v>41.6</v>
      </c>
      <c r="M2239" s="1">
        <v>0.37777777777777777</v>
      </c>
      <c r="N2239">
        <v>0.9</v>
      </c>
      <c r="O2239">
        <v>0.7</v>
      </c>
      <c r="P2239">
        <v>-6.96</v>
      </c>
      <c r="Q2239" t="s">
        <v>47</v>
      </c>
      <c r="R2239" t="s">
        <v>47</v>
      </c>
      <c r="S2239">
        <v>0.7</v>
      </c>
      <c r="T2239">
        <v>-11</v>
      </c>
      <c r="U2239">
        <v>-1.27</v>
      </c>
      <c r="V2239">
        <v>2.19</v>
      </c>
      <c r="W2239">
        <v>5.36</v>
      </c>
      <c r="X2239">
        <v>1.54</v>
      </c>
      <c r="Y2239">
        <v>1.8947982800000001</v>
      </c>
      <c r="Z2239">
        <v>65.39</v>
      </c>
      <c r="AA2239" t="s">
        <v>899</v>
      </c>
      <c r="AB2239" t="s">
        <v>50</v>
      </c>
    </row>
    <row r="2240" spans="1:28" x14ac:dyDescent="0.2">
      <c r="A2240" t="s">
        <v>763</v>
      </c>
      <c r="B2240">
        <v>69</v>
      </c>
      <c r="C2240" t="s">
        <v>900</v>
      </c>
      <c r="D2240">
        <v>1645280291</v>
      </c>
      <c r="E2240" t="s">
        <v>57</v>
      </c>
      <c r="F2240" t="s">
        <v>46</v>
      </c>
      <c r="G2240">
        <v>-8.3000000000000007</v>
      </c>
      <c r="H2240">
        <v>11.43</v>
      </c>
      <c r="I2240">
        <v>61.22</v>
      </c>
      <c r="J2240">
        <v>1871.1</v>
      </c>
      <c r="K2240">
        <v>1192.7</v>
      </c>
      <c r="L2240">
        <v>63.7</v>
      </c>
      <c r="M2240" s="1">
        <v>0.31666666666666665</v>
      </c>
      <c r="N2240">
        <v>0.9</v>
      </c>
      <c r="O2240">
        <v>-9.83</v>
      </c>
      <c r="P2240">
        <v>-8.19</v>
      </c>
      <c r="Q2240" t="s">
        <v>47</v>
      </c>
      <c r="R2240" t="s">
        <v>47</v>
      </c>
      <c r="S2240">
        <v>-9.8000000000000007</v>
      </c>
      <c r="T2240">
        <v>-12.8</v>
      </c>
      <c r="U2240">
        <v>-1.36</v>
      </c>
      <c r="V2240">
        <v>2.79</v>
      </c>
      <c r="W2240">
        <v>5.5</v>
      </c>
      <c r="X2240">
        <v>1.24</v>
      </c>
      <c r="Y2240">
        <v>1.91036224</v>
      </c>
      <c r="Z2240">
        <v>50.4</v>
      </c>
      <c r="AA2240" t="s">
        <v>901</v>
      </c>
      <c r="AB2240" t="s">
        <v>50</v>
      </c>
    </row>
    <row r="2241" spans="1:28" x14ac:dyDescent="0.2">
      <c r="A2241" t="s">
        <v>763</v>
      </c>
      <c r="B2241">
        <v>70</v>
      </c>
      <c r="C2241" t="s">
        <v>902</v>
      </c>
      <c r="D2241">
        <v>1645280307</v>
      </c>
      <c r="E2241" t="s">
        <v>45</v>
      </c>
      <c r="F2241" t="s">
        <v>46</v>
      </c>
      <c r="G2241">
        <v>9.66</v>
      </c>
      <c r="H2241">
        <v>11.38</v>
      </c>
      <c r="I2241">
        <v>74.37</v>
      </c>
      <c r="J2241">
        <v>1568.5</v>
      </c>
      <c r="K2241">
        <v>1445.1</v>
      </c>
      <c r="L2241">
        <v>92.1</v>
      </c>
      <c r="M2241" s="1">
        <v>1.2499999999999999E-2</v>
      </c>
      <c r="N2241">
        <v>0.9</v>
      </c>
      <c r="O2241">
        <v>18.190000000000001</v>
      </c>
      <c r="P2241">
        <v>6.7</v>
      </c>
      <c r="Q2241" t="s">
        <v>47</v>
      </c>
      <c r="R2241" t="s">
        <v>47</v>
      </c>
      <c r="S2241">
        <v>18.2</v>
      </c>
      <c r="T2241">
        <v>2.7</v>
      </c>
      <c r="U2241">
        <v>-0.7</v>
      </c>
      <c r="V2241">
        <v>-2.5099999999999998</v>
      </c>
      <c r="W2241">
        <v>6.11</v>
      </c>
      <c r="X2241">
        <v>0.89</v>
      </c>
      <c r="Y2241">
        <v>2.0151157400000002</v>
      </c>
      <c r="Z2241">
        <v>22.87</v>
      </c>
      <c r="AA2241" t="s">
        <v>903</v>
      </c>
      <c r="AB2241" t="s">
        <v>50</v>
      </c>
    </row>
    <row r="2242" spans="1:28" x14ac:dyDescent="0.2">
      <c r="A2242" t="s">
        <v>763</v>
      </c>
      <c r="B2242">
        <v>71</v>
      </c>
      <c r="C2242" t="s">
        <v>904</v>
      </c>
      <c r="D2242">
        <v>1645280328</v>
      </c>
      <c r="E2242" t="s">
        <v>57</v>
      </c>
      <c r="F2242" t="s">
        <v>46</v>
      </c>
      <c r="G2242">
        <v>5.25</v>
      </c>
      <c r="H2242">
        <v>17.649999999999999</v>
      </c>
      <c r="I2242">
        <v>66.22</v>
      </c>
      <c r="J2242">
        <v>1757.6</v>
      </c>
      <c r="K2242">
        <v>538.79999999999995</v>
      </c>
      <c r="L2242">
        <v>30.7</v>
      </c>
      <c r="M2242" s="1">
        <v>0.37222222222222223</v>
      </c>
      <c r="N2242">
        <v>0.9</v>
      </c>
      <c r="O2242">
        <v>0.01</v>
      </c>
      <c r="P2242">
        <v>-3.2</v>
      </c>
      <c r="Q2242" t="s">
        <v>47</v>
      </c>
      <c r="R2242" t="s">
        <v>47</v>
      </c>
      <c r="S2242">
        <v>0</v>
      </c>
      <c r="T2242">
        <v>-8.1999999999999993</v>
      </c>
      <c r="U2242">
        <v>-0.92</v>
      </c>
      <c r="V2242">
        <v>1.06</v>
      </c>
      <c r="W2242">
        <v>5.53</v>
      </c>
      <c r="X2242">
        <v>1.55</v>
      </c>
      <c r="Y2242">
        <v>1.8820934300000001</v>
      </c>
      <c r="Z2242">
        <v>72.150000000000006</v>
      </c>
      <c r="AA2242" t="s">
        <v>905</v>
      </c>
      <c r="AB2242" t="s">
        <v>50</v>
      </c>
    </row>
    <row r="2243" spans="1:28" x14ac:dyDescent="0.2">
      <c r="A2243" t="s">
        <v>763</v>
      </c>
      <c r="B2243">
        <v>72</v>
      </c>
      <c r="C2243" t="s">
        <v>906</v>
      </c>
      <c r="D2243">
        <v>1645280351</v>
      </c>
      <c r="E2243" t="s">
        <v>62</v>
      </c>
      <c r="F2243" t="s">
        <v>46</v>
      </c>
      <c r="G2243">
        <v>-10.26</v>
      </c>
      <c r="H2243">
        <v>29.08</v>
      </c>
      <c r="I2243">
        <v>66.540000000000006</v>
      </c>
      <c r="J2243">
        <v>1180.0999999999999</v>
      </c>
      <c r="K2243">
        <v>1177.2</v>
      </c>
      <c r="L2243">
        <v>99.8</v>
      </c>
      <c r="M2243" s="1">
        <v>4.9999999999999996E-2</v>
      </c>
      <c r="N2243">
        <v>0.8</v>
      </c>
      <c r="O2243">
        <v>14.78</v>
      </c>
      <c r="P2243">
        <v>5.28</v>
      </c>
      <c r="Q2243" t="s">
        <v>47</v>
      </c>
      <c r="R2243" t="s">
        <v>47</v>
      </c>
      <c r="S2243">
        <v>14.8</v>
      </c>
      <c r="T2243">
        <v>10.8</v>
      </c>
      <c r="U2243">
        <v>-2.37</v>
      </c>
      <c r="V2243">
        <v>-0.25</v>
      </c>
      <c r="W2243">
        <v>5.96</v>
      </c>
      <c r="X2243">
        <v>0.88</v>
      </c>
      <c r="Y2243">
        <v>1.97023964</v>
      </c>
      <c r="Z2243">
        <v>3.99</v>
      </c>
      <c r="AA2243" t="s">
        <v>907</v>
      </c>
      <c r="AB2243" t="s">
        <v>50</v>
      </c>
    </row>
    <row r="2244" spans="1:28" x14ac:dyDescent="0.2">
      <c r="A2244" t="s">
        <v>763</v>
      </c>
      <c r="B2244">
        <v>73</v>
      </c>
      <c r="C2244" t="s">
        <v>908</v>
      </c>
      <c r="D2244">
        <v>1645280367</v>
      </c>
      <c r="E2244" t="s">
        <v>62</v>
      </c>
      <c r="F2244" t="s">
        <v>46</v>
      </c>
      <c r="G2244">
        <v>-5.13</v>
      </c>
      <c r="H2244">
        <v>6.6</v>
      </c>
      <c r="I2244">
        <v>66.5</v>
      </c>
      <c r="J2244">
        <v>1733.9</v>
      </c>
      <c r="K2244">
        <v>468.6</v>
      </c>
      <c r="L2244">
        <v>27</v>
      </c>
      <c r="M2244" s="1">
        <v>0.3888888888888889</v>
      </c>
      <c r="N2244">
        <v>0.9</v>
      </c>
      <c r="O2244">
        <v>1.26</v>
      </c>
      <c r="P2244">
        <v>-7.41</v>
      </c>
      <c r="Q2244" t="s">
        <v>47</v>
      </c>
      <c r="R2244" t="s">
        <v>47</v>
      </c>
      <c r="S2244">
        <v>1.3</v>
      </c>
      <c r="T2244">
        <v>-7.1</v>
      </c>
      <c r="U2244">
        <v>-1.48</v>
      </c>
      <c r="V2244">
        <v>0.53</v>
      </c>
      <c r="W2244">
        <v>5.41</v>
      </c>
      <c r="X2244">
        <v>1.55</v>
      </c>
      <c r="Y2244">
        <v>2.0092468299999999</v>
      </c>
      <c r="Z2244">
        <v>74.319999999999993</v>
      </c>
      <c r="AA2244" t="s">
        <v>909</v>
      </c>
      <c r="AB2244" t="s">
        <v>50</v>
      </c>
    </row>
    <row r="2245" spans="1:28" x14ac:dyDescent="0.2">
      <c r="A2245" t="s">
        <v>763</v>
      </c>
      <c r="B2245">
        <v>74</v>
      </c>
      <c r="C2245" t="s">
        <v>910</v>
      </c>
      <c r="D2245">
        <v>1645280384</v>
      </c>
      <c r="E2245" t="s">
        <v>45</v>
      </c>
      <c r="F2245" t="s">
        <v>52</v>
      </c>
      <c r="G2245">
        <v>0.46</v>
      </c>
      <c r="H2245">
        <v>35.81</v>
      </c>
      <c r="I2245">
        <v>74.099999999999994</v>
      </c>
      <c r="J2245">
        <v>1631.9</v>
      </c>
      <c r="K2245">
        <v>1589.7</v>
      </c>
      <c r="L2245">
        <v>97.4</v>
      </c>
      <c r="M2245" s="1">
        <v>2.2222222222222223E-2</v>
      </c>
      <c r="N2245">
        <v>0.9</v>
      </c>
      <c r="O2245">
        <v>19.899999999999999</v>
      </c>
      <c r="P2245">
        <v>6.59</v>
      </c>
      <c r="Q2245" t="s">
        <v>47</v>
      </c>
      <c r="R2245" t="s">
        <v>47</v>
      </c>
      <c r="S2245">
        <v>19.899999999999999</v>
      </c>
      <c r="T2245">
        <v>5.7</v>
      </c>
      <c r="U2245">
        <v>-1.45</v>
      </c>
      <c r="V2245">
        <v>-1.1499999999999999</v>
      </c>
      <c r="W2245">
        <v>6.12</v>
      </c>
      <c r="X2245">
        <v>0.85</v>
      </c>
      <c r="Y2245">
        <v>1.63920021</v>
      </c>
      <c r="Z2245">
        <v>13.06</v>
      </c>
      <c r="AA2245" t="s">
        <v>911</v>
      </c>
      <c r="AB2245" t="s">
        <v>50</v>
      </c>
    </row>
    <row r="2246" spans="1:28" x14ac:dyDescent="0.2">
      <c r="A2246" t="s">
        <v>763</v>
      </c>
      <c r="B2246">
        <v>75</v>
      </c>
      <c r="C2246" t="s">
        <v>912</v>
      </c>
      <c r="D2246">
        <v>1645281022</v>
      </c>
      <c r="E2246" t="s">
        <v>57</v>
      </c>
      <c r="F2246" t="s">
        <v>46</v>
      </c>
      <c r="G2246">
        <v>-9.01</v>
      </c>
      <c r="H2246">
        <v>-8.99</v>
      </c>
      <c r="I2246">
        <v>62.32</v>
      </c>
      <c r="J2246">
        <v>1899</v>
      </c>
      <c r="K2246">
        <v>863.4</v>
      </c>
      <c r="L2246">
        <v>45.5</v>
      </c>
      <c r="M2246" s="1">
        <v>0.31527777777777777</v>
      </c>
      <c r="N2246">
        <v>1</v>
      </c>
      <c r="O2246">
        <v>-7.1</v>
      </c>
      <c r="P2246">
        <v>-7.67</v>
      </c>
      <c r="Q2246" t="s">
        <v>47</v>
      </c>
      <c r="R2246" t="s">
        <v>47</v>
      </c>
      <c r="S2246">
        <v>-7.1</v>
      </c>
      <c r="T2246">
        <v>-9.3000000000000007</v>
      </c>
      <c r="U2246">
        <v>-1.62</v>
      </c>
      <c r="V2246">
        <v>-0.36</v>
      </c>
      <c r="W2246">
        <v>5.63</v>
      </c>
      <c r="X2246">
        <v>1.36</v>
      </c>
      <c r="Y2246">
        <v>2.113531</v>
      </c>
      <c r="Z2246">
        <v>62.96</v>
      </c>
      <c r="AA2246" t="s">
        <v>913</v>
      </c>
      <c r="AB2246" t="s">
        <v>50</v>
      </c>
    </row>
    <row r="2247" spans="1:28" x14ac:dyDescent="0.2">
      <c r="A2247" t="s">
        <v>763</v>
      </c>
      <c r="B2247">
        <v>76</v>
      </c>
      <c r="C2247" t="s">
        <v>914</v>
      </c>
      <c r="D2247">
        <v>1645281040</v>
      </c>
      <c r="E2247" t="s">
        <v>45</v>
      </c>
      <c r="F2247" t="s">
        <v>46</v>
      </c>
      <c r="G2247">
        <v>-1.28</v>
      </c>
      <c r="H2247">
        <v>7.21</v>
      </c>
      <c r="I2247">
        <v>74.36</v>
      </c>
      <c r="J2247">
        <v>1663.2</v>
      </c>
      <c r="K2247">
        <v>1494.5</v>
      </c>
      <c r="L2247">
        <v>89.9</v>
      </c>
      <c r="M2247" s="1">
        <v>2.9166666666666664E-2</v>
      </c>
      <c r="N2247">
        <v>0.8</v>
      </c>
      <c r="O2247">
        <v>17.46</v>
      </c>
      <c r="P2247">
        <v>7.28</v>
      </c>
      <c r="Q2247" t="s">
        <v>47</v>
      </c>
      <c r="R2247" t="s">
        <v>47</v>
      </c>
      <c r="S2247">
        <v>17.5</v>
      </c>
      <c r="T2247">
        <v>6.6</v>
      </c>
      <c r="U2247">
        <v>-1.83</v>
      </c>
      <c r="V2247">
        <v>-2.34</v>
      </c>
      <c r="W2247">
        <v>6.1</v>
      </c>
      <c r="X2247">
        <v>0.97</v>
      </c>
      <c r="Y2247">
        <v>1.8834476499999999</v>
      </c>
      <c r="Z2247">
        <v>26.02</v>
      </c>
      <c r="AA2247" t="s">
        <v>915</v>
      </c>
      <c r="AB2247" t="s">
        <v>50</v>
      </c>
    </row>
    <row r="2248" spans="1:28" x14ac:dyDescent="0.2">
      <c r="A2248" t="s">
        <v>763</v>
      </c>
      <c r="B2248">
        <v>77</v>
      </c>
      <c r="C2248" t="s">
        <v>916</v>
      </c>
      <c r="D2248">
        <v>1645281054</v>
      </c>
      <c r="E2248" t="s">
        <v>45</v>
      </c>
      <c r="F2248" t="s">
        <v>46</v>
      </c>
      <c r="G2248">
        <v>12.78</v>
      </c>
      <c r="H2248">
        <v>20.56</v>
      </c>
      <c r="I2248">
        <v>72.19</v>
      </c>
      <c r="J2248">
        <v>1624.1</v>
      </c>
      <c r="K2248">
        <v>1560.8</v>
      </c>
      <c r="L2248">
        <v>96.1</v>
      </c>
      <c r="M2248" s="1">
        <v>8.3333333333333332E-3</v>
      </c>
      <c r="N2248">
        <v>0.8</v>
      </c>
      <c r="O2248">
        <v>19.79</v>
      </c>
      <c r="P2248">
        <v>8.93</v>
      </c>
      <c r="Q2248" t="s">
        <v>47</v>
      </c>
      <c r="R2248" t="s">
        <v>47</v>
      </c>
      <c r="S2248">
        <v>19.8</v>
      </c>
      <c r="T2248">
        <v>2.2000000000000002</v>
      </c>
      <c r="U2248">
        <v>-0.69</v>
      </c>
      <c r="V2248">
        <v>-1.64</v>
      </c>
      <c r="W2248">
        <v>6.07</v>
      </c>
      <c r="X2248">
        <v>0.96</v>
      </c>
      <c r="Y2248">
        <v>1.9576149</v>
      </c>
      <c r="Z2248">
        <v>16.05</v>
      </c>
      <c r="AA2248" t="s">
        <v>917</v>
      </c>
      <c r="AB2248" t="s">
        <v>50</v>
      </c>
    </row>
    <row r="2249" spans="1:28" x14ac:dyDescent="0.2">
      <c r="A2249" t="s">
        <v>763</v>
      </c>
      <c r="B2249">
        <v>78</v>
      </c>
      <c r="C2249" t="s">
        <v>918</v>
      </c>
      <c r="D2249">
        <v>1645281072</v>
      </c>
      <c r="E2249" t="s">
        <v>62</v>
      </c>
      <c r="F2249" t="s">
        <v>46</v>
      </c>
      <c r="G2249">
        <v>16.88</v>
      </c>
      <c r="H2249">
        <v>20.399999999999999</v>
      </c>
      <c r="I2249">
        <v>66.790000000000006</v>
      </c>
      <c r="J2249">
        <v>1206.3</v>
      </c>
      <c r="K2249">
        <v>1202.4000000000001</v>
      </c>
      <c r="L2249">
        <v>99.7</v>
      </c>
      <c r="M2249" s="1">
        <v>4.5833333333333337E-2</v>
      </c>
      <c r="N2249">
        <v>0.9</v>
      </c>
      <c r="O2249">
        <v>15.68</v>
      </c>
      <c r="P2249">
        <v>4.7699999999999996</v>
      </c>
      <c r="Q2249" t="s">
        <v>47</v>
      </c>
      <c r="R2249" t="s">
        <v>47</v>
      </c>
      <c r="S2249">
        <v>15.7</v>
      </c>
      <c r="T2249">
        <v>10.3</v>
      </c>
      <c r="U2249">
        <v>0.15</v>
      </c>
      <c r="V2249">
        <v>-0.47</v>
      </c>
      <c r="W2249">
        <v>5.99</v>
      </c>
      <c r="X2249">
        <v>0.87</v>
      </c>
      <c r="Y2249">
        <v>1.81751251</v>
      </c>
      <c r="Z2249">
        <v>-4.5999999999999996</v>
      </c>
      <c r="AA2249" t="s">
        <v>919</v>
      </c>
      <c r="AB2249" t="s">
        <v>50</v>
      </c>
    </row>
    <row r="2250" spans="1:28" x14ac:dyDescent="0.2">
      <c r="A2250" t="s">
        <v>763</v>
      </c>
      <c r="B2250">
        <v>79</v>
      </c>
      <c r="C2250" t="s">
        <v>920</v>
      </c>
      <c r="D2250">
        <v>1645281105</v>
      </c>
      <c r="E2250" t="s">
        <v>409</v>
      </c>
      <c r="F2250" t="s">
        <v>46</v>
      </c>
      <c r="G2250">
        <v>-8.3699999999999992</v>
      </c>
      <c r="H2250">
        <v>11.41</v>
      </c>
      <c r="I2250">
        <v>65.14</v>
      </c>
      <c r="J2250">
        <v>1709.5</v>
      </c>
      <c r="K2250">
        <v>526.5</v>
      </c>
      <c r="L2250">
        <v>30.8</v>
      </c>
      <c r="M2250" s="1">
        <v>0.36944444444444446</v>
      </c>
      <c r="N2250">
        <v>0.9</v>
      </c>
      <c r="O2250">
        <v>-0.22</v>
      </c>
      <c r="P2250">
        <v>-5.73</v>
      </c>
      <c r="Q2250" t="s">
        <v>47</v>
      </c>
      <c r="R2250" t="s">
        <v>47</v>
      </c>
      <c r="S2250">
        <v>-0.2</v>
      </c>
      <c r="T2250">
        <v>-8.3000000000000007</v>
      </c>
      <c r="U2250">
        <v>-1.71</v>
      </c>
      <c r="V2250">
        <v>0.68</v>
      </c>
      <c r="W2250">
        <v>5.51</v>
      </c>
      <c r="X2250">
        <v>1.36</v>
      </c>
      <c r="Y2250">
        <v>1.87908363</v>
      </c>
      <c r="Z2250">
        <v>72.06</v>
      </c>
      <c r="AA2250" t="s">
        <v>921</v>
      </c>
      <c r="AB2250" t="s">
        <v>50</v>
      </c>
    </row>
    <row r="2251" spans="1:28" x14ac:dyDescent="0.2">
      <c r="A2251" t="s">
        <v>763</v>
      </c>
      <c r="B2251">
        <v>80</v>
      </c>
      <c r="C2251" t="s">
        <v>922</v>
      </c>
      <c r="D2251">
        <v>1645281123</v>
      </c>
      <c r="E2251" t="s">
        <v>45</v>
      </c>
      <c r="F2251" t="s">
        <v>46</v>
      </c>
      <c r="G2251">
        <v>-4.75</v>
      </c>
      <c r="H2251">
        <v>45.31</v>
      </c>
      <c r="I2251">
        <v>73.819999999999993</v>
      </c>
      <c r="J2251">
        <v>1583.1</v>
      </c>
      <c r="K2251">
        <v>1469.9</v>
      </c>
      <c r="L2251">
        <v>92.8</v>
      </c>
      <c r="M2251" s="1">
        <v>1.6666666666666666E-2</v>
      </c>
      <c r="N2251">
        <v>1</v>
      </c>
      <c r="O2251">
        <v>18.77</v>
      </c>
      <c r="P2251">
        <v>4.8499999999999996</v>
      </c>
      <c r="Q2251" t="s">
        <v>47</v>
      </c>
      <c r="R2251" t="s">
        <v>47</v>
      </c>
      <c r="S2251">
        <v>18.8</v>
      </c>
      <c r="T2251">
        <v>3.9</v>
      </c>
      <c r="U2251">
        <v>-1.93</v>
      </c>
      <c r="V2251">
        <v>0.16</v>
      </c>
      <c r="W2251">
        <v>6.11</v>
      </c>
      <c r="X2251">
        <v>1</v>
      </c>
      <c r="Y2251">
        <v>1.7823867799999999</v>
      </c>
      <c r="Z2251">
        <v>21.8</v>
      </c>
      <c r="AA2251" t="s">
        <v>923</v>
      </c>
      <c r="AB2251" t="s">
        <v>50</v>
      </c>
    </row>
    <row r="2252" spans="1:28" x14ac:dyDescent="0.2">
      <c r="A2252" t="s">
        <v>763</v>
      </c>
      <c r="B2252">
        <v>81</v>
      </c>
      <c r="C2252" t="s">
        <v>924</v>
      </c>
      <c r="D2252">
        <v>1645281138</v>
      </c>
      <c r="E2252" t="s">
        <v>45</v>
      </c>
      <c r="F2252" t="s">
        <v>46</v>
      </c>
      <c r="G2252">
        <v>12.95</v>
      </c>
      <c r="H2252">
        <v>23.21</v>
      </c>
      <c r="I2252">
        <v>72.94</v>
      </c>
      <c r="J2252">
        <v>1576.1</v>
      </c>
      <c r="K2252">
        <v>1455.9</v>
      </c>
      <c r="L2252">
        <v>92.4</v>
      </c>
      <c r="M2252" s="1">
        <v>1.3888888888888888E-2</v>
      </c>
      <c r="N2252">
        <v>0.8</v>
      </c>
      <c r="O2252">
        <v>18.68</v>
      </c>
      <c r="P2252">
        <v>8.76</v>
      </c>
      <c r="Q2252" t="s">
        <v>47</v>
      </c>
      <c r="R2252" t="s">
        <v>47</v>
      </c>
      <c r="S2252">
        <v>18.7</v>
      </c>
      <c r="T2252">
        <v>3.3</v>
      </c>
      <c r="U2252">
        <v>-0.74</v>
      </c>
      <c r="V2252">
        <v>-1.04</v>
      </c>
      <c r="W2252">
        <v>6</v>
      </c>
      <c r="X2252">
        <v>1.03</v>
      </c>
      <c r="Y2252">
        <v>1.8739547700000001</v>
      </c>
      <c r="Z2252">
        <v>22.52</v>
      </c>
      <c r="AA2252" t="s">
        <v>925</v>
      </c>
      <c r="AB2252" t="s">
        <v>50</v>
      </c>
    </row>
    <row r="2253" spans="1:28" x14ac:dyDescent="0.2">
      <c r="A2253" t="s">
        <v>763</v>
      </c>
      <c r="B2253">
        <v>82</v>
      </c>
      <c r="C2253" t="s">
        <v>926</v>
      </c>
      <c r="D2253">
        <v>1645281168</v>
      </c>
      <c r="E2253" t="s">
        <v>57</v>
      </c>
      <c r="F2253" t="s">
        <v>46</v>
      </c>
      <c r="G2253">
        <v>-6.67</v>
      </c>
      <c r="H2253">
        <v>12.52</v>
      </c>
      <c r="I2253">
        <v>64.540000000000006</v>
      </c>
      <c r="J2253">
        <v>1809.5</v>
      </c>
      <c r="K2253">
        <v>995.7</v>
      </c>
      <c r="L2253">
        <v>55</v>
      </c>
      <c r="M2253" s="1">
        <v>0.29583333333333334</v>
      </c>
      <c r="N2253">
        <v>0.9</v>
      </c>
      <c r="O2253">
        <v>-10.74</v>
      </c>
      <c r="P2253">
        <v>-5.6</v>
      </c>
      <c r="Q2253" t="s">
        <v>47</v>
      </c>
      <c r="R2253" t="s">
        <v>47</v>
      </c>
      <c r="S2253">
        <v>-10.7</v>
      </c>
      <c r="T2253">
        <v>-8.8000000000000007</v>
      </c>
      <c r="U2253">
        <v>-1.35</v>
      </c>
      <c r="V2253">
        <v>2.0299999999999998</v>
      </c>
      <c r="W2253">
        <v>5.71</v>
      </c>
      <c r="X2253">
        <v>1.19</v>
      </c>
      <c r="Y2253">
        <v>1.5283070000000001</v>
      </c>
      <c r="Z2253">
        <v>56.62</v>
      </c>
      <c r="AA2253" t="s">
        <v>927</v>
      </c>
      <c r="AB2253" t="s">
        <v>50</v>
      </c>
    </row>
    <row r="2254" spans="1:28" x14ac:dyDescent="0.2">
      <c r="A2254" t="s">
        <v>763</v>
      </c>
      <c r="B2254">
        <v>83</v>
      </c>
      <c r="C2254" t="s">
        <v>928</v>
      </c>
      <c r="D2254">
        <v>1645281183</v>
      </c>
      <c r="E2254" t="s">
        <v>45</v>
      </c>
      <c r="F2254" t="s">
        <v>52</v>
      </c>
      <c r="G2254">
        <v>3.83</v>
      </c>
      <c r="H2254">
        <v>37.950000000000003</v>
      </c>
      <c r="I2254">
        <v>74.7</v>
      </c>
      <c r="J2254">
        <v>1605.1</v>
      </c>
      <c r="K2254">
        <v>1446.5</v>
      </c>
      <c r="L2254">
        <v>90.1</v>
      </c>
      <c r="M2254" s="1">
        <v>3.1944444444444449E-2</v>
      </c>
      <c r="N2254">
        <v>0.9</v>
      </c>
      <c r="O2254">
        <v>16.87</v>
      </c>
      <c r="P2254">
        <v>3.1</v>
      </c>
      <c r="Q2254" t="s">
        <v>47</v>
      </c>
      <c r="R2254" t="s">
        <v>47</v>
      </c>
      <c r="S2254">
        <v>16.899999999999999</v>
      </c>
      <c r="T2254">
        <v>6.9</v>
      </c>
      <c r="U2254">
        <v>-1.04</v>
      </c>
      <c r="V2254">
        <v>0.13</v>
      </c>
      <c r="W2254">
        <v>5.95</v>
      </c>
      <c r="X2254">
        <v>1.02</v>
      </c>
      <c r="Y2254">
        <v>1.89052391</v>
      </c>
      <c r="Z2254">
        <v>25.69</v>
      </c>
      <c r="AA2254" t="s">
        <v>929</v>
      </c>
      <c r="AB2254" t="s">
        <v>50</v>
      </c>
    </row>
    <row r="2255" spans="1:28" x14ac:dyDescent="0.2">
      <c r="A2255" t="s">
        <v>763</v>
      </c>
      <c r="B2255">
        <v>84</v>
      </c>
      <c r="C2255" t="s">
        <v>930</v>
      </c>
      <c r="D2255">
        <v>1645281199</v>
      </c>
      <c r="E2255" t="s">
        <v>45</v>
      </c>
      <c r="F2255" t="s">
        <v>46</v>
      </c>
      <c r="G2255">
        <v>10.73</v>
      </c>
      <c r="H2255">
        <v>15.86</v>
      </c>
      <c r="I2255">
        <v>75.89</v>
      </c>
      <c r="J2255">
        <v>1677.5</v>
      </c>
      <c r="K2255">
        <v>1522.4</v>
      </c>
      <c r="L2255">
        <v>90.8</v>
      </c>
      <c r="M2255" s="1">
        <v>3.3333333333333333E-2</v>
      </c>
      <c r="N2255">
        <v>0.9</v>
      </c>
      <c r="O2255">
        <v>17.47</v>
      </c>
      <c r="P2255">
        <v>7.41</v>
      </c>
      <c r="Q2255" t="s">
        <v>47</v>
      </c>
      <c r="R2255" t="s">
        <v>47</v>
      </c>
      <c r="S2255">
        <v>17.5</v>
      </c>
      <c r="T2255">
        <v>7.7</v>
      </c>
      <c r="U2255">
        <v>-0.94</v>
      </c>
      <c r="V2255">
        <v>-2.04</v>
      </c>
      <c r="W2255">
        <v>6.09</v>
      </c>
      <c r="X2255">
        <v>1.1599999999999999</v>
      </c>
      <c r="Y2255">
        <v>1.7085990900000001</v>
      </c>
      <c r="Z2255">
        <v>24.83</v>
      </c>
      <c r="AA2255" t="s">
        <v>931</v>
      </c>
      <c r="AB2255" t="s">
        <v>50</v>
      </c>
    </row>
    <row r="2256" spans="1:28" x14ac:dyDescent="0.2">
      <c r="A2256" t="s">
        <v>763</v>
      </c>
      <c r="B2256">
        <v>85</v>
      </c>
      <c r="C2256" t="s">
        <v>932</v>
      </c>
      <c r="D2256">
        <v>1645281215</v>
      </c>
      <c r="E2256" t="s">
        <v>45</v>
      </c>
      <c r="F2256" t="s">
        <v>46</v>
      </c>
      <c r="G2256">
        <v>7.41</v>
      </c>
      <c r="H2256">
        <v>13.79</v>
      </c>
      <c r="I2256">
        <v>74.06</v>
      </c>
      <c r="J2256">
        <v>1627.5</v>
      </c>
      <c r="K2256">
        <v>1570.1</v>
      </c>
      <c r="L2256">
        <v>96.5</v>
      </c>
      <c r="M2256" s="1">
        <v>2.361111111111111E-2</v>
      </c>
      <c r="N2256">
        <v>0.8</v>
      </c>
      <c r="O2256">
        <v>18.760000000000002</v>
      </c>
      <c r="P2256">
        <v>4.6900000000000004</v>
      </c>
      <c r="Q2256" t="s">
        <v>47</v>
      </c>
      <c r="R2256" t="s">
        <v>47</v>
      </c>
      <c r="S2256">
        <v>18.8</v>
      </c>
      <c r="T2256">
        <v>5.6</v>
      </c>
      <c r="U2256">
        <v>-0.74</v>
      </c>
      <c r="V2256">
        <v>-1.7</v>
      </c>
      <c r="W2256">
        <v>6.01</v>
      </c>
      <c r="X2256">
        <v>0.9</v>
      </c>
      <c r="Y2256">
        <v>2.0238342299999998</v>
      </c>
      <c r="Z2256">
        <v>15.27</v>
      </c>
      <c r="AA2256" t="s">
        <v>933</v>
      </c>
      <c r="AB2256" t="s">
        <v>50</v>
      </c>
    </row>
    <row r="2257" spans="1:28" x14ac:dyDescent="0.2">
      <c r="A2257" t="s">
        <v>763</v>
      </c>
      <c r="B2257">
        <v>86</v>
      </c>
      <c r="C2257" t="s">
        <v>934</v>
      </c>
      <c r="D2257">
        <v>1645281248</v>
      </c>
      <c r="E2257" t="s">
        <v>45</v>
      </c>
      <c r="F2257" t="s">
        <v>46</v>
      </c>
      <c r="G2257">
        <v>-3.39</v>
      </c>
      <c r="H2257">
        <v>12.84</v>
      </c>
      <c r="I2257">
        <v>68.56</v>
      </c>
      <c r="J2257">
        <v>1238.2</v>
      </c>
      <c r="K2257">
        <v>1218.7</v>
      </c>
      <c r="L2257">
        <v>98.4</v>
      </c>
      <c r="M2257" s="1">
        <v>4.7222222222222221E-2</v>
      </c>
      <c r="N2257">
        <v>0.9</v>
      </c>
      <c r="O2257">
        <v>15</v>
      </c>
      <c r="P2257">
        <v>8.75</v>
      </c>
      <c r="Q2257" t="s">
        <v>47</v>
      </c>
      <c r="R2257" t="s">
        <v>47</v>
      </c>
      <c r="S2257">
        <v>15</v>
      </c>
      <c r="T2257">
        <v>10.3</v>
      </c>
      <c r="U2257">
        <v>-1.95</v>
      </c>
      <c r="V2257">
        <v>-1.47</v>
      </c>
      <c r="W2257">
        <v>5.9</v>
      </c>
      <c r="X2257">
        <v>0.76</v>
      </c>
      <c r="Y2257">
        <v>2.0774536100000001</v>
      </c>
      <c r="Z2257">
        <v>-10.17</v>
      </c>
      <c r="AA2257" t="s">
        <v>935</v>
      </c>
      <c r="AB2257" t="s">
        <v>50</v>
      </c>
    </row>
    <row r="2258" spans="1:28" x14ac:dyDescent="0.2">
      <c r="A2258" t="s">
        <v>763</v>
      </c>
      <c r="B2258">
        <v>87</v>
      </c>
      <c r="C2258" t="s">
        <v>936</v>
      </c>
      <c r="D2258">
        <v>1645281263</v>
      </c>
      <c r="E2258" t="s">
        <v>45</v>
      </c>
      <c r="F2258" t="s">
        <v>46</v>
      </c>
      <c r="G2258">
        <v>18.010000000000002</v>
      </c>
      <c r="H2258">
        <v>39.369999999999997</v>
      </c>
      <c r="I2258">
        <v>72.55</v>
      </c>
      <c r="J2258">
        <v>1469.5</v>
      </c>
      <c r="K2258">
        <v>1439.5</v>
      </c>
      <c r="L2258">
        <v>98</v>
      </c>
      <c r="M2258" s="1">
        <v>2.7777777777777776E-2</v>
      </c>
      <c r="N2258">
        <v>0.8</v>
      </c>
      <c r="O2258">
        <v>18.34</v>
      </c>
      <c r="P2258">
        <v>14.42</v>
      </c>
      <c r="Q2258" t="s">
        <v>47</v>
      </c>
      <c r="R2258" t="s">
        <v>47</v>
      </c>
      <c r="S2258">
        <v>18.3</v>
      </c>
      <c r="T2258">
        <v>6.5</v>
      </c>
      <c r="U2258">
        <v>-0.61</v>
      </c>
      <c r="V2258">
        <v>0.56000000000000005</v>
      </c>
      <c r="W2258">
        <v>6.12</v>
      </c>
      <c r="X2258">
        <v>0.87</v>
      </c>
      <c r="Y2258">
        <v>1.8639526399999999</v>
      </c>
      <c r="Z2258">
        <v>11.59</v>
      </c>
      <c r="AA2258" t="s">
        <v>937</v>
      </c>
      <c r="AB2258" t="s">
        <v>50</v>
      </c>
    </row>
    <row r="2259" spans="1:28" x14ac:dyDescent="0.2">
      <c r="A2259" t="s">
        <v>763</v>
      </c>
      <c r="B2259">
        <v>88</v>
      </c>
      <c r="C2259" t="s">
        <v>938</v>
      </c>
      <c r="D2259">
        <v>1645281277</v>
      </c>
      <c r="E2259" t="s">
        <v>45</v>
      </c>
      <c r="F2259" t="s">
        <v>46</v>
      </c>
      <c r="G2259">
        <v>14.85</v>
      </c>
      <c r="H2259">
        <v>26.71</v>
      </c>
      <c r="I2259">
        <v>73.56</v>
      </c>
      <c r="J2259">
        <v>1474</v>
      </c>
      <c r="K2259">
        <v>1428.5</v>
      </c>
      <c r="L2259">
        <v>96.9</v>
      </c>
      <c r="M2259" s="1">
        <v>2.6388888888888889E-2</v>
      </c>
      <c r="N2259">
        <v>0.9</v>
      </c>
      <c r="O2259">
        <v>17.82</v>
      </c>
      <c r="P2259">
        <v>8.07</v>
      </c>
      <c r="Q2259" t="s">
        <v>47</v>
      </c>
      <c r="R2259" t="s">
        <v>47</v>
      </c>
      <c r="S2259">
        <v>17.8</v>
      </c>
      <c r="T2259">
        <v>6.1</v>
      </c>
      <c r="U2259">
        <v>-0.43</v>
      </c>
      <c r="V2259">
        <v>-1</v>
      </c>
      <c r="W2259">
        <v>5.99</v>
      </c>
      <c r="X2259">
        <v>0.96</v>
      </c>
      <c r="Y2259">
        <v>1.9272823299999999</v>
      </c>
      <c r="Z2259">
        <v>14.28</v>
      </c>
      <c r="AA2259" t="s">
        <v>939</v>
      </c>
      <c r="AB2259" t="s">
        <v>50</v>
      </c>
    </row>
    <row r="2260" spans="1:28" x14ac:dyDescent="0.2">
      <c r="A2260" t="s">
        <v>763</v>
      </c>
      <c r="B2260">
        <v>89</v>
      </c>
      <c r="C2260" t="s">
        <v>940</v>
      </c>
      <c r="D2260">
        <v>1645281306</v>
      </c>
      <c r="E2260" t="s">
        <v>57</v>
      </c>
      <c r="F2260" t="s">
        <v>46</v>
      </c>
      <c r="G2260">
        <v>8.93</v>
      </c>
      <c r="H2260">
        <v>48.82</v>
      </c>
      <c r="I2260">
        <v>63.43</v>
      </c>
      <c r="J2260">
        <v>901.4</v>
      </c>
      <c r="K2260">
        <v>732.5</v>
      </c>
      <c r="L2260">
        <v>81.3</v>
      </c>
      <c r="M2260" s="1">
        <v>0</v>
      </c>
      <c r="N2260">
        <v>0.8</v>
      </c>
      <c r="O2260">
        <v>13.75</v>
      </c>
      <c r="P2260">
        <v>-4.8899999999999997</v>
      </c>
      <c r="Q2260" t="s">
        <v>47</v>
      </c>
      <c r="R2260" t="s">
        <v>47</v>
      </c>
      <c r="S2260">
        <v>13.7</v>
      </c>
      <c r="T2260">
        <v>-0.4</v>
      </c>
      <c r="U2260">
        <v>-0.16</v>
      </c>
      <c r="V2260">
        <v>3.66</v>
      </c>
      <c r="W2260">
        <v>5.76</v>
      </c>
      <c r="X2260">
        <v>1.3</v>
      </c>
      <c r="Y2260">
        <v>1.56159782</v>
      </c>
      <c r="Z2260">
        <v>35.64</v>
      </c>
      <c r="AA2260" t="s">
        <v>941</v>
      </c>
      <c r="AB2260" t="s">
        <v>50</v>
      </c>
    </row>
    <row r="2261" spans="1:28" x14ac:dyDescent="0.2">
      <c r="A2261" t="s">
        <v>763</v>
      </c>
      <c r="B2261">
        <v>90</v>
      </c>
      <c r="C2261" t="s">
        <v>942</v>
      </c>
      <c r="D2261">
        <v>1645281322</v>
      </c>
      <c r="E2261" t="s">
        <v>45</v>
      </c>
      <c r="F2261" t="s">
        <v>46</v>
      </c>
      <c r="G2261">
        <v>0.87</v>
      </c>
      <c r="H2261">
        <v>7.43</v>
      </c>
      <c r="I2261">
        <v>71.83</v>
      </c>
      <c r="J2261">
        <v>1545.8</v>
      </c>
      <c r="K2261">
        <v>1510.4</v>
      </c>
      <c r="L2261">
        <v>97.7</v>
      </c>
      <c r="M2261" s="1">
        <v>2.4999999999999998E-2</v>
      </c>
      <c r="N2261">
        <v>0.9</v>
      </c>
      <c r="O2261">
        <v>18.72</v>
      </c>
      <c r="P2261">
        <v>3.52</v>
      </c>
      <c r="Q2261" t="s">
        <v>47</v>
      </c>
      <c r="R2261" t="s">
        <v>47</v>
      </c>
      <c r="S2261">
        <v>18.7</v>
      </c>
      <c r="T2261">
        <v>5.8</v>
      </c>
      <c r="U2261">
        <v>-1.23</v>
      </c>
      <c r="V2261">
        <v>-2.71</v>
      </c>
      <c r="W2261">
        <v>5.93</v>
      </c>
      <c r="X2261">
        <v>0.9</v>
      </c>
      <c r="Y2261">
        <v>2.0441379999999998</v>
      </c>
      <c r="Z2261">
        <v>12.28</v>
      </c>
      <c r="AA2261" t="s">
        <v>943</v>
      </c>
      <c r="AB2261" t="s">
        <v>50</v>
      </c>
    </row>
    <row r="2262" spans="1:28" x14ac:dyDescent="0.2">
      <c r="A2262" t="s">
        <v>763</v>
      </c>
      <c r="B2262">
        <v>91</v>
      </c>
      <c r="C2262" t="s">
        <v>944</v>
      </c>
      <c r="D2262">
        <v>1645281342</v>
      </c>
      <c r="E2262" t="s">
        <v>62</v>
      </c>
      <c r="F2262" t="s">
        <v>52</v>
      </c>
      <c r="G2262">
        <v>-4.09</v>
      </c>
      <c r="H2262">
        <v>19.29</v>
      </c>
      <c r="I2262">
        <v>66.239999999999995</v>
      </c>
      <c r="J2262">
        <v>1168.9000000000001</v>
      </c>
      <c r="K2262">
        <v>1161.4000000000001</v>
      </c>
      <c r="L2262">
        <v>99.4</v>
      </c>
      <c r="M2262" s="1">
        <v>4.9999999999999996E-2</v>
      </c>
      <c r="N2262">
        <v>0.8</v>
      </c>
      <c r="O2262">
        <v>14.42</v>
      </c>
      <c r="P2262">
        <v>1.61</v>
      </c>
      <c r="Q2262" t="s">
        <v>47</v>
      </c>
      <c r="R2262" t="s">
        <v>47</v>
      </c>
      <c r="S2262">
        <v>14.4</v>
      </c>
      <c r="T2262">
        <v>10.5</v>
      </c>
      <c r="U2262">
        <v>-1.18</v>
      </c>
      <c r="V2262">
        <v>-0.2</v>
      </c>
      <c r="W2262">
        <v>5.98</v>
      </c>
      <c r="X2262">
        <v>0.6</v>
      </c>
      <c r="Y2262">
        <v>2.11158943</v>
      </c>
      <c r="Z2262">
        <v>6.48</v>
      </c>
      <c r="AA2262" t="s">
        <v>945</v>
      </c>
      <c r="AB2262" t="s">
        <v>50</v>
      </c>
    </row>
    <row r="2263" spans="1:28" x14ac:dyDescent="0.2">
      <c r="A2263" t="s">
        <v>763</v>
      </c>
      <c r="B2263">
        <v>92</v>
      </c>
      <c r="C2263" t="s">
        <v>946</v>
      </c>
      <c r="D2263">
        <v>1645281358</v>
      </c>
      <c r="E2263" t="s">
        <v>62</v>
      </c>
      <c r="F2263" t="s">
        <v>52</v>
      </c>
      <c r="G2263">
        <v>2.72</v>
      </c>
      <c r="H2263">
        <v>23.07</v>
      </c>
      <c r="I2263">
        <v>66.14</v>
      </c>
      <c r="J2263">
        <v>1172.2</v>
      </c>
      <c r="K2263">
        <v>1154.2</v>
      </c>
      <c r="L2263">
        <v>98.5</v>
      </c>
      <c r="M2263" s="1">
        <v>4.4444444444444446E-2</v>
      </c>
      <c r="N2263">
        <v>0.9</v>
      </c>
      <c r="O2263">
        <v>15.3</v>
      </c>
      <c r="P2263">
        <v>8.39</v>
      </c>
      <c r="Q2263" t="s">
        <v>47</v>
      </c>
      <c r="R2263" t="s">
        <v>47</v>
      </c>
      <c r="S2263">
        <v>15.3</v>
      </c>
      <c r="T2263">
        <v>10</v>
      </c>
      <c r="U2263">
        <v>-1.1399999999999999</v>
      </c>
      <c r="V2263">
        <v>0.3</v>
      </c>
      <c r="W2263">
        <v>5.92</v>
      </c>
      <c r="X2263">
        <v>0.57999999999999996</v>
      </c>
      <c r="Y2263">
        <v>1.88536835</v>
      </c>
      <c r="Z2263">
        <v>-10.08</v>
      </c>
      <c r="AA2263" t="s">
        <v>947</v>
      </c>
      <c r="AB2263" t="s">
        <v>50</v>
      </c>
    </row>
    <row r="2264" spans="1:28" x14ac:dyDescent="0.2">
      <c r="A2264" t="s">
        <v>763</v>
      </c>
      <c r="B2264">
        <v>93</v>
      </c>
      <c r="C2264" t="s">
        <v>948</v>
      </c>
      <c r="D2264">
        <v>1645281378</v>
      </c>
      <c r="E2264" t="s">
        <v>62</v>
      </c>
      <c r="F2264" t="s">
        <v>52</v>
      </c>
      <c r="G2264">
        <v>6.71</v>
      </c>
      <c r="H2264">
        <v>30.36</v>
      </c>
      <c r="I2264">
        <v>65.819999999999993</v>
      </c>
      <c r="J2264">
        <v>1132.5999999999999</v>
      </c>
      <c r="K2264">
        <v>1130.2</v>
      </c>
      <c r="L2264">
        <v>99.8</v>
      </c>
      <c r="M2264" s="1">
        <v>4.7222222222222221E-2</v>
      </c>
      <c r="N2264">
        <v>0.9</v>
      </c>
      <c r="O2264">
        <v>14.88</v>
      </c>
      <c r="P2264">
        <v>5.0599999999999996</v>
      </c>
      <c r="Q2264" t="s">
        <v>47</v>
      </c>
      <c r="R2264" t="s">
        <v>47</v>
      </c>
      <c r="S2264">
        <v>14.9</v>
      </c>
      <c r="T2264">
        <v>9.9</v>
      </c>
      <c r="U2264">
        <v>-0.56000000000000005</v>
      </c>
      <c r="V2264">
        <v>0.48</v>
      </c>
      <c r="W2264">
        <v>5.98</v>
      </c>
      <c r="X2264">
        <v>0.65</v>
      </c>
      <c r="Y2264">
        <v>1.9638709999999999</v>
      </c>
      <c r="Z2264">
        <v>3.74</v>
      </c>
      <c r="AA2264" t="s">
        <v>949</v>
      </c>
      <c r="AB2264" t="s">
        <v>50</v>
      </c>
    </row>
    <row r="2265" spans="1:28" x14ac:dyDescent="0.2">
      <c r="A2265" t="s">
        <v>763</v>
      </c>
      <c r="B2265">
        <v>94</v>
      </c>
      <c r="C2265" t="s">
        <v>950</v>
      </c>
      <c r="D2265">
        <v>1645281392</v>
      </c>
      <c r="E2265" t="s">
        <v>62</v>
      </c>
      <c r="F2265" t="s">
        <v>46</v>
      </c>
      <c r="G2265">
        <v>13.56</v>
      </c>
      <c r="H2265">
        <v>24.59</v>
      </c>
      <c r="I2265">
        <v>67.05</v>
      </c>
      <c r="J2265">
        <v>1094.3</v>
      </c>
      <c r="K2265">
        <v>1090.8</v>
      </c>
      <c r="L2265">
        <v>99.7</v>
      </c>
      <c r="M2265" s="1">
        <v>4.8611111111111112E-2</v>
      </c>
      <c r="N2265">
        <v>0.8</v>
      </c>
      <c r="O2265">
        <v>14.24</v>
      </c>
      <c r="P2265">
        <v>7.52</v>
      </c>
      <c r="Q2265" t="s">
        <v>47</v>
      </c>
      <c r="R2265" t="s">
        <v>47</v>
      </c>
      <c r="S2265">
        <v>14.2</v>
      </c>
      <c r="T2265">
        <v>10.199999999999999</v>
      </c>
      <c r="U2265">
        <v>-7.0000000000000007E-2</v>
      </c>
      <c r="V2265">
        <v>0.7</v>
      </c>
      <c r="W2265">
        <v>5.95</v>
      </c>
      <c r="X2265">
        <v>0.56999999999999995</v>
      </c>
      <c r="Y2265">
        <v>1.8996238700000001</v>
      </c>
      <c r="Z2265">
        <v>4.6399999999999997</v>
      </c>
      <c r="AA2265" t="s">
        <v>951</v>
      </c>
      <c r="AB2265" t="s">
        <v>50</v>
      </c>
    </row>
    <row r="2266" spans="1:28" x14ac:dyDescent="0.2">
      <c r="A2266" t="s">
        <v>763</v>
      </c>
      <c r="B2266">
        <v>95</v>
      </c>
      <c r="C2266" t="s">
        <v>952</v>
      </c>
      <c r="D2266">
        <v>1645281425</v>
      </c>
      <c r="E2266" t="s">
        <v>62</v>
      </c>
      <c r="F2266" t="s">
        <v>46</v>
      </c>
      <c r="G2266">
        <v>11.57</v>
      </c>
      <c r="H2266">
        <v>33.4</v>
      </c>
      <c r="I2266">
        <v>68.81</v>
      </c>
      <c r="J2266">
        <v>1744</v>
      </c>
      <c r="K2266">
        <v>1374.9</v>
      </c>
      <c r="L2266">
        <v>78.8</v>
      </c>
      <c r="M2266" s="1">
        <v>2.6388888888888889E-2</v>
      </c>
      <c r="N2266">
        <v>0.9</v>
      </c>
      <c r="O2266">
        <v>16.84</v>
      </c>
      <c r="P2266">
        <v>10.29</v>
      </c>
      <c r="Q2266" t="s">
        <v>47</v>
      </c>
      <c r="R2266" t="s">
        <v>47</v>
      </c>
      <c r="S2266">
        <v>16.8</v>
      </c>
      <c r="T2266">
        <v>5.2</v>
      </c>
      <c r="U2266">
        <v>-1.18</v>
      </c>
      <c r="V2266">
        <v>-0.23</v>
      </c>
      <c r="W2266">
        <v>6.68</v>
      </c>
      <c r="X2266">
        <v>1.21</v>
      </c>
      <c r="Y2266">
        <v>1.6647338899999999</v>
      </c>
      <c r="Z2266">
        <v>37.97</v>
      </c>
      <c r="AA2266" t="s">
        <v>953</v>
      </c>
      <c r="AB2266" t="s">
        <v>50</v>
      </c>
    </row>
    <row r="2267" spans="1:28" x14ac:dyDescent="0.2">
      <c r="A2267" t="s">
        <v>763</v>
      </c>
      <c r="B2267">
        <v>96</v>
      </c>
      <c r="C2267" t="s">
        <v>954</v>
      </c>
      <c r="D2267">
        <v>1645281994</v>
      </c>
      <c r="E2267" t="s">
        <v>62</v>
      </c>
      <c r="F2267" t="s">
        <v>46</v>
      </c>
      <c r="G2267">
        <v>-8.18</v>
      </c>
      <c r="H2267">
        <v>1.69</v>
      </c>
      <c r="I2267">
        <v>62.64</v>
      </c>
      <c r="J2267">
        <v>1160.9000000000001</v>
      </c>
      <c r="K2267">
        <v>1131.9000000000001</v>
      </c>
      <c r="L2267">
        <v>97.5</v>
      </c>
      <c r="M2267" s="1">
        <v>4.4444444444444446E-2</v>
      </c>
      <c r="N2267">
        <v>0.9</v>
      </c>
      <c r="O2267">
        <v>15.48</v>
      </c>
      <c r="P2267">
        <v>5.84</v>
      </c>
      <c r="Q2267" t="s">
        <v>47</v>
      </c>
      <c r="R2267" t="s">
        <v>47</v>
      </c>
      <c r="S2267">
        <v>15.5</v>
      </c>
      <c r="T2267">
        <v>9.6999999999999993</v>
      </c>
      <c r="U2267">
        <v>-1.94</v>
      </c>
      <c r="V2267">
        <v>-2.2799999999999998</v>
      </c>
      <c r="W2267">
        <v>6.06</v>
      </c>
      <c r="X2267">
        <v>0.6</v>
      </c>
      <c r="Y2267">
        <v>2.11127281</v>
      </c>
      <c r="Z2267">
        <v>-12.84</v>
      </c>
      <c r="AA2267" t="s">
        <v>955</v>
      </c>
      <c r="AB2267" t="s">
        <v>50</v>
      </c>
    </row>
    <row r="2268" spans="1:28" x14ac:dyDescent="0.2">
      <c r="A2268" t="s">
        <v>763</v>
      </c>
      <c r="B2268">
        <v>97</v>
      </c>
      <c r="C2268" t="s">
        <v>956</v>
      </c>
      <c r="D2268">
        <v>1645282013</v>
      </c>
      <c r="E2268" t="s">
        <v>45</v>
      </c>
      <c r="F2268" t="s">
        <v>46</v>
      </c>
      <c r="G2268">
        <v>0.93</v>
      </c>
      <c r="H2268">
        <v>13.06</v>
      </c>
      <c r="I2268">
        <v>74.2</v>
      </c>
      <c r="J2268">
        <v>1555.3</v>
      </c>
      <c r="K2268">
        <v>1444.4</v>
      </c>
      <c r="L2268">
        <v>92.9</v>
      </c>
      <c r="M2268" s="1">
        <v>3.1944444444444449E-2</v>
      </c>
      <c r="N2268">
        <v>0.9</v>
      </c>
      <c r="O2268">
        <v>17.059999999999999</v>
      </c>
      <c r="P2268">
        <v>5.81</v>
      </c>
      <c r="Q2268" t="s">
        <v>47</v>
      </c>
      <c r="R2268" t="s">
        <v>47</v>
      </c>
      <c r="S2268">
        <v>17.100000000000001</v>
      </c>
      <c r="T2268">
        <v>7</v>
      </c>
      <c r="U2268">
        <v>-1.46</v>
      </c>
      <c r="V2268">
        <v>-2.29</v>
      </c>
      <c r="W2268">
        <v>6.1</v>
      </c>
      <c r="X2268">
        <v>0.93</v>
      </c>
      <c r="Y2268">
        <v>2.0004615800000001</v>
      </c>
      <c r="Z2268">
        <v>21.76</v>
      </c>
      <c r="AA2268" t="s">
        <v>957</v>
      </c>
      <c r="AB2268" t="s">
        <v>50</v>
      </c>
    </row>
    <row r="2269" spans="1:28" x14ac:dyDescent="0.2">
      <c r="A2269" t="s">
        <v>763</v>
      </c>
      <c r="B2269">
        <v>98</v>
      </c>
      <c r="C2269" t="s">
        <v>958</v>
      </c>
      <c r="D2269">
        <v>1645282043</v>
      </c>
      <c r="E2269" t="s">
        <v>409</v>
      </c>
      <c r="F2269" t="s">
        <v>52</v>
      </c>
      <c r="G2269">
        <v>5.72</v>
      </c>
      <c r="H2269">
        <v>21.37</v>
      </c>
      <c r="I2269">
        <v>65.2</v>
      </c>
      <c r="J2269">
        <v>1775.2</v>
      </c>
      <c r="K2269">
        <v>779.9</v>
      </c>
      <c r="L2269">
        <v>43.9</v>
      </c>
      <c r="M2269" s="1">
        <v>0.38472222222222219</v>
      </c>
      <c r="N2269">
        <v>0.9</v>
      </c>
      <c r="O2269">
        <v>1.6</v>
      </c>
      <c r="P2269">
        <v>-7.51</v>
      </c>
      <c r="Q2269" t="s">
        <v>47</v>
      </c>
      <c r="R2269" t="s">
        <v>47</v>
      </c>
      <c r="S2269">
        <v>1.6</v>
      </c>
      <c r="T2269">
        <v>-11.4</v>
      </c>
      <c r="U2269">
        <v>-0.36</v>
      </c>
      <c r="V2269">
        <v>1.57</v>
      </c>
      <c r="W2269">
        <v>5.57</v>
      </c>
      <c r="X2269">
        <v>1.44</v>
      </c>
      <c r="Y2269">
        <v>1.71378517</v>
      </c>
      <c r="Z2269">
        <v>63.94</v>
      </c>
      <c r="AA2269" t="s">
        <v>959</v>
      </c>
      <c r="AB2269" t="s">
        <v>50</v>
      </c>
    </row>
    <row r="2270" spans="1:28" x14ac:dyDescent="0.2">
      <c r="A2270" t="s">
        <v>763</v>
      </c>
      <c r="B2270">
        <v>99</v>
      </c>
      <c r="C2270" t="s">
        <v>960</v>
      </c>
      <c r="D2270">
        <v>1645282064</v>
      </c>
      <c r="E2270" t="s">
        <v>62</v>
      </c>
      <c r="F2270" t="s">
        <v>46</v>
      </c>
      <c r="G2270">
        <v>7.05</v>
      </c>
      <c r="H2270">
        <v>0.2</v>
      </c>
      <c r="I2270">
        <v>68.12</v>
      </c>
      <c r="J2270">
        <v>1186.8</v>
      </c>
      <c r="K2270">
        <v>1177.9000000000001</v>
      </c>
      <c r="L2270">
        <v>99.2</v>
      </c>
      <c r="M2270" s="1">
        <v>0.20138888888888887</v>
      </c>
      <c r="N2270">
        <v>0.7</v>
      </c>
      <c r="O2270">
        <v>-14.74</v>
      </c>
      <c r="P2270">
        <v>-1.1599999999999999</v>
      </c>
      <c r="Q2270" t="s">
        <v>47</v>
      </c>
      <c r="R2270" t="s">
        <v>47</v>
      </c>
      <c r="S2270">
        <v>-14.7</v>
      </c>
      <c r="T2270">
        <v>9.6</v>
      </c>
      <c r="U2270">
        <v>-0.19</v>
      </c>
      <c r="V2270">
        <v>-0.75</v>
      </c>
      <c r="W2270">
        <v>5.69</v>
      </c>
      <c r="X2270">
        <v>0.85</v>
      </c>
      <c r="Y2270" t="s">
        <v>48</v>
      </c>
      <c r="Z2270">
        <v>7.03</v>
      </c>
      <c r="AA2270" t="s">
        <v>961</v>
      </c>
      <c r="AB2270" t="s">
        <v>50</v>
      </c>
    </row>
    <row r="2271" spans="1:28" x14ac:dyDescent="0.2">
      <c r="A2271" t="s">
        <v>763</v>
      </c>
      <c r="B2271">
        <v>100</v>
      </c>
      <c r="C2271" t="s">
        <v>962</v>
      </c>
      <c r="D2271">
        <v>1645282094</v>
      </c>
      <c r="E2271" t="s">
        <v>62</v>
      </c>
      <c r="F2271" t="s">
        <v>46</v>
      </c>
      <c r="G2271">
        <v>19.399999999999999</v>
      </c>
      <c r="H2271">
        <v>4.38</v>
      </c>
      <c r="I2271">
        <v>67.319999999999993</v>
      </c>
      <c r="J2271">
        <v>1227.5999999999999</v>
      </c>
      <c r="K2271">
        <v>1220.3</v>
      </c>
      <c r="L2271">
        <v>99.4</v>
      </c>
      <c r="M2271" s="1">
        <v>4.7222222222222221E-2</v>
      </c>
      <c r="N2271">
        <v>0.9</v>
      </c>
      <c r="O2271">
        <v>15.66</v>
      </c>
      <c r="P2271">
        <v>8.1300000000000008</v>
      </c>
      <c r="Q2271" t="s">
        <v>47</v>
      </c>
      <c r="R2271" t="s">
        <v>47</v>
      </c>
      <c r="S2271">
        <v>15.7</v>
      </c>
      <c r="T2271">
        <v>10.7</v>
      </c>
      <c r="U2271">
        <v>0.24</v>
      </c>
      <c r="V2271">
        <v>-1.6</v>
      </c>
      <c r="W2271">
        <v>5.88</v>
      </c>
      <c r="X2271">
        <v>0.71</v>
      </c>
      <c r="Y2271">
        <v>1.85168266</v>
      </c>
      <c r="Z2271">
        <v>-6.26</v>
      </c>
      <c r="AA2271" t="s">
        <v>963</v>
      </c>
      <c r="AB2271" t="s">
        <v>50</v>
      </c>
    </row>
    <row r="2272" spans="1:28" x14ac:dyDescent="0.2">
      <c r="A2272" t="s">
        <v>763</v>
      </c>
      <c r="B2272">
        <v>101</v>
      </c>
      <c r="C2272" t="s">
        <v>964</v>
      </c>
      <c r="D2272">
        <v>1645282109</v>
      </c>
      <c r="E2272" t="s">
        <v>62</v>
      </c>
      <c r="F2272" t="s">
        <v>46</v>
      </c>
      <c r="G2272">
        <v>22.49</v>
      </c>
      <c r="H2272">
        <v>20.64</v>
      </c>
      <c r="I2272">
        <v>73.05</v>
      </c>
      <c r="J2272">
        <v>1502.9</v>
      </c>
      <c r="K2272">
        <v>1399.4</v>
      </c>
      <c r="L2272">
        <v>93.1</v>
      </c>
      <c r="M2272" s="1">
        <v>3.4722222222222224E-2</v>
      </c>
      <c r="N2272">
        <v>0.9</v>
      </c>
      <c r="O2272">
        <v>17.079999999999998</v>
      </c>
      <c r="P2272">
        <v>8.06</v>
      </c>
      <c r="Q2272" t="s">
        <v>47</v>
      </c>
      <c r="R2272" t="s">
        <v>47</v>
      </c>
      <c r="S2272">
        <v>17.100000000000001</v>
      </c>
      <c r="T2272">
        <v>7.9</v>
      </c>
      <c r="U2272">
        <v>0.31</v>
      </c>
      <c r="V2272">
        <v>-1.1100000000000001</v>
      </c>
      <c r="W2272">
        <v>6.03</v>
      </c>
      <c r="X2272">
        <v>0.91</v>
      </c>
      <c r="Y2272">
        <v>1.75170135</v>
      </c>
      <c r="Z2272">
        <v>21.39</v>
      </c>
      <c r="AA2272" t="s">
        <v>965</v>
      </c>
      <c r="AB2272" t="s">
        <v>50</v>
      </c>
    </row>
    <row r="2273" spans="1:28" x14ac:dyDescent="0.2">
      <c r="A2273" t="s">
        <v>763</v>
      </c>
      <c r="B2273">
        <v>102</v>
      </c>
      <c r="C2273" t="s">
        <v>966</v>
      </c>
      <c r="D2273">
        <v>1645282128</v>
      </c>
      <c r="E2273" t="s">
        <v>62</v>
      </c>
      <c r="F2273" t="s">
        <v>46</v>
      </c>
      <c r="G2273">
        <v>-7.99</v>
      </c>
      <c r="H2273">
        <v>13.14</v>
      </c>
      <c r="I2273">
        <v>68.39</v>
      </c>
      <c r="J2273">
        <v>1189.9000000000001</v>
      </c>
      <c r="K2273">
        <v>1186.3</v>
      </c>
      <c r="L2273">
        <v>99.7</v>
      </c>
      <c r="M2273" s="1">
        <v>3.7499999999999999E-2</v>
      </c>
      <c r="N2273">
        <v>0.9</v>
      </c>
      <c r="O2273">
        <v>16.05</v>
      </c>
      <c r="P2273">
        <v>8.67</v>
      </c>
      <c r="Q2273" t="s">
        <v>47</v>
      </c>
      <c r="R2273" t="s">
        <v>47</v>
      </c>
      <c r="S2273">
        <v>16.100000000000001</v>
      </c>
      <c r="T2273">
        <v>8.1999999999999993</v>
      </c>
      <c r="U2273">
        <v>-2.34</v>
      </c>
      <c r="V2273">
        <v>-1.55</v>
      </c>
      <c r="W2273">
        <v>6.02</v>
      </c>
      <c r="X2273">
        <v>0.74</v>
      </c>
      <c r="Y2273">
        <v>2.073286</v>
      </c>
      <c r="Z2273">
        <v>-4.45</v>
      </c>
      <c r="AA2273" t="s">
        <v>967</v>
      </c>
      <c r="AB2273" t="s">
        <v>50</v>
      </c>
    </row>
    <row r="2274" spans="1:28" x14ac:dyDescent="0.2">
      <c r="A2274" t="s">
        <v>763</v>
      </c>
      <c r="B2274">
        <v>103</v>
      </c>
      <c r="C2274" t="s">
        <v>968</v>
      </c>
      <c r="D2274">
        <v>1645282142</v>
      </c>
      <c r="E2274" t="s">
        <v>57</v>
      </c>
      <c r="F2274" t="s">
        <v>52</v>
      </c>
      <c r="G2274">
        <v>1.44</v>
      </c>
      <c r="H2274">
        <v>30.08</v>
      </c>
      <c r="I2274">
        <v>65.849999999999994</v>
      </c>
      <c r="J2274">
        <v>1890.5</v>
      </c>
      <c r="K2274">
        <v>729.8</v>
      </c>
      <c r="L2274">
        <v>38.6</v>
      </c>
      <c r="M2274" s="1">
        <v>0.36388888888888887</v>
      </c>
      <c r="N2274">
        <v>0.8</v>
      </c>
      <c r="O2274">
        <v>-0.85</v>
      </c>
      <c r="P2274">
        <v>-4.67</v>
      </c>
      <c r="Q2274" t="s">
        <v>47</v>
      </c>
      <c r="R2274" t="s">
        <v>47</v>
      </c>
      <c r="S2274">
        <v>-0.8</v>
      </c>
      <c r="T2274">
        <v>-10.199999999999999</v>
      </c>
      <c r="U2274">
        <v>-1.01</v>
      </c>
      <c r="V2274">
        <v>2.69</v>
      </c>
      <c r="W2274">
        <v>5.59</v>
      </c>
      <c r="X2274">
        <v>1.44</v>
      </c>
      <c r="Y2274">
        <v>1.9297485400000001</v>
      </c>
      <c r="Z2274">
        <v>67.290000000000006</v>
      </c>
      <c r="AA2274" t="s">
        <v>969</v>
      </c>
      <c r="AB2274" t="s">
        <v>50</v>
      </c>
    </row>
    <row r="2275" spans="1:28" x14ac:dyDescent="0.2">
      <c r="A2275" t="s">
        <v>763</v>
      </c>
      <c r="B2275">
        <v>104</v>
      </c>
      <c r="C2275" t="s">
        <v>970</v>
      </c>
      <c r="D2275">
        <v>1645282164</v>
      </c>
      <c r="E2275" t="s">
        <v>62</v>
      </c>
      <c r="F2275" t="s">
        <v>46</v>
      </c>
      <c r="G2275">
        <v>6.56</v>
      </c>
      <c r="H2275">
        <v>3.68</v>
      </c>
      <c r="I2275">
        <v>66.569999999999993</v>
      </c>
      <c r="J2275">
        <v>1146.2</v>
      </c>
      <c r="K2275">
        <v>1143.9000000000001</v>
      </c>
      <c r="L2275">
        <v>99.8</v>
      </c>
      <c r="M2275" s="1">
        <v>4.9999999999999996E-2</v>
      </c>
      <c r="N2275">
        <v>0.8</v>
      </c>
      <c r="O2275">
        <v>15.16</v>
      </c>
      <c r="P2275">
        <v>5.15</v>
      </c>
      <c r="Q2275" t="s">
        <v>47</v>
      </c>
      <c r="R2275" t="s">
        <v>47</v>
      </c>
      <c r="S2275">
        <v>15.2</v>
      </c>
      <c r="T2275">
        <v>10.8</v>
      </c>
      <c r="U2275">
        <v>-0.84</v>
      </c>
      <c r="V2275">
        <v>-1.62</v>
      </c>
      <c r="W2275">
        <v>6</v>
      </c>
      <c r="X2275">
        <v>0.9</v>
      </c>
      <c r="Y2275">
        <v>1.8160095199999999</v>
      </c>
      <c r="Z2275">
        <v>3.6</v>
      </c>
      <c r="AA2275" t="s">
        <v>971</v>
      </c>
      <c r="AB2275" t="s">
        <v>50</v>
      </c>
    </row>
    <row r="2276" spans="1:28" x14ac:dyDescent="0.2">
      <c r="A2276" t="s">
        <v>763</v>
      </c>
      <c r="B2276">
        <v>105</v>
      </c>
      <c r="C2276" t="s">
        <v>972</v>
      </c>
      <c r="D2276">
        <v>1645282187</v>
      </c>
      <c r="E2276" t="s">
        <v>409</v>
      </c>
      <c r="F2276" t="s">
        <v>52</v>
      </c>
      <c r="G2276">
        <v>2.92</v>
      </c>
      <c r="H2276">
        <v>27.88</v>
      </c>
      <c r="I2276">
        <v>62.49</v>
      </c>
      <c r="J2276">
        <v>1974.2</v>
      </c>
      <c r="K2276">
        <v>1001.8</v>
      </c>
      <c r="L2276">
        <v>50.7</v>
      </c>
      <c r="M2276" s="1">
        <v>0.32500000000000001</v>
      </c>
      <c r="N2276">
        <v>0.8</v>
      </c>
      <c r="O2276">
        <v>-7.01</v>
      </c>
      <c r="P2276">
        <v>-5.54</v>
      </c>
      <c r="Q2276" t="s">
        <v>47</v>
      </c>
      <c r="R2276" t="s">
        <v>47</v>
      </c>
      <c r="S2276">
        <v>-7</v>
      </c>
      <c r="T2276">
        <v>-12.1</v>
      </c>
      <c r="U2276">
        <v>-0.65</v>
      </c>
      <c r="V2276">
        <v>3.07</v>
      </c>
      <c r="W2276">
        <v>5.6</v>
      </c>
      <c r="X2276">
        <v>1.32</v>
      </c>
      <c r="Y2276">
        <v>1.5503845199999999</v>
      </c>
      <c r="Z2276">
        <v>59.51</v>
      </c>
      <c r="AA2276" t="s">
        <v>973</v>
      </c>
      <c r="AB2276" t="s">
        <v>50</v>
      </c>
    </row>
    <row r="2277" spans="1:28" x14ac:dyDescent="0.2">
      <c r="A2277" t="s">
        <v>763</v>
      </c>
      <c r="B2277">
        <v>106</v>
      </c>
      <c r="C2277" t="s">
        <v>974</v>
      </c>
      <c r="D2277">
        <v>1645282213</v>
      </c>
      <c r="E2277" t="s">
        <v>62</v>
      </c>
      <c r="F2277" t="s">
        <v>46</v>
      </c>
      <c r="G2277">
        <v>13.14</v>
      </c>
      <c r="H2277">
        <v>21.6</v>
      </c>
      <c r="I2277">
        <v>67.37</v>
      </c>
      <c r="J2277">
        <v>1154.8</v>
      </c>
      <c r="K2277">
        <v>1150.4000000000001</v>
      </c>
      <c r="L2277">
        <v>99.6</v>
      </c>
      <c r="M2277" s="1">
        <v>4.8611111111111112E-2</v>
      </c>
      <c r="N2277">
        <v>0.9</v>
      </c>
      <c r="O2277">
        <v>14.71</v>
      </c>
      <c r="P2277">
        <v>7.2</v>
      </c>
      <c r="Q2277" t="s">
        <v>47</v>
      </c>
      <c r="R2277" t="s">
        <v>47</v>
      </c>
      <c r="S2277">
        <v>14.7</v>
      </c>
      <c r="T2277">
        <v>10.3</v>
      </c>
      <c r="U2277">
        <v>-0.27</v>
      </c>
      <c r="V2277">
        <v>-0.61</v>
      </c>
      <c r="W2277">
        <v>6</v>
      </c>
      <c r="X2277">
        <v>0.74</v>
      </c>
      <c r="Y2277">
        <v>1.9705028499999999</v>
      </c>
      <c r="Z2277">
        <v>4.97</v>
      </c>
      <c r="AA2277" t="s">
        <v>975</v>
      </c>
      <c r="AB2277" t="s">
        <v>50</v>
      </c>
    </row>
    <row r="2278" spans="1:28" x14ac:dyDescent="0.2">
      <c r="A2278" t="s">
        <v>763</v>
      </c>
      <c r="B2278">
        <v>107</v>
      </c>
      <c r="C2278" t="s">
        <v>976</v>
      </c>
      <c r="D2278">
        <v>1645282245</v>
      </c>
      <c r="E2278" t="s">
        <v>57</v>
      </c>
      <c r="F2278" t="s">
        <v>46</v>
      </c>
      <c r="G2278">
        <v>10.19</v>
      </c>
      <c r="H2278">
        <v>17.649999999999999</v>
      </c>
      <c r="I2278">
        <v>66.08</v>
      </c>
      <c r="J2278">
        <v>1606.3</v>
      </c>
      <c r="K2278">
        <v>661</v>
      </c>
      <c r="L2278">
        <v>41.1</v>
      </c>
      <c r="M2278" s="1">
        <v>0.4458333333333333</v>
      </c>
      <c r="N2278">
        <v>0.8</v>
      </c>
      <c r="O2278">
        <v>7.21</v>
      </c>
      <c r="P2278">
        <v>3.19</v>
      </c>
      <c r="Q2278" t="s">
        <v>47</v>
      </c>
      <c r="R2278" t="s">
        <v>47</v>
      </c>
      <c r="S2278">
        <v>7.2</v>
      </c>
      <c r="T2278">
        <v>-6.8</v>
      </c>
      <c r="U2278">
        <v>-1.06</v>
      </c>
      <c r="V2278">
        <v>0.49</v>
      </c>
      <c r="W2278">
        <v>5.58</v>
      </c>
      <c r="X2278">
        <v>1.57</v>
      </c>
      <c r="Y2278">
        <v>1.745903</v>
      </c>
      <c r="Z2278">
        <v>65.7</v>
      </c>
      <c r="AA2278" t="s">
        <v>977</v>
      </c>
      <c r="AB2278" t="s">
        <v>50</v>
      </c>
    </row>
    <row r="2279" spans="1:28" x14ac:dyDescent="0.2">
      <c r="A2279" t="s">
        <v>763</v>
      </c>
      <c r="B2279">
        <v>108</v>
      </c>
      <c r="C2279" t="s">
        <v>978</v>
      </c>
      <c r="D2279">
        <v>1645282275</v>
      </c>
      <c r="E2279" t="s">
        <v>409</v>
      </c>
      <c r="F2279" t="s">
        <v>46</v>
      </c>
      <c r="G2279">
        <v>-18.52</v>
      </c>
      <c r="H2279">
        <v>3.29</v>
      </c>
      <c r="I2279">
        <v>62.43</v>
      </c>
      <c r="J2279">
        <v>1938.2</v>
      </c>
      <c r="K2279">
        <v>1070.9000000000001</v>
      </c>
      <c r="L2279">
        <v>55.3</v>
      </c>
      <c r="M2279" s="1">
        <v>0.30138888888888887</v>
      </c>
      <c r="N2279">
        <v>0.9</v>
      </c>
      <c r="O2279">
        <v>-10.11</v>
      </c>
      <c r="P2279">
        <v>-9.93</v>
      </c>
      <c r="Q2279" t="s">
        <v>47</v>
      </c>
      <c r="R2279" t="s">
        <v>47</v>
      </c>
      <c r="S2279">
        <v>-10.1</v>
      </c>
      <c r="T2279">
        <v>-9.4</v>
      </c>
      <c r="U2279">
        <v>-2.06</v>
      </c>
      <c r="V2279">
        <v>0.76</v>
      </c>
      <c r="W2279">
        <v>5.62</v>
      </c>
      <c r="X2279">
        <v>1.1599999999999999</v>
      </c>
      <c r="Y2279">
        <v>2.10249329</v>
      </c>
      <c r="Z2279">
        <v>56.46</v>
      </c>
      <c r="AA2279" t="s">
        <v>979</v>
      </c>
      <c r="AB2279" t="s">
        <v>50</v>
      </c>
    </row>
    <row r="2280" spans="1:28" x14ac:dyDescent="0.2">
      <c r="A2280" t="s">
        <v>763</v>
      </c>
      <c r="B2280">
        <v>109</v>
      </c>
      <c r="C2280" t="s">
        <v>980</v>
      </c>
      <c r="D2280">
        <v>1645282296</v>
      </c>
      <c r="E2280" t="s">
        <v>45</v>
      </c>
      <c r="F2280" t="s">
        <v>52</v>
      </c>
      <c r="G2280">
        <v>1.26</v>
      </c>
      <c r="H2280">
        <v>38.46</v>
      </c>
      <c r="I2280">
        <v>74.52</v>
      </c>
      <c r="J2280">
        <v>1494.3</v>
      </c>
      <c r="K2280">
        <v>1466.3</v>
      </c>
      <c r="L2280">
        <v>98.1</v>
      </c>
      <c r="M2280" s="1">
        <v>2.6388888888888889E-2</v>
      </c>
      <c r="N2280">
        <v>0.9</v>
      </c>
      <c r="O2280">
        <v>19.21</v>
      </c>
      <c r="P2280">
        <v>10.43</v>
      </c>
      <c r="Q2280" t="s">
        <v>47</v>
      </c>
      <c r="R2280" t="s">
        <v>47</v>
      </c>
      <c r="S2280">
        <v>19.2</v>
      </c>
      <c r="T2280">
        <v>6.5</v>
      </c>
      <c r="U2280">
        <v>-1.86</v>
      </c>
      <c r="V2280">
        <v>-0.64</v>
      </c>
      <c r="W2280">
        <v>6.19</v>
      </c>
      <c r="X2280">
        <v>0.99</v>
      </c>
      <c r="Y2280">
        <v>1.51445389</v>
      </c>
      <c r="Z2280">
        <v>11.1</v>
      </c>
      <c r="AA2280" t="s">
        <v>981</v>
      </c>
      <c r="AB2280" t="s">
        <v>50</v>
      </c>
    </row>
    <row r="2281" spans="1:28" x14ac:dyDescent="0.2">
      <c r="A2281" t="s">
        <v>763</v>
      </c>
      <c r="B2281">
        <v>110</v>
      </c>
      <c r="C2281" t="s">
        <v>982</v>
      </c>
      <c r="D2281">
        <v>1645282312</v>
      </c>
      <c r="E2281" t="s">
        <v>409</v>
      </c>
      <c r="F2281" t="s">
        <v>52</v>
      </c>
      <c r="G2281">
        <v>4.51</v>
      </c>
      <c r="H2281">
        <v>32.74</v>
      </c>
      <c r="I2281">
        <v>65.86</v>
      </c>
      <c r="J2281">
        <v>1806.2</v>
      </c>
      <c r="K2281">
        <v>773.3</v>
      </c>
      <c r="L2281">
        <v>42.8</v>
      </c>
      <c r="M2281" s="1">
        <v>0.36944444444444446</v>
      </c>
      <c r="N2281">
        <v>0.8</v>
      </c>
      <c r="O2281">
        <v>-0.28000000000000003</v>
      </c>
      <c r="P2281">
        <v>-2.63</v>
      </c>
      <c r="Q2281" t="s">
        <v>47</v>
      </c>
      <c r="R2281" t="s">
        <v>47</v>
      </c>
      <c r="S2281">
        <v>-0.3</v>
      </c>
      <c r="T2281">
        <v>-11.1</v>
      </c>
      <c r="U2281">
        <v>-1.08</v>
      </c>
      <c r="V2281">
        <v>1.89</v>
      </c>
      <c r="W2281">
        <v>5.58</v>
      </c>
      <c r="X2281">
        <v>1.59</v>
      </c>
      <c r="Y2281">
        <v>1.83655357</v>
      </c>
      <c r="Z2281">
        <v>64.650000000000006</v>
      </c>
      <c r="AA2281" t="s">
        <v>983</v>
      </c>
      <c r="AB2281" t="s">
        <v>50</v>
      </c>
    </row>
    <row r="2282" spans="1:28" x14ac:dyDescent="0.2">
      <c r="A2282" t="s">
        <v>763</v>
      </c>
      <c r="B2282">
        <v>111</v>
      </c>
      <c r="C2282" t="s">
        <v>984</v>
      </c>
      <c r="D2282">
        <v>1645282335</v>
      </c>
      <c r="E2282" t="s">
        <v>409</v>
      </c>
      <c r="F2282" t="s">
        <v>46</v>
      </c>
      <c r="G2282">
        <v>-3.17</v>
      </c>
      <c r="H2282">
        <v>5.65</v>
      </c>
      <c r="I2282">
        <v>74.88</v>
      </c>
      <c r="J2282">
        <v>1521.4</v>
      </c>
      <c r="K2282">
        <v>1493.6</v>
      </c>
      <c r="L2282">
        <v>98.2</v>
      </c>
      <c r="M2282" s="1">
        <v>2.9166666666666664E-2</v>
      </c>
      <c r="N2282">
        <v>0.9</v>
      </c>
      <c r="O2282">
        <v>17.87</v>
      </c>
      <c r="P2282">
        <v>7.7</v>
      </c>
      <c r="Q2282" t="s">
        <v>47</v>
      </c>
      <c r="R2282" t="s">
        <v>47</v>
      </c>
      <c r="S2282">
        <v>17.899999999999999</v>
      </c>
      <c r="T2282">
        <v>6.7</v>
      </c>
      <c r="U2282">
        <v>-1.9</v>
      </c>
      <c r="V2282">
        <v>-2.8</v>
      </c>
      <c r="W2282">
        <v>5.97</v>
      </c>
      <c r="X2282">
        <v>0.82</v>
      </c>
      <c r="Y2282">
        <v>2.07918549</v>
      </c>
      <c r="Z2282">
        <v>10.96</v>
      </c>
      <c r="AA2282" t="s">
        <v>985</v>
      </c>
      <c r="AB2282" t="s">
        <v>50</v>
      </c>
    </row>
    <row r="2283" spans="1:28" x14ac:dyDescent="0.2">
      <c r="A2283" t="s">
        <v>763</v>
      </c>
      <c r="B2283">
        <v>112</v>
      </c>
      <c r="C2283" t="s">
        <v>986</v>
      </c>
      <c r="D2283">
        <v>1645282353</v>
      </c>
      <c r="E2283" t="s">
        <v>62</v>
      </c>
      <c r="F2283" t="s">
        <v>46</v>
      </c>
      <c r="G2283">
        <v>12.5</v>
      </c>
      <c r="H2283">
        <v>25</v>
      </c>
      <c r="I2283">
        <v>66.489999999999995</v>
      </c>
      <c r="J2283">
        <v>1129</v>
      </c>
      <c r="K2283">
        <v>1121.9000000000001</v>
      </c>
      <c r="L2283">
        <v>99.4</v>
      </c>
      <c r="M2283" s="1">
        <v>4.7222222222222221E-2</v>
      </c>
      <c r="N2283">
        <v>0.9</v>
      </c>
      <c r="O2283">
        <v>15.05</v>
      </c>
      <c r="P2283">
        <v>8.9700000000000006</v>
      </c>
      <c r="Q2283" t="s">
        <v>47</v>
      </c>
      <c r="R2283" t="s">
        <v>47</v>
      </c>
      <c r="S2283">
        <v>15</v>
      </c>
      <c r="T2283">
        <v>10</v>
      </c>
      <c r="U2283">
        <v>-0.56000000000000005</v>
      </c>
      <c r="V2283">
        <v>0.16</v>
      </c>
      <c r="W2283">
        <v>6.01</v>
      </c>
      <c r="X2283">
        <v>0.81</v>
      </c>
      <c r="Y2283">
        <v>1.8529720000000001</v>
      </c>
      <c r="Z2283">
        <v>6.45</v>
      </c>
      <c r="AA2283" t="s">
        <v>987</v>
      </c>
      <c r="AB2283" t="s">
        <v>50</v>
      </c>
    </row>
    <row r="2284" spans="1:28" x14ac:dyDescent="0.2">
      <c r="A2284" t="s">
        <v>763</v>
      </c>
      <c r="B2284">
        <v>113</v>
      </c>
      <c r="C2284" t="s">
        <v>988</v>
      </c>
      <c r="D2284">
        <v>1645282391</v>
      </c>
      <c r="E2284" t="s">
        <v>45</v>
      </c>
      <c r="F2284" t="s">
        <v>46</v>
      </c>
      <c r="G2284">
        <v>16.29</v>
      </c>
      <c r="H2284">
        <v>6.03</v>
      </c>
      <c r="I2284">
        <v>72.25</v>
      </c>
      <c r="J2284">
        <v>1407.2</v>
      </c>
      <c r="K2284">
        <v>1363.8</v>
      </c>
      <c r="L2284">
        <v>96.9</v>
      </c>
      <c r="M2284" s="1">
        <v>2.7777777777777776E-2</v>
      </c>
      <c r="N2284">
        <v>1</v>
      </c>
      <c r="O2284">
        <v>18.100000000000001</v>
      </c>
      <c r="P2284">
        <v>4.87</v>
      </c>
      <c r="Q2284" t="s">
        <v>47</v>
      </c>
      <c r="R2284" t="s">
        <v>47</v>
      </c>
      <c r="S2284">
        <v>18.100000000000001</v>
      </c>
      <c r="T2284">
        <v>6.4</v>
      </c>
      <c r="U2284">
        <v>-0.06</v>
      </c>
      <c r="V2284">
        <v>-2.81</v>
      </c>
      <c r="W2284">
        <v>5.98</v>
      </c>
      <c r="X2284">
        <v>1.01</v>
      </c>
      <c r="Y2284">
        <v>1.7547302199999999</v>
      </c>
      <c r="Z2284">
        <v>14.27</v>
      </c>
      <c r="AA2284" t="s">
        <v>989</v>
      </c>
      <c r="AB2284" t="s">
        <v>50</v>
      </c>
    </row>
    <row r="2285" spans="1:28" x14ac:dyDescent="0.2">
      <c r="A2285" t="s">
        <v>763</v>
      </c>
      <c r="B2285">
        <v>114</v>
      </c>
      <c r="C2285" t="s">
        <v>990</v>
      </c>
      <c r="D2285">
        <v>1645282408</v>
      </c>
      <c r="E2285" t="s">
        <v>409</v>
      </c>
      <c r="F2285" t="s">
        <v>52</v>
      </c>
      <c r="G2285">
        <v>-4.54</v>
      </c>
      <c r="H2285">
        <v>23.05</v>
      </c>
      <c r="I2285">
        <v>65.760000000000005</v>
      </c>
      <c r="J2285">
        <v>1819.1</v>
      </c>
      <c r="K2285">
        <v>551.6</v>
      </c>
      <c r="L2285">
        <v>30.3</v>
      </c>
      <c r="M2285" s="1">
        <v>0.39444444444444443</v>
      </c>
      <c r="N2285">
        <v>0.8</v>
      </c>
      <c r="O2285">
        <v>1.78</v>
      </c>
      <c r="P2285">
        <v>-0.36</v>
      </c>
      <c r="Q2285" t="s">
        <v>47</v>
      </c>
      <c r="R2285" t="s">
        <v>47</v>
      </c>
      <c r="S2285">
        <v>1.8</v>
      </c>
      <c r="T2285">
        <v>-8</v>
      </c>
      <c r="U2285">
        <v>-2.0699999999999998</v>
      </c>
      <c r="V2285">
        <v>1.34</v>
      </c>
      <c r="W2285">
        <v>5.48</v>
      </c>
      <c r="X2285">
        <v>1.55</v>
      </c>
      <c r="Y2285">
        <v>1.98321915</v>
      </c>
      <c r="Z2285">
        <v>72.349999999999994</v>
      </c>
      <c r="AA2285" t="s">
        <v>991</v>
      </c>
      <c r="AB2285" t="s">
        <v>50</v>
      </c>
    </row>
    <row r="2286" spans="1:28" x14ac:dyDescent="0.2">
      <c r="A2286" t="s">
        <v>763</v>
      </c>
      <c r="B2286">
        <v>115</v>
      </c>
      <c r="C2286" t="s">
        <v>992</v>
      </c>
      <c r="D2286">
        <v>1645282429</v>
      </c>
      <c r="E2286" t="s">
        <v>62</v>
      </c>
      <c r="F2286" t="s">
        <v>52</v>
      </c>
      <c r="G2286">
        <v>-8.49</v>
      </c>
      <c r="H2286">
        <v>22.06</v>
      </c>
      <c r="I2286">
        <v>68.41</v>
      </c>
      <c r="J2286">
        <v>1200.5999999999999</v>
      </c>
      <c r="K2286">
        <v>1189.5</v>
      </c>
      <c r="L2286">
        <v>99.1</v>
      </c>
      <c r="M2286" s="1">
        <v>4.7222222222222221E-2</v>
      </c>
      <c r="N2286">
        <v>0.8</v>
      </c>
      <c r="O2286">
        <v>15.73</v>
      </c>
      <c r="P2286">
        <v>2.97</v>
      </c>
      <c r="Q2286" t="s">
        <v>47</v>
      </c>
      <c r="R2286" t="s">
        <v>47</v>
      </c>
      <c r="S2286">
        <v>15.7</v>
      </c>
      <c r="T2286">
        <v>10.6</v>
      </c>
      <c r="U2286">
        <v>-1.82</v>
      </c>
      <c r="V2286">
        <v>-1.1000000000000001</v>
      </c>
      <c r="W2286">
        <v>6.03</v>
      </c>
      <c r="X2286">
        <v>0.74</v>
      </c>
      <c r="Y2286">
        <v>1.6573391</v>
      </c>
      <c r="Z2286">
        <v>-7.8</v>
      </c>
      <c r="AA2286" t="s">
        <v>993</v>
      </c>
      <c r="AB2286" t="s">
        <v>50</v>
      </c>
    </row>
    <row r="2287" spans="1:28" x14ac:dyDescent="0.2">
      <c r="A2287" t="s">
        <v>763</v>
      </c>
      <c r="B2287">
        <v>116</v>
      </c>
      <c r="C2287" t="s">
        <v>994</v>
      </c>
      <c r="D2287">
        <v>1645282450</v>
      </c>
      <c r="E2287" t="s">
        <v>62</v>
      </c>
      <c r="F2287" t="s">
        <v>46</v>
      </c>
      <c r="G2287">
        <v>-4.57</v>
      </c>
      <c r="H2287">
        <v>16.440000000000001</v>
      </c>
      <c r="I2287">
        <v>62.8</v>
      </c>
      <c r="J2287">
        <v>1940.8</v>
      </c>
      <c r="K2287">
        <v>982.2</v>
      </c>
      <c r="L2287">
        <v>50.6</v>
      </c>
      <c r="M2287" s="1">
        <v>0.3</v>
      </c>
      <c r="N2287">
        <v>1</v>
      </c>
      <c r="O2287">
        <v>-9.7200000000000006</v>
      </c>
      <c r="P2287">
        <v>-7.39</v>
      </c>
      <c r="Q2287" t="s">
        <v>47</v>
      </c>
      <c r="R2287" t="s">
        <v>47</v>
      </c>
      <c r="S2287">
        <v>-9.6999999999999993</v>
      </c>
      <c r="T2287">
        <v>-8.9</v>
      </c>
      <c r="U2287">
        <v>-0.86</v>
      </c>
      <c r="V2287">
        <v>2.29</v>
      </c>
      <c r="W2287">
        <v>5.67</v>
      </c>
      <c r="X2287">
        <v>1.04</v>
      </c>
      <c r="Y2287">
        <v>1.8130416899999999</v>
      </c>
      <c r="Z2287">
        <v>59.6</v>
      </c>
      <c r="AA2287" t="s">
        <v>995</v>
      </c>
      <c r="AB2287" t="s">
        <v>50</v>
      </c>
    </row>
    <row r="2288" spans="1:28" x14ac:dyDescent="0.2">
      <c r="A2288" t="s">
        <v>763</v>
      </c>
      <c r="B2288">
        <v>117</v>
      </c>
      <c r="C2288" t="s">
        <v>996</v>
      </c>
      <c r="D2288">
        <v>1645282477</v>
      </c>
      <c r="E2288" t="s">
        <v>62</v>
      </c>
      <c r="F2288" t="s">
        <v>46</v>
      </c>
      <c r="G2288">
        <v>-12.11</v>
      </c>
      <c r="H2288">
        <v>15.23</v>
      </c>
      <c r="I2288">
        <v>69.72</v>
      </c>
      <c r="J2288">
        <v>1234.7</v>
      </c>
      <c r="K2288">
        <v>1219.0999999999999</v>
      </c>
      <c r="L2288">
        <v>98.7</v>
      </c>
      <c r="M2288" s="1">
        <v>4.5833333333333337E-2</v>
      </c>
      <c r="N2288">
        <v>0.8</v>
      </c>
      <c r="O2288">
        <v>15.47</v>
      </c>
      <c r="P2288">
        <v>1.28</v>
      </c>
      <c r="Q2288" t="s">
        <v>47</v>
      </c>
      <c r="R2288" t="s">
        <v>47</v>
      </c>
      <c r="S2288">
        <v>15.5</v>
      </c>
      <c r="T2288">
        <v>10.199999999999999</v>
      </c>
      <c r="U2288">
        <v>-2.08</v>
      </c>
      <c r="V2288">
        <v>-2.16</v>
      </c>
      <c r="W2288">
        <v>6.07</v>
      </c>
      <c r="X2288">
        <v>0.8</v>
      </c>
      <c r="Y2288">
        <v>1.88084221</v>
      </c>
      <c r="Z2288">
        <v>-9.11</v>
      </c>
      <c r="AA2288" t="s">
        <v>997</v>
      </c>
      <c r="AB2288" t="s">
        <v>50</v>
      </c>
    </row>
    <row r="2289" spans="1:28" x14ac:dyDescent="0.2">
      <c r="A2289" t="s">
        <v>763</v>
      </c>
      <c r="B2289">
        <v>118</v>
      </c>
      <c r="C2289" t="s">
        <v>998</v>
      </c>
      <c r="D2289">
        <v>1645282502</v>
      </c>
      <c r="E2289" t="s">
        <v>57</v>
      </c>
      <c r="F2289" t="s">
        <v>52</v>
      </c>
      <c r="G2289">
        <v>-7.6</v>
      </c>
      <c r="H2289">
        <v>18.66</v>
      </c>
      <c r="I2289">
        <v>62.49</v>
      </c>
      <c r="J2289">
        <v>1904.6</v>
      </c>
      <c r="K2289">
        <v>1036</v>
      </c>
      <c r="L2289">
        <v>54.4</v>
      </c>
      <c r="M2289" s="1">
        <v>0.29305555555555557</v>
      </c>
      <c r="N2289">
        <v>0.9</v>
      </c>
      <c r="O2289">
        <v>-10.93</v>
      </c>
      <c r="P2289">
        <v>-5.63</v>
      </c>
      <c r="Q2289" t="s">
        <v>47</v>
      </c>
      <c r="R2289" t="s">
        <v>47</v>
      </c>
      <c r="S2289">
        <v>-10.9</v>
      </c>
      <c r="T2289">
        <v>-8.4</v>
      </c>
      <c r="U2289">
        <v>-1.47</v>
      </c>
      <c r="V2289">
        <v>2.5099999999999998</v>
      </c>
      <c r="W2289">
        <v>5.68</v>
      </c>
      <c r="X2289">
        <v>1.2</v>
      </c>
      <c r="Y2289">
        <v>1.875143</v>
      </c>
      <c r="Z2289">
        <v>57.05</v>
      </c>
      <c r="AA2289" t="s">
        <v>999</v>
      </c>
      <c r="AB2289" t="s">
        <v>50</v>
      </c>
    </row>
    <row r="2290" spans="1:28" x14ac:dyDescent="0.2">
      <c r="A2290" t="s">
        <v>763</v>
      </c>
      <c r="B2290">
        <v>119</v>
      </c>
      <c r="C2290" t="s">
        <v>1000</v>
      </c>
      <c r="D2290">
        <v>1674568609</v>
      </c>
      <c r="E2290" t="s">
        <v>45</v>
      </c>
      <c r="F2290" t="s">
        <v>46</v>
      </c>
      <c r="G2290">
        <v>-12.16</v>
      </c>
      <c r="H2290">
        <v>31.82</v>
      </c>
      <c r="I2290">
        <v>74.680000000000007</v>
      </c>
      <c r="J2290">
        <v>1712.1</v>
      </c>
      <c r="K2290">
        <v>1692.4</v>
      </c>
      <c r="L2290">
        <v>98.9</v>
      </c>
      <c r="M2290" s="1">
        <v>3.0555555555555555E-2</v>
      </c>
      <c r="N2290">
        <v>0.9</v>
      </c>
      <c r="O2290">
        <v>19.52</v>
      </c>
      <c r="P2290">
        <v>11.16</v>
      </c>
      <c r="Q2290" t="s">
        <v>47</v>
      </c>
      <c r="R2290" t="s">
        <v>47</v>
      </c>
      <c r="S2290">
        <v>19.5</v>
      </c>
      <c r="T2290">
        <v>7.9</v>
      </c>
      <c r="U2290">
        <v>-2.89</v>
      </c>
      <c r="V2290">
        <v>-0.64</v>
      </c>
      <c r="W2290">
        <v>5.57</v>
      </c>
      <c r="X2290">
        <v>0.74</v>
      </c>
      <c r="Y2290">
        <v>1.7743720999999999</v>
      </c>
      <c r="Z2290">
        <v>8.69</v>
      </c>
      <c r="AA2290" t="s">
        <v>1001</v>
      </c>
      <c r="AB2290" t="s">
        <v>50</v>
      </c>
    </row>
    <row r="2291" spans="1:28" x14ac:dyDescent="0.2">
      <c r="A2291" t="s">
        <v>763</v>
      </c>
      <c r="B2291">
        <v>120</v>
      </c>
      <c r="C2291" t="s">
        <v>1002</v>
      </c>
      <c r="D2291">
        <v>1674568627</v>
      </c>
      <c r="E2291" t="s">
        <v>48</v>
      </c>
      <c r="F2291" t="s">
        <v>46</v>
      </c>
      <c r="G2291" t="s">
        <v>48</v>
      </c>
      <c r="H2291" t="s">
        <v>48</v>
      </c>
      <c r="I2291">
        <v>75.06</v>
      </c>
      <c r="J2291" t="s">
        <v>48</v>
      </c>
      <c r="K2291" t="s">
        <v>48</v>
      </c>
      <c r="L2291" t="s">
        <v>48</v>
      </c>
      <c r="M2291" s="1" t="s">
        <v>48</v>
      </c>
      <c r="N2291" t="s">
        <v>48</v>
      </c>
      <c r="O2291" t="s">
        <v>48</v>
      </c>
      <c r="P2291" t="s">
        <v>48</v>
      </c>
      <c r="Q2291" t="s">
        <v>47</v>
      </c>
      <c r="R2291" t="s">
        <v>47</v>
      </c>
      <c r="S2291" t="s">
        <v>48</v>
      </c>
      <c r="T2291" t="s">
        <v>48</v>
      </c>
      <c r="U2291" t="s">
        <v>48</v>
      </c>
      <c r="V2291" t="s">
        <v>48</v>
      </c>
      <c r="W2291" t="s">
        <v>48</v>
      </c>
      <c r="X2291" t="s">
        <v>48</v>
      </c>
      <c r="Y2291" t="s">
        <v>48</v>
      </c>
      <c r="Z2291" t="s">
        <v>48</v>
      </c>
      <c r="AA2291" t="s">
        <v>1003</v>
      </c>
      <c r="AB2291" t="s">
        <v>50</v>
      </c>
    </row>
    <row r="2292" spans="1:28" x14ac:dyDescent="0.2">
      <c r="A2292" t="s">
        <v>763</v>
      </c>
      <c r="B2292">
        <v>121</v>
      </c>
      <c r="C2292" t="s">
        <v>1004</v>
      </c>
      <c r="D2292">
        <v>1674568652</v>
      </c>
      <c r="E2292" t="s">
        <v>45</v>
      </c>
      <c r="F2292" t="s">
        <v>52</v>
      </c>
      <c r="G2292">
        <v>7.72</v>
      </c>
      <c r="H2292">
        <v>25.94</v>
      </c>
      <c r="I2292">
        <v>74.05</v>
      </c>
      <c r="J2292">
        <v>1743.7</v>
      </c>
      <c r="K2292">
        <v>1726.8</v>
      </c>
      <c r="L2292">
        <v>99</v>
      </c>
      <c r="M2292" s="1">
        <v>3.0555555555555555E-2</v>
      </c>
      <c r="N2292">
        <v>0.9</v>
      </c>
      <c r="O2292">
        <v>19.61</v>
      </c>
      <c r="P2292">
        <v>6.58</v>
      </c>
      <c r="Q2292" t="s">
        <v>47</v>
      </c>
      <c r="R2292" t="s">
        <v>47</v>
      </c>
      <c r="S2292">
        <v>19.600000000000001</v>
      </c>
      <c r="T2292">
        <v>7.8</v>
      </c>
      <c r="U2292">
        <v>-0.48</v>
      </c>
      <c r="V2292">
        <v>-1.36</v>
      </c>
      <c r="W2292">
        <v>5.69</v>
      </c>
      <c r="X2292">
        <v>0.54</v>
      </c>
      <c r="Y2292">
        <v>1.8580150600000001</v>
      </c>
      <c r="Z2292">
        <v>7.98</v>
      </c>
      <c r="AA2292" t="s">
        <v>1005</v>
      </c>
      <c r="AB2292" t="s">
        <v>50</v>
      </c>
    </row>
    <row r="2293" spans="1:28" x14ac:dyDescent="0.2">
      <c r="A2293" t="s">
        <v>763</v>
      </c>
      <c r="B2293">
        <v>122</v>
      </c>
      <c r="C2293" t="s">
        <v>1006</v>
      </c>
      <c r="D2293">
        <v>1674568671</v>
      </c>
      <c r="E2293" t="s">
        <v>45</v>
      </c>
      <c r="F2293" t="s">
        <v>52</v>
      </c>
      <c r="G2293">
        <v>5.24</v>
      </c>
      <c r="H2293">
        <v>34.479999999999997</v>
      </c>
      <c r="I2293">
        <v>75.069999999999993</v>
      </c>
      <c r="J2293">
        <v>1711.7</v>
      </c>
      <c r="K2293">
        <v>1680.3</v>
      </c>
      <c r="L2293">
        <v>98.2</v>
      </c>
      <c r="M2293" s="1">
        <v>2.9166666666666664E-2</v>
      </c>
      <c r="N2293">
        <v>0.9</v>
      </c>
      <c r="O2293">
        <v>19.38</v>
      </c>
      <c r="P2293">
        <v>7.92</v>
      </c>
      <c r="Q2293" t="s">
        <v>47</v>
      </c>
      <c r="R2293" t="s">
        <v>47</v>
      </c>
      <c r="S2293">
        <v>19.399999999999999</v>
      </c>
      <c r="T2293">
        <v>7.4</v>
      </c>
      <c r="U2293">
        <v>-0.94</v>
      </c>
      <c r="V2293">
        <v>-0.84</v>
      </c>
      <c r="W2293">
        <v>5.65</v>
      </c>
      <c r="X2293">
        <v>0.65</v>
      </c>
      <c r="Y2293">
        <v>1.8115730000000001</v>
      </c>
      <c r="Z2293">
        <v>11</v>
      </c>
      <c r="AA2293" t="s">
        <v>1007</v>
      </c>
      <c r="AB2293" t="s">
        <v>50</v>
      </c>
    </row>
    <row r="2294" spans="1:28" x14ac:dyDescent="0.2">
      <c r="A2294" t="s">
        <v>763</v>
      </c>
      <c r="B2294">
        <v>123</v>
      </c>
      <c r="C2294" t="s">
        <v>1008</v>
      </c>
      <c r="D2294">
        <v>1674568691</v>
      </c>
      <c r="E2294" t="s">
        <v>57</v>
      </c>
      <c r="F2294" t="s">
        <v>52</v>
      </c>
      <c r="G2294">
        <v>-9.98</v>
      </c>
      <c r="H2294">
        <v>39.909999999999997</v>
      </c>
      <c r="I2294">
        <v>61.73</v>
      </c>
      <c r="J2294">
        <v>2168</v>
      </c>
      <c r="K2294">
        <v>1706.5</v>
      </c>
      <c r="L2294">
        <v>78.7</v>
      </c>
      <c r="M2294" s="1">
        <v>0.28472222222222221</v>
      </c>
      <c r="N2294">
        <v>0.7</v>
      </c>
      <c r="O2294">
        <v>-18.28</v>
      </c>
      <c r="P2294">
        <v>-16.89</v>
      </c>
      <c r="Q2294" t="s">
        <v>47</v>
      </c>
      <c r="R2294" t="s">
        <v>47</v>
      </c>
      <c r="S2294">
        <v>-18.3</v>
      </c>
      <c r="T2294">
        <v>-10.5</v>
      </c>
      <c r="U2294">
        <v>-0.26</v>
      </c>
      <c r="V2294">
        <v>4.6900000000000004</v>
      </c>
      <c r="W2294">
        <v>5.41</v>
      </c>
      <c r="X2294">
        <v>0.82</v>
      </c>
      <c r="Y2294">
        <v>1.49259377</v>
      </c>
      <c r="Z2294">
        <v>38.08</v>
      </c>
      <c r="AA2294" t="s">
        <v>1009</v>
      </c>
      <c r="AB2294" t="s">
        <v>50</v>
      </c>
    </row>
    <row r="2295" spans="1:28" x14ac:dyDescent="0.2">
      <c r="A2295" t="s">
        <v>763</v>
      </c>
      <c r="B2295">
        <v>124</v>
      </c>
      <c r="C2295" t="s">
        <v>1010</v>
      </c>
      <c r="D2295">
        <v>1674568709</v>
      </c>
      <c r="E2295" t="s">
        <v>57</v>
      </c>
      <c r="F2295" t="s">
        <v>52</v>
      </c>
      <c r="G2295">
        <v>3.01</v>
      </c>
      <c r="H2295">
        <v>19.43</v>
      </c>
      <c r="I2295">
        <v>61.37</v>
      </c>
      <c r="J2295">
        <v>2174.8000000000002</v>
      </c>
      <c r="K2295">
        <v>1680</v>
      </c>
      <c r="L2295">
        <v>77.2</v>
      </c>
      <c r="M2295" s="1">
        <v>0.30555555555555552</v>
      </c>
      <c r="N2295">
        <v>0.9</v>
      </c>
      <c r="O2295">
        <v>-14.35</v>
      </c>
      <c r="P2295">
        <v>-14.15</v>
      </c>
      <c r="Q2295" t="s">
        <v>47</v>
      </c>
      <c r="R2295" t="s">
        <v>47</v>
      </c>
      <c r="S2295">
        <v>-14.3</v>
      </c>
      <c r="T2295">
        <v>-14</v>
      </c>
      <c r="U2295">
        <v>0.49</v>
      </c>
      <c r="V2295">
        <v>4.16</v>
      </c>
      <c r="W2295">
        <v>5.26</v>
      </c>
      <c r="X2295">
        <v>0.98</v>
      </c>
      <c r="Y2295">
        <v>1.876358</v>
      </c>
      <c r="Z2295">
        <v>39.42</v>
      </c>
      <c r="AA2295" t="s">
        <v>1011</v>
      </c>
      <c r="AB2295" t="s">
        <v>50</v>
      </c>
    </row>
    <row r="2296" spans="1:28" x14ac:dyDescent="0.2">
      <c r="A2296" t="s">
        <v>763</v>
      </c>
      <c r="B2296">
        <v>125</v>
      </c>
      <c r="C2296" t="s">
        <v>1012</v>
      </c>
      <c r="D2296">
        <v>1674568729</v>
      </c>
      <c r="E2296" t="s">
        <v>409</v>
      </c>
      <c r="F2296" t="s">
        <v>46</v>
      </c>
      <c r="G2296">
        <v>-10.27</v>
      </c>
      <c r="H2296">
        <v>26.22</v>
      </c>
      <c r="I2296">
        <v>65.790000000000006</v>
      </c>
      <c r="J2296">
        <v>1836.9</v>
      </c>
      <c r="K2296">
        <v>788.3</v>
      </c>
      <c r="L2296">
        <v>42.9</v>
      </c>
      <c r="M2296" s="1">
        <v>0.36388888888888887</v>
      </c>
      <c r="N2296">
        <v>0.9</v>
      </c>
      <c r="O2296">
        <v>-1.06</v>
      </c>
      <c r="P2296">
        <v>-9.4600000000000009</v>
      </c>
      <c r="Q2296" t="s">
        <v>47</v>
      </c>
      <c r="R2296" t="s">
        <v>47</v>
      </c>
      <c r="S2296">
        <v>-1.1000000000000001</v>
      </c>
      <c r="T2296">
        <v>-11.3</v>
      </c>
      <c r="U2296">
        <v>-1.28</v>
      </c>
      <c r="V2296">
        <v>2.41</v>
      </c>
      <c r="W2296">
        <v>5.16</v>
      </c>
      <c r="X2296">
        <v>1.1299999999999999</v>
      </c>
      <c r="Y2296">
        <v>1.7306385</v>
      </c>
      <c r="Z2296">
        <v>64.59</v>
      </c>
      <c r="AA2296" t="s">
        <v>1013</v>
      </c>
      <c r="AB2296" t="s">
        <v>50</v>
      </c>
    </row>
    <row r="2297" spans="1:28" x14ac:dyDescent="0.2">
      <c r="A2297" t="s">
        <v>763</v>
      </c>
      <c r="B2297">
        <v>126</v>
      </c>
      <c r="C2297" t="s">
        <v>1014</v>
      </c>
      <c r="D2297">
        <v>1674568747</v>
      </c>
      <c r="E2297" t="s">
        <v>409</v>
      </c>
      <c r="F2297" t="s">
        <v>52</v>
      </c>
      <c r="G2297">
        <v>0.34</v>
      </c>
      <c r="H2297">
        <v>20.87</v>
      </c>
      <c r="I2297">
        <v>66.11</v>
      </c>
      <c r="J2297">
        <v>1877.3</v>
      </c>
      <c r="K2297">
        <v>584.4</v>
      </c>
      <c r="L2297">
        <v>31.1</v>
      </c>
      <c r="M2297" s="1">
        <v>0.37222222222222223</v>
      </c>
      <c r="N2297">
        <v>0.8</v>
      </c>
      <c r="O2297">
        <v>0.03</v>
      </c>
      <c r="P2297">
        <v>-10.81</v>
      </c>
      <c r="Q2297" t="s">
        <v>47</v>
      </c>
      <c r="R2297" t="s">
        <v>47</v>
      </c>
      <c r="S2297">
        <v>0</v>
      </c>
      <c r="T2297">
        <v>-8.6</v>
      </c>
      <c r="U2297">
        <v>-0.19</v>
      </c>
      <c r="V2297">
        <v>2.4900000000000002</v>
      </c>
      <c r="W2297">
        <v>5.16</v>
      </c>
      <c r="X2297">
        <v>1.1000000000000001</v>
      </c>
      <c r="Y2297">
        <v>1.86250687</v>
      </c>
      <c r="Z2297">
        <v>71.86</v>
      </c>
      <c r="AA2297" t="s">
        <v>1015</v>
      </c>
      <c r="AB2297" t="s">
        <v>50</v>
      </c>
    </row>
    <row r="2298" spans="1:28" x14ac:dyDescent="0.2">
      <c r="A2298" t="s">
        <v>763</v>
      </c>
      <c r="B2298">
        <v>127</v>
      </c>
      <c r="C2298" t="s">
        <v>1016</v>
      </c>
      <c r="D2298">
        <v>1674568782</v>
      </c>
      <c r="E2298" t="s">
        <v>62</v>
      </c>
      <c r="F2298" t="s">
        <v>46</v>
      </c>
      <c r="G2298">
        <v>-0.3</v>
      </c>
      <c r="H2298">
        <v>12.74</v>
      </c>
      <c r="I2298">
        <v>70.3</v>
      </c>
      <c r="J2298">
        <v>1242.5</v>
      </c>
      <c r="K2298">
        <v>1219.5</v>
      </c>
      <c r="L2298">
        <v>98.1</v>
      </c>
      <c r="M2298" s="1">
        <v>6.25E-2</v>
      </c>
      <c r="N2298">
        <v>0.9</v>
      </c>
      <c r="O2298">
        <v>13.04</v>
      </c>
      <c r="P2298">
        <v>15.34</v>
      </c>
      <c r="Q2298" t="s">
        <v>47</v>
      </c>
      <c r="R2298" t="s">
        <v>47</v>
      </c>
      <c r="S2298">
        <v>13</v>
      </c>
      <c r="T2298">
        <v>13.1</v>
      </c>
      <c r="U2298">
        <v>-2.36</v>
      </c>
      <c r="V2298">
        <v>-1.31</v>
      </c>
      <c r="W2298">
        <v>5.33</v>
      </c>
      <c r="X2298">
        <v>0.88</v>
      </c>
      <c r="Y2298">
        <v>1.839529</v>
      </c>
      <c r="Z2298">
        <v>-11.04</v>
      </c>
      <c r="AA2298" t="s">
        <v>1017</v>
      </c>
      <c r="AB2298" t="s">
        <v>50</v>
      </c>
    </row>
    <row r="2299" spans="1:28" x14ac:dyDescent="0.2">
      <c r="A2299" t="s">
        <v>763</v>
      </c>
      <c r="B2299">
        <v>128</v>
      </c>
      <c r="C2299" t="s">
        <v>1018</v>
      </c>
      <c r="D2299">
        <v>1674568805</v>
      </c>
      <c r="E2299" t="s">
        <v>62</v>
      </c>
      <c r="F2299" t="s">
        <v>46</v>
      </c>
      <c r="G2299">
        <v>27.12</v>
      </c>
      <c r="H2299">
        <v>24.86</v>
      </c>
      <c r="I2299">
        <v>68.33</v>
      </c>
      <c r="J2299">
        <v>1179.4000000000001</v>
      </c>
      <c r="K2299">
        <v>1179.3</v>
      </c>
      <c r="L2299">
        <v>100</v>
      </c>
      <c r="M2299" s="1">
        <v>7.7777777777777779E-2</v>
      </c>
      <c r="N2299">
        <v>0.9</v>
      </c>
      <c r="O2299">
        <v>9.89</v>
      </c>
      <c r="P2299">
        <v>11.76</v>
      </c>
      <c r="Q2299" t="s">
        <v>47</v>
      </c>
      <c r="R2299" t="s">
        <v>47</v>
      </c>
      <c r="S2299">
        <v>9.9</v>
      </c>
      <c r="T2299">
        <v>14.8</v>
      </c>
      <c r="U2299">
        <v>0.18</v>
      </c>
      <c r="V2299">
        <v>0.26</v>
      </c>
      <c r="W2299">
        <v>5.27</v>
      </c>
      <c r="X2299">
        <v>1.1200000000000001</v>
      </c>
      <c r="Y2299">
        <v>2.03852272</v>
      </c>
      <c r="Z2299">
        <v>-0.73</v>
      </c>
      <c r="AA2299" t="s">
        <v>1019</v>
      </c>
      <c r="AB2299" t="s">
        <v>50</v>
      </c>
    </row>
    <row r="2300" spans="1:28" x14ac:dyDescent="0.2">
      <c r="A2300" t="s">
        <v>763</v>
      </c>
      <c r="B2300">
        <v>129</v>
      </c>
      <c r="C2300" t="s">
        <v>1020</v>
      </c>
      <c r="D2300">
        <v>1674568822</v>
      </c>
      <c r="E2300" t="s">
        <v>62</v>
      </c>
      <c r="F2300" t="s">
        <v>46</v>
      </c>
      <c r="G2300">
        <v>30.14</v>
      </c>
      <c r="H2300">
        <v>33.83</v>
      </c>
      <c r="I2300">
        <v>68.05</v>
      </c>
      <c r="J2300">
        <v>1176.5999999999999</v>
      </c>
      <c r="K2300">
        <v>1167.2</v>
      </c>
      <c r="L2300">
        <v>99.2</v>
      </c>
      <c r="M2300" s="1">
        <v>6.3888888888888884E-2</v>
      </c>
      <c r="N2300">
        <v>0.9</v>
      </c>
      <c r="O2300">
        <v>12.7</v>
      </c>
      <c r="P2300">
        <v>15.78</v>
      </c>
      <c r="Q2300" t="s">
        <v>47</v>
      </c>
      <c r="R2300" t="s">
        <v>47</v>
      </c>
      <c r="S2300">
        <v>12.7</v>
      </c>
      <c r="T2300">
        <v>13.2</v>
      </c>
      <c r="U2300">
        <v>0.4</v>
      </c>
      <c r="V2300">
        <v>1.07</v>
      </c>
      <c r="W2300">
        <v>5.45</v>
      </c>
      <c r="X2300">
        <v>0.82</v>
      </c>
      <c r="Y2300">
        <v>1.8148002599999999</v>
      </c>
      <c r="Z2300">
        <v>-7.24</v>
      </c>
      <c r="AA2300" t="s">
        <v>1021</v>
      </c>
      <c r="AB2300" t="s">
        <v>50</v>
      </c>
    </row>
    <row r="2301" spans="1:28" x14ac:dyDescent="0.2">
      <c r="A2301" t="s">
        <v>763</v>
      </c>
      <c r="B2301">
        <v>130</v>
      </c>
      <c r="C2301" t="s">
        <v>1022</v>
      </c>
      <c r="D2301">
        <v>1674568852</v>
      </c>
      <c r="E2301" t="s">
        <v>62</v>
      </c>
      <c r="F2301" t="s">
        <v>46</v>
      </c>
      <c r="G2301">
        <v>22.29</v>
      </c>
      <c r="H2301">
        <v>22.76</v>
      </c>
      <c r="I2301">
        <v>67.66</v>
      </c>
      <c r="J2301">
        <v>1080.5</v>
      </c>
      <c r="K2301">
        <v>1069.0999999999999</v>
      </c>
      <c r="L2301">
        <v>98.9</v>
      </c>
      <c r="M2301" s="1">
        <v>7.3611111111111113E-2</v>
      </c>
      <c r="N2301">
        <v>0.9</v>
      </c>
      <c r="O2301">
        <v>10.68</v>
      </c>
      <c r="P2301">
        <v>16.350000000000001</v>
      </c>
      <c r="Q2301" t="s">
        <v>47</v>
      </c>
      <c r="R2301" t="s">
        <v>47</v>
      </c>
      <c r="S2301">
        <v>10.7</v>
      </c>
      <c r="T2301">
        <v>14.1</v>
      </c>
      <c r="U2301">
        <v>-0.3</v>
      </c>
      <c r="V2301">
        <v>0.2</v>
      </c>
      <c r="W2301">
        <v>5.4</v>
      </c>
      <c r="X2301">
        <v>0.78</v>
      </c>
      <c r="Y2301">
        <v>1.7718811000000001</v>
      </c>
      <c r="Z2301">
        <v>-8.33</v>
      </c>
      <c r="AA2301" t="s">
        <v>1023</v>
      </c>
      <c r="AB2301" t="s">
        <v>50</v>
      </c>
    </row>
    <row r="2302" spans="1:28" x14ac:dyDescent="0.2">
      <c r="A2302" t="s">
        <v>763</v>
      </c>
      <c r="B2302">
        <v>131</v>
      </c>
      <c r="C2302" t="s">
        <v>1024</v>
      </c>
      <c r="D2302">
        <v>1674568871</v>
      </c>
      <c r="E2302" t="s">
        <v>409</v>
      </c>
      <c r="F2302" t="s">
        <v>52</v>
      </c>
      <c r="G2302">
        <v>-7.28</v>
      </c>
      <c r="H2302">
        <v>37.22</v>
      </c>
      <c r="I2302">
        <v>66.39</v>
      </c>
      <c r="J2302">
        <v>1875.9</v>
      </c>
      <c r="K2302">
        <v>816.3</v>
      </c>
      <c r="L2302">
        <v>43.5</v>
      </c>
      <c r="M2302" s="1">
        <v>0.38194444444444442</v>
      </c>
      <c r="N2302">
        <v>0.8</v>
      </c>
      <c r="O2302">
        <v>1.17</v>
      </c>
      <c r="P2302">
        <v>-6.03</v>
      </c>
      <c r="Q2302" t="s">
        <v>47</v>
      </c>
      <c r="R2302" t="s">
        <v>47</v>
      </c>
      <c r="S2302">
        <v>1.2</v>
      </c>
      <c r="T2302">
        <v>-11.4</v>
      </c>
      <c r="U2302">
        <v>-1.31</v>
      </c>
      <c r="V2302">
        <v>2.42</v>
      </c>
      <c r="W2302">
        <v>5.24</v>
      </c>
      <c r="X2302">
        <v>1.1200000000000001</v>
      </c>
      <c r="Y2302">
        <v>1.7427654299999999</v>
      </c>
      <c r="Z2302">
        <v>64.209999999999994</v>
      </c>
      <c r="AA2302" t="s">
        <v>1025</v>
      </c>
      <c r="AB2302" t="s">
        <v>50</v>
      </c>
    </row>
    <row r="2303" spans="1:28" x14ac:dyDescent="0.2">
      <c r="A2303" t="s">
        <v>763</v>
      </c>
      <c r="B2303">
        <v>132</v>
      </c>
      <c r="C2303" t="s">
        <v>1026</v>
      </c>
      <c r="D2303">
        <v>1674568892</v>
      </c>
      <c r="E2303" t="s">
        <v>57</v>
      </c>
      <c r="F2303" t="s">
        <v>46</v>
      </c>
      <c r="G2303">
        <v>23.05</v>
      </c>
      <c r="H2303">
        <v>31.49</v>
      </c>
      <c r="I2303">
        <v>60.15</v>
      </c>
      <c r="J2303">
        <v>2100.1</v>
      </c>
      <c r="K2303">
        <v>1621.5</v>
      </c>
      <c r="L2303">
        <v>77.2</v>
      </c>
      <c r="M2303" s="1">
        <v>0.30972222222222223</v>
      </c>
      <c r="N2303">
        <v>0.8</v>
      </c>
      <c r="O2303">
        <v>-13.4</v>
      </c>
      <c r="P2303">
        <v>-16.649999999999999</v>
      </c>
      <c r="Q2303" t="s">
        <v>47</v>
      </c>
      <c r="R2303" t="s">
        <v>47</v>
      </c>
      <c r="S2303">
        <v>-13.4</v>
      </c>
      <c r="T2303">
        <v>-14.4</v>
      </c>
      <c r="U2303">
        <v>2.71</v>
      </c>
      <c r="V2303">
        <v>5.65</v>
      </c>
      <c r="W2303">
        <v>5.42</v>
      </c>
      <c r="X2303">
        <v>0.83</v>
      </c>
      <c r="Y2303">
        <v>2.0193977400000001</v>
      </c>
      <c r="Z2303">
        <v>39.46</v>
      </c>
      <c r="AA2303" t="s">
        <v>1027</v>
      </c>
      <c r="AB2303" t="s">
        <v>50</v>
      </c>
    </row>
    <row r="2304" spans="1:28" x14ac:dyDescent="0.2">
      <c r="A2304" t="s">
        <v>763</v>
      </c>
      <c r="B2304">
        <v>133</v>
      </c>
      <c r="C2304" t="s">
        <v>1028</v>
      </c>
      <c r="D2304">
        <v>1674568913</v>
      </c>
      <c r="E2304" t="s">
        <v>48</v>
      </c>
      <c r="F2304" t="s">
        <v>46</v>
      </c>
      <c r="G2304" t="s">
        <v>48</v>
      </c>
      <c r="H2304" t="s">
        <v>48</v>
      </c>
      <c r="I2304">
        <v>77.5</v>
      </c>
      <c r="J2304" t="s">
        <v>48</v>
      </c>
      <c r="K2304" t="s">
        <v>48</v>
      </c>
      <c r="L2304" t="s">
        <v>48</v>
      </c>
      <c r="M2304" s="1" t="s">
        <v>48</v>
      </c>
      <c r="N2304" t="s">
        <v>48</v>
      </c>
      <c r="O2304" t="s">
        <v>48</v>
      </c>
      <c r="P2304" t="s">
        <v>48</v>
      </c>
      <c r="Q2304" t="s">
        <v>47</v>
      </c>
      <c r="R2304" t="s">
        <v>47</v>
      </c>
      <c r="S2304" t="s">
        <v>48</v>
      </c>
      <c r="T2304" t="s">
        <v>48</v>
      </c>
      <c r="U2304" t="s">
        <v>48</v>
      </c>
      <c r="V2304" t="s">
        <v>48</v>
      </c>
      <c r="W2304" t="s">
        <v>48</v>
      </c>
      <c r="X2304" t="s">
        <v>48</v>
      </c>
      <c r="Y2304" t="s">
        <v>48</v>
      </c>
      <c r="Z2304" t="s">
        <v>48</v>
      </c>
      <c r="AA2304" t="s">
        <v>1029</v>
      </c>
      <c r="AB2304" t="s">
        <v>50</v>
      </c>
    </row>
    <row r="2305" spans="1:28" x14ac:dyDescent="0.2">
      <c r="A2305" t="s">
        <v>763</v>
      </c>
      <c r="B2305">
        <v>134</v>
      </c>
      <c r="C2305" t="s">
        <v>1030</v>
      </c>
      <c r="D2305">
        <v>1674569681</v>
      </c>
      <c r="E2305" t="s">
        <v>45</v>
      </c>
      <c r="F2305" t="s">
        <v>46</v>
      </c>
      <c r="G2305">
        <v>20.97</v>
      </c>
      <c r="H2305">
        <v>52.06</v>
      </c>
      <c r="I2305">
        <v>74.459999999999994</v>
      </c>
      <c r="J2305">
        <v>1746.6</v>
      </c>
      <c r="K2305">
        <v>1726.1</v>
      </c>
      <c r="L2305">
        <v>98.8</v>
      </c>
      <c r="M2305" s="1">
        <v>2.7777777777777776E-2</v>
      </c>
      <c r="N2305">
        <v>0.9</v>
      </c>
      <c r="O2305">
        <v>19.8</v>
      </c>
      <c r="P2305">
        <v>12.34</v>
      </c>
      <c r="Q2305" t="s">
        <v>47</v>
      </c>
      <c r="R2305" t="s">
        <v>47</v>
      </c>
      <c r="S2305">
        <v>19.8</v>
      </c>
      <c r="T2305">
        <v>7.3</v>
      </c>
      <c r="U2305">
        <v>-0.24</v>
      </c>
      <c r="V2305">
        <v>0.77</v>
      </c>
      <c r="W2305">
        <v>5.96</v>
      </c>
      <c r="X2305">
        <v>0.94</v>
      </c>
      <c r="Y2305">
        <v>1.77191162</v>
      </c>
      <c r="Z2305">
        <v>8.7799999999999994</v>
      </c>
      <c r="AA2305" t="s">
        <v>1031</v>
      </c>
      <c r="AB2305" t="s">
        <v>50</v>
      </c>
    </row>
    <row r="2306" spans="1:28" x14ac:dyDescent="0.2">
      <c r="A2306" t="s">
        <v>763</v>
      </c>
      <c r="B2306">
        <v>135</v>
      </c>
      <c r="C2306" t="s">
        <v>1032</v>
      </c>
      <c r="D2306">
        <v>1674569698</v>
      </c>
      <c r="E2306" t="s">
        <v>45</v>
      </c>
      <c r="F2306" t="s">
        <v>46</v>
      </c>
      <c r="G2306">
        <v>11.52</v>
      </c>
      <c r="H2306">
        <v>45.18</v>
      </c>
      <c r="I2306">
        <v>73.62</v>
      </c>
      <c r="J2306">
        <v>1691.1</v>
      </c>
      <c r="K2306">
        <v>1684.6</v>
      </c>
      <c r="L2306">
        <v>99.6</v>
      </c>
      <c r="M2306" s="1">
        <v>2.6388888888888889E-2</v>
      </c>
      <c r="N2306">
        <v>0.9</v>
      </c>
      <c r="O2306">
        <v>20.11</v>
      </c>
      <c r="P2306">
        <v>11.49</v>
      </c>
      <c r="Q2306" t="s">
        <v>47</v>
      </c>
      <c r="R2306" t="s">
        <v>47</v>
      </c>
      <c r="S2306">
        <v>20.100000000000001</v>
      </c>
      <c r="T2306">
        <v>6.9</v>
      </c>
      <c r="U2306">
        <v>-0.82</v>
      </c>
      <c r="V2306">
        <v>0.31</v>
      </c>
      <c r="W2306">
        <v>5.95</v>
      </c>
      <c r="X2306">
        <v>0.77</v>
      </c>
      <c r="Y2306">
        <v>1.70997238</v>
      </c>
      <c r="Z2306">
        <v>5.0199999999999996</v>
      </c>
      <c r="AA2306" t="s">
        <v>1033</v>
      </c>
      <c r="AB2306" t="s">
        <v>50</v>
      </c>
    </row>
    <row r="2307" spans="1:28" x14ac:dyDescent="0.2">
      <c r="A2307" t="s">
        <v>763</v>
      </c>
      <c r="B2307">
        <v>136</v>
      </c>
      <c r="C2307" t="s">
        <v>1034</v>
      </c>
      <c r="D2307">
        <v>1674569715</v>
      </c>
      <c r="E2307" t="s">
        <v>45</v>
      </c>
      <c r="F2307" t="s">
        <v>46</v>
      </c>
      <c r="G2307">
        <v>14.29</v>
      </c>
      <c r="H2307">
        <v>55.13</v>
      </c>
      <c r="I2307">
        <v>73.739999999999995</v>
      </c>
      <c r="J2307">
        <v>1662.5</v>
      </c>
      <c r="K2307">
        <v>1657.4</v>
      </c>
      <c r="L2307">
        <v>99.7</v>
      </c>
      <c r="M2307" s="1">
        <v>3.4722222222222224E-2</v>
      </c>
      <c r="N2307">
        <v>0.9</v>
      </c>
      <c r="O2307">
        <v>18.97</v>
      </c>
      <c r="P2307">
        <v>7.85</v>
      </c>
      <c r="Q2307" t="s">
        <v>47</v>
      </c>
      <c r="R2307" t="s">
        <v>47</v>
      </c>
      <c r="S2307">
        <v>19</v>
      </c>
      <c r="T2307">
        <v>8.9</v>
      </c>
      <c r="U2307">
        <v>-0.73</v>
      </c>
      <c r="V2307">
        <v>0.94</v>
      </c>
      <c r="W2307">
        <v>5.85</v>
      </c>
      <c r="X2307">
        <v>1.21</v>
      </c>
      <c r="Y2307">
        <v>1.78503418</v>
      </c>
      <c r="Z2307">
        <v>-4.45</v>
      </c>
      <c r="AA2307" t="s">
        <v>1035</v>
      </c>
      <c r="AB2307" t="s">
        <v>50</v>
      </c>
    </row>
    <row r="2308" spans="1:28" x14ac:dyDescent="0.2">
      <c r="A2308" t="s">
        <v>763</v>
      </c>
      <c r="B2308">
        <v>137</v>
      </c>
      <c r="C2308" t="s">
        <v>1036</v>
      </c>
      <c r="D2308">
        <v>1674569737</v>
      </c>
      <c r="E2308" t="s">
        <v>57</v>
      </c>
      <c r="F2308" t="s">
        <v>52</v>
      </c>
      <c r="G2308">
        <v>-1.21</v>
      </c>
      <c r="H2308">
        <v>20.48</v>
      </c>
      <c r="I2308">
        <v>59.15</v>
      </c>
      <c r="J2308">
        <v>2090</v>
      </c>
      <c r="K2308">
        <v>1435.3</v>
      </c>
      <c r="L2308">
        <v>68.7</v>
      </c>
      <c r="M2308" s="1">
        <v>0.30277777777777776</v>
      </c>
      <c r="N2308">
        <v>0.8</v>
      </c>
      <c r="O2308">
        <v>-13.22</v>
      </c>
      <c r="P2308">
        <v>-13.4</v>
      </c>
      <c r="Q2308" t="s">
        <v>47</v>
      </c>
      <c r="R2308" t="s">
        <v>47</v>
      </c>
      <c r="S2308">
        <v>-13.2</v>
      </c>
      <c r="T2308">
        <v>-12.5</v>
      </c>
      <c r="U2308">
        <v>0.05</v>
      </c>
      <c r="V2308">
        <v>4.79</v>
      </c>
      <c r="W2308">
        <v>5.45</v>
      </c>
      <c r="X2308">
        <v>0.97</v>
      </c>
      <c r="Y2308">
        <v>1.8775424999999999</v>
      </c>
      <c r="Z2308">
        <v>46.63</v>
      </c>
      <c r="AA2308" t="s">
        <v>1037</v>
      </c>
      <c r="AB2308" t="s">
        <v>50</v>
      </c>
    </row>
    <row r="2309" spans="1:28" x14ac:dyDescent="0.2">
      <c r="A2309" t="s">
        <v>763</v>
      </c>
      <c r="B2309">
        <v>138</v>
      </c>
      <c r="C2309" t="s">
        <v>1038</v>
      </c>
      <c r="D2309">
        <v>1674569755</v>
      </c>
      <c r="E2309" t="s">
        <v>57</v>
      </c>
      <c r="F2309" t="s">
        <v>46</v>
      </c>
      <c r="G2309">
        <v>31.23</v>
      </c>
      <c r="H2309">
        <v>47.72</v>
      </c>
      <c r="I2309">
        <v>58.43</v>
      </c>
      <c r="J2309">
        <v>2070.3000000000002</v>
      </c>
      <c r="K2309">
        <v>1499.2</v>
      </c>
      <c r="L2309">
        <v>72.400000000000006</v>
      </c>
      <c r="M2309" s="1">
        <v>0.30555555555555552</v>
      </c>
      <c r="N2309">
        <v>0.9</v>
      </c>
      <c r="O2309">
        <v>-13.57</v>
      </c>
      <c r="P2309">
        <v>-9.19</v>
      </c>
      <c r="Q2309" t="s">
        <v>47</v>
      </c>
      <c r="R2309" t="s">
        <v>47</v>
      </c>
      <c r="S2309">
        <v>-13.6</v>
      </c>
      <c r="T2309">
        <v>-13.6</v>
      </c>
      <c r="U2309">
        <v>2.29</v>
      </c>
      <c r="V2309">
        <v>6.12</v>
      </c>
      <c r="W2309">
        <v>5.63</v>
      </c>
      <c r="X2309">
        <v>1.24</v>
      </c>
      <c r="Y2309">
        <v>1.7454738599999999</v>
      </c>
      <c r="Z2309">
        <v>43.6</v>
      </c>
      <c r="AA2309" t="s">
        <v>1039</v>
      </c>
      <c r="AB2309" t="s">
        <v>50</v>
      </c>
    </row>
    <row r="2310" spans="1:28" x14ac:dyDescent="0.2">
      <c r="A2310" t="s">
        <v>763</v>
      </c>
      <c r="B2310">
        <v>139</v>
      </c>
      <c r="C2310" t="s">
        <v>1040</v>
      </c>
      <c r="D2310">
        <v>1674569775</v>
      </c>
      <c r="E2310" t="s">
        <v>57</v>
      </c>
      <c r="F2310" t="s">
        <v>52</v>
      </c>
      <c r="G2310">
        <v>-7.94</v>
      </c>
      <c r="H2310">
        <v>28.86</v>
      </c>
      <c r="I2310">
        <v>60.73</v>
      </c>
      <c r="J2310">
        <v>2189.1</v>
      </c>
      <c r="K2310">
        <v>1537.2</v>
      </c>
      <c r="L2310">
        <v>70.2</v>
      </c>
      <c r="M2310" s="1">
        <v>0.30833333333333335</v>
      </c>
      <c r="N2310">
        <v>0.8</v>
      </c>
      <c r="O2310">
        <v>-12.58</v>
      </c>
      <c r="P2310">
        <v>-12.6</v>
      </c>
      <c r="Q2310" t="s">
        <v>47</v>
      </c>
      <c r="R2310" t="s">
        <v>47</v>
      </c>
      <c r="S2310">
        <v>-12.6</v>
      </c>
      <c r="T2310">
        <v>-13.2</v>
      </c>
      <c r="U2310">
        <v>-0.82</v>
      </c>
      <c r="V2310">
        <v>5.03</v>
      </c>
      <c r="W2310">
        <v>5.47</v>
      </c>
      <c r="X2310">
        <v>1.1299999999999999</v>
      </c>
      <c r="Y2310">
        <v>2.0085009999999999</v>
      </c>
      <c r="Z2310">
        <v>45.39</v>
      </c>
      <c r="AA2310" t="s">
        <v>1041</v>
      </c>
      <c r="AB2310" t="s">
        <v>50</v>
      </c>
    </row>
    <row r="2311" spans="1:28" x14ac:dyDescent="0.2">
      <c r="A2311" t="s">
        <v>763</v>
      </c>
      <c r="B2311">
        <v>140</v>
      </c>
      <c r="C2311" t="s">
        <v>1042</v>
      </c>
      <c r="D2311">
        <v>1674569792</v>
      </c>
      <c r="E2311" t="s">
        <v>409</v>
      </c>
      <c r="F2311" t="s">
        <v>46</v>
      </c>
      <c r="G2311">
        <v>-15.97</v>
      </c>
      <c r="H2311">
        <v>21.67</v>
      </c>
      <c r="I2311">
        <v>65.17</v>
      </c>
      <c r="J2311">
        <v>1927.3</v>
      </c>
      <c r="K2311">
        <v>907.8</v>
      </c>
      <c r="L2311">
        <v>47.1</v>
      </c>
      <c r="M2311" s="1">
        <v>0.36944444444444446</v>
      </c>
      <c r="N2311">
        <v>1</v>
      </c>
      <c r="O2311">
        <v>-0.39</v>
      </c>
      <c r="P2311">
        <v>-12.69</v>
      </c>
      <c r="Q2311" t="s">
        <v>47</v>
      </c>
      <c r="R2311" t="s">
        <v>47</v>
      </c>
      <c r="S2311">
        <v>-0.4</v>
      </c>
      <c r="T2311">
        <v>-12.2</v>
      </c>
      <c r="U2311">
        <v>-1.78</v>
      </c>
      <c r="V2311">
        <v>1.94</v>
      </c>
      <c r="W2311">
        <v>5.29</v>
      </c>
      <c r="X2311">
        <v>1.36</v>
      </c>
      <c r="Y2311">
        <v>1.9800930000000001</v>
      </c>
      <c r="Z2311">
        <v>61.9</v>
      </c>
      <c r="AA2311" t="s">
        <v>1043</v>
      </c>
      <c r="AB2311" t="s">
        <v>50</v>
      </c>
    </row>
    <row r="2312" spans="1:28" x14ac:dyDescent="0.2">
      <c r="A2312" t="s">
        <v>763</v>
      </c>
      <c r="B2312">
        <v>141</v>
      </c>
      <c r="C2312" t="s">
        <v>1044</v>
      </c>
      <c r="D2312">
        <v>1674569809</v>
      </c>
      <c r="E2312" t="s">
        <v>409</v>
      </c>
      <c r="F2312" t="s">
        <v>52</v>
      </c>
      <c r="G2312">
        <v>-1.58</v>
      </c>
      <c r="H2312">
        <v>27.01</v>
      </c>
      <c r="I2312">
        <v>66.13</v>
      </c>
      <c r="J2312">
        <v>1908.2</v>
      </c>
      <c r="K2312">
        <v>782.8</v>
      </c>
      <c r="L2312">
        <v>41</v>
      </c>
      <c r="M2312" s="1">
        <v>0.37083333333333335</v>
      </c>
      <c r="N2312">
        <v>0.9</v>
      </c>
      <c r="O2312">
        <v>-0.19</v>
      </c>
      <c r="P2312">
        <v>-9.65</v>
      </c>
      <c r="Q2312" t="s">
        <v>47</v>
      </c>
      <c r="R2312" t="s">
        <v>47</v>
      </c>
      <c r="S2312">
        <v>-0.2</v>
      </c>
      <c r="T2312">
        <v>-10.9</v>
      </c>
      <c r="U2312">
        <v>-0.88</v>
      </c>
      <c r="V2312">
        <v>2.52</v>
      </c>
      <c r="W2312">
        <v>5.22</v>
      </c>
      <c r="X2312">
        <v>1.49</v>
      </c>
      <c r="Y2312">
        <v>1.8108902</v>
      </c>
      <c r="Z2312">
        <v>65.78</v>
      </c>
      <c r="AA2312" t="s">
        <v>1045</v>
      </c>
      <c r="AB2312" t="s">
        <v>50</v>
      </c>
    </row>
    <row r="2313" spans="1:28" x14ac:dyDescent="0.2">
      <c r="A2313" t="s">
        <v>763</v>
      </c>
      <c r="B2313">
        <v>142</v>
      </c>
      <c r="C2313" t="s">
        <v>1046</v>
      </c>
      <c r="D2313">
        <v>1674569828</v>
      </c>
      <c r="E2313" t="s">
        <v>48</v>
      </c>
      <c r="F2313" t="s">
        <v>46</v>
      </c>
      <c r="G2313" t="s">
        <v>48</v>
      </c>
      <c r="H2313" t="s">
        <v>48</v>
      </c>
      <c r="I2313" t="s">
        <v>48</v>
      </c>
      <c r="J2313" t="s">
        <v>48</v>
      </c>
      <c r="K2313" t="s">
        <v>48</v>
      </c>
      <c r="L2313" t="s">
        <v>48</v>
      </c>
      <c r="M2313" s="1" t="s">
        <v>48</v>
      </c>
      <c r="N2313" t="s">
        <v>48</v>
      </c>
      <c r="O2313" t="s">
        <v>48</v>
      </c>
      <c r="P2313" t="s">
        <v>48</v>
      </c>
      <c r="Q2313" t="s">
        <v>47</v>
      </c>
      <c r="R2313" t="s">
        <v>47</v>
      </c>
      <c r="S2313" t="s">
        <v>48</v>
      </c>
      <c r="T2313" t="s">
        <v>48</v>
      </c>
      <c r="U2313" t="s">
        <v>48</v>
      </c>
      <c r="V2313" t="s">
        <v>48</v>
      </c>
      <c r="W2313" t="s">
        <v>48</v>
      </c>
      <c r="X2313" t="s">
        <v>48</v>
      </c>
      <c r="Y2313" t="s">
        <v>48</v>
      </c>
      <c r="Z2313" t="s">
        <v>48</v>
      </c>
      <c r="AA2313" t="s">
        <v>1047</v>
      </c>
      <c r="AB2313" t="s">
        <v>50</v>
      </c>
    </row>
    <row r="2314" spans="1:28" x14ac:dyDescent="0.2">
      <c r="A2314" t="s">
        <v>763</v>
      </c>
      <c r="B2314">
        <v>143</v>
      </c>
      <c r="C2314" t="s">
        <v>1048</v>
      </c>
      <c r="D2314">
        <v>1674569851</v>
      </c>
      <c r="E2314" t="s">
        <v>62</v>
      </c>
      <c r="F2314" t="s">
        <v>46</v>
      </c>
      <c r="G2314">
        <v>3.37</v>
      </c>
      <c r="H2314">
        <v>9</v>
      </c>
      <c r="I2314">
        <v>68.31</v>
      </c>
      <c r="J2314">
        <v>1198.5</v>
      </c>
      <c r="K2314">
        <v>1174.5</v>
      </c>
      <c r="L2314">
        <v>98</v>
      </c>
      <c r="M2314" s="1">
        <v>6.1111111111111116E-2</v>
      </c>
      <c r="N2314">
        <v>0.9</v>
      </c>
      <c r="O2314">
        <v>13.03</v>
      </c>
      <c r="P2314">
        <v>7.18</v>
      </c>
      <c r="Q2314" t="s">
        <v>47</v>
      </c>
      <c r="R2314" t="s">
        <v>47</v>
      </c>
      <c r="S2314">
        <v>13</v>
      </c>
      <c r="T2314">
        <v>12.8</v>
      </c>
      <c r="U2314">
        <v>-1.31</v>
      </c>
      <c r="V2314">
        <v>-1.21</v>
      </c>
      <c r="W2314">
        <v>5.43</v>
      </c>
      <c r="X2314">
        <v>0.9</v>
      </c>
      <c r="Y2314">
        <v>1.8922080999999999</v>
      </c>
      <c r="Z2314">
        <v>-11.5</v>
      </c>
      <c r="AA2314" t="s">
        <v>1049</v>
      </c>
      <c r="AB2314" t="s">
        <v>50</v>
      </c>
    </row>
    <row r="2315" spans="1:28" x14ac:dyDescent="0.2">
      <c r="A2315" t="s">
        <v>763</v>
      </c>
      <c r="B2315">
        <v>144</v>
      </c>
      <c r="C2315" t="s">
        <v>1050</v>
      </c>
      <c r="D2315">
        <v>1674569868</v>
      </c>
      <c r="E2315" t="s">
        <v>62</v>
      </c>
      <c r="F2315" t="s">
        <v>52</v>
      </c>
      <c r="G2315">
        <v>2.17</v>
      </c>
      <c r="H2315">
        <v>36</v>
      </c>
      <c r="I2315">
        <v>67.650000000000006</v>
      </c>
      <c r="J2315">
        <v>1178.5999999999999</v>
      </c>
      <c r="K2315">
        <v>1175.5</v>
      </c>
      <c r="L2315">
        <v>99.7</v>
      </c>
      <c r="M2315" s="1">
        <v>4.9999999999999996E-2</v>
      </c>
      <c r="N2315">
        <v>0.9</v>
      </c>
      <c r="O2315">
        <v>14.69</v>
      </c>
      <c r="P2315">
        <v>11.31</v>
      </c>
      <c r="Q2315" t="s">
        <v>47</v>
      </c>
      <c r="R2315" t="s">
        <v>47</v>
      </c>
      <c r="S2315">
        <v>14.7</v>
      </c>
      <c r="T2315">
        <v>10.6</v>
      </c>
      <c r="U2315">
        <v>-1.86</v>
      </c>
      <c r="V2315">
        <v>0.65</v>
      </c>
      <c r="W2315">
        <v>5.65</v>
      </c>
      <c r="X2315">
        <v>0.95</v>
      </c>
      <c r="Y2315">
        <v>1.9686546300000001</v>
      </c>
      <c r="Z2315">
        <v>4.13</v>
      </c>
      <c r="AA2315" t="s">
        <v>1051</v>
      </c>
      <c r="AB2315" t="s">
        <v>50</v>
      </c>
    </row>
    <row r="2316" spans="1:28" x14ac:dyDescent="0.2">
      <c r="A2316" t="s">
        <v>763</v>
      </c>
      <c r="B2316">
        <v>145</v>
      </c>
      <c r="C2316" t="s">
        <v>1052</v>
      </c>
      <c r="D2316">
        <v>1674569887</v>
      </c>
      <c r="E2316" t="s">
        <v>409</v>
      </c>
      <c r="F2316" t="s">
        <v>52</v>
      </c>
      <c r="G2316">
        <v>4.0599999999999996</v>
      </c>
      <c r="H2316">
        <v>34.82</v>
      </c>
      <c r="I2316">
        <v>65.430000000000007</v>
      </c>
      <c r="J2316">
        <v>1904.4</v>
      </c>
      <c r="K2316">
        <v>877.8</v>
      </c>
      <c r="L2316">
        <v>46.1</v>
      </c>
      <c r="M2316" s="1">
        <v>0.37361111111111112</v>
      </c>
      <c r="N2316">
        <v>0.9</v>
      </c>
      <c r="O2316">
        <v>0.04</v>
      </c>
      <c r="P2316">
        <v>-7.13</v>
      </c>
      <c r="Q2316" t="s">
        <v>47</v>
      </c>
      <c r="R2316" t="s">
        <v>47</v>
      </c>
      <c r="S2316">
        <v>0</v>
      </c>
      <c r="T2316">
        <v>-12.2</v>
      </c>
      <c r="U2316">
        <v>-0.46</v>
      </c>
      <c r="V2316">
        <v>2.65</v>
      </c>
      <c r="W2316">
        <v>5.28</v>
      </c>
      <c r="X2316">
        <v>1.36</v>
      </c>
      <c r="Y2316">
        <v>1.7971324900000001</v>
      </c>
      <c r="Z2316">
        <v>62.55</v>
      </c>
      <c r="AA2316" t="s">
        <v>1053</v>
      </c>
      <c r="AB2316" t="s">
        <v>50</v>
      </c>
    </row>
    <row r="2317" spans="1:28" x14ac:dyDescent="0.2">
      <c r="A2317" t="s">
        <v>763</v>
      </c>
      <c r="B2317">
        <v>146</v>
      </c>
      <c r="C2317" t="s">
        <v>1054</v>
      </c>
      <c r="D2317">
        <v>1674569905</v>
      </c>
      <c r="E2317" t="s">
        <v>57</v>
      </c>
      <c r="F2317" t="s">
        <v>46</v>
      </c>
      <c r="G2317">
        <v>-17.71</v>
      </c>
      <c r="H2317">
        <v>8.57</v>
      </c>
      <c r="I2317">
        <v>62.3</v>
      </c>
      <c r="J2317">
        <v>2110.5</v>
      </c>
      <c r="K2317">
        <v>1570.8</v>
      </c>
      <c r="L2317">
        <v>74.400000000000006</v>
      </c>
      <c r="M2317" s="1">
        <v>0.31388888888888888</v>
      </c>
      <c r="N2317">
        <v>0.8</v>
      </c>
      <c r="O2317">
        <v>-12.55</v>
      </c>
      <c r="P2317">
        <v>-9.51</v>
      </c>
      <c r="Q2317" t="s">
        <v>47</v>
      </c>
      <c r="R2317" t="s">
        <v>47</v>
      </c>
      <c r="S2317">
        <v>-12.6</v>
      </c>
      <c r="T2317">
        <v>-14.9</v>
      </c>
      <c r="U2317">
        <v>-1.88</v>
      </c>
      <c r="V2317">
        <v>2.84</v>
      </c>
      <c r="W2317">
        <v>5.46</v>
      </c>
      <c r="X2317">
        <v>1.06</v>
      </c>
      <c r="Y2317">
        <v>1.8086624099999999</v>
      </c>
      <c r="Z2317">
        <v>41.9</v>
      </c>
      <c r="AA2317" t="s">
        <v>1055</v>
      </c>
      <c r="AB2317" t="s">
        <v>50</v>
      </c>
    </row>
    <row r="2318" spans="1:28" x14ac:dyDescent="0.2">
      <c r="A2318" t="s">
        <v>763</v>
      </c>
      <c r="B2318">
        <v>147</v>
      </c>
      <c r="C2318" t="s">
        <v>1056</v>
      </c>
      <c r="D2318">
        <v>1674569941</v>
      </c>
      <c r="E2318" t="s">
        <v>48</v>
      </c>
      <c r="F2318" t="s">
        <v>46</v>
      </c>
      <c r="G2318" t="s">
        <v>48</v>
      </c>
      <c r="H2318" t="s">
        <v>48</v>
      </c>
      <c r="I2318">
        <v>75.67</v>
      </c>
      <c r="J2318" t="s">
        <v>48</v>
      </c>
      <c r="K2318" t="s">
        <v>48</v>
      </c>
      <c r="L2318" t="s">
        <v>48</v>
      </c>
      <c r="M2318" s="1" t="s">
        <v>48</v>
      </c>
      <c r="N2318" t="s">
        <v>48</v>
      </c>
      <c r="O2318" t="s">
        <v>48</v>
      </c>
      <c r="P2318" t="s">
        <v>48</v>
      </c>
      <c r="Q2318" t="s">
        <v>47</v>
      </c>
      <c r="R2318" t="s">
        <v>47</v>
      </c>
      <c r="S2318" t="s">
        <v>48</v>
      </c>
      <c r="T2318" t="s">
        <v>48</v>
      </c>
      <c r="U2318" t="s">
        <v>48</v>
      </c>
      <c r="V2318" t="s">
        <v>48</v>
      </c>
      <c r="W2318" t="s">
        <v>48</v>
      </c>
      <c r="X2318" t="s">
        <v>48</v>
      </c>
      <c r="Y2318" t="s">
        <v>48</v>
      </c>
      <c r="Z2318" t="s">
        <v>48</v>
      </c>
      <c r="AA2318" t="s">
        <v>1057</v>
      </c>
      <c r="AB2318" t="s">
        <v>50</v>
      </c>
    </row>
    <row r="2319" spans="1:28" x14ac:dyDescent="0.2">
      <c r="A2319" t="s">
        <v>763</v>
      </c>
      <c r="B2319">
        <v>148</v>
      </c>
      <c r="C2319" t="s">
        <v>1058</v>
      </c>
      <c r="D2319">
        <v>1674569980</v>
      </c>
      <c r="E2319" t="s">
        <v>48</v>
      </c>
      <c r="F2319" t="s">
        <v>46</v>
      </c>
      <c r="G2319" t="s">
        <v>48</v>
      </c>
      <c r="H2319" t="s">
        <v>48</v>
      </c>
      <c r="I2319">
        <v>77.63</v>
      </c>
      <c r="J2319" t="s">
        <v>48</v>
      </c>
      <c r="K2319" t="s">
        <v>48</v>
      </c>
      <c r="L2319" t="s">
        <v>48</v>
      </c>
      <c r="M2319" s="1" t="s">
        <v>48</v>
      </c>
      <c r="N2319" t="s">
        <v>48</v>
      </c>
      <c r="O2319" t="s">
        <v>48</v>
      </c>
      <c r="P2319" t="s">
        <v>48</v>
      </c>
      <c r="Q2319" t="s">
        <v>47</v>
      </c>
      <c r="R2319" t="s">
        <v>47</v>
      </c>
      <c r="S2319" t="s">
        <v>48</v>
      </c>
      <c r="T2319" t="s">
        <v>48</v>
      </c>
      <c r="U2319" t="s">
        <v>48</v>
      </c>
      <c r="V2319" t="s">
        <v>48</v>
      </c>
      <c r="W2319" t="s">
        <v>48</v>
      </c>
      <c r="X2319" t="s">
        <v>48</v>
      </c>
      <c r="Y2319" t="s">
        <v>48</v>
      </c>
      <c r="Z2319" t="s">
        <v>48</v>
      </c>
      <c r="AA2319" t="s">
        <v>1059</v>
      </c>
      <c r="AB2319" t="s">
        <v>50</v>
      </c>
    </row>
    <row r="2320" spans="1:28" x14ac:dyDescent="0.2">
      <c r="A2320" t="s">
        <v>763</v>
      </c>
      <c r="B2320">
        <v>149</v>
      </c>
      <c r="C2320" t="s">
        <v>1060</v>
      </c>
      <c r="D2320">
        <v>1674569998</v>
      </c>
      <c r="E2320" t="s">
        <v>45</v>
      </c>
      <c r="F2320" t="s">
        <v>46</v>
      </c>
      <c r="G2320">
        <v>19.13</v>
      </c>
      <c r="H2320">
        <v>38.78</v>
      </c>
      <c r="I2320">
        <v>76.48</v>
      </c>
      <c r="J2320">
        <v>1756.6</v>
      </c>
      <c r="K2320">
        <v>1723.3</v>
      </c>
      <c r="L2320">
        <v>98.1</v>
      </c>
      <c r="M2320" s="1">
        <v>2.4999999999999998E-2</v>
      </c>
      <c r="N2320">
        <v>0.9</v>
      </c>
      <c r="O2320">
        <v>19.739999999999998</v>
      </c>
      <c r="P2320">
        <v>5.94</v>
      </c>
      <c r="Q2320" t="s">
        <v>47</v>
      </c>
      <c r="R2320" t="s">
        <v>47</v>
      </c>
      <c r="S2320">
        <v>19.7</v>
      </c>
      <c r="T2320">
        <v>6.6</v>
      </c>
      <c r="U2320">
        <v>0.3</v>
      </c>
      <c r="V2320">
        <v>-1.1599999999999999</v>
      </c>
      <c r="W2320">
        <v>6.01</v>
      </c>
      <c r="X2320">
        <v>0.82</v>
      </c>
      <c r="Y2320">
        <v>1.75069618</v>
      </c>
      <c r="Z2320">
        <v>11.18</v>
      </c>
      <c r="AA2320" t="s">
        <v>1061</v>
      </c>
      <c r="AB2320" t="s">
        <v>50</v>
      </c>
    </row>
    <row r="2321" spans="1:28" x14ac:dyDescent="0.2">
      <c r="A2321" t="s">
        <v>763</v>
      </c>
      <c r="B2321">
        <v>150</v>
      </c>
      <c r="C2321" t="s">
        <v>1062</v>
      </c>
      <c r="D2321">
        <v>1674570047</v>
      </c>
      <c r="E2321" t="s">
        <v>45</v>
      </c>
      <c r="F2321" t="s">
        <v>46</v>
      </c>
      <c r="G2321">
        <v>-13.45</v>
      </c>
      <c r="H2321">
        <v>28</v>
      </c>
      <c r="I2321">
        <v>76.25</v>
      </c>
      <c r="J2321">
        <v>1818</v>
      </c>
      <c r="K2321">
        <v>1789.5</v>
      </c>
      <c r="L2321">
        <v>98.4</v>
      </c>
      <c r="M2321" s="1">
        <v>2.7777777777777776E-2</v>
      </c>
      <c r="N2321">
        <v>0.9</v>
      </c>
      <c r="O2321">
        <v>20.14</v>
      </c>
      <c r="P2321">
        <v>6.5</v>
      </c>
      <c r="Q2321" t="s">
        <v>47</v>
      </c>
      <c r="R2321" t="s">
        <v>47</v>
      </c>
      <c r="S2321">
        <v>20.100000000000001</v>
      </c>
      <c r="T2321">
        <v>7.2</v>
      </c>
      <c r="U2321">
        <v>-2.73</v>
      </c>
      <c r="V2321">
        <v>-1.68</v>
      </c>
      <c r="W2321">
        <v>5.9</v>
      </c>
      <c r="X2321">
        <v>0.88</v>
      </c>
      <c r="Y2321">
        <v>1.75954437</v>
      </c>
      <c r="Z2321">
        <v>10.16</v>
      </c>
      <c r="AA2321" t="s">
        <v>1063</v>
      </c>
      <c r="AB2321" t="s">
        <v>50</v>
      </c>
    </row>
    <row r="2322" spans="1:28" x14ac:dyDescent="0.2">
      <c r="A2322" t="s">
        <v>763</v>
      </c>
      <c r="B2322">
        <v>151</v>
      </c>
      <c r="C2322" t="s">
        <v>1064</v>
      </c>
      <c r="D2322">
        <v>1674570062</v>
      </c>
      <c r="E2322" t="s">
        <v>45</v>
      </c>
      <c r="F2322" t="s">
        <v>46</v>
      </c>
      <c r="G2322">
        <v>5.77</v>
      </c>
      <c r="H2322">
        <v>10.94</v>
      </c>
      <c r="I2322">
        <v>76.790000000000006</v>
      </c>
      <c r="J2322">
        <v>1824.1</v>
      </c>
      <c r="K2322">
        <v>1801.1</v>
      </c>
      <c r="L2322">
        <v>98.7</v>
      </c>
      <c r="M2322" s="1">
        <v>4.4444444444444446E-2</v>
      </c>
      <c r="N2322">
        <v>0.9</v>
      </c>
      <c r="O2322">
        <v>18.22</v>
      </c>
      <c r="P2322">
        <v>12.11</v>
      </c>
      <c r="Q2322" t="s">
        <v>47</v>
      </c>
      <c r="R2322" t="s">
        <v>47</v>
      </c>
      <c r="S2322">
        <v>18.2</v>
      </c>
      <c r="T2322">
        <v>11.2</v>
      </c>
      <c r="U2322">
        <v>-1.74</v>
      </c>
      <c r="V2322">
        <v>-2.4700000000000002</v>
      </c>
      <c r="W2322">
        <v>5.77</v>
      </c>
      <c r="X2322">
        <v>1.08</v>
      </c>
      <c r="Y2322">
        <v>1.8270072900000001</v>
      </c>
      <c r="Z2322">
        <v>9.11</v>
      </c>
      <c r="AA2322" t="s">
        <v>1065</v>
      </c>
      <c r="AB2322" t="s">
        <v>50</v>
      </c>
    </row>
    <row r="2323" spans="1:28" x14ac:dyDescent="0.2">
      <c r="A2323" t="s">
        <v>763</v>
      </c>
      <c r="B2323">
        <v>152</v>
      </c>
      <c r="C2323" t="s">
        <v>1066</v>
      </c>
      <c r="D2323">
        <v>1675181887</v>
      </c>
      <c r="E2323" t="s">
        <v>45</v>
      </c>
      <c r="F2323" t="s">
        <v>52</v>
      </c>
      <c r="G2323">
        <v>6.18</v>
      </c>
      <c r="H2323">
        <v>29.17</v>
      </c>
      <c r="I2323">
        <v>74.92</v>
      </c>
      <c r="J2323">
        <v>1695.8</v>
      </c>
      <c r="K2323">
        <v>1667.6</v>
      </c>
      <c r="L2323">
        <v>98.3</v>
      </c>
      <c r="M2323" s="1">
        <v>3.0555555555555555E-2</v>
      </c>
      <c r="N2323">
        <v>1</v>
      </c>
      <c r="O2323">
        <v>19.329999999999998</v>
      </c>
      <c r="P2323">
        <v>7.62</v>
      </c>
      <c r="Q2323" t="s">
        <v>47</v>
      </c>
      <c r="R2323" t="s">
        <v>47</v>
      </c>
      <c r="S2323">
        <v>19.3</v>
      </c>
      <c r="T2323">
        <v>7.7</v>
      </c>
      <c r="U2323">
        <v>-0.83</v>
      </c>
      <c r="V2323">
        <v>-1.08</v>
      </c>
      <c r="W2323">
        <v>5.97</v>
      </c>
      <c r="X2323">
        <v>0.65</v>
      </c>
      <c r="Y2323">
        <v>1.7705116299999999</v>
      </c>
      <c r="Z2323">
        <v>10.45</v>
      </c>
      <c r="AA2323" t="s">
        <v>1067</v>
      </c>
      <c r="AB2323" t="s">
        <v>50</v>
      </c>
    </row>
    <row r="2324" spans="1:28" x14ac:dyDescent="0.2">
      <c r="A2324" t="s">
        <v>763</v>
      </c>
      <c r="B2324">
        <v>153</v>
      </c>
      <c r="C2324" t="s">
        <v>1068</v>
      </c>
      <c r="D2324">
        <v>1675181903</v>
      </c>
      <c r="E2324" t="s">
        <v>45</v>
      </c>
      <c r="F2324" t="s">
        <v>52</v>
      </c>
      <c r="G2324">
        <v>5.63</v>
      </c>
      <c r="H2324">
        <v>23.24</v>
      </c>
      <c r="I2324">
        <v>74.72</v>
      </c>
      <c r="J2324">
        <v>1644.2</v>
      </c>
      <c r="K2324">
        <v>1608.2</v>
      </c>
      <c r="L2324">
        <v>97.8</v>
      </c>
      <c r="M2324" s="1">
        <v>2.6388888888888889E-2</v>
      </c>
      <c r="N2324">
        <v>0.8</v>
      </c>
      <c r="O2324">
        <v>19.100000000000001</v>
      </c>
      <c r="P2324">
        <v>8.6199999999999992</v>
      </c>
      <c r="Q2324" t="s">
        <v>47</v>
      </c>
      <c r="R2324" t="s">
        <v>47</v>
      </c>
      <c r="S2324">
        <v>19.100000000000001</v>
      </c>
      <c r="T2324">
        <v>6.5</v>
      </c>
      <c r="U2324">
        <v>-1.1200000000000001</v>
      </c>
      <c r="V2324">
        <v>-1.03</v>
      </c>
      <c r="W2324">
        <v>5.9</v>
      </c>
      <c r="X2324">
        <v>0.79</v>
      </c>
      <c r="Y2324">
        <v>1.87172508</v>
      </c>
      <c r="Z2324">
        <v>12.02</v>
      </c>
      <c r="AA2324" t="s">
        <v>1069</v>
      </c>
      <c r="AB2324" t="s">
        <v>50</v>
      </c>
    </row>
    <row r="2325" spans="1:28" x14ac:dyDescent="0.2">
      <c r="A2325" t="s">
        <v>763</v>
      </c>
      <c r="B2325">
        <v>154</v>
      </c>
      <c r="C2325" t="s">
        <v>1070</v>
      </c>
      <c r="D2325">
        <v>1675181921</v>
      </c>
      <c r="E2325" t="s">
        <v>45</v>
      </c>
      <c r="F2325" t="s">
        <v>52</v>
      </c>
      <c r="G2325">
        <v>-5.71</v>
      </c>
      <c r="H2325">
        <v>23.24</v>
      </c>
      <c r="I2325">
        <v>75.040000000000006</v>
      </c>
      <c r="J2325">
        <v>1715.7</v>
      </c>
      <c r="K2325">
        <v>1688.6</v>
      </c>
      <c r="L2325">
        <v>98.4</v>
      </c>
      <c r="M2325" s="1">
        <v>2.9166666666666664E-2</v>
      </c>
      <c r="N2325">
        <v>0.9</v>
      </c>
      <c r="O2325">
        <v>19.55</v>
      </c>
      <c r="P2325">
        <v>4.8600000000000003</v>
      </c>
      <c r="Q2325" t="s">
        <v>47</v>
      </c>
      <c r="R2325" t="s">
        <v>47</v>
      </c>
      <c r="S2325">
        <v>19.600000000000001</v>
      </c>
      <c r="T2325">
        <v>7.6</v>
      </c>
      <c r="U2325">
        <v>-1.88</v>
      </c>
      <c r="V2325">
        <v>-1.59</v>
      </c>
      <c r="W2325">
        <v>5.96</v>
      </c>
      <c r="X2325">
        <v>0.87</v>
      </c>
      <c r="Y2325">
        <v>1.75001144</v>
      </c>
      <c r="Z2325">
        <v>10.210000000000001</v>
      </c>
      <c r="AA2325" t="s">
        <v>1071</v>
      </c>
      <c r="AB2325" t="s">
        <v>50</v>
      </c>
    </row>
    <row r="2326" spans="1:28" x14ac:dyDescent="0.2">
      <c r="A2326" t="s">
        <v>763</v>
      </c>
      <c r="B2326">
        <v>155</v>
      </c>
      <c r="C2326" t="s">
        <v>1072</v>
      </c>
      <c r="D2326">
        <v>1675181939</v>
      </c>
      <c r="E2326" t="s">
        <v>45</v>
      </c>
      <c r="F2326" t="s">
        <v>46</v>
      </c>
      <c r="G2326">
        <v>13.88</v>
      </c>
      <c r="H2326">
        <v>6.66</v>
      </c>
      <c r="I2326">
        <v>73.12</v>
      </c>
      <c r="J2326">
        <v>1689.9</v>
      </c>
      <c r="K2326">
        <v>1661.4</v>
      </c>
      <c r="L2326">
        <v>98.3</v>
      </c>
      <c r="M2326" s="1">
        <v>2.2222222222222223E-2</v>
      </c>
      <c r="N2326">
        <v>0.9</v>
      </c>
      <c r="O2326">
        <v>19.920000000000002</v>
      </c>
      <c r="P2326">
        <v>5.92</v>
      </c>
      <c r="Q2326" t="s">
        <v>47</v>
      </c>
      <c r="R2326" t="s">
        <v>47</v>
      </c>
      <c r="S2326">
        <v>19.899999999999999</v>
      </c>
      <c r="T2326">
        <v>5.7</v>
      </c>
      <c r="U2326">
        <v>0.16</v>
      </c>
      <c r="V2326">
        <v>-2.6</v>
      </c>
      <c r="W2326">
        <v>5.91</v>
      </c>
      <c r="X2326">
        <v>0.51</v>
      </c>
      <c r="Y2326">
        <v>1.9158230000000001</v>
      </c>
      <c r="Z2326">
        <v>10.55</v>
      </c>
      <c r="AA2326" t="s">
        <v>1073</v>
      </c>
      <c r="AB2326" t="s">
        <v>50</v>
      </c>
    </row>
    <row r="2327" spans="1:28" x14ac:dyDescent="0.2">
      <c r="A2327" t="s">
        <v>763</v>
      </c>
      <c r="B2327">
        <v>156</v>
      </c>
      <c r="C2327" t="s">
        <v>1074</v>
      </c>
      <c r="D2327">
        <v>1675181985</v>
      </c>
      <c r="E2327" t="s">
        <v>48</v>
      </c>
      <c r="F2327" t="s">
        <v>46</v>
      </c>
      <c r="G2327" t="s">
        <v>48</v>
      </c>
      <c r="H2327" t="s">
        <v>48</v>
      </c>
      <c r="I2327" t="s">
        <v>48</v>
      </c>
      <c r="J2327" t="s">
        <v>48</v>
      </c>
      <c r="K2327" t="s">
        <v>48</v>
      </c>
      <c r="L2327" t="s">
        <v>48</v>
      </c>
      <c r="M2327" s="1" t="s">
        <v>48</v>
      </c>
      <c r="N2327" t="s">
        <v>48</v>
      </c>
      <c r="O2327" t="s">
        <v>48</v>
      </c>
      <c r="P2327" t="s">
        <v>48</v>
      </c>
      <c r="Q2327" t="s">
        <v>47</v>
      </c>
      <c r="R2327" t="s">
        <v>47</v>
      </c>
      <c r="S2327" t="s">
        <v>48</v>
      </c>
      <c r="T2327" t="s">
        <v>48</v>
      </c>
      <c r="U2327" t="s">
        <v>48</v>
      </c>
      <c r="V2327" t="s">
        <v>48</v>
      </c>
      <c r="W2327" t="s">
        <v>48</v>
      </c>
      <c r="X2327" t="s">
        <v>48</v>
      </c>
      <c r="Y2327" t="s">
        <v>48</v>
      </c>
      <c r="Z2327" t="s">
        <v>48</v>
      </c>
      <c r="AA2327" t="s">
        <v>1075</v>
      </c>
      <c r="AB2327" t="s">
        <v>50</v>
      </c>
    </row>
    <row r="2328" spans="1:28" x14ac:dyDescent="0.2">
      <c r="A2328" t="s">
        <v>763</v>
      </c>
      <c r="B2328">
        <v>157</v>
      </c>
      <c r="C2328" t="s">
        <v>1076</v>
      </c>
      <c r="D2328">
        <v>1675182004</v>
      </c>
      <c r="E2328" t="s">
        <v>62</v>
      </c>
      <c r="F2328" t="s">
        <v>46</v>
      </c>
      <c r="G2328">
        <v>11.76</v>
      </c>
      <c r="H2328">
        <v>19.47</v>
      </c>
      <c r="I2328">
        <v>66.680000000000007</v>
      </c>
      <c r="J2328">
        <v>1101.2</v>
      </c>
      <c r="K2328">
        <v>1097.5</v>
      </c>
      <c r="L2328">
        <v>99.7</v>
      </c>
      <c r="M2328" s="1">
        <v>4.5833333333333337E-2</v>
      </c>
      <c r="N2328">
        <v>0.8</v>
      </c>
      <c r="O2328">
        <v>14.23</v>
      </c>
      <c r="P2328">
        <v>3.09</v>
      </c>
      <c r="Q2328" t="s">
        <v>47</v>
      </c>
      <c r="R2328" t="s">
        <v>47</v>
      </c>
      <c r="S2328">
        <v>14.2</v>
      </c>
      <c r="T2328">
        <v>9.4</v>
      </c>
      <c r="U2328">
        <v>-0.03</v>
      </c>
      <c r="V2328">
        <v>0.33</v>
      </c>
      <c r="W2328">
        <v>5.63</v>
      </c>
      <c r="X2328">
        <v>0.75</v>
      </c>
      <c r="Y2328" t="s">
        <v>48</v>
      </c>
      <c r="Z2328">
        <v>-4.71</v>
      </c>
      <c r="AA2328" t="s">
        <v>1077</v>
      </c>
      <c r="AB2328" t="s">
        <v>50</v>
      </c>
    </row>
    <row r="2329" spans="1:28" x14ac:dyDescent="0.2">
      <c r="A2329" t="s">
        <v>763</v>
      </c>
      <c r="B2329">
        <v>158</v>
      </c>
      <c r="C2329" t="s">
        <v>1078</v>
      </c>
      <c r="D2329">
        <v>1675182026</v>
      </c>
      <c r="E2329" t="s">
        <v>48</v>
      </c>
      <c r="F2329" t="s">
        <v>46</v>
      </c>
      <c r="G2329" t="s">
        <v>48</v>
      </c>
      <c r="H2329" t="s">
        <v>48</v>
      </c>
      <c r="I2329" t="s">
        <v>48</v>
      </c>
      <c r="J2329" t="s">
        <v>48</v>
      </c>
      <c r="K2329" t="s">
        <v>48</v>
      </c>
      <c r="L2329" t="s">
        <v>48</v>
      </c>
      <c r="M2329" s="1" t="s">
        <v>48</v>
      </c>
      <c r="N2329" t="s">
        <v>48</v>
      </c>
      <c r="O2329" t="s">
        <v>48</v>
      </c>
      <c r="P2329" t="s">
        <v>48</v>
      </c>
      <c r="Q2329" t="s">
        <v>47</v>
      </c>
      <c r="R2329" t="s">
        <v>47</v>
      </c>
      <c r="S2329" t="s">
        <v>48</v>
      </c>
      <c r="T2329" t="s">
        <v>48</v>
      </c>
      <c r="U2329" t="s">
        <v>48</v>
      </c>
      <c r="V2329" t="s">
        <v>48</v>
      </c>
      <c r="W2329" t="s">
        <v>48</v>
      </c>
      <c r="X2329" t="s">
        <v>48</v>
      </c>
      <c r="Y2329" t="s">
        <v>48</v>
      </c>
      <c r="Z2329" t="s">
        <v>48</v>
      </c>
      <c r="AA2329" t="s">
        <v>1079</v>
      </c>
      <c r="AB2329" t="s">
        <v>50</v>
      </c>
    </row>
    <row r="2330" spans="1:28" x14ac:dyDescent="0.2">
      <c r="A2330" t="s">
        <v>763</v>
      </c>
      <c r="B2330">
        <v>159</v>
      </c>
      <c r="C2330" t="s">
        <v>1080</v>
      </c>
      <c r="D2330">
        <v>1675182045</v>
      </c>
      <c r="E2330" t="s">
        <v>57</v>
      </c>
      <c r="F2330" t="s">
        <v>46</v>
      </c>
      <c r="G2330">
        <v>5.2</v>
      </c>
      <c r="H2330">
        <v>11.45</v>
      </c>
      <c r="I2330">
        <v>60.87</v>
      </c>
      <c r="J2330">
        <v>2107.4</v>
      </c>
      <c r="K2330">
        <v>1572.5</v>
      </c>
      <c r="L2330">
        <v>74.599999999999994</v>
      </c>
      <c r="M2330" s="1">
        <v>0.30972222222222223</v>
      </c>
      <c r="N2330">
        <v>0.8</v>
      </c>
      <c r="O2330">
        <v>-12.87</v>
      </c>
      <c r="P2330">
        <v>-9.19</v>
      </c>
      <c r="Q2330" t="s">
        <v>47</v>
      </c>
      <c r="R2330" t="s">
        <v>47</v>
      </c>
      <c r="S2330">
        <v>-12.9</v>
      </c>
      <c r="T2330">
        <v>-13.8</v>
      </c>
      <c r="U2330">
        <v>-0.11</v>
      </c>
      <c r="V2330">
        <v>3.26</v>
      </c>
      <c r="W2330">
        <v>5.46</v>
      </c>
      <c r="X2330">
        <v>1.3</v>
      </c>
      <c r="Y2330">
        <v>2.0630683900000002</v>
      </c>
      <c r="Z2330">
        <v>41.74</v>
      </c>
      <c r="AA2330" t="s">
        <v>1081</v>
      </c>
      <c r="AB2330" t="s">
        <v>50</v>
      </c>
    </row>
    <row r="2331" spans="1:28" x14ac:dyDescent="0.2">
      <c r="A2331" t="s">
        <v>763</v>
      </c>
      <c r="B2331">
        <v>160</v>
      </c>
      <c r="C2331" t="s">
        <v>1082</v>
      </c>
      <c r="D2331">
        <v>1675182060</v>
      </c>
      <c r="E2331" t="s">
        <v>45</v>
      </c>
      <c r="F2331" t="s">
        <v>52</v>
      </c>
      <c r="G2331">
        <v>6.14</v>
      </c>
      <c r="H2331">
        <v>21.75</v>
      </c>
      <c r="I2331">
        <v>75.05</v>
      </c>
      <c r="J2331">
        <v>1737.9</v>
      </c>
      <c r="K2331">
        <v>1709.6</v>
      </c>
      <c r="L2331">
        <v>98.4</v>
      </c>
      <c r="M2331" s="1">
        <v>2.6388888888888889E-2</v>
      </c>
      <c r="N2331">
        <v>0.9</v>
      </c>
      <c r="O2331">
        <v>19.829999999999998</v>
      </c>
      <c r="P2331">
        <v>7.08</v>
      </c>
      <c r="Q2331" t="s">
        <v>47</v>
      </c>
      <c r="R2331" t="s">
        <v>47</v>
      </c>
      <c r="S2331">
        <v>19.8</v>
      </c>
      <c r="T2331">
        <v>6.8</v>
      </c>
      <c r="U2331">
        <v>-0.94</v>
      </c>
      <c r="V2331">
        <v>-1.53</v>
      </c>
      <c r="W2331">
        <v>5.8</v>
      </c>
      <c r="X2331">
        <v>0.79</v>
      </c>
      <c r="Y2331">
        <v>1.82398415</v>
      </c>
      <c r="Z2331">
        <v>10.35</v>
      </c>
      <c r="AA2331" t="s">
        <v>1083</v>
      </c>
      <c r="AB2331" t="s">
        <v>50</v>
      </c>
    </row>
    <row r="2332" spans="1:28" x14ac:dyDescent="0.2">
      <c r="A2332" t="s">
        <v>763</v>
      </c>
      <c r="B2332">
        <v>161</v>
      </c>
      <c r="C2332" t="s">
        <v>1084</v>
      </c>
      <c r="D2332">
        <v>1675182080</v>
      </c>
      <c r="E2332" t="s">
        <v>409</v>
      </c>
      <c r="F2332" t="s">
        <v>46</v>
      </c>
      <c r="G2332">
        <v>-19.96</v>
      </c>
      <c r="H2332">
        <v>8.83</v>
      </c>
      <c r="I2332">
        <v>67.650000000000006</v>
      </c>
      <c r="J2332">
        <v>1903.9</v>
      </c>
      <c r="K2332">
        <v>658.1</v>
      </c>
      <c r="L2332">
        <v>34.6</v>
      </c>
      <c r="M2332" s="1">
        <v>0.39166666666666666</v>
      </c>
      <c r="N2332">
        <v>1</v>
      </c>
      <c r="O2332">
        <v>2</v>
      </c>
      <c r="P2332">
        <v>-8.5399999999999991</v>
      </c>
      <c r="Q2332" t="s">
        <v>47</v>
      </c>
      <c r="R2332" t="s">
        <v>47</v>
      </c>
      <c r="S2332">
        <v>2</v>
      </c>
      <c r="T2332">
        <v>-9.3000000000000007</v>
      </c>
      <c r="U2332">
        <v>-2.34</v>
      </c>
      <c r="V2332">
        <v>-0.03</v>
      </c>
      <c r="W2332">
        <v>5.4</v>
      </c>
      <c r="X2332">
        <v>1.24</v>
      </c>
      <c r="Y2332">
        <v>1.69980431</v>
      </c>
      <c r="Z2332">
        <v>69.78</v>
      </c>
      <c r="AA2332" t="s">
        <v>1085</v>
      </c>
      <c r="AB2332" t="s">
        <v>50</v>
      </c>
    </row>
    <row r="2333" spans="1:28" x14ac:dyDescent="0.2">
      <c r="A2333" t="s">
        <v>763</v>
      </c>
      <c r="B2333">
        <v>162</v>
      </c>
      <c r="C2333" t="s">
        <v>1086</v>
      </c>
      <c r="D2333">
        <v>1675182097</v>
      </c>
      <c r="E2333" t="s">
        <v>62</v>
      </c>
      <c r="F2333" t="s">
        <v>46</v>
      </c>
      <c r="G2333">
        <v>16.28</v>
      </c>
      <c r="H2333">
        <v>8.31</v>
      </c>
      <c r="I2333">
        <v>67.69</v>
      </c>
      <c r="J2333">
        <v>1149.4000000000001</v>
      </c>
      <c r="K2333">
        <v>1131.3</v>
      </c>
      <c r="L2333">
        <v>98.4</v>
      </c>
      <c r="M2333" s="1">
        <v>6.3888888888888884E-2</v>
      </c>
      <c r="N2333">
        <v>0.8</v>
      </c>
      <c r="O2333">
        <v>12.4</v>
      </c>
      <c r="P2333">
        <v>1.9</v>
      </c>
      <c r="Q2333" t="s">
        <v>47</v>
      </c>
      <c r="R2333" t="s">
        <v>47</v>
      </c>
      <c r="S2333">
        <v>12.4</v>
      </c>
      <c r="T2333">
        <v>13</v>
      </c>
      <c r="U2333">
        <v>0.19</v>
      </c>
      <c r="V2333">
        <v>-0.88</v>
      </c>
      <c r="W2333">
        <v>5.6</v>
      </c>
      <c r="X2333">
        <v>1.02</v>
      </c>
      <c r="Y2333">
        <v>1.9070644400000001</v>
      </c>
      <c r="Z2333">
        <v>-10.17</v>
      </c>
      <c r="AA2333" t="s">
        <v>1087</v>
      </c>
      <c r="AB2333" t="s">
        <v>50</v>
      </c>
    </row>
    <row r="2334" spans="1:28" x14ac:dyDescent="0.2">
      <c r="A2334" t="s">
        <v>763</v>
      </c>
      <c r="B2334">
        <v>163</v>
      </c>
      <c r="C2334" t="s">
        <v>1088</v>
      </c>
      <c r="D2334">
        <v>1675182117</v>
      </c>
      <c r="E2334" t="s">
        <v>45</v>
      </c>
      <c r="F2334" t="s">
        <v>46</v>
      </c>
      <c r="G2334">
        <v>14.1</v>
      </c>
      <c r="H2334">
        <v>41.04</v>
      </c>
      <c r="I2334">
        <v>76.28</v>
      </c>
      <c r="J2334">
        <v>1799.2</v>
      </c>
      <c r="K2334">
        <v>1755.8</v>
      </c>
      <c r="L2334">
        <v>97.6</v>
      </c>
      <c r="M2334" s="1">
        <v>2.361111111111111E-2</v>
      </c>
      <c r="N2334">
        <v>0.9</v>
      </c>
      <c r="O2334">
        <v>19.95</v>
      </c>
      <c r="P2334">
        <v>6.68</v>
      </c>
      <c r="Q2334" t="s">
        <v>47</v>
      </c>
      <c r="R2334" t="s">
        <v>47</v>
      </c>
      <c r="S2334">
        <v>19.899999999999999</v>
      </c>
      <c r="T2334">
        <v>6</v>
      </c>
      <c r="U2334">
        <v>-0.33</v>
      </c>
      <c r="V2334">
        <v>0.22</v>
      </c>
      <c r="W2334">
        <v>5.98</v>
      </c>
      <c r="X2334">
        <v>0.92</v>
      </c>
      <c r="Y2334">
        <v>1.7950573000000001</v>
      </c>
      <c r="Z2334">
        <v>12.61</v>
      </c>
      <c r="AA2334" t="s">
        <v>1089</v>
      </c>
      <c r="AB2334" t="s">
        <v>50</v>
      </c>
    </row>
    <row r="2335" spans="1:28" x14ac:dyDescent="0.2">
      <c r="A2335" t="s">
        <v>763</v>
      </c>
      <c r="B2335">
        <v>164</v>
      </c>
      <c r="C2335" t="s">
        <v>1090</v>
      </c>
      <c r="D2335">
        <v>1675182133</v>
      </c>
      <c r="E2335" t="s">
        <v>57</v>
      </c>
      <c r="F2335" t="s">
        <v>46</v>
      </c>
      <c r="G2335">
        <v>25.4</v>
      </c>
      <c r="H2335">
        <v>28.58</v>
      </c>
      <c r="I2335">
        <v>59.86</v>
      </c>
      <c r="J2335">
        <v>2063.3000000000002</v>
      </c>
      <c r="K2335">
        <v>1496.2</v>
      </c>
      <c r="L2335">
        <v>72.5</v>
      </c>
      <c r="M2335" s="1">
        <v>0.30833333333333335</v>
      </c>
      <c r="N2335">
        <v>0.8</v>
      </c>
      <c r="O2335">
        <v>-13.04</v>
      </c>
      <c r="P2335">
        <v>-8.08</v>
      </c>
      <c r="Q2335" t="s">
        <v>47</v>
      </c>
      <c r="R2335" t="s">
        <v>47</v>
      </c>
      <c r="S2335">
        <v>-13</v>
      </c>
      <c r="T2335">
        <v>-14</v>
      </c>
      <c r="U2335">
        <v>1.85</v>
      </c>
      <c r="V2335">
        <v>4.18</v>
      </c>
      <c r="W2335">
        <v>5.6</v>
      </c>
      <c r="X2335">
        <v>1.07</v>
      </c>
      <c r="Y2335">
        <v>1.7641258200000001</v>
      </c>
      <c r="Z2335">
        <v>43.52</v>
      </c>
      <c r="AA2335" t="s">
        <v>1091</v>
      </c>
      <c r="AB2335" t="s">
        <v>50</v>
      </c>
    </row>
    <row r="2336" spans="1:28" x14ac:dyDescent="0.2">
      <c r="A2336" t="s">
        <v>763</v>
      </c>
      <c r="B2336">
        <v>165</v>
      </c>
      <c r="C2336" t="s">
        <v>1092</v>
      </c>
      <c r="D2336">
        <v>1675182154</v>
      </c>
      <c r="E2336" t="s">
        <v>57</v>
      </c>
      <c r="F2336" t="s">
        <v>46</v>
      </c>
      <c r="G2336">
        <v>-14.41</v>
      </c>
      <c r="H2336">
        <v>27.81</v>
      </c>
      <c r="I2336">
        <v>61.51</v>
      </c>
      <c r="J2336">
        <v>2061.1999999999998</v>
      </c>
      <c r="K2336">
        <v>1650.3</v>
      </c>
      <c r="L2336">
        <v>80.099999999999994</v>
      </c>
      <c r="M2336" s="1">
        <v>0.28333333333333333</v>
      </c>
      <c r="N2336">
        <v>0.9</v>
      </c>
      <c r="O2336">
        <v>-17.63</v>
      </c>
      <c r="P2336">
        <v>-8.58</v>
      </c>
      <c r="Q2336" t="s">
        <v>47</v>
      </c>
      <c r="R2336" t="s">
        <v>47</v>
      </c>
      <c r="S2336">
        <v>-17.600000000000001</v>
      </c>
      <c r="T2336">
        <v>-9.6</v>
      </c>
      <c r="U2336">
        <v>-1.27</v>
      </c>
      <c r="V2336">
        <v>3.61</v>
      </c>
      <c r="W2336">
        <v>5.69</v>
      </c>
      <c r="X2336">
        <v>0.69</v>
      </c>
      <c r="Y2336">
        <v>1.94623375</v>
      </c>
      <c r="Z2336">
        <v>36.81</v>
      </c>
      <c r="AA2336" t="s">
        <v>1093</v>
      </c>
      <c r="AB2336" t="s">
        <v>50</v>
      </c>
    </row>
    <row r="2337" spans="1:28" x14ac:dyDescent="0.2">
      <c r="A2337" t="s">
        <v>763</v>
      </c>
      <c r="B2337">
        <v>166</v>
      </c>
      <c r="C2337" t="s">
        <v>1094</v>
      </c>
      <c r="D2337">
        <v>1675182177</v>
      </c>
      <c r="E2337" t="s">
        <v>48</v>
      </c>
      <c r="F2337" t="s">
        <v>46</v>
      </c>
      <c r="G2337" t="s">
        <v>48</v>
      </c>
      <c r="H2337" t="s">
        <v>48</v>
      </c>
      <c r="I2337" t="s">
        <v>48</v>
      </c>
      <c r="J2337" t="s">
        <v>48</v>
      </c>
      <c r="K2337" t="s">
        <v>48</v>
      </c>
      <c r="L2337" t="s">
        <v>48</v>
      </c>
      <c r="M2337" s="1" t="s">
        <v>48</v>
      </c>
      <c r="N2337" t="s">
        <v>48</v>
      </c>
      <c r="O2337" t="s">
        <v>48</v>
      </c>
      <c r="P2337" t="s">
        <v>48</v>
      </c>
      <c r="Q2337" t="s">
        <v>47</v>
      </c>
      <c r="R2337" t="s">
        <v>47</v>
      </c>
      <c r="S2337" t="s">
        <v>48</v>
      </c>
      <c r="T2337" t="s">
        <v>48</v>
      </c>
      <c r="U2337" t="s">
        <v>48</v>
      </c>
      <c r="V2337" t="s">
        <v>48</v>
      </c>
      <c r="W2337" t="s">
        <v>48</v>
      </c>
      <c r="X2337" t="s">
        <v>48</v>
      </c>
      <c r="Y2337" t="s">
        <v>48</v>
      </c>
      <c r="Z2337" t="s">
        <v>48</v>
      </c>
      <c r="AA2337" t="s">
        <v>1095</v>
      </c>
      <c r="AB2337" t="s">
        <v>50</v>
      </c>
    </row>
    <row r="2338" spans="1:28" x14ac:dyDescent="0.2">
      <c r="A2338" t="s">
        <v>763</v>
      </c>
      <c r="B2338">
        <v>167</v>
      </c>
      <c r="C2338" t="s">
        <v>1096</v>
      </c>
      <c r="D2338">
        <v>1675182204</v>
      </c>
      <c r="E2338" t="s">
        <v>57</v>
      </c>
      <c r="F2338" t="s">
        <v>46</v>
      </c>
      <c r="G2338">
        <v>3.61</v>
      </c>
      <c r="H2338">
        <v>9.4700000000000006</v>
      </c>
      <c r="I2338">
        <v>61.26</v>
      </c>
      <c r="J2338">
        <v>2025.1</v>
      </c>
      <c r="K2338">
        <v>1578.2</v>
      </c>
      <c r="L2338">
        <v>77.900000000000006</v>
      </c>
      <c r="M2338" s="1">
        <v>0.28611111111111115</v>
      </c>
      <c r="N2338">
        <v>0.9</v>
      </c>
      <c r="O2338">
        <v>-17.57</v>
      </c>
      <c r="P2338">
        <v>-5.76</v>
      </c>
      <c r="Q2338" t="s">
        <v>47</v>
      </c>
      <c r="R2338" t="s">
        <v>47</v>
      </c>
      <c r="S2338">
        <v>-17.600000000000001</v>
      </c>
      <c r="T2338">
        <v>-10.4</v>
      </c>
      <c r="U2338">
        <v>-0.4</v>
      </c>
      <c r="V2338">
        <v>3.41</v>
      </c>
      <c r="W2338">
        <v>5.45</v>
      </c>
      <c r="X2338">
        <v>1.1599999999999999</v>
      </c>
      <c r="Y2338">
        <v>1.5786800000000001</v>
      </c>
      <c r="Z2338">
        <v>38.799999999999997</v>
      </c>
      <c r="AA2338" t="s">
        <v>1097</v>
      </c>
      <c r="AB2338" t="s">
        <v>50</v>
      </c>
    </row>
    <row r="2339" spans="1:28" x14ac:dyDescent="0.2">
      <c r="A2339" t="s">
        <v>763</v>
      </c>
      <c r="B2339">
        <v>168</v>
      </c>
      <c r="C2339" t="s">
        <v>1098</v>
      </c>
      <c r="D2339">
        <v>1675182223</v>
      </c>
      <c r="E2339" t="s">
        <v>62</v>
      </c>
      <c r="F2339" t="s">
        <v>46</v>
      </c>
      <c r="G2339">
        <v>7.53</v>
      </c>
      <c r="H2339">
        <v>16.66</v>
      </c>
      <c r="I2339">
        <v>69.37</v>
      </c>
      <c r="J2339">
        <v>1112.5</v>
      </c>
      <c r="K2339">
        <v>1112.3</v>
      </c>
      <c r="L2339">
        <v>100</v>
      </c>
      <c r="M2339" s="1">
        <v>6.5277777777777782E-2</v>
      </c>
      <c r="N2339">
        <v>0.8</v>
      </c>
      <c r="O2339">
        <v>11.76</v>
      </c>
      <c r="P2339">
        <v>1.35</v>
      </c>
      <c r="Q2339" t="s">
        <v>47</v>
      </c>
      <c r="R2339" t="s">
        <v>47</v>
      </c>
      <c r="S2339">
        <v>11.8</v>
      </c>
      <c r="T2339">
        <v>12.4</v>
      </c>
      <c r="U2339">
        <v>-0.48</v>
      </c>
      <c r="V2339">
        <v>-0.39</v>
      </c>
      <c r="W2339">
        <v>5.48</v>
      </c>
      <c r="X2339">
        <v>0.95</v>
      </c>
      <c r="Y2339">
        <v>2.1091194199999999</v>
      </c>
      <c r="Z2339">
        <v>1.23</v>
      </c>
      <c r="AA2339" t="s">
        <v>1099</v>
      </c>
      <c r="AB2339" t="s">
        <v>50</v>
      </c>
    </row>
    <row r="2340" spans="1:28" x14ac:dyDescent="0.2">
      <c r="A2340" t="s">
        <v>763</v>
      </c>
      <c r="B2340">
        <v>169</v>
      </c>
      <c r="C2340" t="s">
        <v>1100</v>
      </c>
      <c r="D2340">
        <v>1675182243</v>
      </c>
      <c r="E2340" t="s">
        <v>409</v>
      </c>
      <c r="F2340" t="s">
        <v>46</v>
      </c>
      <c r="G2340">
        <v>2.5</v>
      </c>
      <c r="H2340">
        <v>13.65</v>
      </c>
      <c r="I2340">
        <v>65.39</v>
      </c>
      <c r="J2340">
        <v>1857.1</v>
      </c>
      <c r="K2340">
        <v>856.6</v>
      </c>
      <c r="L2340">
        <v>46.1</v>
      </c>
      <c r="M2340" s="1">
        <v>0.36944444444444446</v>
      </c>
      <c r="N2340">
        <v>0.9</v>
      </c>
      <c r="O2340">
        <v>-0.28000000000000003</v>
      </c>
      <c r="P2340">
        <v>-6.18</v>
      </c>
      <c r="Q2340" t="s">
        <v>47</v>
      </c>
      <c r="R2340" t="s">
        <v>47</v>
      </c>
      <c r="S2340">
        <v>-0.3</v>
      </c>
      <c r="T2340">
        <v>-12</v>
      </c>
      <c r="U2340">
        <v>-0.2</v>
      </c>
      <c r="V2340">
        <v>1.07</v>
      </c>
      <c r="W2340">
        <v>5.32</v>
      </c>
      <c r="X2340">
        <v>0.91</v>
      </c>
      <c r="Y2340">
        <v>1.814354</v>
      </c>
      <c r="Z2340">
        <v>62.53</v>
      </c>
      <c r="AA2340" t="s">
        <v>1101</v>
      </c>
      <c r="AB2340" t="s">
        <v>50</v>
      </c>
    </row>
    <row r="2341" spans="1:28" x14ac:dyDescent="0.2">
      <c r="A2341" t="s">
        <v>763</v>
      </c>
      <c r="B2341">
        <v>170</v>
      </c>
      <c r="C2341" t="s">
        <v>1102</v>
      </c>
      <c r="D2341">
        <v>1675182274</v>
      </c>
      <c r="E2341" t="s">
        <v>45</v>
      </c>
      <c r="F2341" t="s">
        <v>46</v>
      </c>
      <c r="G2341">
        <v>3.44</v>
      </c>
      <c r="H2341">
        <v>46.17</v>
      </c>
      <c r="I2341">
        <v>76.53</v>
      </c>
      <c r="J2341">
        <v>1756.7</v>
      </c>
      <c r="K2341">
        <v>1726</v>
      </c>
      <c r="L2341">
        <v>98.3</v>
      </c>
      <c r="M2341" s="1">
        <v>2.9166666666666664E-2</v>
      </c>
      <c r="N2341">
        <v>1</v>
      </c>
      <c r="O2341">
        <v>19.57</v>
      </c>
      <c r="P2341">
        <v>6.07</v>
      </c>
      <c r="Q2341" t="s">
        <v>47</v>
      </c>
      <c r="R2341" t="s">
        <v>47</v>
      </c>
      <c r="S2341">
        <v>19.600000000000001</v>
      </c>
      <c r="T2341">
        <v>7.4</v>
      </c>
      <c r="U2341">
        <v>-1.26</v>
      </c>
      <c r="V2341">
        <v>7.0000000000000007E-2</v>
      </c>
      <c r="W2341">
        <v>6.02</v>
      </c>
      <c r="X2341">
        <v>0.96</v>
      </c>
      <c r="Y2341">
        <v>1.72204208</v>
      </c>
      <c r="Z2341">
        <v>10.73</v>
      </c>
      <c r="AA2341" t="s">
        <v>1103</v>
      </c>
      <c r="AB2341" t="s">
        <v>50</v>
      </c>
    </row>
    <row r="2342" spans="1:28" x14ac:dyDescent="0.2">
      <c r="A2342" t="s">
        <v>763</v>
      </c>
      <c r="B2342">
        <v>171</v>
      </c>
      <c r="C2342" t="s">
        <v>1104</v>
      </c>
      <c r="D2342">
        <v>1675182291</v>
      </c>
      <c r="E2342" t="s">
        <v>45</v>
      </c>
      <c r="F2342" t="s">
        <v>46</v>
      </c>
      <c r="G2342">
        <v>16.45</v>
      </c>
      <c r="H2342">
        <v>35.5</v>
      </c>
      <c r="I2342">
        <v>75.69</v>
      </c>
      <c r="J2342">
        <v>1777.8</v>
      </c>
      <c r="K2342">
        <v>1765.2</v>
      </c>
      <c r="L2342">
        <v>99.3</v>
      </c>
      <c r="M2342" s="1">
        <v>2.6388888888888889E-2</v>
      </c>
      <c r="N2342">
        <v>1</v>
      </c>
      <c r="O2342">
        <v>20.260000000000002</v>
      </c>
      <c r="P2342">
        <v>7.59</v>
      </c>
      <c r="Q2342" t="s">
        <v>47</v>
      </c>
      <c r="R2342" t="s">
        <v>47</v>
      </c>
      <c r="S2342">
        <v>20.3</v>
      </c>
      <c r="T2342">
        <v>7.1</v>
      </c>
      <c r="U2342">
        <v>-0.03</v>
      </c>
      <c r="V2342">
        <v>-0.96</v>
      </c>
      <c r="W2342">
        <v>6.1</v>
      </c>
      <c r="X2342">
        <v>0.76</v>
      </c>
      <c r="Y2342">
        <v>1.75107956</v>
      </c>
      <c r="Z2342">
        <v>6.82</v>
      </c>
      <c r="AA2342" t="s">
        <v>1105</v>
      </c>
      <c r="AB2342" t="s">
        <v>50</v>
      </c>
    </row>
    <row r="2343" spans="1:28" x14ac:dyDescent="0.2">
      <c r="A2343" t="s">
        <v>763</v>
      </c>
      <c r="B2343">
        <v>172</v>
      </c>
      <c r="C2343" t="s">
        <v>1106</v>
      </c>
      <c r="D2343">
        <v>1675625588</v>
      </c>
      <c r="E2343" t="s">
        <v>57</v>
      </c>
      <c r="F2343" t="s">
        <v>52</v>
      </c>
      <c r="G2343">
        <v>3.36</v>
      </c>
      <c r="H2343">
        <v>35.57</v>
      </c>
      <c r="I2343">
        <v>57.58</v>
      </c>
      <c r="J2343">
        <v>2077.6999999999998</v>
      </c>
      <c r="K2343">
        <v>1793.6</v>
      </c>
      <c r="L2343">
        <v>86.3</v>
      </c>
      <c r="M2343" s="1">
        <v>0.31388888888888888</v>
      </c>
      <c r="N2343">
        <v>0.9</v>
      </c>
      <c r="O2343">
        <v>-14.14</v>
      </c>
      <c r="P2343">
        <v>-16.43</v>
      </c>
      <c r="Q2343" t="s">
        <v>47</v>
      </c>
      <c r="R2343" t="s">
        <v>47</v>
      </c>
      <c r="S2343">
        <v>-14.1</v>
      </c>
      <c r="T2343">
        <v>-16.5</v>
      </c>
      <c r="U2343">
        <v>0.87</v>
      </c>
      <c r="V2343">
        <v>6.21</v>
      </c>
      <c r="W2343">
        <v>5.35</v>
      </c>
      <c r="X2343">
        <v>0.86</v>
      </c>
      <c r="Y2343">
        <v>2.1481075299999999</v>
      </c>
      <c r="Z2343">
        <v>30.32</v>
      </c>
      <c r="AA2343" t="s">
        <v>1107</v>
      </c>
      <c r="AB2343" t="s">
        <v>50</v>
      </c>
    </row>
    <row r="2344" spans="1:28" x14ac:dyDescent="0.2">
      <c r="A2344" t="s">
        <v>763</v>
      </c>
      <c r="B2344">
        <v>173</v>
      </c>
      <c r="C2344" t="s">
        <v>1108</v>
      </c>
      <c r="D2344">
        <v>1675625603</v>
      </c>
      <c r="E2344" t="s">
        <v>45</v>
      </c>
      <c r="F2344" t="s">
        <v>46</v>
      </c>
      <c r="G2344">
        <v>-3.86</v>
      </c>
      <c r="H2344">
        <v>46.09</v>
      </c>
      <c r="I2344">
        <v>74.8</v>
      </c>
      <c r="J2344">
        <v>1571.9</v>
      </c>
      <c r="K2344">
        <v>1442.7</v>
      </c>
      <c r="L2344">
        <v>91.8</v>
      </c>
      <c r="M2344" s="1">
        <v>3.4722222222222224E-2</v>
      </c>
      <c r="N2344">
        <v>0.8</v>
      </c>
      <c r="O2344">
        <v>15.9</v>
      </c>
      <c r="P2344">
        <v>0.97</v>
      </c>
      <c r="Q2344" t="s">
        <v>47</v>
      </c>
      <c r="R2344" t="s">
        <v>47</v>
      </c>
      <c r="S2344">
        <v>15.9</v>
      </c>
      <c r="T2344">
        <v>7.1</v>
      </c>
      <c r="U2344">
        <v>-1.06</v>
      </c>
      <c r="V2344">
        <v>0.26</v>
      </c>
      <c r="W2344">
        <v>5.77</v>
      </c>
      <c r="X2344">
        <v>0.56000000000000005</v>
      </c>
      <c r="Y2344" t="s">
        <v>48</v>
      </c>
      <c r="Z2344">
        <v>23.39</v>
      </c>
      <c r="AA2344" t="s">
        <v>1109</v>
      </c>
      <c r="AB2344" t="s">
        <v>50</v>
      </c>
    </row>
    <row r="2345" spans="1:28" x14ac:dyDescent="0.2">
      <c r="A2345" t="s">
        <v>763</v>
      </c>
      <c r="B2345">
        <v>174</v>
      </c>
      <c r="C2345" t="s">
        <v>1110</v>
      </c>
      <c r="D2345">
        <v>1675625617</v>
      </c>
      <c r="E2345" t="s">
        <v>57</v>
      </c>
      <c r="F2345" t="s">
        <v>46</v>
      </c>
      <c r="G2345">
        <v>-14.91</v>
      </c>
      <c r="H2345">
        <v>-19.579999999999998</v>
      </c>
      <c r="I2345">
        <v>62.83</v>
      </c>
      <c r="J2345">
        <v>2034.1</v>
      </c>
      <c r="K2345">
        <v>1478.1</v>
      </c>
      <c r="L2345">
        <v>72.7</v>
      </c>
      <c r="M2345" s="1">
        <v>0.30972222222222223</v>
      </c>
      <c r="N2345">
        <v>0.8</v>
      </c>
      <c r="O2345">
        <v>-12.19</v>
      </c>
      <c r="P2345">
        <v>-11.68</v>
      </c>
      <c r="Q2345" t="s">
        <v>47</v>
      </c>
      <c r="R2345" t="s">
        <v>47</v>
      </c>
      <c r="S2345">
        <v>-12.2</v>
      </c>
      <c r="T2345">
        <v>-12.8</v>
      </c>
      <c r="U2345">
        <v>-1.03</v>
      </c>
      <c r="V2345">
        <v>0.63</v>
      </c>
      <c r="W2345">
        <v>5.33</v>
      </c>
      <c r="X2345">
        <v>0.66</v>
      </c>
      <c r="Y2345" t="s">
        <v>48</v>
      </c>
      <c r="Z2345">
        <v>43.39</v>
      </c>
      <c r="AA2345" t="s">
        <v>1111</v>
      </c>
      <c r="AB2345" t="s">
        <v>50</v>
      </c>
    </row>
    <row r="2346" spans="1:28" x14ac:dyDescent="0.2">
      <c r="A2346" t="s">
        <v>763</v>
      </c>
      <c r="B2346">
        <v>175</v>
      </c>
      <c r="C2346" t="s">
        <v>1112</v>
      </c>
      <c r="D2346">
        <v>1675625638</v>
      </c>
      <c r="E2346" t="s">
        <v>45</v>
      </c>
      <c r="F2346" t="s">
        <v>46</v>
      </c>
      <c r="G2346">
        <v>-12.61</v>
      </c>
      <c r="H2346">
        <v>9.4</v>
      </c>
      <c r="I2346">
        <v>74.25</v>
      </c>
      <c r="J2346">
        <v>1699.1</v>
      </c>
      <c r="K2346">
        <v>1552.3</v>
      </c>
      <c r="L2346">
        <v>91.4</v>
      </c>
      <c r="M2346" s="1">
        <v>2.7777777777777776E-2</v>
      </c>
      <c r="N2346">
        <v>0.9</v>
      </c>
      <c r="O2346">
        <v>17.489999999999998</v>
      </c>
      <c r="P2346">
        <v>3.79</v>
      </c>
      <c r="Q2346" t="s">
        <v>47</v>
      </c>
      <c r="R2346" t="s">
        <v>47</v>
      </c>
      <c r="S2346">
        <v>17.5</v>
      </c>
      <c r="T2346">
        <v>6.1</v>
      </c>
      <c r="U2346">
        <v>-2.09</v>
      </c>
      <c r="V2346">
        <v>-2.82</v>
      </c>
      <c r="W2346">
        <v>5.66</v>
      </c>
      <c r="X2346">
        <v>0.52</v>
      </c>
      <c r="Y2346" t="s">
        <v>48</v>
      </c>
      <c r="Z2346">
        <v>23.99</v>
      </c>
      <c r="AA2346" t="s">
        <v>1113</v>
      </c>
      <c r="AB2346" t="s">
        <v>50</v>
      </c>
    </row>
    <row r="2347" spans="1:28" x14ac:dyDescent="0.2">
      <c r="A2347" t="s">
        <v>763</v>
      </c>
      <c r="B2347">
        <v>176</v>
      </c>
      <c r="C2347" t="s">
        <v>1114</v>
      </c>
      <c r="D2347">
        <v>1675625654</v>
      </c>
      <c r="E2347" t="s">
        <v>45</v>
      </c>
      <c r="F2347" t="s">
        <v>52</v>
      </c>
      <c r="G2347">
        <v>4.91</v>
      </c>
      <c r="H2347">
        <v>36</v>
      </c>
      <c r="I2347">
        <v>73.67</v>
      </c>
      <c r="J2347">
        <v>1656.9</v>
      </c>
      <c r="K2347">
        <v>1558.9</v>
      </c>
      <c r="L2347">
        <v>94.1</v>
      </c>
      <c r="M2347" s="1">
        <v>3.7499999999999999E-2</v>
      </c>
      <c r="N2347">
        <v>0.9</v>
      </c>
      <c r="O2347">
        <v>16.420000000000002</v>
      </c>
      <c r="P2347">
        <v>10.58</v>
      </c>
      <c r="Q2347" t="s">
        <v>47</v>
      </c>
      <c r="R2347" t="s">
        <v>47</v>
      </c>
      <c r="S2347">
        <v>16.399999999999999</v>
      </c>
      <c r="T2347">
        <v>8.3000000000000007</v>
      </c>
      <c r="U2347">
        <v>-1.01</v>
      </c>
      <c r="V2347">
        <v>-0.37</v>
      </c>
      <c r="W2347">
        <v>5.75</v>
      </c>
      <c r="X2347">
        <v>0.44</v>
      </c>
      <c r="Y2347" t="s">
        <v>48</v>
      </c>
      <c r="Z2347">
        <v>19.8</v>
      </c>
      <c r="AA2347" t="s">
        <v>1115</v>
      </c>
      <c r="AB2347" t="s">
        <v>50</v>
      </c>
    </row>
    <row r="2348" spans="1:28" x14ac:dyDescent="0.2">
      <c r="A2348" t="s">
        <v>763</v>
      </c>
      <c r="B2348">
        <v>177</v>
      </c>
      <c r="C2348" t="s">
        <v>1116</v>
      </c>
      <c r="D2348">
        <v>1675625679</v>
      </c>
      <c r="E2348" t="s">
        <v>45</v>
      </c>
      <c r="F2348" t="s">
        <v>46</v>
      </c>
      <c r="G2348">
        <v>-10.61</v>
      </c>
      <c r="H2348">
        <v>34.82</v>
      </c>
      <c r="I2348">
        <v>73.790000000000006</v>
      </c>
      <c r="J2348">
        <v>1660.4</v>
      </c>
      <c r="K2348">
        <v>1499.9</v>
      </c>
      <c r="L2348">
        <v>90.3</v>
      </c>
      <c r="M2348" s="1">
        <v>3.3333333333333333E-2</v>
      </c>
      <c r="N2348">
        <v>0.8</v>
      </c>
      <c r="O2348">
        <v>16.38</v>
      </c>
      <c r="P2348">
        <v>-2.81</v>
      </c>
      <c r="Q2348" t="s">
        <v>47</v>
      </c>
      <c r="R2348" t="s">
        <v>47</v>
      </c>
      <c r="S2348">
        <v>16.399999999999999</v>
      </c>
      <c r="T2348">
        <v>7.1</v>
      </c>
      <c r="U2348">
        <v>-1.19</v>
      </c>
      <c r="V2348">
        <v>-0.34</v>
      </c>
      <c r="W2348">
        <v>5.68</v>
      </c>
      <c r="X2348">
        <v>0.41</v>
      </c>
      <c r="Y2348" t="s">
        <v>48</v>
      </c>
      <c r="Z2348">
        <v>25.4</v>
      </c>
      <c r="AA2348" t="s">
        <v>1117</v>
      </c>
      <c r="AB2348" t="s">
        <v>50</v>
      </c>
    </row>
    <row r="2349" spans="1:28" x14ac:dyDescent="0.2">
      <c r="A2349" t="s">
        <v>763</v>
      </c>
      <c r="B2349">
        <v>178</v>
      </c>
      <c r="C2349" t="s">
        <v>1118</v>
      </c>
      <c r="D2349">
        <v>1675625713</v>
      </c>
      <c r="E2349" t="s">
        <v>57</v>
      </c>
      <c r="F2349" t="s">
        <v>46</v>
      </c>
      <c r="G2349">
        <v>-6.31</v>
      </c>
      <c r="H2349">
        <v>4.3099999999999996</v>
      </c>
      <c r="I2349">
        <v>60.58</v>
      </c>
      <c r="J2349">
        <v>2144.1</v>
      </c>
      <c r="K2349">
        <v>1626.2</v>
      </c>
      <c r="L2349">
        <v>75.8</v>
      </c>
      <c r="M2349" s="1">
        <v>0.29166666666666669</v>
      </c>
      <c r="N2349">
        <v>0.9</v>
      </c>
      <c r="O2349">
        <v>-15.81</v>
      </c>
      <c r="P2349">
        <v>-10.74</v>
      </c>
      <c r="Q2349" t="s">
        <v>47</v>
      </c>
      <c r="R2349" t="s">
        <v>47</v>
      </c>
      <c r="S2349">
        <v>-15.8</v>
      </c>
      <c r="T2349">
        <v>-11</v>
      </c>
      <c r="U2349">
        <v>-0.65</v>
      </c>
      <c r="V2349">
        <v>3.05</v>
      </c>
      <c r="W2349">
        <v>5.44</v>
      </c>
      <c r="X2349">
        <v>0.96</v>
      </c>
      <c r="Y2349">
        <v>2.0647316</v>
      </c>
      <c r="Z2349">
        <v>40.67</v>
      </c>
      <c r="AA2349" t="s">
        <v>1119</v>
      </c>
      <c r="AB2349" t="s">
        <v>50</v>
      </c>
    </row>
    <row r="2350" spans="1:28" x14ac:dyDescent="0.2">
      <c r="A2350" t="s">
        <v>763</v>
      </c>
      <c r="B2350">
        <v>179</v>
      </c>
      <c r="C2350" t="s">
        <v>1120</v>
      </c>
      <c r="D2350">
        <v>1675625735</v>
      </c>
      <c r="E2350" t="s">
        <v>45</v>
      </c>
      <c r="F2350" t="s">
        <v>46</v>
      </c>
      <c r="G2350">
        <v>-13.57</v>
      </c>
      <c r="H2350">
        <v>13.48</v>
      </c>
      <c r="I2350">
        <v>73.33</v>
      </c>
      <c r="J2350">
        <v>1625.9</v>
      </c>
      <c r="K2350">
        <v>1596.8</v>
      </c>
      <c r="L2350">
        <v>98.2</v>
      </c>
      <c r="M2350" s="1">
        <v>3.0555555555555555E-2</v>
      </c>
      <c r="N2350">
        <v>0.9</v>
      </c>
      <c r="O2350">
        <v>18.25</v>
      </c>
      <c r="P2350">
        <v>6.17</v>
      </c>
      <c r="Q2350" t="s">
        <v>47</v>
      </c>
      <c r="R2350" t="s">
        <v>47</v>
      </c>
      <c r="S2350">
        <v>18.3</v>
      </c>
      <c r="T2350">
        <v>7.2</v>
      </c>
      <c r="U2350">
        <v>-2.73</v>
      </c>
      <c r="V2350">
        <v>-2.15</v>
      </c>
      <c r="W2350">
        <v>5.76</v>
      </c>
      <c r="X2350">
        <v>0.8</v>
      </c>
      <c r="Y2350" t="s">
        <v>48</v>
      </c>
      <c r="Z2350">
        <v>10.86</v>
      </c>
      <c r="AA2350" t="s">
        <v>1121</v>
      </c>
      <c r="AB2350" t="s">
        <v>50</v>
      </c>
    </row>
    <row r="2351" spans="1:28" x14ac:dyDescent="0.2">
      <c r="A2351" t="s">
        <v>763</v>
      </c>
      <c r="B2351">
        <v>180</v>
      </c>
      <c r="C2351" t="s">
        <v>1122</v>
      </c>
      <c r="D2351">
        <v>1675625755</v>
      </c>
      <c r="E2351" t="s">
        <v>45</v>
      </c>
      <c r="F2351" t="s">
        <v>52</v>
      </c>
      <c r="G2351">
        <v>-9.07</v>
      </c>
      <c r="H2351">
        <v>40.11</v>
      </c>
      <c r="I2351">
        <v>72.3</v>
      </c>
      <c r="J2351">
        <v>1586.6</v>
      </c>
      <c r="K2351">
        <v>1549.3</v>
      </c>
      <c r="L2351">
        <v>97.6</v>
      </c>
      <c r="M2351" s="1">
        <v>3.0555555555555555E-2</v>
      </c>
      <c r="N2351">
        <v>0.9</v>
      </c>
      <c r="O2351">
        <v>17.61</v>
      </c>
      <c r="P2351">
        <v>5.29</v>
      </c>
      <c r="Q2351" t="s">
        <v>47</v>
      </c>
      <c r="R2351" t="s">
        <v>47</v>
      </c>
      <c r="S2351">
        <v>17.600000000000001</v>
      </c>
      <c r="T2351">
        <v>7.1</v>
      </c>
      <c r="U2351">
        <v>-2.44</v>
      </c>
      <c r="V2351">
        <v>0.43</v>
      </c>
      <c r="W2351">
        <v>5.76</v>
      </c>
      <c r="X2351">
        <v>1.01</v>
      </c>
      <c r="Y2351" t="s">
        <v>48</v>
      </c>
      <c r="Z2351">
        <v>12.46</v>
      </c>
      <c r="AA2351" t="s">
        <v>1123</v>
      </c>
      <c r="AB2351" t="s">
        <v>50</v>
      </c>
    </row>
    <row r="2352" spans="1:28" x14ac:dyDescent="0.2">
      <c r="A2352" t="s">
        <v>763</v>
      </c>
      <c r="B2352">
        <v>181</v>
      </c>
      <c r="C2352" t="s">
        <v>1124</v>
      </c>
      <c r="D2352">
        <v>1675625776</v>
      </c>
      <c r="E2352" t="s">
        <v>409</v>
      </c>
      <c r="F2352" t="s">
        <v>46</v>
      </c>
      <c r="G2352">
        <v>-19.39</v>
      </c>
      <c r="H2352">
        <v>6.46</v>
      </c>
      <c r="I2352">
        <v>67.88</v>
      </c>
      <c r="J2352">
        <v>1813.1</v>
      </c>
      <c r="K2352">
        <v>339.6</v>
      </c>
      <c r="L2352">
        <v>18.7</v>
      </c>
      <c r="M2352" s="1">
        <v>0.39444444444444443</v>
      </c>
      <c r="N2352">
        <v>0.9</v>
      </c>
      <c r="O2352">
        <v>1.1499999999999999</v>
      </c>
      <c r="P2352">
        <v>-1.91</v>
      </c>
      <c r="Q2352" t="s">
        <v>47</v>
      </c>
      <c r="R2352" t="s">
        <v>47</v>
      </c>
      <c r="S2352">
        <v>1.1000000000000001</v>
      </c>
      <c r="T2352">
        <v>-5.0999999999999996</v>
      </c>
      <c r="U2352">
        <v>-3.07</v>
      </c>
      <c r="V2352">
        <v>0.14000000000000001</v>
      </c>
      <c r="W2352">
        <v>5.13</v>
      </c>
      <c r="X2352">
        <v>1.32</v>
      </c>
      <c r="Y2352" t="s">
        <v>48</v>
      </c>
      <c r="Z2352">
        <v>79.209999999999994</v>
      </c>
      <c r="AA2352" t="s">
        <v>1125</v>
      </c>
      <c r="AB2352" t="s">
        <v>50</v>
      </c>
    </row>
    <row r="2353" spans="1:28" x14ac:dyDescent="0.2">
      <c r="A2353" t="s">
        <v>763</v>
      </c>
      <c r="B2353">
        <v>182</v>
      </c>
      <c r="C2353" t="s">
        <v>1126</v>
      </c>
      <c r="D2353">
        <v>1675625814</v>
      </c>
      <c r="E2353" t="s">
        <v>45</v>
      </c>
      <c r="F2353" t="s">
        <v>46</v>
      </c>
      <c r="G2353">
        <v>-15.72</v>
      </c>
      <c r="H2353">
        <v>43.17</v>
      </c>
      <c r="I2353">
        <v>71.94</v>
      </c>
      <c r="J2353">
        <v>1683.4</v>
      </c>
      <c r="K2353">
        <v>1516.5</v>
      </c>
      <c r="L2353">
        <v>90.1</v>
      </c>
      <c r="M2353" s="1">
        <v>3.1944444444444449E-2</v>
      </c>
      <c r="N2353">
        <v>0.7</v>
      </c>
      <c r="O2353">
        <v>16.73</v>
      </c>
      <c r="P2353">
        <v>-4.57</v>
      </c>
      <c r="Q2353" t="s">
        <v>47</v>
      </c>
      <c r="R2353" t="s">
        <v>47</v>
      </c>
      <c r="S2353">
        <v>16.7</v>
      </c>
      <c r="T2353">
        <v>6.8</v>
      </c>
      <c r="U2353">
        <v>-1.82</v>
      </c>
      <c r="V2353">
        <v>1.1200000000000001</v>
      </c>
      <c r="W2353">
        <v>5.65</v>
      </c>
      <c r="X2353">
        <v>0.71</v>
      </c>
      <c r="Y2353" t="s">
        <v>48</v>
      </c>
      <c r="Z2353">
        <v>25.73</v>
      </c>
      <c r="AA2353" t="s">
        <v>1127</v>
      </c>
      <c r="AB2353" t="s">
        <v>50</v>
      </c>
    </row>
    <row r="2354" spans="1:28" x14ac:dyDescent="0.2">
      <c r="A2354" t="s">
        <v>763</v>
      </c>
      <c r="B2354">
        <v>183</v>
      </c>
      <c r="C2354" t="s">
        <v>1128</v>
      </c>
      <c r="D2354">
        <v>1675625848</v>
      </c>
      <c r="E2354" t="s">
        <v>57</v>
      </c>
      <c r="F2354" t="s">
        <v>46</v>
      </c>
      <c r="G2354">
        <v>-2.04</v>
      </c>
      <c r="H2354">
        <v>6.47</v>
      </c>
      <c r="I2354">
        <v>61.46</v>
      </c>
      <c r="J2354">
        <v>2134.6999999999998</v>
      </c>
      <c r="K2354">
        <v>1543.7</v>
      </c>
      <c r="L2354">
        <v>72.3</v>
      </c>
      <c r="M2354" s="1">
        <v>0.30972222222222223</v>
      </c>
      <c r="N2354">
        <v>0.8</v>
      </c>
      <c r="O2354">
        <v>-12.14</v>
      </c>
      <c r="P2354">
        <v>-14.17</v>
      </c>
      <c r="Q2354" t="s">
        <v>47</v>
      </c>
      <c r="R2354" t="s">
        <v>47</v>
      </c>
      <c r="S2354">
        <v>-12.1</v>
      </c>
      <c r="T2354">
        <v>-13.1</v>
      </c>
      <c r="U2354">
        <v>-0.14000000000000001</v>
      </c>
      <c r="V2354">
        <v>2.87</v>
      </c>
      <c r="W2354">
        <v>5.44</v>
      </c>
      <c r="X2354">
        <v>1.1299999999999999</v>
      </c>
      <c r="Y2354" t="s">
        <v>48</v>
      </c>
      <c r="Z2354">
        <v>43.69</v>
      </c>
      <c r="AA2354" t="s">
        <v>1129</v>
      </c>
      <c r="AB2354" t="s">
        <v>50</v>
      </c>
    </row>
    <row r="2355" spans="1:28" x14ac:dyDescent="0.2">
      <c r="A2355" t="s">
        <v>763</v>
      </c>
      <c r="B2355">
        <v>184</v>
      </c>
      <c r="C2355" t="s">
        <v>1130</v>
      </c>
      <c r="D2355">
        <v>1675625876</v>
      </c>
      <c r="E2355" t="s">
        <v>45</v>
      </c>
      <c r="F2355" t="s">
        <v>46</v>
      </c>
      <c r="G2355">
        <v>-9.3800000000000008</v>
      </c>
      <c r="H2355">
        <v>45.29</v>
      </c>
      <c r="I2355">
        <v>72.98</v>
      </c>
      <c r="J2355">
        <v>1658</v>
      </c>
      <c r="K2355">
        <v>1572</v>
      </c>
      <c r="L2355">
        <v>94.8</v>
      </c>
      <c r="M2355" s="1">
        <v>2.7777777777777776E-2</v>
      </c>
      <c r="N2355">
        <v>0.8</v>
      </c>
      <c r="O2355">
        <v>17.62</v>
      </c>
      <c r="P2355">
        <v>-1.3</v>
      </c>
      <c r="Q2355" t="s">
        <v>47</v>
      </c>
      <c r="R2355" t="s">
        <v>47</v>
      </c>
      <c r="S2355">
        <v>17.600000000000001</v>
      </c>
      <c r="T2355">
        <v>6.3</v>
      </c>
      <c r="U2355">
        <v>-1.44</v>
      </c>
      <c r="V2355">
        <v>0.78</v>
      </c>
      <c r="W2355">
        <v>5.62</v>
      </c>
      <c r="X2355">
        <v>0.62</v>
      </c>
      <c r="Y2355" t="s">
        <v>48</v>
      </c>
      <c r="Z2355">
        <v>18.54</v>
      </c>
      <c r="AA2355" t="s">
        <v>1131</v>
      </c>
      <c r="AB2355" t="s">
        <v>50</v>
      </c>
    </row>
    <row r="2356" spans="1:28" x14ac:dyDescent="0.2">
      <c r="A2356" t="s">
        <v>763</v>
      </c>
      <c r="B2356">
        <v>185</v>
      </c>
      <c r="C2356" t="s">
        <v>1132</v>
      </c>
      <c r="D2356">
        <v>1675625902</v>
      </c>
      <c r="E2356" t="s">
        <v>45</v>
      </c>
      <c r="F2356" t="s">
        <v>46</v>
      </c>
      <c r="G2356">
        <v>1.03</v>
      </c>
      <c r="H2356">
        <v>16.07</v>
      </c>
      <c r="I2356">
        <v>71.92</v>
      </c>
      <c r="J2356">
        <v>1648.9</v>
      </c>
      <c r="K2356">
        <v>1622.4</v>
      </c>
      <c r="L2356">
        <v>98.4</v>
      </c>
      <c r="M2356" s="1">
        <v>3.1944444444444449E-2</v>
      </c>
      <c r="N2356">
        <v>0.9</v>
      </c>
      <c r="O2356">
        <v>18.149999999999999</v>
      </c>
      <c r="P2356">
        <v>2.1</v>
      </c>
      <c r="Q2356" t="s">
        <v>47</v>
      </c>
      <c r="R2356" t="s">
        <v>47</v>
      </c>
      <c r="S2356">
        <v>18.2</v>
      </c>
      <c r="T2356">
        <v>7.8</v>
      </c>
      <c r="U2356">
        <v>-0.81</v>
      </c>
      <c r="V2356">
        <v>-2.09</v>
      </c>
      <c r="W2356">
        <v>5.68</v>
      </c>
      <c r="X2356">
        <v>0.64</v>
      </c>
      <c r="Y2356" t="s">
        <v>48</v>
      </c>
      <c r="Z2356">
        <v>10.3</v>
      </c>
      <c r="AA2356" t="s">
        <v>1133</v>
      </c>
      <c r="AB2356" t="s">
        <v>50</v>
      </c>
    </row>
    <row r="2357" spans="1:28" x14ac:dyDescent="0.2">
      <c r="A2357" t="s">
        <v>763</v>
      </c>
      <c r="B2357">
        <v>186</v>
      </c>
      <c r="C2357" t="s">
        <v>1134</v>
      </c>
      <c r="D2357">
        <v>1675625926</v>
      </c>
      <c r="E2357" t="s">
        <v>45</v>
      </c>
      <c r="F2357" t="s">
        <v>52</v>
      </c>
      <c r="G2357">
        <v>-4.3899999999999997</v>
      </c>
      <c r="H2357">
        <v>30.11</v>
      </c>
      <c r="I2357">
        <v>73.53</v>
      </c>
      <c r="J2357">
        <v>1667.3</v>
      </c>
      <c r="K2357">
        <v>1556.5</v>
      </c>
      <c r="L2357">
        <v>93.4</v>
      </c>
      <c r="M2357" s="1">
        <v>3.6111111111111115E-2</v>
      </c>
      <c r="N2357">
        <v>0.8</v>
      </c>
      <c r="O2357">
        <v>16.739999999999998</v>
      </c>
      <c r="P2357">
        <v>-0.26</v>
      </c>
      <c r="Q2357" t="s">
        <v>47</v>
      </c>
      <c r="R2357" t="s">
        <v>47</v>
      </c>
      <c r="S2357">
        <v>16.7</v>
      </c>
      <c r="T2357">
        <v>8</v>
      </c>
      <c r="U2357">
        <v>-1.56</v>
      </c>
      <c r="V2357">
        <v>-0.95</v>
      </c>
      <c r="W2357">
        <v>5.71</v>
      </c>
      <c r="X2357">
        <v>1.07</v>
      </c>
      <c r="Y2357" t="s">
        <v>48</v>
      </c>
      <c r="Z2357">
        <v>21.01</v>
      </c>
      <c r="AA2357" t="s">
        <v>1135</v>
      </c>
      <c r="AB2357" t="s">
        <v>50</v>
      </c>
    </row>
    <row r="2358" spans="1:28" x14ac:dyDescent="0.2">
      <c r="A2358" t="s">
        <v>763</v>
      </c>
      <c r="B2358">
        <v>187</v>
      </c>
      <c r="C2358" t="s">
        <v>1136</v>
      </c>
      <c r="D2358">
        <v>1675626049</v>
      </c>
      <c r="E2358" t="s">
        <v>62</v>
      </c>
      <c r="F2358" t="s">
        <v>52</v>
      </c>
      <c r="G2358">
        <v>5.71</v>
      </c>
      <c r="H2358">
        <v>24.7</v>
      </c>
      <c r="I2358">
        <v>67.540000000000006</v>
      </c>
      <c r="J2358">
        <v>1188</v>
      </c>
      <c r="K2358">
        <v>1168.0999999999999</v>
      </c>
      <c r="L2358">
        <v>98.3</v>
      </c>
      <c r="M2358" s="1">
        <v>6.1111111111111116E-2</v>
      </c>
      <c r="N2358">
        <v>0.7</v>
      </c>
      <c r="O2358">
        <v>12.64</v>
      </c>
      <c r="P2358">
        <v>0.27</v>
      </c>
      <c r="Q2358" t="s">
        <v>47</v>
      </c>
      <c r="R2358" t="s">
        <v>47</v>
      </c>
      <c r="S2358">
        <v>12.6</v>
      </c>
      <c r="T2358">
        <v>12</v>
      </c>
      <c r="U2358">
        <v>-0.57999999999999996</v>
      </c>
      <c r="V2358">
        <v>-0.54</v>
      </c>
      <c r="W2358">
        <v>5.63</v>
      </c>
      <c r="X2358">
        <v>0.98</v>
      </c>
      <c r="Y2358" t="s">
        <v>48</v>
      </c>
      <c r="Z2358">
        <v>-10.49</v>
      </c>
      <c r="AA2358" t="s">
        <v>1137</v>
      </c>
      <c r="AB2358" t="s">
        <v>50</v>
      </c>
    </row>
    <row r="2359" spans="1:28" x14ac:dyDescent="0.2">
      <c r="A2359" t="s">
        <v>763</v>
      </c>
      <c r="B2359">
        <v>188</v>
      </c>
      <c r="C2359" t="s">
        <v>1138</v>
      </c>
      <c r="D2359">
        <v>1675626078</v>
      </c>
      <c r="E2359" t="s">
        <v>45</v>
      </c>
      <c r="F2359" t="s">
        <v>52</v>
      </c>
      <c r="G2359">
        <v>4.46</v>
      </c>
      <c r="H2359">
        <v>22.71</v>
      </c>
      <c r="I2359">
        <v>74.510000000000005</v>
      </c>
      <c r="J2359">
        <v>1753.9</v>
      </c>
      <c r="K2359">
        <v>1611.8</v>
      </c>
      <c r="L2359">
        <v>91.9</v>
      </c>
      <c r="M2359" s="1">
        <v>3.3333333333333333E-2</v>
      </c>
      <c r="N2359">
        <v>1</v>
      </c>
      <c r="O2359">
        <v>16.95</v>
      </c>
      <c r="P2359">
        <v>8.7899999999999991</v>
      </c>
      <c r="Q2359" t="s">
        <v>47</v>
      </c>
      <c r="R2359" t="s">
        <v>47</v>
      </c>
      <c r="S2359">
        <v>17</v>
      </c>
      <c r="T2359">
        <v>7.5</v>
      </c>
      <c r="U2359">
        <v>-1.33</v>
      </c>
      <c r="V2359">
        <v>-1.62</v>
      </c>
      <c r="W2359">
        <v>5.78</v>
      </c>
      <c r="X2359">
        <v>0.84</v>
      </c>
      <c r="Y2359" t="s">
        <v>48</v>
      </c>
      <c r="Z2359">
        <v>23.23</v>
      </c>
      <c r="AA2359" t="s">
        <v>1139</v>
      </c>
      <c r="AB2359" t="s">
        <v>50</v>
      </c>
    </row>
    <row r="2360" spans="1:28" x14ac:dyDescent="0.2">
      <c r="A2360" t="s">
        <v>763</v>
      </c>
      <c r="B2360">
        <v>189</v>
      </c>
      <c r="C2360" t="s">
        <v>1140</v>
      </c>
      <c r="D2360">
        <v>1675626120</v>
      </c>
      <c r="E2360" t="s">
        <v>62</v>
      </c>
      <c r="F2360" t="s">
        <v>46</v>
      </c>
      <c r="G2360">
        <v>26.59</v>
      </c>
      <c r="H2360">
        <v>35.909999999999997</v>
      </c>
      <c r="I2360">
        <v>68.22</v>
      </c>
      <c r="J2360">
        <v>1268.3</v>
      </c>
      <c r="K2360">
        <v>1260.5</v>
      </c>
      <c r="L2360">
        <v>99.4</v>
      </c>
      <c r="M2360" s="1">
        <v>6.3888888888888884E-2</v>
      </c>
      <c r="N2360">
        <v>0.8</v>
      </c>
      <c r="O2360">
        <v>12.56</v>
      </c>
      <c r="P2360">
        <v>3.9</v>
      </c>
      <c r="Q2360" t="s">
        <v>47</v>
      </c>
      <c r="R2360" t="s">
        <v>47</v>
      </c>
      <c r="S2360">
        <v>12.6</v>
      </c>
      <c r="T2360">
        <v>13</v>
      </c>
      <c r="U2360">
        <v>1.03</v>
      </c>
      <c r="V2360">
        <v>0.16</v>
      </c>
      <c r="W2360">
        <v>5.73</v>
      </c>
      <c r="X2360">
        <v>0.95</v>
      </c>
      <c r="Y2360" t="s">
        <v>48</v>
      </c>
      <c r="Z2360">
        <v>-6.34</v>
      </c>
      <c r="AA2360" t="s">
        <v>1141</v>
      </c>
      <c r="AB2360" t="s">
        <v>50</v>
      </c>
    </row>
    <row r="2361" spans="1:28" x14ac:dyDescent="0.2">
      <c r="A2361" t="s">
        <v>763</v>
      </c>
      <c r="B2361">
        <v>190</v>
      </c>
      <c r="C2361" t="s">
        <v>1142</v>
      </c>
      <c r="D2361">
        <v>1675626142</v>
      </c>
      <c r="E2361" t="s">
        <v>57</v>
      </c>
      <c r="F2361" t="s">
        <v>46</v>
      </c>
      <c r="G2361">
        <v>11.21</v>
      </c>
      <c r="H2361">
        <v>35.43</v>
      </c>
      <c r="I2361">
        <v>58.99</v>
      </c>
      <c r="J2361">
        <v>2126.1999999999998</v>
      </c>
      <c r="K2361">
        <v>1776.7</v>
      </c>
      <c r="L2361">
        <v>83.6</v>
      </c>
      <c r="M2361" s="1">
        <v>0.31388888888888888</v>
      </c>
      <c r="N2361">
        <v>0.8</v>
      </c>
      <c r="O2361">
        <v>-13.39</v>
      </c>
      <c r="P2361">
        <v>-22.74</v>
      </c>
      <c r="Q2361" t="s">
        <v>47</v>
      </c>
      <c r="R2361" t="s">
        <v>47</v>
      </c>
      <c r="S2361">
        <v>-13.4</v>
      </c>
      <c r="T2361">
        <v>-15.9</v>
      </c>
      <c r="U2361">
        <v>1.87</v>
      </c>
      <c r="V2361">
        <v>5.22</v>
      </c>
      <c r="W2361">
        <v>5.5</v>
      </c>
      <c r="X2361">
        <v>1.1399999999999999</v>
      </c>
      <c r="Y2361" t="s">
        <v>48</v>
      </c>
      <c r="Z2361">
        <v>33.32</v>
      </c>
      <c r="AA2361" t="s">
        <v>1143</v>
      </c>
      <c r="AB2361" t="s">
        <v>50</v>
      </c>
    </row>
    <row r="2362" spans="1:28" x14ac:dyDescent="0.2">
      <c r="A2362" t="s">
        <v>763</v>
      </c>
      <c r="B2362">
        <v>191</v>
      </c>
      <c r="C2362" t="s">
        <v>1144</v>
      </c>
      <c r="D2362">
        <v>1675626187</v>
      </c>
      <c r="E2362" t="s">
        <v>57</v>
      </c>
      <c r="F2362" t="s">
        <v>46</v>
      </c>
      <c r="G2362">
        <v>-2.46</v>
      </c>
      <c r="H2362">
        <v>-14.91</v>
      </c>
      <c r="I2362">
        <v>65.78</v>
      </c>
      <c r="J2362">
        <v>1861</v>
      </c>
      <c r="K2362">
        <v>679.5</v>
      </c>
      <c r="L2362">
        <v>36.5</v>
      </c>
      <c r="M2362" s="1">
        <v>0.3611111111111111</v>
      </c>
      <c r="N2362">
        <v>0.8</v>
      </c>
      <c r="O2362">
        <v>-1.0900000000000001</v>
      </c>
      <c r="P2362">
        <v>-6.75</v>
      </c>
      <c r="Q2362" t="s">
        <v>47</v>
      </c>
      <c r="R2362" t="s">
        <v>47</v>
      </c>
      <c r="S2362">
        <v>-1.1000000000000001</v>
      </c>
      <c r="T2362">
        <v>-9.1999999999999993</v>
      </c>
      <c r="U2362">
        <v>-0.91</v>
      </c>
      <c r="V2362">
        <v>-0.25</v>
      </c>
      <c r="W2362">
        <v>5.04</v>
      </c>
      <c r="X2362">
        <v>1.1499999999999999</v>
      </c>
      <c r="Y2362" t="s">
        <v>48</v>
      </c>
      <c r="Z2362">
        <v>68.58</v>
      </c>
      <c r="AA2362" t="s">
        <v>1145</v>
      </c>
      <c r="AB2362" t="s">
        <v>50</v>
      </c>
    </row>
    <row r="2363" spans="1:28" x14ac:dyDescent="0.2">
      <c r="A2363" t="s">
        <v>763</v>
      </c>
      <c r="B2363">
        <v>192</v>
      </c>
      <c r="C2363" t="s">
        <v>1146</v>
      </c>
      <c r="D2363">
        <v>1675626239</v>
      </c>
      <c r="E2363" t="s">
        <v>45</v>
      </c>
      <c r="F2363" t="s">
        <v>46</v>
      </c>
      <c r="G2363">
        <v>-15.25</v>
      </c>
      <c r="H2363">
        <v>14.03</v>
      </c>
      <c r="I2363">
        <v>72.180000000000007</v>
      </c>
      <c r="J2363">
        <v>1631.5</v>
      </c>
      <c r="K2363">
        <v>1595.2</v>
      </c>
      <c r="L2363">
        <v>97.8</v>
      </c>
      <c r="M2363" s="1">
        <v>2.6388888888888889E-2</v>
      </c>
      <c r="N2363">
        <v>0.8</v>
      </c>
      <c r="O2363">
        <v>18.68</v>
      </c>
      <c r="P2363">
        <v>-3.1</v>
      </c>
      <c r="Q2363" t="s">
        <v>47</v>
      </c>
      <c r="R2363" t="s">
        <v>47</v>
      </c>
      <c r="S2363">
        <v>18.7</v>
      </c>
      <c r="T2363">
        <v>6.4</v>
      </c>
      <c r="U2363">
        <v>-1.83</v>
      </c>
      <c r="V2363">
        <v>-2.31</v>
      </c>
      <c r="W2363">
        <v>5.77</v>
      </c>
      <c r="X2363">
        <v>0.64</v>
      </c>
      <c r="Y2363" t="s">
        <v>48</v>
      </c>
      <c r="Z2363">
        <v>12.11</v>
      </c>
      <c r="AA2363" t="s">
        <v>1147</v>
      </c>
      <c r="AB2363" t="s">
        <v>50</v>
      </c>
    </row>
    <row r="2364" spans="1:28" x14ac:dyDescent="0.2">
      <c r="A2364" t="s">
        <v>763</v>
      </c>
      <c r="B2364">
        <v>193</v>
      </c>
      <c r="C2364" t="s">
        <v>1148</v>
      </c>
      <c r="D2364">
        <v>1675626258</v>
      </c>
      <c r="E2364" t="s">
        <v>45</v>
      </c>
      <c r="F2364" t="s">
        <v>52</v>
      </c>
      <c r="G2364">
        <v>0.53</v>
      </c>
      <c r="H2364">
        <v>21.45</v>
      </c>
      <c r="I2364">
        <v>74.010000000000005</v>
      </c>
      <c r="J2364">
        <v>1714.5</v>
      </c>
      <c r="K2364">
        <v>1680.1</v>
      </c>
      <c r="L2364">
        <v>98</v>
      </c>
      <c r="M2364" s="1">
        <v>2.7777777777777776E-2</v>
      </c>
      <c r="N2364">
        <v>0.9</v>
      </c>
      <c r="O2364">
        <v>18.59</v>
      </c>
      <c r="P2364">
        <v>1.1599999999999999</v>
      </c>
      <c r="Q2364" t="s">
        <v>47</v>
      </c>
      <c r="R2364" t="s">
        <v>47</v>
      </c>
      <c r="S2364">
        <v>18.600000000000001</v>
      </c>
      <c r="T2364">
        <v>6.6</v>
      </c>
      <c r="U2364">
        <v>-0.8</v>
      </c>
      <c r="V2364">
        <v>-1.95</v>
      </c>
      <c r="W2364">
        <v>5.85</v>
      </c>
      <c r="X2364">
        <v>0.67</v>
      </c>
      <c r="Y2364" t="s">
        <v>48</v>
      </c>
      <c r="Z2364">
        <v>11.5</v>
      </c>
      <c r="AA2364" t="s">
        <v>1149</v>
      </c>
      <c r="AB2364" t="s">
        <v>50</v>
      </c>
    </row>
    <row r="2365" spans="1:28" x14ac:dyDescent="0.2">
      <c r="A2365" t="s">
        <v>763</v>
      </c>
      <c r="B2365">
        <v>194</v>
      </c>
      <c r="C2365" t="s">
        <v>1150</v>
      </c>
      <c r="D2365">
        <v>1675626281</v>
      </c>
      <c r="E2365" t="s">
        <v>45</v>
      </c>
      <c r="F2365" t="s">
        <v>46</v>
      </c>
      <c r="G2365">
        <v>17.739999999999998</v>
      </c>
      <c r="H2365">
        <v>35.03</v>
      </c>
      <c r="I2365">
        <v>73.11</v>
      </c>
      <c r="J2365">
        <v>1661.6</v>
      </c>
      <c r="K2365">
        <v>1624.8</v>
      </c>
      <c r="L2365">
        <v>97.8</v>
      </c>
      <c r="M2365" s="1">
        <v>2.7777777777777776E-2</v>
      </c>
      <c r="N2365">
        <v>0.9</v>
      </c>
      <c r="O2365">
        <v>18.170000000000002</v>
      </c>
      <c r="P2365">
        <v>10.56</v>
      </c>
      <c r="Q2365" t="s">
        <v>47</v>
      </c>
      <c r="R2365" t="s">
        <v>47</v>
      </c>
      <c r="S2365">
        <v>18.2</v>
      </c>
      <c r="T2365">
        <v>6.6</v>
      </c>
      <c r="U2365">
        <v>-0.06</v>
      </c>
      <c r="V2365">
        <v>-0.46</v>
      </c>
      <c r="W2365">
        <v>5.78</v>
      </c>
      <c r="X2365">
        <v>0.65</v>
      </c>
      <c r="Y2365" t="s">
        <v>48</v>
      </c>
      <c r="Z2365">
        <v>12.08</v>
      </c>
      <c r="AA2365" t="s">
        <v>1151</v>
      </c>
      <c r="AB2365" t="s">
        <v>50</v>
      </c>
    </row>
    <row r="2366" spans="1:28" x14ac:dyDescent="0.2">
      <c r="A2366" t="s">
        <v>763</v>
      </c>
      <c r="B2366">
        <v>195</v>
      </c>
      <c r="C2366" t="s">
        <v>1152</v>
      </c>
      <c r="D2366">
        <v>1675626310</v>
      </c>
      <c r="E2366" t="s">
        <v>57</v>
      </c>
      <c r="F2366" t="s">
        <v>52</v>
      </c>
      <c r="G2366">
        <v>-2.98</v>
      </c>
      <c r="H2366">
        <v>21.58</v>
      </c>
      <c r="I2366">
        <v>60.44</v>
      </c>
      <c r="J2366">
        <v>2118.6999999999998</v>
      </c>
      <c r="K2366">
        <v>1447.5</v>
      </c>
      <c r="L2366">
        <v>68.3</v>
      </c>
      <c r="M2366" s="1">
        <v>0.30972222222222223</v>
      </c>
      <c r="N2366">
        <v>0.8</v>
      </c>
      <c r="O2366">
        <v>-11.55</v>
      </c>
      <c r="P2366">
        <v>-12.52</v>
      </c>
      <c r="Q2366" t="s">
        <v>47</v>
      </c>
      <c r="R2366" t="s">
        <v>47</v>
      </c>
      <c r="S2366">
        <v>-11.5</v>
      </c>
      <c r="T2366">
        <v>-12.6</v>
      </c>
      <c r="U2366">
        <v>-0.17</v>
      </c>
      <c r="V2366">
        <v>4.5</v>
      </c>
      <c r="W2366">
        <v>5.54</v>
      </c>
      <c r="X2366">
        <v>0.95</v>
      </c>
      <c r="Y2366" t="s">
        <v>48</v>
      </c>
      <c r="Z2366">
        <v>46.91</v>
      </c>
      <c r="AA2366" t="s">
        <v>1153</v>
      </c>
      <c r="AB2366" t="s">
        <v>50</v>
      </c>
    </row>
    <row r="2367" spans="1:28" x14ac:dyDescent="0.2">
      <c r="A2367" t="s">
        <v>763</v>
      </c>
      <c r="B2367">
        <v>196</v>
      </c>
      <c r="C2367" t="s">
        <v>1154</v>
      </c>
      <c r="D2367">
        <v>1675626372</v>
      </c>
      <c r="E2367" t="s">
        <v>45</v>
      </c>
      <c r="F2367" t="s">
        <v>52</v>
      </c>
      <c r="G2367">
        <v>0.56000000000000005</v>
      </c>
      <c r="H2367">
        <v>26.96</v>
      </c>
      <c r="I2367">
        <v>73.77</v>
      </c>
      <c r="J2367">
        <v>1685.1</v>
      </c>
      <c r="K2367">
        <v>1654.8</v>
      </c>
      <c r="L2367">
        <v>98.2</v>
      </c>
      <c r="M2367" s="1">
        <v>2.6388888888888889E-2</v>
      </c>
      <c r="N2367">
        <v>0.9</v>
      </c>
      <c r="O2367">
        <v>18.61</v>
      </c>
      <c r="P2367">
        <v>8.19</v>
      </c>
      <c r="Q2367" t="s">
        <v>47</v>
      </c>
      <c r="R2367" t="s">
        <v>47</v>
      </c>
      <c r="S2367">
        <v>18.600000000000001</v>
      </c>
      <c r="T2367">
        <v>6.3</v>
      </c>
      <c r="U2367">
        <v>-1.43</v>
      </c>
      <c r="V2367">
        <v>-1.1100000000000001</v>
      </c>
      <c r="W2367">
        <v>5.78</v>
      </c>
      <c r="X2367">
        <v>0.66</v>
      </c>
      <c r="Y2367" t="s">
        <v>48</v>
      </c>
      <c r="Z2367">
        <v>10.89</v>
      </c>
      <c r="AA2367" t="s">
        <v>1155</v>
      </c>
      <c r="AB2367" t="s">
        <v>50</v>
      </c>
    </row>
    <row r="2368" spans="1:28" x14ac:dyDescent="0.2">
      <c r="A2368" t="s">
        <v>763</v>
      </c>
      <c r="B2368">
        <v>197</v>
      </c>
      <c r="C2368" t="s">
        <v>1156</v>
      </c>
      <c r="D2368">
        <v>1675626404</v>
      </c>
      <c r="E2368" t="s">
        <v>62</v>
      </c>
      <c r="F2368" t="s">
        <v>46</v>
      </c>
      <c r="G2368">
        <v>4.43</v>
      </c>
      <c r="H2368">
        <v>14.22</v>
      </c>
      <c r="I2368">
        <v>67.73</v>
      </c>
      <c r="J2368">
        <v>1148.3</v>
      </c>
      <c r="K2368">
        <v>1134.5999999999999</v>
      </c>
      <c r="L2368">
        <v>98.8</v>
      </c>
      <c r="M2368" s="1">
        <v>7.6388888888888895E-2</v>
      </c>
      <c r="N2368">
        <v>0.8</v>
      </c>
      <c r="O2368">
        <v>9.9700000000000006</v>
      </c>
      <c r="P2368">
        <v>7.41</v>
      </c>
      <c r="Q2368" t="s">
        <v>47</v>
      </c>
      <c r="R2368" t="s">
        <v>47</v>
      </c>
      <c r="S2368">
        <v>10</v>
      </c>
      <c r="T2368">
        <v>14</v>
      </c>
      <c r="U2368">
        <v>-1.34</v>
      </c>
      <c r="V2368">
        <v>-0.67</v>
      </c>
      <c r="W2368">
        <v>5.65</v>
      </c>
      <c r="X2368">
        <v>0.95</v>
      </c>
      <c r="Y2368" t="s">
        <v>48</v>
      </c>
      <c r="Z2368">
        <v>-8.8699999999999992</v>
      </c>
      <c r="AA2368" t="s">
        <v>1157</v>
      </c>
      <c r="AB2368" t="s">
        <v>50</v>
      </c>
    </row>
    <row r="2369" spans="1:28" x14ac:dyDescent="0.2">
      <c r="A2369" t="s">
        <v>763</v>
      </c>
      <c r="B2369">
        <v>198</v>
      </c>
      <c r="C2369" t="s">
        <v>1158</v>
      </c>
      <c r="D2369">
        <v>1675626431</v>
      </c>
      <c r="E2369" t="s">
        <v>57</v>
      </c>
      <c r="F2369" t="s">
        <v>46</v>
      </c>
      <c r="G2369">
        <v>-11.36</v>
      </c>
      <c r="H2369">
        <v>-7.72</v>
      </c>
      <c r="I2369">
        <v>64.36</v>
      </c>
      <c r="J2369">
        <v>2075.6</v>
      </c>
      <c r="K2369">
        <v>1199.5</v>
      </c>
      <c r="L2369">
        <v>57.8</v>
      </c>
      <c r="M2369" s="1">
        <v>0.3</v>
      </c>
      <c r="N2369">
        <v>1</v>
      </c>
      <c r="O2369">
        <v>-10.65</v>
      </c>
      <c r="P2369">
        <v>-9.5299999999999994</v>
      </c>
      <c r="Q2369" t="s">
        <v>47</v>
      </c>
      <c r="R2369" t="s">
        <v>47</v>
      </c>
      <c r="S2369">
        <v>-10.7</v>
      </c>
      <c r="T2369">
        <v>-9.4</v>
      </c>
      <c r="U2369">
        <v>-1.23</v>
      </c>
      <c r="V2369">
        <v>0.02</v>
      </c>
      <c r="W2369">
        <v>5.4</v>
      </c>
      <c r="X2369">
        <v>0.95</v>
      </c>
      <c r="Y2369" t="s">
        <v>48</v>
      </c>
      <c r="Z2369">
        <v>54.7</v>
      </c>
      <c r="AA2369" t="s">
        <v>1159</v>
      </c>
      <c r="AB2369" t="s">
        <v>50</v>
      </c>
    </row>
    <row r="2370" spans="1:28" x14ac:dyDescent="0.2">
      <c r="A2370" t="s">
        <v>763</v>
      </c>
      <c r="B2370">
        <v>199</v>
      </c>
      <c r="C2370" t="s">
        <v>1160</v>
      </c>
      <c r="D2370">
        <v>1675626470</v>
      </c>
      <c r="E2370" t="s">
        <v>62</v>
      </c>
      <c r="F2370" t="s">
        <v>46</v>
      </c>
      <c r="G2370">
        <v>-0.8</v>
      </c>
      <c r="H2370">
        <v>17.440000000000001</v>
      </c>
      <c r="I2370">
        <v>67.13</v>
      </c>
      <c r="J2370">
        <v>1179.5999999999999</v>
      </c>
      <c r="K2370">
        <v>1155.5</v>
      </c>
      <c r="L2370">
        <v>97.9</v>
      </c>
      <c r="M2370" s="1">
        <v>6.5277777777777782E-2</v>
      </c>
      <c r="N2370">
        <v>0.8</v>
      </c>
      <c r="O2370">
        <v>11.77</v>
      </c>
      <c r="P2370">
        <v>6.44</v>
      </c>
      <c r="Q2370" t="s">
        <v>47</v>
      </c>
      <c r="R2370" t="s">
        <v>47</v>
      </c>
      <c r="S2370">
        <v>11.8</v>
      </c>
      <c r="T2370">
        <v>12.7</v>
      </c>
      <c r="U2370">
        <v>-1.52</v>
      </c>
      <c r="V2370">
        <v>-0.78</v>
      </c>
      <c r="W2370">
        <v>5.67</v>
      </c>
      <c r="X2370">
        <v>0.76</v>
      </c>
      <c r="Y2370" t="s">
        <v>48</v>
      </c>
      <c r="Z2370">
        <v>-11.62</v>
      </c>
      <c r="AA2370" t="s">
        <v>1161</v>
      </c>
      <c r="AB2370" t="s">
        <v>50</v>
      </c>
    </row>
    <row r="2371" spans="1:28" x14ac:dyDescent="0.2">
      <c r="A2371" t="s">
        <v>763</v>
      </c>
      <c r="B2371">
        <v>200</v>
      </c>
      <c r="C2371" t="s">
        <v>1162</v>
      </c>
      <c r="D2371">
        <v>1675626508</v>
      </c>
      <c r="E2371" t="s">
        <v>62</v>
      </c>
      <c r="F2371" t="s">
        <v>46</v>
      </c>
      <c r="G2371">
        <v>-11.55</v>
      </c>
      <c r="H2371">
        <v>11.76</v>
      </c>
      <c r="I2371">
        <v>66.78</v>
      </c>
      <c r="J2371">
        <v>1032.5999999999999</v>
      </c>
      <c r="K2371">
        <v>1003.5</v>
      </c>
      <c r="L2371">
        <v>97.2</v>
      </c>
      <c r="M2371" s="1">
        <v>7.0833333333333331E-2</v>
      </c>
      <c r="N2371">
        <v>0.9</v>
      </c>
      <c r="O2371">
        <v>10.26</v>
      </c>
      <c r="P2371">
        <v>16.78</v>
      </c>
      <c r="Q2371" t="s">
        <v>47</v>
      </c>
      <c r="R2371" t="s">
        <v>47</v>
      </c>
      <c r="S2371">
        <v>10.3</v>
      </c>
      <c r="T2371">
        <v>12.4</v>
      </c>
      <c r="U2371">
        <v>-3.43</v>
      </c>
      <c r="V2371">
        <v>-0.65</v>
      </c>
      <c r="W2371">
        <v>5.59</v>
      </c>
      <c r="X2371">
        <v>0.75</v>
      </c>
      <c r="Y2371">
        <v>2.1444492300000002</v>
      </c>
      <c r="Z2371">
        <v>13.64</v>
      </c>
      <c r="AA2371" t="s">
        <v>1163</v>
      </c>
      <c r="AB2371" t="s">
        <v>50</v>
      </c>
    </row>
    <row r="2372" spans="1:28" x14ac:dyDescent="0.2">
      <c r="A2372" t="s">
        <v>763</v>
      </c>
      <c r="B2372">
        <v>201</v>
      </c>
      <c r="C2372" t="s">
        <v>1164</v>
      </c>
      <c r="D2372">
        <v>1675626524</v>
      </c>
      <c r="E2372" t="s">
        <v>45</v>
      </c>
      <c r="F2372" t="s">
        <v>52</v>
      </c>
      <c r="G2372">
        <v>0.44</v>
      </c>
      <c r="H2372">
        <v>21.94</v>
      </c>
      <c r="I2372">
        <v>73.87</v>
      </c>
      <c r="J2372">
        <v>1575.9</v>
      </c>
      <c r="K2372">
        <v>1540.7</v>
      </c>
      <c r="L2372">
        <v>97.8</v>
      </c>
      <c r="M2372" s="1">
        <v>2.9166666666666664E-2</v>
      </c>
      <c r="N2372">
        <v>0.9</v>
      </c>
      <c r="O2372">
        <v>17.77</v>
      </c>
      <c r="P2372">
        <v>11.42</v>
      </c>
      <c r="Q2372" t="s">
        <v>47</v>
      </c>
      <c r="R2372" t="s">
        <v>47</v>
      </c>
      <c r="S2372">
        <v>17.8</v>
      </c>
      <c r="T2372">
        <v>6.8</v>
      </c>
      <c r="U2372">
        <v>-1.81</v>
      </c>
      <c r="V2372">
        <v>-1.85</v>
      </c>
      <c r="W2372">
        <v>5.76</v>
      </c>
      <c r="X2372">
        <v>0.72</v>
      </c>
      <c r="Y2372" t="s">
        <v>48</v>
      </c>
      <c r="Z2372">
        <v>12.13</v>
      </c>
      <c r="AA2372" t="s">
        <v>1165</v>
      </c>
      <c r="AB2372" t="s">
        <v>50</v>
      </c>
    </row>
    <row r="2373" spans="1:28" x14ac:dyDescent="0.2">
      <c r="A2373" t="s">
        <v>763</v>
      </c>
      <c r="B2373">
        <v>202</v>
      </c>
      <c r="C2373" t="s">
        <v>1166</v>
      </c>
      <c r="D2373">
        <v>1675626543</v>
      </c>
      <c r="E2373" t="s">
        <v>57</v>
      </c>
      <c r="F2373" t="s">
        <v>46</v>
      </c>
      <c r="G2373">
        <v>-28.7</v>
      </c>
      <c r="H2373">
        <v>5.19</v>
      </c>
      <c r="I2373">
        <v>66.650000000000006</v>
      </c>
      <c r="J2373">
        <v>1666.3</v>
      </c>
      <c r="K2373">
        <v>216.4</v>
      </c>
      <c r="L2373">
        <v>13</v>
      </c>
      <c r="M2373" s="1">
        <v>0.28750000000000003</v>
      </c>
      <c r="N2373">
        <v>0.8</v>
      </c>
      <c r="O2373">
        <v>-2.5299999999999998</v>
      </c>
      <c r="P2373">
        <v>-1.1599999999999999</v>
      </c>
      <c r="Q2373" t="s">
        <v>47</v>
      </c>
      <c r="R2373" t="s">
        <v>47</v>
      </c>
      <c r="S2373">
        <v>-2.5</v>
      </c>
      <c r="T2373">
        <v>-2.7</v>
      </c>
      <c r="U2373">
        <v>-3.6</v>
      </c>
      <c r="V2373">
        <v>-0.86</v>
      </c>
      <c r="W2373">
        <v>5.44</v>
      </c>
      <c r="X2373">
        <v>0.97</v>
      </c>
      <c r="Y2373" t="s">
        <v>48</v>
      </c>
      <c r="Z2373">
        <v>82.54</v>
      </c>
      <c r="AA2373" t="s">
        <v>1167</v>
      </c>
      <c r="AB2373" t="s">
        <v>50</v>
      </c>
    </row>
    <row r="2374" spans="1:28" x14ac:dyDescent="0.2">
      <c r="A2374" t="s">
        <v>763</v>
      </c>
      <c r="B2374">
        <v>203</v>
      </c>
      <c r="C2374" t="s">
        <v>1168</v>
      </c>
      <c r="D2374">
        <v>1675626574</v>
      </c>
      <c r="E2374" t="s">
        <v>45</v>
      </c>
      <c r="F2374" t="s">
        <v>46</v>
      </c>
      <c r="G2374">
        <v>3.54</v>
      </c>
      <c r="H2374">
        <v>13.35</v>
      </c>
      <c r="I2374">
        <v>77.02</v>
      </c>
      <c r="J2374">
        <v>1748.1</v>
      </c>
      <c r="K2374">
        <v>1721.2</v>
      </c>
      <c r="L2374">
        <v>98.5</v>
      </c>
      <c r="M2374" s="1">
        <v>3.0555555555555555E-2</v>
      </c>
      <c r="N2374">
        <v>1</v>
      </c>
      <c r="O2374">
        <v>18.29</v>
      </c>
      <c r="P2374">
        <v>7.84</v>
      </c>
      <c r="Q2374" t="s">
        <v>47</v>
      </c>
      <c r="R2374" t="s">
        <v>47</v>
      </c>
      <c r="S2374">
        <v>18.3</v>
      </c>
      <c r="T2374">
        <v>7.3</v>
      </c>
      <c r="U2374">
        <v>-0.9</v>
      </c>
      <c r="V2374">
        <v>-3.08</v>
      </c>
      <c r="W2374">
        <v>5.86</v>
      </c>
      <c r="X2374">
        <v>0.46</v>
      </c>
      <c r="Y2374" t="s">
        <v>48</v>
      </c>
      <c r="Z2374">
        <v>10.06</v>
      </c>
      <c r="AA2374" t="s">
        <v>1169</v>
      </c>
      <c r="AB2374" t="s">
        <v>50</v>
      </c>
    </row>
    <row r="2375" spans="1:28" x14ac:dyDescent="0.2">
      <c r="A2375" t="s">
        <v>763</v>
      </c>
      <c r="B2375">
        <v>204</v>
      </c>
      <c r="C2375" t="s">
        <v>1170</v>
      </c>
      <c r="D2375">
        <v>1675907417</v>
      </c>
      <c r="E2375" t="s">
        <v>57</v>
      </c>
      <c r="F2375" t="s">
        <v>46</v>
      </c>
      <c r="G2375">
        <v>-17.73</v>
      </c>
      <c r="H2375">
        <v>23.23</v>
      </c>
      <c r="I2375">
        <v>61.51</v>
      </c>
      <c r="J2375">
        <v>1986.8</v>
      </c>
      <c r="K2375">
        <v>1352.8</v>
      </c>
      <c r="L2375">
        <v>68.099999999999994</v>
      </c>
      <c r="M2375" s="1">
        <v>0.31111111111111112</v>
      </c>
      <c r="N2375">
        <v>0.9</v>
      </c>
      <c r="O2375">
        <v>-11.28</v>
      </c>
      <c r="P2375">
        <v>-10.220000000000001</v>
      </c>
      <c r="Q2375" t="s">
        <v>47</v>
      </c>
      <c r="R2375" t="s">
        <v>47</v>
      </c>
      <c r="S2375">
        <v>-11.3</v>
      </c>
      <c r="T2375">
        <v>-12.8</v>
      </c>
      <c r="U2375">
        <v>-1.5</v>
      </c>
      <c r="V2375">
        <v>3.41</v>
      </c>
      <c r="W2375">
        <v>5.23</v>
      </c>
      <c r="X2375">
        <v>0.75</v>
      </c>
      <c r="Y2375">
        <v>2.0884819999999999</v>
      </c>
      <c r="Z2375">
        <v>47.09</v>
      </c>
      <c r="AA2375" t="s">
        <v>1171</v>
      </c>
      <c r="AB2375" t="s">
        <v>50</v>
      </c>
    </row>
    <row r="2376" spans="1:28" x14ac:dyDescent="0.2">
      <c r="A2376" t="s">
        <v>763</v>
      </c>
      <c r="B2376">
        <v>205</v>
      </c>
      <c r="C2376" t="s">
        <v>1172</v>
      </c>
      <c r="D2376">
        <v>1675907432</v>
      </c>
      <c r="E2376" t="s">
        <v>57</v>
      </c>
      <c r="F2376" t="s">
        <v>46</v>
      </c>
      <c r="G2376">
        <v>-15.28</v>
      </c>
      <c r="H2376">
        <v>37.94</v>
      </c>
      <c r="I2376">
        <v>60.02</v>
      </c>
      <c r="J2376">
        <v>2004.3</v>
      </c>
      <c r="K2376">
        <v>1349.6</v>
      </c>
      <c r="L2376">
        <v>67.3</v>
      </c>
      <c r="M2376" s="1">
        <v>0.29166666666666669</v>
      </c>
      <c r="N2376">
        <v>0.9</v>
      </c>
      <c r="O2376">
        <v>-13.7</v>
      </c>
      <c r="P2376">
        <v>-11.44</v>
      </c>
      <c r="Q2376" t="s">
        <v>47</v>
      </c>
      <c r="R2376" t="s">
        <v>47</v>
      </c>
      <c r="S2376">
        <v>-13.7</v>
      </c>
      <c r="T2376">
        <v>-9.8000000000000007</v>
      </c>
      <c r="U2376">
        <v>-1.35</v>
      </c>
      <c r="V2376">
        <v>5.73</v>
      </c>
      <c r="W2376">
        <v>5.21</v>
      </c>
      <c r="X2376">
        <v>0.91</v>
      </c>
      <c r="Y2376">
        <v>2.11846924</v>
      </c>
      <c r="Z2376">
        <v>47.67</v>
      </c>
      <c r="AA2376" t="s">
        <v>1173</v>
      </c>
      <c r="AB2376" t="s">
        <v>50</v>
      </c>
    </row>
    <row r="2377" spans="1:28" x14ac:dyDescent="0.2">
      <c r="A2377" t="s">
        <v>763</v>
      </c>
      <c r="B2377">
        <v>206</v>
      </c>
      <c r="C2377" t="s">
        <v>1174</v>
      </c>
      <c r="D2377">
        <v>1675907448</v>
      </c>
      <c r="E2377" t="s">
        <v>45</v>
      </c>
      <c r="F2377" t="s">
        <v>46</v>
      </c>
      <c r="G2377">
        <v>-7.31</v>
      </c>
      <c r="H2377">
        <v>4.37</v>
      </c>
      <c r="I2377">
        <v>72.959999999999994</v>
      </c>
      <c r="J2377">
        <v>1567.8</v>
      </c>
      <c r="K2377">
        <v>1540.3</v>
      </c>
      <c r="L2377">
        <v>98.2</v>
      </c>
      <c r="M2377" s="1">
        <v>2.7777777777777776E-2</v>
      </c>
      <c r="N2377">
        <v>0.9</v>
      </c>
      <c r="O2377">
        <v>18.02</v>
      </c>
      <c r="P2377">
        <v>9.94</v>
      </c>
      <c r="Q2377" t="s">
        <v>47</v>
      </c>
      <c r="R2377" t="s">
        <v>47</v>
      </c>
      <c r="S2377">
        <v>18</v>
      </c>
      <c r="T2377">
        <v>6.5</v>
      </c>
      <c r="U2377">
        <v>-2.2599999999999998</v>
      </c>
      <c r="V2377">
        <v>-2.5299999999999998</v>
      </c>
      <c r="W2377">
        <v>5.39</v>
      </c>
      <c r="X2377">
        <v>0.57999999999999996</v>
      </c>
      <c r="Y2377" t="s">
        <v>48</v>
      </c>
      <c r="Z2377">
        <v>10.75</v>
      </c>
      <c r="AA2377" t="s">
        <v>1175</v>
      </c>
      <c r="AB2377" t="s">
        <v>50</v>
      </c>
    </row>
    <row r="2378" spans="1:28" x14ac:dyDescent="0.2">
      <c r="A2378" t="s">
        <v>763</v>
      </c>
      <c r="B2378">
        <v>207</v>
      </c>
      <c r="C2378" t="s">
        <v>1176</v>
      </c>
      <c r="D2378">
        <v>1675907467</v>
      </c>
      <c r="E2378" t="s">
        <v>45</v>
      </c>
      <c r="F2378" t="s">
        <v>52</v>
      </c>
      <c r="G2378">
        <v>-3.4</v>
      </c>
      <c r="H2378">
        <v>30</v>
      </c>
      <c r="I2378">
        <v>72.36</v>
      </c>
      <c r="J2378">
        <v>1562.2</v>
      </c>
      <c r="K2378">
        <v>1425.2</v>
      </c>
      <c r="L2378">
        <v>91.2</v>
      </c>
      <c r="M2378" s="1">
        <v>3.1944444444444449E-2</v>
      </c>
      <c r="N2378">
        <v>1</v>
      </c>
      <c r="O2378">
        <v>16.64</v>
      </c>
      <c r="P2378">
        <v>7.04</v>
      </c>
      <c r="Q2378" t="s">
        <v>47</v>
      </c>
      <c r="R2378" t="s">
        <v>47</v>
      </c>
      <c r="S2378">
        <v>16.600000000000001</v>
      </c>
      <c r="T2378">
        <v>6.9</v>
      </c>
      <c r="U2378">
        <v>-1.59</v>
      </c>
      <c r="V2378">
        <v>-0.37</v>
      </c>
      <c r="W2378">
        <v>5.45</v>
      </c>
      <c r="X2378">
        <v>0.57999999999999996</v>
      </c>
      <c r="Y2378">
        <v>2.1122512800000002</v>
      </c>
      <c r="Z2378">
        <v>24.18</v>
      </c>
      <c r="AA2378" t="s">
        <v>1177</v>
      </c>
      <c r="AB2378" t="s">
        <v>50</v>
      </c>
    </row>
    <row r="2379" spans="1:28" x14ac:dyDescent="0.2">
      <c r="A2379" t="s">
        <v>763</v>
      </c>
      <c r="B2379">
        <v>208</v>
      </c>
      <c r="C2379" t="s">
        <v>1178</v>
      </c>
      <c r="D2379">
        <v>1675907524</v>
      </c>
      <c r="E2379" t="s">
        <v>45</v>
      </c>
      <c r="F2379" t="s">
        <v>52</v>
      </c>
      <c r="G2379">
        <v>-2.67</v>
      </c>
      <c r="H2379">
        <v>23.49</v>
      </c>
      <c r="I2379">
        <v>72.84</v>
      </c>
      <c r="J2379">
        <v>1522.3</v>
      </c>
      <c r="K2379">
        <v>1492.8</v>
      </c>
      <c r="L2379">
        <v>98.1</v>
      </c>
      <c r="M2379" s="1">
        <v>2.7777777777777776E-2</v>
      </c>
      <c r="N2379">
        <v>0.9</v>
      </c>
      <c r="O2379">
        <v>18.18</v>
      </c>
      <c r="P2379">
        <v>4.16</v>
      </c>
      <c r="Q2379" t="s">
        <v>47</v>
      </c>
      <c r="R2379" t="s">
        <v>47</v>
      </c>
      <c r="S2379">
        <v>18.2</v>
      </c>
      <c r="T2379">
        <v>6.5</v>
      </c>
      <c r="U2379">
        <v>-1.54</v>
      </c>
      <c r="V2379">
        <v>-1.49</v>
      </c>
      <c r="W2379">
        <v>5.45</v>
      </c>
      <c r="X2379">
        <v>0.84</v>
      </c>
      <c r="Y2379">
        <v>2.0634822800000001</v>
      </c>
      <c r="Z2379">
        <v>11.31</v>
      </c>
      <c r="AA2379" t="s">
        <v>1179</v>
      </c>
      <c r="AB2379" t="s">
        <v>50</v>
      </c>
    </row>
    <row r="2380" spans="1:28" x14ac:dyDescent="0.2">
      <c r="A2380" t="s">
        <v>763</v>
      </c>
      <c r="B2380">
        <v>209</v>
      </c>
      <c r="C2380" t="s">
        <v>1180</v>
      </c>
      <c r="D2380">
        <v>1675907556</v>
      </c>
      <c r="E2380" t="s">
        <v>45</v>
      </c>
      <c r="F2380" t="s">
        <v>46</v>
      </c>
      <c r="G2380">
        <v>-14.63</v>
      </c>
      <c r="H2380">
        <v>15.94</v>
      </c>
      <c r="I2380">
        <v>76.14</v>
      </c>
      <c r="J2380">
        <v>1848.6</v>
      </c>
      <c r="K2380">
        <v>1817.3</v>
      </c>
      <c r="L2380">
        <v>98.3</v>
      </c>
      <c r="M2380" s="1">
        <v>2.7777777777777776E-2</v>
      </c>
      <c r="N2380">
        <v>1</v>
      </c>
      <c r="O2380">
        <v>19.04</v>
      </c>
      <c r="P2380">
        <v>5.45</v>
      </c>
      <c r="Q2380" t="s">
        <v>47</v>
      </c>
      <c r="R2380" t="s">
        <v>47</v>
      </c>
      <c r="S2380">
        <v>19</v>
      </c>
      <c r="T2380">
        <v>7</v>
      </c>
      <c r="U2380">
        <v>-2.4700000000000002</v>
      </c>
      <c r="V2380">
        <v>-2.48</v>
      </c>
      <c r="W2380">
        <v>5.54</v>
      </c>
      <c r="X2380">
        <v>0.54</v>
      </c>
      <c r="Y2380" t="s">
        <v>48</v>
      </c>
      <c r="Z2380">
        <v>10.56</v>
      </c>
      <c r="AA2380" t="s">
        <v>1181</v>
      </c>
      <c r="AB2380" t="s">
        <v>50</v>
      </c>
    </row>
    <row r="2381" spans="1:28" x14ac:dyDescent="0.2">
      <c r="A2381" t="s">
        <v>763</v>
      </c>
      <c r="B2381">
        <v>210</v>
      </c>
      <c r="C2381" t="s">
        <v>1182</v>
      </c>
      <c r="D2381">
        <v>1675907584</v>
      </c>
      <c r="E2381" t="s">
        <v>45</v>
      </c>
      <c r="F2381" t="s">
        <v>46</v>
      </c>
      <c r="G2381">
        <v>-14.88</v>
      </c>
      <c r="H2381">
        <v>8</v>
      </c>
      <c r="I2381">
        <v>72.73</v>
      </c>
      <c r="J2381">
        <v>1619.8</v>
      </c>
      <c r="K2381">
        <v>1582.2</v>
      </c>
      <c r="L2381">
        <v>97.7</v>
      </c>
      <c r="M2381" s="1">
        <v>2.6388888888888889E-2</v>
      </c>
      <c r="N2381">
        <v>0.9</v>
      </c>
      <c r="O2381">
        <v>18.38</v>
      </c>
      <c r="P2381">
        <v>5.05</v>
      </c>
      <c r="Q2381" t="s">
        <v>47</v>
      </c>
      <c r="R2381" t="s">
        <v>47</v>
      </c>
      <c r="S2381">
        <v>18.399999999999999</v>
      </c>
      <c r="T2381">
        <v>6.2</v>
      </c>
      <c r="U2381">
        <v>-2.84</v>
      </c>
      <c r="V2381">
        <v>-2.34</v>
      </c>
      <c r="W2381">
        <v>5.43</v>
      </c>
      <c r="X2381">
        <v>0.88</v>
      </c>
      <c r="Y2381" t="s">
        <v>48</v>
      </c>
      <c r="Z2381">
        <v>12.37</v>
      </c>
      <c r="AA2381" t="s">
        <v>1183</v>
      </c>
      <c r="AB2381" t="s">
        <v>50</v>
      </c>
    </row>
    <row r="2382" spans="1:28" x14ac:dyDescent="0.2">
      <c r="A2382" t="s">
        <v>763</v>
      </c>
      <c r="B2382">
        <v>211</v>
      </c>
      <c r="C2382" t="s">
        <v>1184</v>
      </c>
      <c r="D2382">
        <v>1675907601</v>
      </c>
      <c r="E2382" t="s">
        <v>45</v>
      </c>
      <c r="F2382" t="s">
        <v>52</v>
      </c>
      <c r="G2382">
        <v>-3.18</v>
      </c>
      <c r="H2382">
        <v>34.520000000000003</v>
      </c>
      <c r="I2382">
        <v>73.319999999999993</v>
      </c>
      <c r="J2382">
        <v>1617.6</v>
      </c>
      <c r="K2382">
        <v>1595.7</v>
      </c>
      <c r="L2382">
        <v>98.6</v>
      </c>
      <c r="M2382" s="1">
        <v>2.9166666666666664E-2</v>
      </c>
      <c r="N2382">
        <v>1</v>
      </c>
      <c r="O2382">
        <v>18.010000000000002</v>
      </c>
      <c r="P2382">
        <v>7.8</v>
      </c>
      <c r="Q2382" t="s">
        <v>47</v>
      </c>
      <c r="R2382" t="s">
        <v>47</v>
      </c>
      <c r="S2382">
        <v>18</v>
      </c>
      <c r="T2382">
        <v>6.9</v>
      </c>
      <c r="U2382">
        <v>-2.06</v>
      </c>
      <c r="V2382">
        <v>-0.01</v>
      </c>
      <c r="W2382">
        <v>5.46</v>
      </c>
      <c r="X2382">
        <v>0.95</v>
      </c>
      <c r="Y2382" t="s">
        <v>48</v>
      </c>
      <c r="Z2382">
        <v>9.44</v>
      </c>
      <c r="AA2382" t="s">
        <v>1185</v>
      </c>
      <c r="AB2382" t="s">
        <v>50</v>
      </c>
    </row>
    <row r="2383" spans="1:28" x14ac:dyDescent="0.2">
      <c r="A2383" t="s">
        <v>763</v>
      </c>
      <c r="B2383">
        <v>212</v>
      </c>
      <c r="C2383" t="s">
        <v>1186</v>
      </c>
      <c r="D2383">
        <v>1675907640</v>
      </c>
      <c r="E2383" t="s">
        <v>57</v>
      </c>
      <c r="F2383" t="s">
        <v>46</v>
      </c>
      <c r="G2383">
        <v>-19.28</v>
      </c>
      <c r="H2383">
        <v>21.84</v>
      </c>
      <c r="I2383">
        <v>61.94</v>
      </c>
      <c r="J2383">
        <v>1866.2</v>
      </c>
      <c r="K2383">
        <v>1247.2</v>
      </c>
      <c r="L2383">
        <v>66.8</v>
      </c>
      <c r="M2383" s="1">
        <v>0.2986111111111111</v>
      </c>
      <c r="N2383">
        <v>0.9</v>
      </c>
      <c r="O2383">
        <v>-12.57</v>
      </c>
      <c r="P2383">
        <v>-6.95</v>
      </c>
      <c r="Q2383" t="s">
        <v>47</v>
      </c>
      <c r="R2383" t="s">
        <v>47</v>
      </c>
      <c r="S2383">
        <v>-12.6</v>
      </c>
      <c r="T2383">
        <v>-10.6</v>
      </c>
      <c r="U2383">
        <v>-2.4</v>
      </c>
      <c r="V2383">
        <v>3.24</v>
      </c>
      <c r="W2383">
        <v>5.28</v>
      </c>
      <c r="X2383">
        <v>1.18</v>
      </c>
      <c r="Y2383">
        <v>1.961832</v>
      </c>
      <c r="Z2383">
        <v>48.07</v>
      </c>
      <c r="AA2383" t="s">
        <v>1187</v>
      </c>
      <c r="AB2383" t="s">
        <v>50</v>
      </c>
    </row>
    <row r="2384" spans="1:28" x14ac:dyDescent="0.2">
      <c r="A2384" t="s">
        <v>763</v>
      </c>
      <c r="B2384">
        <v>213</v>
      </c>
      <c r="C2384" t="s">
        <v>1188</v>
      </c>
      <c r="D2384">
        <v>1675907661</v>
      </c>
      <c r="E2384" t="s">
        <v>409</v>
      </c>
      <c r="F2384" t="s">
        <v>52</v>
      </c>
      <c r="G2384">
        <v>-6.77</v>
      </c>
      <c r="H2384">
        <v>30.61</v>
      </c>
      <c r="I2384">
        <v>65.459999999999994</v>
      </c>
      <c r="J2384">
        <v>1781.7</v>
      </c>
      <c r="K2384">
        <v>752.6</v>
      </c>
      <c r="L2384">
        <v>42.2</v>
      </c>
      <c r="M2384" s="1">
        <v>0.3611111111111111</v>
      </c>
      <c r="N2384">
        <v>0.9</v>
      </c>
      <c r="O2384">
        <v>-1.26</v>
      </c>
      <c r="P2384">
        <v>-6.02</v>
      </c>
      <c r="Q2384" t="s">
        <v>47</v>
      </c>
      <c r="R2384" t="s">
        <v>47</v>
      </c>
      <c r="S2384">
        <v>-1.3</v>
      </c>
      <c r="T2384">
        <v>-10.199999999999999</v>
      </c>
      <c r="U2384">
        <v>-1.56</v>
      </c>
      <c r="V2384">
        <v>2.25</v>
      </c>
      <c r="W2384">
        <v>5.0999999999999996</v>
      </c>
      <c r="X2384">
        <v>1.35</v>
      </c>
      <c r="Y2384" t="s">
        <v>48</v>
      </c>
      <c r="Z2384">
        <v>65.010000000000005</v>
      </c>
      <c r="AA2384" t="s">
        <v>1189</v>
      </c>
      <c r="AB2384" t="s">
        <v>50</v>
      </c>
    </row>
    <row r="2385" spans="1:28" x14ac:dyDescent="0.2">
      <c r="A2385" t="s">
        <v>763</v>
      </c>
      <c r="B2385">
        <v>214</v>
      </c>
      <c r="C2385" t="s">
        <v>1190</v>
      </c>
      <c r="D2385">
        <v>1675907681</v>
      </c>
      <c r="E2385" t="s">
        <v>409</v>
      </c>
      <c r="F2385" t="s">
        <v>46</v>
      </c>
      <c r="G2385">
        <v>-21.12</v>
      </c>
      <c r="H2385">
        <v>15.44</v>
      </c>
      <c r="I2385">
        <v>66.239999999999995</v>
      </c>
      <c r="J2385">
        <v>1733.4</v>
      </c>
      <c r="K2385">
        <v>574.29999999999995</v>
      </c>
      <c r="L2385">
        <v>33.1</v>
      </c>
      <c r="M2385" s="1">
        <v>0.375</v>
      </c>
      <c r="N2385">
        <v>0.9</v>
      </c>
      <c r="O2385">
        <v>0.06</v>
      </c>
      <c r="P2385">
        <v>-4.8099999999999996</v>
      </c>
      <c r="Q2385" t="s">
        <v>47</v>
      </c>
      <c r="R2385" t="s">
        <v>47</v>
      </c>
      <c r="S2385">
        <v>0.1</v>
      </c>
      <c r="T2385">
        <v>-8.3000000000000007</v>
      </c>
      <c r="U2385">
        <v>-2.94</v>
      </c>
      <c r="V2385">
        <v>1.35</v>
      </c>
      <c r="W2385">
        <v>4.97</v>
      </c>
      <c r="X2385">
        <v>1.3</v>
      </c>
      <c r="Y2385" t="s">
        <v>48</v>
      </c>
      <c r="Z2385">
        <v>70.650000000000006</v>
      </c>
      <c r="AA2385" t="s">
        <v>1191</v>
      </c>
      <c r="AB2385" t="s">
        <v>50</v>
      </c>
    </row>
    <row r="2386" spans="1:28" x14ac:dyDescent="0.2">
      <c r="A2386" t="s">
        <v>763</v>
      </c>
      <c r="B2386">
        <v>215</v>
      </c>
      <c r="C2386" t="s">
        <v>1192</v>
      </c>
      <c r="D2386">
        <v>1675907699</v>
      </c>
      <c r="E2386" t="s">
        <v>45</v>
      </c>
      <c r="F2386" t="s">
        <v>46</v>
      </c>
      <c r="G2386">
        <v>-20.99</v>
      </c>
      <c r="H2386">
        <v>12.46</v>
      </c>
      <c r="I2386">
        <v>72.48</v>
      </c>
      <c r="J2386">
        <v>1547.3</v>
      </c>
      <c r="K2386">
        <v>1413.5</v>
      </c>
      <c r="L2386">
        <v>91.4</v>
      </c>
      <c r="M2386" s="1">
        <v>3.888888888888889E-2</v>
      </c>
      <c r="N2386">
        <v>0.9</v>
      </c>
      <c r="O2386">
        <v>15.68</v>
      </c>
      <c r="P2386">
        <v>6.05</v>
      </c>
      <c r="Q2386" t="s">
        <v>47</v>
      </c>
      <c r="R2386" t="s">
        <v>47</v>
      </c>
      <c r="S2386">
        <v>15.7</v>
      </c>
      <c r="T2386">
        <v>8.1999999999999993</v>
      </c>
      <c r="U2386">
        <v>-3.57</v>
      </c>
      <c r="V2386">
        <v>-1.4</v>
      </c>
      <c r="W2386">
        <v>5.32</v>
      </c>
      <c r="X2386">
        <v>0.93</v>
      </c>
      <c r="Y2386" t="s">
        <v>48</v>
      </c>
      <c r="Z2386">
        <v>24</v>
      </c>
      <c r="AA2386" t="s">
        <v>1193</v>
      </c>
      <c r="AB2386" t="s">
        <v>50</v>
      </c>
    </row>
    <row r="2387" spans="1:28" x14ac:dyDescent="0.2">
      <c r="A2387" t="s">
        <v>763</v>
      </c>
      <c r="B2387">
        <v>216</v>
      </c>
      <c r="C2387" t="s">
        <v>1194</v>
      </c>
      <c r="D2387">
        <v>1675907732</v>
      </c>
      <c r="E2387" t="s">
        <v>45</v>
      </c>
      <c r="F2387" t="s">
        <v>52</v>
      </c>
      <c r="G2387">
        <v>2.69</v>
      </c>
      <c r="H2387">
        <v>28.34</v>
      </c>
      <c r="I2387">
        <v>72</v>
      </c>
      <c r="J2387">
        <v>1539</v>
      </c>
      <c r="K2387">
        <v>1511.8</v>
      </c>
      <c r="L2387">
        <v>98.2</v>
      </c>
      <c r="M2387" s="1">
        <v>2.4999999999999998E-2</v>
      </c>
      <c r="N2387">
        <v>0.8</v>
      </c>
      <c r="O2387">
        <v>17.940000000000001</v>
      </c>
      <c r="P2387">
        <v>10.27</v>
      </c>
      <c r="Q2387" t="s">
        <v>47</v>
      </c>
      <c r="R2387" t="s">
        <v>47</v>
      </c>
      <c r="S2387">
        <v>17.899999999999999</v>
      </c>
      <c r="T2387">
        <v>6</v>
      </c>
      <c r="U2387">
        <v>-1.8</v>
      </c>
      <c r="V2387">
        <v>0.05</v>
      </c>
      <c r="W2387">
        <v>5.47</v>
      </c>
      <c r="X2387">
        <v>1</v>
      </c>
      <c r="Y2387" t="s">
        <v>48</v>
      </c>
      <c r="Z2387">
        <v>10.8</v>
      </c>
      <c r="AA2387" t="s">
        <v>1195</v>
      </c>
      <c r="AB2387" t="s">
        <v>50</v>
      </c>
    </row>
    <row r="2388" spans="1:28" x14ac:dyDescent="0.2">
      <c r="A2388" t="s">
        <v>763</v>
      </c>
      <c r="B2388">
        <v>217</v>
      </c>
      <c r="C2388" t="s">
        <v>1196</v>
      </c>
      <c r="D2388">
        <v>1675907776</v>
      </c>
      <c r="E2388" t="s">
        <v>45</v>
      </c>
      <c r="F2388" t="s">
        <v>46</v>
      </c>
      <c r="G2388">
        <v>-8.9499999999999993</v>
      </c>
      <c r="H2388">
        <v>14.93</v>
      </c>
      <c r="I2388">
        <v>72.05</v>
      </c>
      <c r="J2388">
        <v>1587.6</v>
      </c>
      <c r="K2388">
        <v>1547.2</v>
      </c>
      <c r="L2388">
        <v>97.5</v>
      </c>
      <c r="M2388" s="1">
        <v>2.4999999999999998E-2</v>
      </c>
      <c r="N2388">
        <v>0.9</v>
      </c>
      <c r="O2388">
        <v>18.3</v>
      </c>
      <c r="P2388">
        <v>6.52</v>
      </c>
      <c r="Q2388" t="s">
        <v>47</v>
      </c>
      <c r="R2388" t="s">
        <v>47</v>
      </c>
      <c r="S2388">
        <v>18.3</v>
      </c>
      <c r="T2388">
        <v>5.8</v>
      </c>
      <c r="U2388">
        <v>-2.33</v>
      </c>
      <c r="V2388">
        <v>-1.63</v>
      </c>
      <c r="W2388">
        <v>5.53</v>
      </c>
      <c r="X2388">
        <v>0.81</v>
      </c>
      <c r="Y2388" t="s">
        <v>48</v>
      </c>
      <c r="Z2388">
        <v>12.96</v>
      </c>
      <c r="AA2388" t="s">
        <v>1197</v>
      </c>
      <c r="AB2388" t="s">
        <v>50</v>
      </c>
    </row>
    <row r="2389" spans="1:28" x14ac:dyDescent="0.2">
      <c r="A2389" t="s">
        <v>763</v>
      </c>
      <c r="B2389">
        <v>218</v>
      </c>
      <c r="C2389" t="s">
        <v>1198</v>
      </c>
      <c r="D2389">
        <v>1675907795</v>
      </c>
      <c r="E2389" t="s">
        <v>409</v>
      </c>
      <c r="F2389" t="s">
        <v>46</v>
      </c>
      <c r="G2389">
        <v>-23.29</v>
      </c>
      <c r="H2389">
        <v>4.0199999999999996</v>
      </c>
      <c r="I2389">
        <v>67.150000000000006</v>
      </c>
      <c r="J2389">
        <v>1866.8</v>
      </c>
      <c r="K2389">
        <v>375.4</v>
      </c>
      <c r="L2389">
        <v>20.100000000000001</v>
      </c>
      <c r="M2389" s="1">
        <v>0.36388888888888887</v>
      </c>
      <c r="N2389">
        <v>0.9</v>
      </c>
      <c r="O2389">
        <v>-0.39</v>
      </c>
      <c r="P2389">
        <v>-5.33</v>
      </c>
      <c r="Q2389" t="s">
        <v>47</v>
      </c>
      <c r="R2389" t="s">
        <v>47</v>
      </c>
      <c r="S2389">
        <v>-0.4</v>
      </c>
      <c r="T2389">
        <v>-5.7</v>
      </c>
      <c r="U2389">
        <v>-3.15</v>
      </c>
      <c r="V2389">
        <v>0.66</v>
      </c>
      <c r="W2389">
        <v>5.01</v>
      </c>
      <c r="X2389">
        <v>1.35</v>
      </c>
      <c r="Y2389" t="s">
        <v>48</v>
      </c>
      <c r="Z2389">
        <v>78.400000000000006</v>
      </c>
      <c r="AA2389" t="s">
        <v>1199</v>
      </c>
      <c r="AB2389" t="s">
        <v>50</v>
      </c>
    </row>
    <row r="2390" spans="1:28" x14ac:dyDescent="0.2">
      <c r="A2390" t="s">
        <v>763</v>
      </c>
      <c r="B2390">
        <v>219</v>
      </c>
      <c r="C2390" t="s">
        <v>1200</v>
      </c>
      <c r="D2390">
        <v>1675907814</v>
      </c>
      <c r="E2390" t="s">
        <v>45</v>
      </c>
      <c r="F2390" t="s">
        <v>52</v>
      </c>
      <c r="G2390">
        <v>-5.09</v>
      </c>
      <c r="H2390">
        <v>39.74</v>
      </c>
      <c r="I2390">
        <v>73.36</v>
      </c>
      <c r="J2390">
        <v>1644.8</v>
      </c>
      <c r="K2390">
        <v>1620.6</v>
      </c>
      <c r="L2390">
        <v>98.5</v>
      </c>
      <c r="M2390" s="1">
        <v>2.7777777777777776E-2</v>
      </c>
      <c r="N2390">
        <v>0.9</v>
      </c>
      <c r="O2390">
        <v>18.39</v>
      </c>
      <c r="P2390">
        <v>10.130000000000001</v>
      </c>
      <c r="Q2390" t="s">
        <v>47</v>
      </c>
      <c r="R2390" t="s">
        <v>47</v>
      </c>
      <c r="S2390">
        <v>18.399999999999999</v>
      </c>
      <c r="T2390">
        <v>6.6</v>
      </c>
      <c r="U2390">
        <v>-2.19</v>
      </c>
      <c r="V2390">
        <v>0.14000000000000001</v>
      </c>
      <c r="W2390">
        <v>5.58</v>
      </c>
      <c r="X2390">
        <v>0.71</v>
      </c>
      <c r="Y2390" t="s">
        <v>48</v>
      </c>
      <c r="Z2390">
        <v>9.84</v>
      </c>
      <c r="AA2390" t="s">
        <v>1201</v>
      </c>
      <c r="AB2390" t="s">
        <v>50</v>
      </c>
    </row>
    <row r="2391" spans="1:28" x14ac:dyDescent="0.2">
      <c r="A2391" t="s">
        <v>763</v>
      </c>
      <c r="B2391">
        <v>220</v>
      </c>
      <c r="C2391" t="s">
        <v>1202</v>
      </c>
      <c r="D2391">
        <v>1675907857</v>
      </c>
      <c r="E2391" t="s">
        <v>409</v>
      </c>
      <c r="F2391" t="s">
        <v>52</v>
      </c>
      <c r="G2391">
        <v>-2.3199999999999998</v>
      </c>
      <c r="H2391">
        <v>26.78</v>
      </c>
      <c r="I2391">
        <v>65.650000000000006</v>
      </c>
      <c r="J2391">
        <v>1826</v>
      </c>
      <c r="K2391">
        <v>819.3</v>
      </c>
      <c r="L2391">
        <v>44.9</v>
      </c>
      <c r="M2391" s="1">
        <v>0.36805555555555558</v>
      </c>
      <c r="N2391">
        <v>0.8</v>
      </c>
      <c r="O2391">
        <v>-0.49</v>
      </c>
      <c r="P2391">
        <v>-4.5</v>
      </c>
      <c r="Q2391" t="s">
        <v>47</v>
      </c>
      <c r="R2391" t="s">
        <v>47</v>
      </c>
      <c r="S2391">
        <v>-0.5</v>
      </c>
      <c r="T2391">
        <v>-10.9</v>
      </c>
      <c r="U2391">
        <v>-1.21</v>
      </c>
      <c r="V2391">
        <v>2.12</v>
      </c>
      <c r="W2391">
        <v>5.01</v>
      </c>
      <c r="X2391">
        <v>1.27</v>
      </c>
      <c r="Y2391" t="s">
        <v>48</v>
      </c>
      <c r="Z2391">
        <v>63.34</v>
      </c>
      <c r="AA2391" t="s">
        <v>1203</v>
      </c>
      <c r="AB2391" t="s">
        <v>50</v>
      </c>
    </row>
    <row r="2392" spans="1:28" x14ac:dyDescent="0.2">
      <c r="A2392" t="s">
        <v>763</v>
      </c>
      <c r="B2392">
        <v>221</v>
      </c>
      <c r="C2392" t="s">
        <v>1204</v>
      </c>
      <c r="D2392">
        <v>1675907922</v>
      </c>
      <c r="E2392" t="s">
        <v>45</v>
      </c>
      <c r="F2392" t="s">
        <v>46</v>
      </c>
      <c r="G2392">
        <v>14.9</v>
      </c>
      <c r="H2392">
        <v>28.22</v>
      </c>
      <c r="I2392">
        <v>71.62</v>
      </c>
      <c r="J2392">
        <v>1539.4</v>
      </c>
      <c r="K2392">
        <v>1521.5</v>
      </c>
      <c r="L2392">
        <v>98.8</v>
      </c>
      <c r="M2392" s="1">
        <v>2.7777777777777776E-2</v>
      </c>
      <c r="N2392">
        <v>0.9</v>
      </c>
      <c r="O2392">
        <v>18.48</v>
      </c>
      <c r="P2392">
        <v>9.4600000000000009</v>
      </c>
      <c r="Q2392" t="s">
        <v>47</v>
      </c>
      <c r="R2392" t="s">
        <v>47</v>
      </c>
      <c r="S2392">
        <v>18.5</v>
      </c>
      <c r="T2392">
        <v>6.5</v>
      </c>
      <c r="U2392">
        <v>-0.38</v>
      </c>
      <c r="V2392">
        <v>-0.72</v>
      </c>
      <c r="W2392">
        <v>5.48</v>
      </c>
      <c r="X2392">
        <v>0.8</v>
      </c>
      <c r="Y2392">
        <v>2.12022018</v>
      </c>
      <c r="Z2392">
        <v>8.73</v>
      </c>
      <c r="AA2392" t="s">
        <v>1205</v>
      </c>
      <c r="AB2392" t="s">
        <v>50</v>
      </c>
    </row>
    <row r="2393" spans="1:28" x14ac:dyDescent="0.2">
      <c r="A2393" t="s">
        <v>763</v>
      </c>
      <c r="B2393">
        <v>222</v>
      </c>
      <c r="C2393" t="s">
        <v>1206</v>
      </c>
      <c r="D2393">
        <v>1675907940</v>
      </c>
      <c r="E2393" t="s">
        <v>45</v>
      </c>
      <c r="F2393" t="s">
        <v>46</v>
      </c>
      <c r="G2393">
        <v>15.1</v>
      </c>
      <c r="H2393">
        <v>34.81</v>
      </c>
      <c r="I2393">
        <v>73.87</v>
      </c>
      <c r="J2393">
        <v>1473.5</v>
      </c>
      <c r="K2393">
        <v>1449.5</v>
      </c>
      <c r="L2393">
        <v>98.4</v>
      </c>
      <c r="M2393" s="1">
        <v>3.0555555555555555E-2</v>
      </c>
      <c r="N2393">
        <v>0.9</v>
      </c>
      <c r="O2393">
        <v>16.91</v>
      </c>
      <c r="P2393">
        <v>11</v>
      </c>
      <c r="Q2393" t="s">
        <v>47</v>
      </c>
      <c r="R2393" t="s">
        <v>47</v>
      </c>
      <c r="S2393">
        <v>16.899999999999999</v>
      </c>
      <c r="T2393">
        <v>7</v>
      </c>
      <c r="U2393">
        <v>-0.86</v>
      </c>
      <c r="V2393">
        <v>0.06</v>
      </c>
      <c r="W2393">
        <v>5.49</v>
      </c>
      <c r="X2393">
        <v>1.1200000000000001</v>
      </c>
      <c r="Y2393" t="s">
        <v>48</v>
      </c>
      <c r="Z2393">
        <v>10.37</v>
      </c>
      <c r="AA2393" t="s">
        <v>1207</v>
      </c>
      <c r="AB2393" t="s">
        <v>50</v>
      </c>
    </row>
    <row r="2394" spans="1:28" x14ac:dyDescent="0.2">
      <c r="A2394" t="s">
        <v>763</v>
      </c>
      <c r="B2394">
        <v>223</v>
      </c>
      <c r="C2394" t="s">
        <v>1208</v>
      </c>
      <c r="D2394">
        <v>1675907964</v>
      </c>
      <c r="E2394" t="s">
        <v>45</v>
      </c>
      <c r="F2394" t="s">
        <v>46</v>
      </c>
      <c r="G2394">
        <v>2.2200000000000002</v>
      </c>
      <c r="H2394">
        <v>-2.88</v>
      </c>
      <c r="I2394">
        <v>72.22</v>
      </c>
      <c r="J2394">
        <v>1523.6</v>
      </c>
      <c r="K2394">
        <v>1500.5</v>
      </c>
      <c r="L2394">
        <v>98.5</v>
      </c>
      <c r="M2394" s="1">
        <v>4.4444444444444446E-2</v>
      </c>
      <c r="N2394">
        <v>1</v>
      </c>
      <c r="O2394">
        <v>16.690000000000001</v>
      </c>
      <c r="P2394">
        <v>10.08</v>
      </c>
      <c r="Q2394" t="s">
        <v>47</v>
      </c>
      <c r="R2394" t="s">
        <v>47</v>
      </c>
      <c r="S2394">
        <v>16.7</v>
      </c>
      <c r="T2394">
        <v>10.1</v>
      </c>
      <c r="U2394">
        <v>-1.74</v>
      </c>
      <c r="V2394">
        <v>-3.2</v>
      </c>
      <c r="W2394">
        <v>5.41</v>
      </c>
      <c r="X2394">
        <v>0.92</v>
      </c>
      <c r="Y2394">
        <v>2.1387520000000002</v>
      </c>
      <c r="Z2394">
        <v>9.99</v>
      </c>
      <c r="AA2394" t="s">
        <v>1209</v>
      </c>
      <c r="AB2394" t="s">
        <v>50</v>
      </c>
    </row>
    <row r="2395" spans="1:28" x14ac:dyDescent="0.2">
      <c r="A2395" t="s">
        <v>763</v>
      </c>
      <c r="B2395">
        <v>224</v>
      </c>
      <c r="C2395" t="s">
        <v>1210</v>
      </c>
      <c r="D2395">
        <v>1675907986</v>
      </c>
      <c r="E2395" t="s">
        <v>45</v>
      </c>
      <c r="F2395" t="s">
        <v>46</v>
      </c>
      <c r="G2395">
        <v>19.54</v>
      </c>
      <c r="H2395">
        <v>41.72</v>
      </c>
      <c r="I2395">
        <v>72.23</v>
      </c>
      <c r="J2395">
        <v>1570</v>
      </c>
      <c r="K2395">
        <v>1547</v>
      </c>
      <c r="L2395">
        <v>98.5</v>
      </c>
      <c r="M2395" s="1">
        <v>3.0555555555555555E-2</v>
      </c>
      <c r="N2395">
        <v>0.9</v>
      </c>
      <c r="O2395">
        <v>18.25</v>
      </c>
      <c r="P2395">
        <v>11.27</v>
      </c>
      <c r="Q2395" t="s">
        <v>47</v>
      </c>
      <c r="R2395" t="s">
        <v>47</v>
      </c>
      <c r="S2395">
        <v>18.2</v>
      </c>
      <c r="T2395">
        <v>7.3</v>
      </c>
      <c r="U2395">
        <v>-0.48</v>
      </c>
      <c r="V2395">
        <v>0.16</v>
      </c>
      <c r="W2395">
        <v>5.54</v>
      </c>
      <c r="X2395">
        <v>1.1299999999999999</v>
      </c>
      <c r="Y2395">
        <v>2.032257</v>
      </c>
      <c r="Z2395">
        <v>9.81</v>
      </c>
      <c r="AA2395" t="s">
        <v>1211</v>
      </c>
      <c r="AB2395" t="s">
        <v>50</v>
      </c>
    </row>
    <row r="2396" spans="1:28" x14ac:dyDescent="0.2">
      <c r="A2396" t="s">
        <v>763</v>
      </c>
      <c r="B2396">
        <v>225</v>
      </c>
      <c r="C2396" t="s">
        <v>1212</v>
      </c>
      <c r="D2396">
        <v>1675908005</v>
      </c>
      <c r="E2396" t="s">
        <v>45</v>
      </c>
      <c r="F2396" t="s">
        <v>46</v>
      </c>
      <c r="G2396">
        <v>-21.64</v>
      </c>
      <c r="H2396">
        <v>16.88</v>
      </c>
      <c r="I2396">
        <v>71.489999999999995</v>
      </c>
      <c r="J2396">
        <v>1434.7</v>
      </c>
      <c r="K2396">
        <v>1414.8</v>
      </c>
      <c r="L2396">
        <v>98.6</v>
      </c>
      <c r="M2396" s="1">
        <v>3.0555555555555555E-2</v>
      </c>
      <c r="N2396">
        <v>0.9</v>
      </c>
      <c r="O2396">
        <v>17.28</v>
      </c>
      <c r="P2396">
        <v>8.99</v>
      </c>
      <c r="Q2396" t="s">
        <v>47</v>
      </c>
      <c r="R2396" t="s">
        <v>47</v>
      </c>
      <c r="S2396">
        <v>17.3</v>
      </c>
      <c r="T2396">
        <v>7</v>
      </c>
      <c r="U2396">
        <v>-3.96</v>
      </c>
      <c r="V2396">
        <v>-1.51</v>
      </c>
      <c r="W2396">
        <v>5.46</v>
      </c>
      <c r="X2396">
        <v>0.99</v>
      </c>
      <c r="Y2396" t="s">
        <v>48</v>
      </c>
      <c r="Z2396">
        <v>9.5500000000000007</v>
      </c>
      <c r="AA2396" t="s">
        <v>1213</v>
      </c>
      <c r="AB2396" t="s">
        <v>50</v>
      </c>
    </row>
    <row r="2397" spans="1:28" x14ac:dyDescent="0.2">
      <c r="A2397" t="s">
        <v>763</v>
      </c>
      <c r="B2397">
        <v>226</v>
      </c>
      <c r="C2397" t="s">
        <v>1214</v>
      </c>
      <c r="D2397">
        <v>1675908033</v>
      </c>
      <c r="E2397" t="s">
        <v>409</v>
      </c>
      <c r="F2397" t="s">
        <v>46</v>
      </c>
      <c r="G2397">
        <v>14.61</v>
      </c>
      <c r="H2397">
        <v>49.39</v>
      </c>
      <c r="I2397">
        <v>64.47</v>
      </c>
      <c r="J2397">
        <v>1792.9</v>
      </c>
      <c r="K2397">
        <v>796.5</v>
      </c>
      <c r="L2397">
        <v>44.4</v>
      </c>
      <c r="M2397" s="1">
        <v>0.37222222222222223</v>
      </c>
      <c r="N2397">
        <v>0.8</v>
      </c>
      <c r="O2397">
        <v>-0.11</v>
      </c>
      <c r="P2397">
        <v>-3.32</v>
      </c>
      <c r="Q2397" t="s">
        <v>47</v>
      </c>
      <c r="R2397" t="s">
        <v>47</v>
      </c>
      <c r="S2397">
        <v>-0.1</v>
      </c>
      <c r="T2397">
        <v>-10.9</v>
      </c>
      <c r="U2397">
        <v>0.18</v>
      </c>
      <c r="V2397">
        <v>4.34</v>
      </c>
      <c r="W2397">
        <v>5.08</v>
      </c>
      <c r="X2397">
        <v>1.33</v>
      </c>
      <c r="Y2397" t="s">
        <v>48</v>
      </c>
      <c r="Z2397">
        <v>63.62</v>
      </c>
      <c r="AA2397" t="s">
        <v>1215</v>
      </c>
      <c r="AB2397" t="s">
        <v>50</v>
      </c>
    </row>
    <row r="2398" spans="1:28" x14ac:dyDescent="0.2">
      <c r="A2398" t="s">
        <v>763</v>
      </c>
      <c r="B2398">
        <v>227</v>
      </c>
      <c r="C2398" t="s">
        <v>1216</v>
      </c>
      <c r="D2398">
        <v>1675908053</v>
      </c>
      <c r="E2398" t="s">
        <v>45</v>
      </c>
      <c r="F2398" t="s">
        <v>46</v>
      </c>
      <c r="G2398">
        <v>-6.64</v>
      </c>
      <c r="H2398">
        <v>4.41</v>
      </c>
      <c r="I2398">
        <v>71.19</v>
      </c>
      <c r="J2398">
        <v>1567.1</v>
      </c>
      <c r="K2398">
        <v>1545.4</v>
      </c>
      <c r="L2398">
        <v>98.6</v>
      </c>
      <c r="M2398" s="1">
        <v>2.2222222222222223E-2</v>
      </c>
      <c r="N2398">
        <v>0.9</v>
      </c>
      <c r="O2398">
        <v>18.899999999999999</v>
      </c>
      <c r="P2398">
        <v>8.77</v>
      </c>
      <c r="Q2398" t="s">
        <v>47</v>
      </c>
      <c r="R2398" t="s">
        <v>47</v>
      </c>
      <c r="S2398">
        <v>18.899999999999999</v>
      </c>
      <c r="T2398">
        <v>5.5</v>
      </c>
      <c r="U2398">
        <v>-2.15</v>
      </c>
      <c r="V2398">
        <v>-2.35</v>
      </c>
      <c r="W2398">
        <v>5.46</v>
      </c>
      <c r="X2398">
        <v>0.63</v>
      </c>
      <c r="Y2398" t="s">
        <v>48</v>
      </c>
      <c r="Z2398">
        <v>9.5399999999999991</v>
      </c>
      <c r="AA2398" t="s">
        <v>1217</v>
      </c>
      <c r="AB2398" t="s">
        <v>50</v>
      </c>
    </row>
    <row r="2399" spans="1:28" x14ac:dyDescent="0.2">
      <c r="A2399" t="s">
        <v>763</v>
      </c>
      <c r="B2399">
        <v>228</v>
      </c>
      <c r="C2399" t="s">
        <v>1218</v>
      </c>
      <c r="D2399">
        <v>1675908079</v>
      </c>
      <c r="E2399" t="s">
        <v>45</v>
      </c>
      <c r="F2399" t="s">
        <v>46</v>
      </c>
      <c r="G2399">
        <v>-12.99</v>
      </c>
      <c r="H2399">
        <v>23.79</v>
      </c>
      <c r="I2399">
        <v>72.709999999999994</v>
      </c>
      <c r="J2399">
        <v>1586.1</v>
      </c>
      <c r="K2399">
        <v>1567.2</v>
      </c>
      <c r="L2399">
        <v>98.8</v>
      </c>
      <c r="M2399" s="1">
        <v>2.9166666666666664E-2</v>
      </c>
      <c r="N2399">
        <v>0.9</v>
      </c>
      <c r="O2399">
        <v>18.43</v>
      </c>
      <c r="P2399">
        <v>8.4</v>
      </c>
      <c r="Q2399" t="s">
        <v>47</v>
      </c>
      <c r="R2399" t="s">
        <v>47</v>
      </c>
      <c r="S2399">
        <v>18.399999999999999</v>
      </c>
      <c r="T2399">
        <v>7</v>
      </c>
      <c r="U2399">
        <v>-2.73</v>
      </c>
      <c r="V2399">
        <v>-1.4</v>
      </c>
      <c r="W2399">
        <v>5.58</v>
      </c>
      <c r="X2399">
        <v>0.7</v>
      </c>
      <c r="Y2399">
        <v>2.143694</v>
      </c>
      <c r="Z2399">
        <v>8.85</v>
      </c>
      <c r="AA2399" t="s">
        <v>1219</v>
      </c>
      <c r="AB2399" t="s">
        <v>50</v>
      </c>
    </row>
    <row r="2400" spans="1:28" x14ac:dyDescent="0.2">
      <c r="A2400" t="s">
        <v>763</v>
      </c>
      <c r="B2400">
        <v>229</v>
      </c>
      <c r="C2400" t="s">
        <v>1220</v>
      </c>
      <c r="D2400">
        <v>1675908104</v>
      </c>
      <c r="E2400" t="s">
        <v>45</v>
      </c>
      <c r="F2400" t="s">
        <v>52</v>
      </c>
      <c r="G2400">
        <v>-7.68</v>
      </c>
      <c r="H2400">
        <v>27.28</v>
      </c>
      <c r="I2400">
        <v>73.010000000000005</v>
      </c>
      <c r="J2400">
        <v>1642.6</v>
      </c>
      <c r="K2400">
        <v>1620.1</v>
      </c>
      <c r="L2400">
        <v>98.6</v>
      </c>
      <c r="M2400" s="1">
        <v>2.361111111111111E-2</v>
      </c>
      <c r="N2400">
        <v>0.9</v>
      </c>
      <c r="O2400">
        <v>18.850000000000001</v>
      </c>
      <c r="P2400">
        <v>9.99</v>
      </c>
      <c r="Q2400" t="s">
        <v>47</v>
      </c>
      <c r="R2400" t="s">
        <v>47</v>
      </c>
      <c r="S2400">
        <v>18.899999999999999</v>
      </c>
      <c r="T2400">
        <v>5.6</v>
      </c>
      <c r="U2400">
        <v>-2.48</v>
      </c>
      <c r="V2400">
        <v>-0.81</v>
      </c>
      <c r="W2400">
        <v>5.58</v>
      </c>
      <c r="X2400">
        <v>0.76</v>
      </c>
      <c r="Y2400" t="s">
        <v>48</v>
      </c>
      <c r="Z2400">
        <v>9.5</v>
      </c>
      <c r="AA2400" t="s">
        <v>1221</v>
      </c>
      <c r="AB2400" t="s">
        <v>50</v>
      </c>
    </row>
    <row r="2401" spans="1:28" x14ac:dyDescent="0.2">
      <c r="A2401" t="s">
        <v>763</v>
      </c>
      <c r="B2401">
        <v>230</v>
      </c>
      <c r="C2401" t="s">
        <v>1222</v>
      </c>
      <c r="D2401">
        <v>1676232837</v>
      </c>
      <c r="E2401" t="s">
        <v>57</v>
      </c>
      <c r="F2401" t="s">
        <v>46</v>
      </c>
      <c r="G2401">
        <v>7.87</v>
      </c>
      <c r="H2401">
        <v>11.61</v>
      </c>
      <c r="I2401">
        <v>60.7</v>
      </c>
      <c r="J2401">
        <v>1980.4</v>
      </c>
      <c r="K2401">
        <v>1497.7</v>
      </c>
      <c r="L2401">
        <v>75.599999999999994</v>
      </c>
      <c r="M2401" s="1">
        <v>0.30833333333333335</v>
      </c>
      <c r="N2401">
        <v>0.9</v>
      </c>
      <c r="O2401">
        <v>-13.09</v>
      </c>
      <c r="P2401">
        <v>-10.19</v>
      </c>
      <c r="Q2401" t="s">
        <v>47</v>
      </c>
      <c r="R2401" t="s">
        <v>47</v>
      </c>
      <c r="S2401">
        <v>-13.1</v>
      </c>
      <c r="T2401">
        <v>-13.5</v>
      </c>
      <c r="U2401">
        <v>1.1499999999999999</v>
      </c>
      <c r="V2401">
        <v>3.26</v>
      </c>
      <c r="W2401">
        <v>5.2</v>
      </c>
      <c r="X2401">
        <v>0.45</v>
      </c>
      <c r="Y2401">
        <v>2.0014438600000002</v>
      </c>
      <c r="Z2401">
        <v>40.869999999999997</v>
      </c>
      <c r="AA2401" t="s">
        <v>1223</v>
      </c>
      <c r="AB2401" t="s">
        <v>50</v>
      </c>
    </row>
    <row r="2402" spans="1:28" x14ac:dyDescent="0.2">
      <c r="A2402" t="s">
        <v>763</v>
      </c>
      <c r="B2402">
        <v>231</v>
      </c>
      <c r="C2402" t="s">
        <v>1224</v>
      </c>
      <c r="D2402">
        <v>1676232852</v>
      </c>
      <c r="E2402" t="s">
        <v>45</v>
      </c>
      <c r="F2402" t="s">
        <v>46</v>
      </c>
      <c r="G2402">
        <v>10.11</v>
      </c>
      <c r="H2402">
        <v>5.52</v>
      </c>
      <c r="I2402">
        <v>74.16</v>
      </c>
      <c r="J2402">
        <v>1689.6</v>
      </c>
      <c r="K2402">
        <v>1646.5</v>
      </c>
      <c r="L2402">
        <v>97.4</v>
      </c>
      <c r="M2402" s="1">
        <v>3.1944444444444449E-2</v>
      </c>
      <c r="N2402">
        <v>0.9</v>
      </c>
      <c r="O2402">
        <v>18.010000000000002</v>
      </c>
      <c r="P2402">
        <v>8.07</v>
      </c>
      <c r="Q2402" t="s">
        <v>47</v>
      </c>
      <c r="R2402" t="s">
        <v>47</v>
      </c>
      <c r="S2402">
        <v>18</v>
      </c>
      <c r="T2402">
        <v>7.6</v>
      </c>
      <c r="U2402">
        <v>-0.09</v>
      </c>
      <c r="V2402">
        <v>-2.76</v>
      </c>
      <c r="W2402">
        <v>5.54</v>
      </c>
      <c r="X2402">
        <v>0.25</v>
      </c>
      <c r="Y2402" t="s">
        <v>48</v>
      </c>
      <c r="Z2402">
        <v>12.97</v>
      </c>
      <c r="AA2402" t="s">
        <v>1225</v>
      </c>
      <c r="AB2402" t="s">
        <v>50</v>
      </c>
    </row>
    <row r="2403" spans="1:28" x14ac:dyDescent="0.2">
      <c r="A2403" t="s">
        <v>763</v>
      </c>
      <c r="B2403">
        <v>232</v>
      </c>
      <c r="C2403" t="s">
        <v>1226</v>
      </c>
      <c r="D2403">
        <v>1676232867</v>
      </c>
      <c r="E2403" t="s">
        <v>45</v>
      </c>
      <c r="F2403" t="s">
        <v>46</v>
      </c>
      <c r="G2403">
        <v>-0.27</v>
      </c>
      <c r="H2403">
        <v>53.02</v>
      </c>
      <c r="I2403">
        <v>73.400000000000006</v>
      </c>
      <c r="J2403">
        <v>1646.2</v>
      </c>
      <c r="K2403">
        <v>1587.9</v>
      </c>
      <c r="L2403">
        <v>96.5</v>
      </c>
      <c r="M2403" s="1">
        <v>2.6388888888888889E-2</v>
      </c>
      <c r="N2403">
        <v>1</v>
      </c>
      <c r="O2403">
        <v>18.32</v>
      </c>
      <c r="P2403">
        <v>5.94</v>
      </c>
      <c r="Q2403" t="s">
        <v>47</v>
      </c>
      <c r="R2403" t="s">
        <v>47</v>
      </c>
      <c r="S2403">
        <v>18.3</v>
      </c>
      <c r="T2403">
        <v>6.3</v>
      </c>
      <c r="U2403">
        <v>-0.56999999999999995</v>
      </c>
      <c r="V2403">
        <v>1.34</v>
      </c>
      <c r="W2403">
        <v>5.49</v>
      </c>
      <c r="X2403">
        <v>0.01</v>
      </c>
      <c r="Y2403">
        <v>2.09032631</v>
      </c>
      <c r="Z2403">
        <v>15.29</v>
      </c>
      <c r="AA2403" t="s">
        <v>1227</v>
      </c>
      <c r="AB2403" t="s">
        <v>50</v>
      </c>
    </row>
    <row r="2404" spans="1:28" x14ac:dyDescent="0.2">
      <c r="A2404" t="s">
        <v>763</v>
      </c>
      <c r="B2404">
        <v>233</v>
      </c>
      <c r="C2404" t="s">
        <v>1228</v>
      </c>
      <c r="D2404">
        <v>1676232883</v>
      </c>
      <c r="E2404" t="s">
        <v>45</v>
      </c>
      <c r="F2404" t="s">
        <v>52</v>
      </c>
      <c r="G2404">
        <v>0.51</v>
      </c>
      <c r="H2404">
        <v>25.31</v>
      </c>
      <c r="I2404">
        <v>72.72</v>
      </c>
      <c r="J2404">
        <v>1582.8</v>
      </c>
      <c r="K2404">
        <v>1546.7</v>
      </c>
      <c r="L2404">
        <v>97.7</v>
      </c>
      <c r="M2404" s="1">
        <v>2.4999999999999998E-2</v>
      </c>
      <c r="N2404">
        <v>1</v>
      </c>
      <c r="O2404">
        <v>18.190000000000001</v>
      </c>
      <c r="P2404">
        <v>6.36</v>
      </c>
      <c r="Q2404" t="s">
        <v>47</v>
      </c>
      <c r="R2404" t="s">
        <v>47</v>
      </c>
      <c r="S2404">
        <v>18.2</v>
      </c>
      <c r="T2404">
        <v>5.9</v>
      </c>
      <c r="U2404">
        <v>-0.75</v>
      </c>
      <c r="V2404">
        <v>-0.84</v>
      </c>
      <c r="W2404">
        <v>5.48</v>
      </c>
      <c r="X2404">
        <v>0.18</v>
      </c>
      <c r="Y2404" t="s">
        <v>48</v>
      </c>
      <c r="Z2404">
        <v>12.27</v>
      </c>
      <c r="AA2404" t="s">
        <v>1229</v>
      </c>
      <c r="AB2404" t="s">
        <v>50</v>
      </c>
    </row>
    <row r="2405" spans="1:28" x14ac:dyDescent="0.2">
      <c r="A2405" t="s">
        <v>763</v>
      </c>
      <c r="B2405">
        <v>234</v>
      </c>
      <c r="C2405" t="s">
        <v>1230</v>
      </c>
      <c r="D2405">
        <v>1676232897</v>
      </c>
      <c r="E2405" t="s">
        <v>45</v>
      </c>
      <c r="F2405" t="s">
        <v>52</v>
      </c>
      <c r="G2405">
        <v>-1.73</v>
      </c>
      <c r="H2405">
        <v>34.770000000000003</v>
      </c>
      <c r="I2405">
        <v>72.760000000000005</v>
      </c>
      <c r="J2405">
        <v>1592</v>
      </c>
      <c r="K2405">
        <v>1556.7</v>
      </c>
      <c r="L2405">
        <v>97.8</v>
      </c>
      <c r="M2405" s="1">
        <v>2.6388888888888889E-2</v>
      </c>
      <c r="N2405">
        <v>0.9</v>
      </c>
      <c r="O2405">
        <v>18.149999999999999</v>
      </c>
      <c r="P2405">
        <v>3.97</v>
      </c>
      <c r="Q2405" t="s">
        <v>47</v>
      </c>
      <c r="R2405" t="s">
        <v>47</v>
      </c>
      <c r="S2405">
        <v>18.100000000000001</v>
      </c>
      <c r="T2405">
        <v>6.1</v>
      </c>
      <c r="U2405">
        <v>-0.66</v>
      </c>
      <c r="V2405">
        <v>-0.08</v>
      </c>
      <c r="W2405">
        <v>5.6</v>
      </c>
      <c r="X2405">
        <v>0.12</v>
      </c>
      <c r="Y2405" t="s">
        <v>48</v>
      </c>
      <c r="Z2405">
        <v>12.08</v>
      </c>
      <c r="AA2405" t="s">
        <v>1231</v>
      </c>
      <c r="AB2405" t="s">
        <v>50</v>
      </c>
    </row>
    <row r="2406" spans="1:28" x14ac:dyDescent="0.2">
      <c r="A2406" t="s">
        <v>763</v>
      </c>
      <c r="B2406">
        <v>235</v>
      </c>
      <c r="C2406" t="s">
        <v>1232</v>
      </c>
      <c r="D2406">
        <v>1676232928</v>
      </c>
      <c r="E2406" t="s">
        <v>45</v>
      </c>
      <c r="F2406" t="s">
        <v>52</v>
      </c>
      <c r="G2406">
        <v>-3.2</v>
      </c>
      <c r="H2406">
        <v>19.41</v>
      </c>
      <c r="I2406">
        <v>75.25</v>
      </c>
      <c r="J2406">
        <v>1747</v>
      </c>
      <c r="K2406">
        <v>1678</v>
      </c>
      <c r="L2406">
        <v>96</v>
      </c>
      <c r="M2406" s="1">
        <v>1.2499999999999999E-2</v>
      </c>
      <c r="N2406">
        <v>0.8</v>
      </c>
      <c r="O2406">
        <v>19.170000000000002</v>
      </c>
      <c r="P2406">
        <v>7.84</v>
      </c>
      <c r="Q2406" t="s">
        <v>47</v>
      </c>
      <c r="R2406" t="s">
        <v>47</v>
      </c>
      <c r="S2406">
        <v>19.2</v>
      </c>
      <c r="T2406">
        <v>2.9</v>
      </c>
      <c r="U2406">
        <v>-1.25</v>
      </c>
      <c r="V2406">
        <v>-1.35</v>
      </c>
      <c r="W2406">
        <v>5.6</v>
      </c>
      <c r="X2406">
        <v>0.2</v>
      </c>
      <c r="Y2406" t="s">
        <v>48</v>
      </c>
      <c r="Z2406">
        <v>16.16</v>
      </c>
      <c r="AA2406" t="s">
        <v>1233</v>
      </c>
      <c r="AB2406" t="s">
        <v>50</v>
      </c>
    </row>
    <row r="2407" spans="1:28" x14ac:dyDescent="0.2">
      <c r="A2407" t="s">
        <v>763</v>
      </c>
      <c r="B2407">
        <v>236</v>
      </c>
      <c r="C2407" t="s">
        <v>1234</v>
      </c>
      <c r="D2407">
        <v>1676232965</v>
      </c>
      <c r="E2407" t="s">
        <v>45</v>
      </c>
      <c r="F2407" t="s">
        <v>46</v>
      </c>
      <c r="G2407">
        <v>-15.06</v>
      </c>
      <c r="H2407">
        <v>31.31</v>
      </c>
      <c r="I2407">
        <v>76.3</v>
      </c>
      <c r="J2407">
        <v>1746.9</v>
      </c>
      <c r="K2407">
        <v>1625.6</v>
      </c>
      <c r="L2407">
        <v>93.1</v>
      </c>
      <c r="M2407" s="1">
        <v>1.3888888888888888E-2</v>
      </c>
      <c r="N2407">
        <v>0.9</v>
      </c>
      <c r="O2407">
        <v>18.25</v>
      </c>
      <c r="P2407">
        <v>2.78</v>
      </c>
      <c r="Q2407" t="s">
        <v>47</v>
      </c>
      <c r="R2407" t="s">
        <v>47</v>
      </c>
      <c r="S2407">
        <v>18.2</v>
      </c>
      <c r="T2407">
        <v>3</v>
      </c>
      <c r="U2407">
        <v>-1.94</v>
      </c>
      <c r="V2407">
        <v>-0.5</v>
      </c>
      <c r="W2407">
        <v>5.59</v>
      </c>
      <c r="X2407">
        <v>0.24</v>
      </c>
      <c r="Y2407" t="s">
        <v>48</v>
      </c>
      <c r="Z2407">
        <v>21.48</v>
      </c>
      <c r="AA2407" t="s">
        <v>1235</v>
      </c>
      <c r="AB2407" t="s">
        <v>50</v>
      </c>
    </row>
    <row r="2408" spans="1:28" x14ac:dyDescent="0.2">
      <c r="A2408" t="s">
        <v>763</v>
      </c>
      <c r="B2408">
        <v>237</v>
      </c>
      <c r="C2408" t="s">
        <v>1236</v>
      </c>
      <c r="D2408">
        <v>1676232980</v>
      </c>
      <c r="E2408" t="s">
        <v>62</v>
      </c>
      <c r="F2408" t="s">
        <v>52</v>
      </c>
      <c r="G2408">
        <v>-0.05</v>
      </c>
      <c r="H2408">
        <v>31.72</v>
      </c>
      <c r="I2408">
        <v>68.930000000000007</v>
      </c>
      <c r="J2408">
        <v>1203.5999999999999</v>
      </c>
      <c r="K2408">
        <v>1193.4000000000001</v>
      </c>
      <c r="L2408">
        <v>99.2</v>
      </c>
      <c r="M2408" s="1">
        <v>4.9999999999999996E-2</v>
      </c>
      <c r="N2408">
        <v>0.8</v>
      </c>
      <c r="O2408">
        <v>14.05</v>
      </c>
      <c r="P2408">
        <v>2.66</v>
      </c>
      <c r="Q2408" t="s">
        <v>47</v>
      </c>
      <c r="R2408" t="s">
        <v>47</v>
      </c>
      <c r="S2408">
        <v>14</v>
      </c>
      <c r="T2408">
        <v>10.199999999999999</v>
      </c>
      <c r="U2408">
        <v>-0.46</v>
      </c>
      <c r="V2408">
        <v>0.73</v>
      </c>
      <c r="W2408">
        <v>5.5</v>
      </c>
      <c r="X2408">
        <v>0.19</v>
      </c>
      <c r="Y2408" t="s">
        <v>48</v>
      </c>
      <c r="Z2408">
        <v>-7.44</v>
      </c>
      <c r="AA2408" t="s">
        <v>1237</v>
      </c>
      <c r="AB2408" t="s">
        <v>50</v>
      </c>
    </row>
    <row r="2409" spans="1:28" x14ac:dyDescent="0.2">
      <c r="A2409" t="s">
        <v>763</v>
      </c>
      <c r="B2409">
        <v>238</v>
      </c>
      <c r="C2409" t="s">
        <v>1238</v>
      </c>
      <c r="D2409">
        <v>1676233023</v>
      </c>
      <c r="E2409" t="s">
        <v>45</v>
      </c>
      <c r="F2409" t="s">
        <v>46</v>
      </c>
      <c r="G2409">
        <v>-13.11</v>
      </c>
      <c r="H2409">
        <v>41.34</v>
      </c>
      <c r="I2409">
        <v>74.37</v>
      </c>
      <c r="J2409">
        <v>1705.7</v>
      </c>
      <c r="K2409">
        <v>1578.2</v>
      </c>
      <c r="L2409">
        <v>92.5</v>
      </c>
      <c r="M2409" s="1">
        <v>3.0555555555555555E-2</v>
      </c>
      <c r="N2409">
        <v>0.9</v>
      </c>
      <c r="O2409">
        <v>17.54</v>
      </c>
      <c r="P2409">
        <v>6.97</v>
      </c>
      <c r="Q2409" t="s">
        <v>47</v>
      </c>
      <c r="R2409" t="s">
        <v>47</v>
      </c>
      <c r="S2409">
        <v>17.5</v>
      </c>
      <c r="T2409">
        <v>6.8</v>
      </c>
      <c r="U2409">
        <v>-2.37</v>
      </c>
      <c r="V2409">
        <v>-0.14000000000000001</v>
      </c>
      <c r="W2409">
        <v>5.79</v>
      </c>
      <c r="X2409">
        <v>0.49</v>
      </c>
      <c r="Y2409">
        <v>2.1074085199999999</v>
      </c>
      <c r="Z2409">
        <v>22.29</v>
      </c>
      <c r="AA2409" t="s">
        <v>1239</v>
      </c>
      <c r="AB2409" t="s">
        <v>50</v>
      </c>
    </row>
    <row r="2410" spans="1:28" x14ac:dyDescent="0.2">
      <c r="A2410" t="s">
        <v>763</v>
      </c>
      <c r="B2410">
        <v>239</v>
      </c>
      <c r="C2410" t="s">
        <v>1240</v>
      </c>
      <c r="D2410">
        <v>1676233057</v>
      </c>
      <c r="E2410" t="s">
        <v>57</v>
      </c>
      <c r="F2410" t="s">
        <v>46</v>
      </c>
      <c r="G2410">
        <v>-26.51</v>
      </c>
      <c r="H2410">
        <v>10.029999999999999</v>
      </c>
      <c r="I2410">
        <v>61.65</v>
      </c>
      <c r="J2410">
        <v>2064.9</v>
      </c>
      <c r="K2410">
        <v>1427.7</v>
      </c>
      <c r="L2410">
        <v>69.099999999999994</v>
      </c>
      <c r="M2410" s="1">
        <v>0.29722222222222222</v>
      </c>
      <c r="N2410">
        <v>0.9</v>
      </c>
      <c r="O2410">
        <v>-13.81</v>
      </c>
      <c r="P2410">
        <v>-15.68</v>
      </c>
      <c r="Q2410" t="s">
        <v>47</v>
      </c>
      <c r="R2410" t="s">
        <v>47</v>
      </c>
      <c r="S2410">
        <v>-13.8</v>
      </c>
      <c r="T2410">
        <v>-11</v>
      </c>
      <c r="U2410">
        <v>-1.7</v>
      </c>
      <c r="V2410">
        <v>2.76</v>
      </c>
      <c r="W2410">
        <v>5.31</v>
      </c>
      <c r="X2410">
        <v>0.66</v>
      </c>
      <c r="Y2410">
        <v>1.962183</v>
      </c>
      <c r="Z2410">
        <v>46.26</v>
      </c>
      <c r="AA2410" t="s">
        <v>1241</v>
      </c>
      <c r="AB2410" t="s">
        <v>50</v>
      </c>
    </row>
    <row r="2411" spans="1:28" x14ac:dyDescent="0.2">
      <c r="A2411" t="s">
        <v>763</v>
      </c>
      <c r="B2411">
        <v>240</v>
      </c>
      <c r="C2411" t="s">
        <v>1242</v>
      </c>
      <c r="D2411">
        <v>1676233086</v>
      </c>
      <c r="E2411" t="s">
        <v>57</v>
      </c>
      <c r="F2411" t="s">
        <v>52</v>
      </c>
      <c r="G2411">
        <v>-0.31</v>
      </c>
      <c r="H2411">
        <v>19.850000000000001</v>
      </c>
      <c r="I2411">
        <v>60.66</v>
      </c>
      <c r="J2411">
        <v>2031.1</v>
      </c>
      <c r="K2411">
        <v>1429.5</v>
      </c>
      <c r="L2411">
        <v>70.400000000000006</v>
      </c>
      <c r="M2411" s="1">
        <v>0.29722222222222222</v>
      </c>
      <c r="N2411">
        <v>0.9</v>
      </c>
      <c r="O2411">
        <v>-13.86</v>
      </c>
      <c r="P2411">
        <v>-11.22</v>
      </c>
      <c r="Q2411" t="s">
        <v>47</v>
      </c>
      <c r="R2411" t="s">
        <v>47</v>
      </c>
      <c r="S2411">
        <v>-13.9</v>
      </c>
      <c r="T2411">
        <v>-11.1</v>
      </c>
      <c r="U2411">
        <v>0.24</v>
      </c>
      <c r="V2411">
        <v>3.44</v>
      </c>
      <c r="W2411">
        <v>5.41</v>
      </c>
      <c r="X2411">
        <v>0.69</v>
      </c>
      <c r="Y2411">
        <v>1.9700584400000001</v>
      </c>
      <c r="Z2411">
        <v>45.27</v>
      </c>
      <c r="AA2411" t="s">
        <v>1243</v>
      </c>
      <c r="AB2411" t="s">
        <v>50</v>
      </c>
    </row>
    <row r="2412" spans="1:28" x14ac:dyDescent="0.2">
      <c r="A2412" t="s">
        <v>763</v>
      </c>
      <c r="B2412">
        <v>241</v>
      </c>
      <c r="C2412" t="s">
        <v>1244</v>
      </c>
      <c r="D2412">
        <v>1676233112</v>
      </c>
      <c r="E2412" t="s">
        <v>57</v>
      </c>
      <c r="F2412" t="s">
        <v>46</v>
      </c>
      <c r="G2412">
        <v>-26.56</v>
      </c>
      <c r="H2412">
        <v>11.92</v>
      </c>
      <c r="I2412">
        <v>61.96</v>
      </c>
      <c r="J2412">
        <v>2041.3</v>
      </c>
      <c r="K2412">
        <v>1503.6</v>
      </c>
      <c r="L2412">
        <v>73.7</v>
      </c>
      <c r="M2412" s="1">
        <v>0.30972222222222223</v>
      </c>
      <c r="N2412">
        <v>0.8</v>
      </c>
      <c r="O2412">
        <v>-12.57</v>
      </c>
      <c r="P2412">
        <v>-8.99</v>
      </c>
      <c r="Q2412" t="s">
        <v>47</v>
      </c>
      <c r="R2412" t="s">
        <v>47</v>
      </c>
      <c r="S2412">
        <v>-12.6</v>
      </c>
      <c r="T2412">
        <v>-13.4</v>
      </c>
      <c r="U2412">
        <v>-2.08</v>
      </c>
      <c r="V2412">
        <v>3.21</v>
      </c>
      <c r="W2412">
        <v>5.28</v>
      </c>
      <c r="X2412">
        <v>0.43</v>
      </c>
      <c r="Y2412">
        <v>2.1249790000000002</v>
      </c>
      <c r="Z2412">
        <v>42.56</v>
      </c>
      <c r="AA2412" t="s">
        <v>1245</v>
      </c>
      <c r="AB2412" t="s">
        <v>50</v>
      </c>
    </row>
    <row r="2413" spans="1:28" x14ac:dyDescent="0.2">
      <c r="A2413" t="s">
        <v>763</v>
      </c>
      <c r="B2413">
        <v>242</v>
      </c>
      <c r="C2413" t="s">
        <v>1246</v>
      </c>
      <c r="D2413">
        <v>1676233132</v>
      </c>
      <c r="E2413" t="s">
        <v>409</v>
      </c>
      <c r="F2413" t="s">
        <v>46</v>
      </c>
      <c r="G2413">
        <v>-16.170000000000002</v>
      </c>
      <c r="H2413">
        <v>34.14</v>
      </c>
      <c r="I2413">
        <v>67.069999999999993</v>
      </c>
      <c r="J2413">
        <v>1876.4</v>
      </c>
      <c r="K2413">
        <v>576.29999999999995</v>
      </c>
      <c r="L2413">
        <v>30.7</v>
      </c>
      <c r="M2413" s="1">
        <v>0.35694444444444445</v>
      </c>
      <c r="N2413">
        <v>0.8</v>
      </c>
      <c r="O2413">
        <v>-1.41</v>
      </c>
      <c r="P2413">
        <v>-9.56</v>
      </c>
      <c r="Q2413" t="s">
        <v>47</v>
      </c>
      <c r="R2413" t="s">
        <v>47</v>
      </c>
      <c r="S2413">
        <v>-1.4</v>
      </c>
      <c r="T2413">
        <v>-8</v>
      </c>
      <c r="U2413">
        <v>-1.61</v>
      </c>
      <c r="V2413">
        <v>1.78</v>
      </c>
      <c r="W2413">
        <v>5.14</v>
      </c>
      <c r="X2413">
        <v>0.91</v>
      </c>
      <c r="Y2413">
        <v>2.14771271</v>
      </c>
      <c r="Z2413">
        <v>72.11</v>
      </c>
      <c r="AA2413" t="s">
        <v>1247</v>
      </c>
      <c r="AB2413" t="s">
        <v>50</v>
      </c>
    </row>
    <row r="2414" spans="1:28" x14ac:dyDescent="0.2">
      <c r="A2414" t="s">
        <v>763</v>
      </c>
      <c r="B2414">
        <v>243</v>
      </c>
      <c r="C2414" t="s">
        <v>1248</v>
      </c>
      <c r="D2414">
        <v>1676233788</v>
      </c>
      <c r="E2414" t="s">
        <v>57</v>
      </c>
      <c r="F2414" t="s">
        <v>52</v>
      </c>
      <c r="G2414">
        <v>0.28999999999999998</v>
      </c>
      <c r="H2414">
        <v>32.76</v>
      </c>
      <c r="I2414">
        <v>60.25</v>
      </c>
      <c r="J2414">
        <v>2043.1</v>
      </c>
      <c r="K2414">
        <v>1474.3</v>
      </c>
      <c r="L2414">
        <v>72.2</v>
      </c>
      <c r="M2414" s="1">
        <v>0.30972222222222223</v>
      </c>
      <c r="N2414">
        <v>0.9</v>
      </c>
      <c r="O2414">
        <v>-12.04</v>
      </c>
      <c r="P2414">
        <v>-9.83</v>
      </c>
      <c r="Q2414" t="s">
        <v>47</v>
      </c>
      <c r="R2414" t="s">
        <v>47</v>
      </c>
      <c r="S2414">
        <v>-12</v>
      </c>
      <c r="T2414">
        <v>-13</v>
      </c>
      <c r="U2414">
        <v>0.66</v>
      </c>
      <c r="V2414">
        <v>4.74</v>
      </c>
      <c r="W2414">
        <v>5.26</v>
      </c>
      <c r="X2414">
        <v>0.25</v>
      </c>
      <c r="Y2414" t="s">
        <v>48</v>
      </c>
      <c r="Z2414">
        <v>43.82</v>
      </c>
      <c r="AA2414" t="s">
        <v>1249</v>
      </c>
      <c r="AB2414" t="s">
        <v>50</v>
      </c>
    </row>
    <row r="2415" spans="1:28" x14ac:dyDescent="0.2">
      <c r="A2415" t="s">
        <v>763</v>
      </c>
      <c r="B2415">
        <v>244</v>
      </c>
      <c r="C2415" t="s">
        <v>1250</v>
      </c>
      <c r="D2415">
        <v>1676233801</v>
      </c>
      <c r="E2415" t="s">
        <v>409</v>
      </c>
      <c r="F2415" t="s">
        <v>46</v>
      </c>
      <c r="G2415">
        <v>-29.6</v>
      </c>
      <c r="H2415">
        <v>10.79</v>
      </c>
      <c r="I2415">
        <v>67.150000000000006</v>
      </c>
      <c r="J2415">
        <v>1793.7</v>
      </c>
      <c r="K2415">
        <v>649.20000000000005</v>
      </c>
      <c r="L2415">
        <v>36.200000000000003</v>
      </c>
      <c r="M2415" s="1">
        <v>0.33749999999999997</v>
      </c>
      <c r="N2415">
        <v>0.9</v>
      </c>
      <c r="O2415">
        <v>-3.47</v>
      </c>
      <c r="P2415">
        <v>-4.01</v>
      </c>
      <c r="Q2415" t="s">
        <v>47</v>
      </c>
      <c r="R2415" t="s">
        <v>47</v>
      </c>
      <c r="S2415">
        <v>-3.5</v>
      </c>
      <c r="T2415">
        <v>-8.3000000000000007</v>
      </c>
      <c r="U2415">
        <v>-3.03</v>
      </c>
      <c r="V2415">
        <v>0.51</v>
      </c>
      <c r="W2415">
        <v>5.15</v>
      </c>
      <c r="X2415">
        <v>0.61</v>
      </c>
      <c r="Y2415" t="s">
        <v>48</v>
      </c>
      <c r="Z2415">
        <v>68.78</v>
      </c>
      <c r="AA2415" t="s">
        <v>1251</v>
      </c>
      <c r="AB2415" t="s">
        <v>50</v>
      </c>
    </row>
    <row r="2416" spans="1:28" x14ac:dyDescent="0.2">
      <c r="A2416" t="s">
        <v>763</v>
      </c>
      <c r="B2416">
        <v>245</v>
      </c>
      <c r="C2416" t="s">
        <v>1252</v>
      </c>
      <c r="D2416">
        <v>1676233817</v>
      </c>
      <c r="E2416" t="s">
        <v>45</v>
      </c>
      <c r="F2416" t="s">
        <v>46</v>
      </c>
      <c r="G2416">
        <v>-10.06</v>
      </c>
      <c r="H2416">
        <v>41.64</v>
      </c>
      <c r="I2416">
        <v>74.75</v>
      </c>
      <c r="J2416">
        <v>1681.9</v>
      </c>
      <c r="K2416">
        <v>1617.7</v>
      </c>
      <c r="L2416">
        <v>96.2</v>
      </c>
      <c r="M2416" s="1">
        <v>2.0833333333333332E-2</v>
      </c>
      <c r="N2416">
        <v>0.9</v>
      </c>
      <c r="O2416">
        <v>18.329999999999998</v>
      </c>
      <c r="P2416">
        <v>0.24</v>
      </c>
      <c r="Q2416" t="s">
        <v>47</v>
      </c>
      <c r="R2416" t="s">
        <v>47</v>
      </c>
      <c r="S2416">
        <v>18.3</v>
      </c>
      <c r="T2416">
        <v>4.8</v>
      </c>
      <c r="U2416">
        <v>-0.98</v>
      </c>
      <c r="V2416">
        <v>-0.01</v>
      </c>
      <c r="W2416">
        <v>5.64</v>
      </c>
      <c r="X2416">
        <v>0.02</v>
      </c>
      <c r="Y2416" t="s">
        <v>48</v>
      </c>
      <c r="Z2416">
        <v>15.88</v>
      </c>
      <c r="AA2416" t="s">
        <v>1253</v>
      </c>
      <c r="AB2416" t="s">
        <v>50</v>
      </c>
    </row>
    <row r="2417" spans="1:28" x14ac:dyDescent="0.2">
      <c r="A2417" t="s">
        <v>763</v>
      </c>
      <c r="B2417">
        <v>246</v>
      </c>
      <c r="C2417" t="s">
        <v>1254</v>
      </c>
      <c r="D2417">
        <v>1676233830</v>
      </c>
      <c r="E2417" t="s">
        <v>48</v>
      </c>
      <c r="F2417" t="s">
        <v>46</v>
      </c>
      <c r="G2417" t="s">
        <v>48</v>
      </c>
      <c r="H2417" t="s">
        <v>48</v>
      </c>
      <c r="I2417" t="s">
        <v>48</v>
      </c>
      <c r="J2417" t="s">
        <v>48</v>
      </c>
      <c r="K2417" t="s">
        <v>48</v>
      </c>
      <c r="L2417" t="s">
        <v>48</v>
      </c>
      <c r="M2417" s="1" t="s">
        <v>48</v>
      </c>
      <c r="N2417" t="s">
        <v>48</v>
      </c>
      <c r="O2417" t="s">
        <v>48</v>
      </c>
      <c r="P2417" t="s">
        <v>48</v>
      </c>
      <c r="Q2417" t="s">
        <v>47</v>
      </c>
      <c r="R2417" t="s">
        <v>47</v>
      </c>
      <c r="S2417" t="s">
        <v>48</v>
      </c>
      <c r="T2417" t="s">
        <v>48</v>
      </c>
      <c r="U2417" t="s">
        <v>48</v>
      </c>
      <c r="V2417" t="s">
        <v>48</v>
      </c>
      <c r="W2417" t="s">
        <v>48</v>
      </c>
      <c r="X2417" t="s">
        <v>48</v>
      </c>
      <c r="Y2417" t="s">
        <v>48</v>
      </c>
      <c r="Z2417" t="s">
        <v>48</v>
      </c>
      <c r="AA2417" t="s">
        <v>1255</v>
      </c>
      <c r="AB2417" t="s">
        <v>50</v>
      </c>
    </row>
    <row r="2418" spans="1:28" x14ac:dyDescent="0.2">
      <c r="A2418" t="s">
        <v>763</v>
      </c>
      <c r="B2418">
        <v>247</v>
      </c>
      <c r="C2418" t="s">
        <v>1256</v>
      </c>
      <c r="D2418">
        <v>1676233849</v>
      </c>
      <c r="E2418" t="s">
        <v>45</v>
      </c>
      <c r="F2418" t="s">
        <v>52</v>
      </c>
      <c r="G2418">
        <v>5.46</v>
      </c>
      <c r="H2418">
        <v>30.84</v>
      </c>
      <c r="I2418">
        <v>76.17</v>
      </c>
      <c r="J2418">
        <v>1745.5</v>
      </c>
      <c r="K2418">
        <v>1702.3</v>
      </c>
      <c r="L2418">
        <v>97.5</v>
      </c>
      <c r="M2418" s="1">
        <v>2.7777777777777776E-2</v>
      </c>
      <c r="N2418">
        <v>0.9</v>
      </c>
      <c r="O2418">
        <v>18.32</v>
      </c>
      <c r="P2418">
        <v>6.78</v>
      </c>
      <c r="Q2418" t="s">
        <v>47</v>
      </c>
      <c r="R2418" t="s">
        <v>47</v>
      </c>
      <c r="S2418">
        <v>18.3</v>
      </c>
      <c r="T2418">
        <v>6.7</v>
      </c>
      <c r="U2418">
        <v>-0.32</v>
      </c>
      <c r="V2418">
        <v>-0.81</v>
      </c>
      <c r="W2418">
        <v>5.66</v>
      </c>
      <c r="X2418">
        <v>0.18</v>
      </c>
      <c r="Y2418" t="s">
        <v>48</v>
      </c>
      <c r="Z2418">
        <v>12.78</v>
      </c>
      <c r="AA2418" t="s">
        <v>1257</v>
      </c>
      <c r="AB2418" t="s">
        <v>50</v>
      </c>
    </row>
    <row r="2419" spans="1:28" x14ac:dyDescent="0.2">
      <c r="A2419" t="s">
        <v>763</v>
      </c>
      <c r="B2419">
        <v>248</v>
      </c>
      <c r="C2419" t="s">
        <v>1258</v>
      </c>
      <c r="D2419">
        <v>1676233876</v>
      </c>
      <c r="E2419" t="s">
        <v>45</v>
      </c>
      <c r="F2419" t="s">
        <v>46</v>
      </c>
      <c r="G2419">
        <v>-19.829999999999998</v>
      </c>
      <c r="H2419">
        <v>36.61</v>
      </c>
      <c r="I2419">
        <v>75.930000000000007</v>
      </c>
      <c r="J2419">
        <v>1744.5</v>
      </c>
      <c r="K2419">
        <v>1601.5</v>
      </c>
      <c r="L2419">
        <v>91.8</v>
      </c>
      <c r="M2419" s="1">
        <v>2.2222222222222223E-2</v>
      </c>
      <c r="N2419">
        <v>0.9</v>
      </c>
      <c r="O2419">
        <v>17.75</v>
      </c>
      <c r="P2419">
        <v>4.37</v>
      </c>
      <c r="Q2419" t="s">
        <v>47</v>
      </c>
      <c r="R2419" t="s">
        <v>47</v>
      </c>
      <c r="S2419">
        <v>17.8</v>
      </c>
      <c r="T2419">
        <v>4.8</v>
      </c>
      <c r="U2419">
        <v>-2.34</v>
      </c>
      <c r="V2419">
        <v>-0.68</v>
      </c>
      <c r="W2419">
        <v>5.61</v>
      </c>
      <c r="X2419">
        <v>0.08</v>
      </c>
      <c r="Y2419" t="s">
        <v>48</v>
      </c>
      <c r="Z2419">
        <v>23.36</v>
      </c>
      <c r="AA2419" t="s">
        <v>1259</v>
      </c>
      <c r="AB2419" t="s">
        <v>50</v>
      </c>
    </row>
    <row r="2420" spans="1:28" x14ac:dyDescent="0.2">
      <c r="A2420" t="s">
        <v>763</v>
      </c>
      <c r="B2420">
        <v>249</v>
      </c>
      <c r="C2420" t="s">
        <v>1260</v>
      </c>
      <c r="D2420">
        <v>1676233906</v>
      </c>
      <c r="E2420" t="s">
        <v>45</v>
      </c>
      <c r="F2420" t="s">
        <v>46</v>
      </c>
      <c r="G2420">
        <v>-11.64</v>
      </c>
      <c r="H2420">
        <v>28.25</v>
      </c>
      <c r="I2420">
        <v>73.81</v>
      </c>
      <c r="J2420">
        <v>1696.3</v>
      </c>
      <c r="K2420">
        <v>1662.5</v>
      </c>
      <c r="L2420">
        <v>98</v>
      </c>
      <c r="M2420" s="1">
        <v>2.7777777777777776E-2</v>
      </c>
      <c r="N2420">
        <v>0.9</v>
      </c>
      <c r="O2420">
        <v>18.52</v>
      </c>
      <c r="P2420">
        <v>4.22</v>
      </c>
      <c r="Q2420" t="s">
        <v>47</v>
      </c>
      <c r="R2420" t="s">
        <v>47</v>
      </c>
      <c r="S2420">
        <v>18.5</v>
      </c>
      <c r="T2420">
        <v>6.6</v>
      </c>
      <c r="U2420">
        <v>-2.02</v>
      </c>
      <c r="V2420">
        <v>-0.42</v>
      </c>
      <c r="W2420">
        <v>5.54</v>
      </c>
      <c r="X2420">
        <v>0.48</v>
      </c>
      <c r="Y2420" t="s">
        <v>48</v>
      </c>
      <c r="Z2420">
        <v>11.45</v>
      </c>
      <c r="AA2420" t="s">
        <v>1261</v>
      </c>
      <c r="AB2420" t="s">
        <v>50</v>
      </c>
    </row>
    <row r="2421" spans="1:28" x14ac:dyDescent="0.2">
      <c r="A2421" t="s">
        <v>763</v>
      </c>
      <c r="B2421">
        <v>250</v>
      </c>
      <c r="C2421" t="s">
        <v>1262</v>
      </c>
      <c r="D2421">
        <v>1676233930</v>
      </c>
      <c r="E2421" t="s">
        <v>57</v>
      </c>
      <c r="F2421" t="s">
        <v>46</v>
      </c>
      <c r="G2421">
        <v>-25.8</v>
      </c>
      <c r="H2421">
        <v>-1.42</v>
      </c>
      <c r="I2421">
        <v>62.25</v>
      </c>
      <c r="J2421">
        <v>2029.8</v>
      </c>
      <c r="K2421">
        <v>1143.8</v>
      </c>
      <c r="L2421">
        <v>56.4</v>
      </c>
      <c r="M2421" s="1">
        <v>0.29583333333333334</v>
      </c>
      <c r="N2421">
        <v>0.9</v>
      </c>
      <c r="O2421">
        <v>-11.24</v>
      </c>
      <c r="P2421">
        <v>-5.77</v>
      </c>
      <c r="Q2421" t="s">
        <v>47</v>
      </c>
      <c r="R2421" t="s">
        <v>47</v>
      </c>
      <c r="S2421">
        <v>-11.2</v>
      </c>
      <c r="T2421">
        <v>-9.1999999999999993</v>
      </c>
      <c r="U2421">
        <v>-2.6</v>
      </c>
      <c r="V2421">
        <v>1.68</v>
      </c>
      <c r="W2421">
        <v>5.16</v>
      </c>
      <c r="X2421">
        <v>0.72</v>
      </c>
      <c r="Y2421">
        <v>1.9545917500000001</v>
      </c>
      <c r="Z2421">
        <v>55.7</v>
      </c>
      <c r="AA2421" t="s">
        <v>1263</v>
      </c>
      <c r="AB2421" t="s">
        <v>50</v>
      </c>
    </row>
    <row r="2422" spans="1:28" x14ac:dyDescent="0.2">
      <c r="A2422" t="s">
        <v>763</v>
      </c>
      <c r="B2422">
        <v>251</v>
      </c>
      <c r="C2422" t="s">
        <v>1264</v>
      </c>
      <c r="D2422">
        <v>1676233956</v>
      </c>
      <c r="E2422" t="s">
        <v>45</v>
      </c>
      <c r="F2422" t="s">
        <v>46</v>
      </c>
      <c r="G2422">
        <v>-12.43</v>
      </c>
      <c r="H2422">
        <v>29.65</v>
      </c>
      <c r="I2422">
        <v>74.41</v>
      </c>
      <c r="J2422">
        <v>1647.1</v>
      </c>
      <c r="K2422">
        <v>1618</v>
      </c>
      <c r="L2422">
        <v>98.2</v>
      </c>
      <c r="M2422" s="1">
        <v>2.6388888888888889E-2</v>
      </c>
      <c r="N2422">
        <v>0.9</v>
      </c>
      <c r="O2422">
        <v>18.3</v>
      </c>
      <c r="P2422">
        <v>10.14</v>
      </c>
      <c r="Q2422" t="s">
        <v>47</v>
      </c>
      <c r="R2422" t="s">
        <v>47</v>
      </c>
      <c r="S2422">
        <v>18.3</v>
      </c>
      <c r="T2422">
        <v>6.4</v>
      </c>
      <c r="U2422">
        <v>-2.37</v>
      </c>
      <c r="V2422">
        <v>-0.87</v>
      </c>
      <c r="W2422">
        <v>5.62</v>
      </c>
      <c r="X2422">
        <v>0.26</v>
      </c>
      <c r="Y2422" t="s">
        <v>48</v>
      </c>
      <c r="Z2422">
        <v>10.79</v>
      </c>
      <c r="AA2422" t="s">
        <v>1265</v>
      </c>
      <c r="AB2422" t="s">
        <v>50</v>
      </c>
    </row>
    <row r="2423" spans="1:28" x14ac:dyDescent="0.2">
      <c r="A2423" t="s">
        <v>763</v>
      </c>
      <c r="B2423">
        <v>252</v>
      </c>
      <c r="C2423" t="s">
        <v>1266</v>
      </c>
      <c r="D2423">
        <v>1676233986</v>
      </c>
      <c r="E2423" t="s">
        <v>409</v>
      </c>
      <c r="F2423" t="s">
        <v>52</v>
      </c>
      <c r="G2423">
        <v>-9.5500000000000007</v>
      </c>
      <c r="H2423">
        <v>41.78</v>
      </c>
      <c r="I2423">
        <v>66.209999999999994</v>
      </c>
      <c r="J2423">
        <v>1837.3</v>
      </c>
      <c r="K2423">
        <v>513.6</v>
      </c>
      <c r="L2423">
        <v>28</v>
      </c>
      <c r="M2423" s="1">
        <v>0.35138888888888892</v>
      </c>
      <c r="N2423">
        <v>0.9</v>
      </c>
      <c r="O2423">
        <v>-1.48</v>
      </c>
      <c r="P2423">
        <v>-7.01</v>
      </c>
      <c r="Q2423" t="s">
        <v>47</v>
      </c>
      <c r="R2423" t="s">
        <v>47</v>
      </c>
      <c r="S2423">
        <v>-1.5</v>
      </c>
      <c r="T2423">
        <v>-7.2</v>
      </c>
      <c r="U2423">
        <v>-1.2</v>
      </c>
      <c r="V2423">
        <v>3</v>
      </c>
      <c r="W2423">
        <v>5.08</v>
      </c>
      <c r="X2423">
        <v>0.88</v>
      </c>
      <c r="Y2423" t="s">
        <v>48</v>
      </c>
      <c r="Z2423">
        <v>73.77</v>
      </c>
      <c r="AA2423" t="s">
        <v>1267</v>
      </c>
      <c r="AB2423" t="s">
        <v>50</v>
      </c>
    </row>
    <row r="2424" spans="1:28" x14ac:dyDescent="0.2">
      <c r="A2424" t="s">
        <v>763</v>
      </c>
      <c r="B2424">
        <v>253</v>
      </c>
      <c r="C2424" t="s">
        <v>1268</v>
      </c>
      <c r="D2424">
        <v>1676234079</v>
      </c>
      <c r="E2424" t="s">
        <v>57</v>
      </c>
      <c r="F2424" t="s">
        <v>52</v>
      </c>
      <c r="G2424">
        <v>-8.4</v>
      </c>
      <c r="H2424">
        <v>26.12</v>
      </c>
      <c r="I2424">
        <v>62.04</v>
      </c>
      <c r="J2424">
        <v>2003.9</v>
      </c>
      <c r="K2424">
        <v>1331.2</v>
      </c>
      <c r="L2424">
        <v>66.400000000000006</v>
      </c>
      <c r="M2424" s="1">
        <v>0.3125</v>
      </c>
      <c r="N2424">
        <v>0.9</v>
      </c>
      <c r="O2424">
        <v>-10.67</v>
      </c>
      <c r="P2424">
        <v>-6.45</v>
      </c>
      <c r="Q2424" t="s">
        <v>47</v>
      </c>
      <c r="R2424" t="s">
        <v>47</v>
      </c>
      <c r="S2424">
        <v>-10.7</v>
      </c>
      <c r="T2424">
        <v>-12.3</v>
      </c>
      <c r="U2424">
        <v>-0.83</v>
      </c>
      <c r="V2424">
        <v>3.38</v>
      </c>
      <c r="W2424">
        <v>5.35</v>
      </c>
      <c r="X2424">
        <v>0.59</v>
      </c>
      <c r="Y2424" t="s">
        <v>48</v>
      </c>
      <c r="Z2424">
        <v>48.37</v>
      </c>
      <c r="AA2424" t="s">
        <v>1269</v>
      </c>
      <c r="AB2424" t="s">
        <v>50</v>
      </c>
    </row>
    <row r="2425" spans="1:28" x14ac:dyDescent="0.2">
      <c r="A2425" t="s">
        <v>763</v>
      </c>
      <c r="B2425">
        <v>254</v>
      </c>
      <c r="C2425" t="s">
        <v>1270</v>
      </c>
      <c r="D2425">
        <v>1676234095</v>
      </c>
      <c r="E2425" t="s">
        <v>409</v>
      </c>
      <c r="F2425" t="s">
        <v>46</v>
      </c>
      <c r="G2425">
        <v>-11.43</v>
      </c>
      <c r="H2425">
        <v>43.99</v>
      </c>
      <c r="I2425">
        <v>66.37</v>
      </c>
      <c r="J2425">
        <v>1829.8</v>
      </c>
      <c r="K2425">
        <v>766.6</v>
      </c>
      <c r="L2425">
        <v>41.9</v>
      </c>
      <c r="M2425" s="1">
        <v>0.37083333333333335</v>
      </c>
      <c r="N2425">
        <v>0.8</v>
      </c>
      <c r="O2425">
        <v>-0.34</v>
      </c>
      <c r="P2425">
        <v>-5.94</v>
      </c>
      <c r="Q2425" t="s">
        <v>47</v>
      </c>
      <c r="R2425" t="s">
        <v>47</v>
      </c>
      <c r="S2425">
        <v>-0.3</v>
      </c>
      <c r="T2425">
        <v>-10.6</v>
      </c>
      <c r="U2425">
        <v>-1.54</v>
      </c>
      <c r="V2425">
        <v>2.92</v>
      </c>
      <c r="W2425">
        <v>5.09</v>
      </c>
      <c r="X2425">
        <v>0.95</v>
      </c>
      <c r="Y2425">
        <v>2.0450992600000002</v>
      </c>
      <c r="Z2425">
        <v>65.23</v>
      </c>
      <c r="AA2425" t="s">
        <v>1271</v>
      </c>
      <c r="AB2425" t="s">
        <v>50</v>
      </c>
    </row>
    <row r="2426" spans="1:28" x14ac:dyDescent="0.2">
      <c r="A2426" t="s">
        <v>2</v>
      </c>
      <c r="B2426">
        <v>1</v>
      </c>
      <c r="C2426" t="s">
        <v>44</v>
      </c>
      <c r="D2426">
        <v>1645053684</v>
      </c>
      <c r="E2426" t="s">
        <v>45</v>
      </c>
      <c r="F2426" t="s">
        <v>46</v>
      </c>
      <c r="G2426">
        <v>-18.03</v>
      </c>
      <c r="H2426">
        <v>24.28</v>
      </c>
      <c r="I2426">
        <v>63.18</v>
      </c>
      <c r="J2426">
        <v>831</v>
      </c>
      <c r="K2426">
        <v>746.9</v>
      </c>
      <c r="L2426">
        <v>89.9</v>
      </c>
      <c r="M2426" s="1">
        <v>1.1111111111111112E-2</v>
      </c>
      <c r="N2426">
        <v>0.6</v>
      </c>
      <c r="O2426">
        <v>13.55</v>
      </c>
      <c r="P2426">
        <v>-4.05</v>
      </c>
      <c r="Q2426" t="s">
        <v>47</v>
      </c>
      <c r="R2426" t="s">
        <v>47</v>
      </c>
      <c r="S2426">
        <v>13.6</v>
      </c>
      <c r="T2426">
        <v>2.2999999999999998</v>
      </c>
      <c r="U2426">
        <v>0.67</v>
      </c>
      <c r="V2426">
        <v>-2.4500000000000002</v>
      </c>
      <c r="W2426">
        <v>6.4</v>
      </c>
      <c r="X2426">
        <v>-1.69</v>
      </c>
      <c r="Y2426" t="s">
        <v>48</v>
      </c>
      <c r="Z2426">
        <v>-26</v>
      </c>
      <c r="AA2426" t="s">
        <v>49</v>
      </c>
      <c r="AB2426" t="s">
        <v>50</v>
      </c>
    </row>
    <row r="2427" spans="1:28" x14ac:dyDescent="0.2">
      <c r="A2427" t="s">
        <v>2</v>
      </c>
      <c r="B2427">
        <v>2</v>
      </c>
      <c r="C2427" t="s">
        <v>51</v>
      </c>
      <c r="D2427">
        <v>1645053696</v>
      </c>
      <c r="E2427" t="s">
        <v>45</v>
      </c>
      <c r="F2427" t="s">
        <v>52</v>
      </c>
      <c r="G2427">
        <v>-4.5</v>
      </c>
      <c r="H2427">
        <v>20.71</v>
      </c>
      <c r="I2427">
        <v>64.47</v>
      </c>
      <c r="J2427">
        <v>1461.7</v>
      </c>
      <c r="K2427">
        <v>1320</v>
      </c>
      <c r="L2427">
        <v>90.3</v>
      </c>
      <c r="M2427" s="1">
        <v>0.44166666666666665</v>
      </c>
      <c r="N2427">
        <v>0.7</v>
      </c>
      <c r="O2427">
        <v>13.91</v>
      </c>
      <c r="P2427">
        <v>-7.42</v>
      </c>
      <c r="Q2427" t="s">
        <v>47</v>
      </c>
      <c r="R2427" t="s">
        <v>47</v>
      </c>
      <c r="S2427">
        <v>13.9</v>
      </c>
      <c r="T2427">
        <v>-11.5</v>
      </c>
      <c r="U2427">
        <v>2.13</v>
      </c>
      <c r="V2427">
        <v>-2.4</v>
      </c>
      <c r="W2427">
        <v>6.47</v>
      </c>
      <c r="X2427">
        <v>-1.48</v>
      </c>
      <c r="Y2427" t="s">
        <v>48</v>
      </c>
      <c r="Z2427">
        <v>-25.44</v>
      </c>
      <c r="AA2427" t="s">
        <v>53</v>
      </c>
      <c r="AB2427" t="s">
        <v>50</v>
      </c>
    </row>
    <row r="2428" spans="1:28" x14ac:dyDescent="0.2">
      <c r="A2428" t="s">
        <v>2</v>
      </c>
      <c r="B2428">
        <v>3</v>
      </c>
      <c r="C2428" t="s">
        <v>54</v>
      </c>
      <c r="D2428">
        <v>1645053716</v>
      </c>
      <c r="E2428" t="s">
        <v>45</v>
      </c>
      <c r="F2428" t="s">
        <v>46</v>
      </c>
      <c r="G2428">
        <v>-22.22</v>
      </c>
      <c r="H2428">
        <v>30.56</v>
      </c>
      <c r="I2428">
        <v>63.98</v>
      </c>
      <c r="J2428">
        <v>1545</v>
      </c>
      <c r="K2428">
        <v>1525.5</v>
      </c>
      <c r="L2428">
        <v>98.7</v>
      </c>
      <c r="M2428" s="1">
        <v>0.44722222222222219</v>
      </c>
      <c r="N2428">
        <v>0.8</v>
      </c>
      <c r="O2428">
        <v>16.03</v>
      </c>
      <c r="P2428">
        <v>-15.21</v>
      </c>
      <c r="Q2428" t="s">
        <v>47</v>
      </c>
      <c r="R2428" t="s">
        <v>47</v>
      </c>
      <c r="S2428">
        <v>16</v>
      </c>
      <c r="T2428">
        <v>-12.1</v>
      </c>
      <c r="U2428">
        <v>1.3</v>
      </c>
      <c r="V2428">
        <v>0.44</v>
      </c>
      <c r="W2428">
        <v>6.68</v>
      </c>
      <c r="X2428">
        <v>-1.85</v>
      </c>
      <c r="Y2428" t="s">
        <v>48</v>
      </c>
      <c r="Z2428">
        <v>-9.1</v>
      </c>
      <c r="AA2428" t="s">
        <v>55</v>
      </c>
      <c r="AB2428" t="s">
        <v>50</v>
      </c>
    </row>
    <row r="2429" spans="1:28" x14ac:dyDescent="0.2">
      <c r="A2429" t="s">
        <v>2</v>
      </c>
      <c r="B2429">
        <v>4</v>
      </c>
      <c r="C2429" t="s">
        <v>56</v>
      </c>
      <c r="D2429">
        <v>1645053730</v>
      </c>
      <c r="E2429" t="s">
        <v>57</v>
      </c>
      <c r="F2429" t="s">
        <v>46</v>
      </c>
      <c r="G2429">
        <v>-1.05</v>
      </c>
      <c r="H2429">
        <v>-1.92</v>
      </c>
      <c r="I2429">
        <v>54.8</v>
      </c>
      <c r="J2429">
        <v>1452.3</v>
      </c>
      <c r="K2429">
        <v>718.8</v>
      </c>
      <c r="L2429">
        <v>49.5</v>
      </c>
      <c r="M2429" s="1">
        <v>0.25416666666666665</v>
      </c>
      <c r="N2429">
        <v>0.8</v>
      </c>
      <c r="O2429">
        <v>-11.9</v>
      </c>
      <c r="P2429">
        <v>-4.62</v>
      </c>
      <c r="Q2429" t="s">
        <v>47</v>
      </c>
      <c r="R2429" t="s">
        <v>47</v>
      </c>
      <c r="S2429">
        <v>-11.9</v>
      </c>
      <c r="T2429">
        <v>1.3</v>
      </c>
      <c r="U2429">
        <v>2.39</v>
      </c>
      <c r="V2429">
        <v>1.89</v>
      </c>
      <c r="W2429">
        <v>6.59</v>
      </c>
      <c r="X2429">
        <v>-1.98</v>
      </c>
      <c r="Y2429">
        <v>1.39105225</v>
      </c>
      <c r="Z2429">
        <v>-60.33</v>
      </c>
      <c r="AA2429" t="s">
        <v>58</v>
      </c>
      <c r="AB2429" t="s">
        <v>50</v>
      </c>
    </row>
    <row r="2430" spans="1:28" x14ac:dyDescent="0.2">
      <c r="A2430" t="s">
        <v>2</v>
      </c>
      <c r="B2430">
        <v>5</v>
      </c>
      <c r="C2430" t="s">
        <v>59</v>
      </c>
      <c r="D2430">
        <v>1645053747</v>
      </c>
      <c r="E2430" t="s">
        <v>45</v>
      </c>
      <c r="F2430" t="s">
        <v>46</v>
      </c>
      <c r="G2430">
        <v>-22.02</v>
      </c>
      <c r="H2430">
        <v>39.11</v>
      </c>
      <c r="I2430">
        <v>65.180000000000007</v>
      </c>
      <c r="J2430">
        <v>1605.3</v>
      </c>
      <c r="K2430">
        <v>1522.1</v>
      </c>
      <c r="L2430">
        <v>94.8</v>
      </c>
      <c r="M2430" s="1">
        <v>0.44861111111111113</v>
      </c>
      <c r="N2430">
        <v>1</v>
      </c>
      <c r="O2430">
        <v>15.79</v>
      </c>
      <c r="P2430">
        <v>-10.42</v>
      </c>
      <c r="Q2430" t="s">
        <v>47</v>
      </c>
      <c r="R2430" t="s">
        <v>47</v>
      </c>
      <c r="S2430">
        <v>15.8</v>
      </c>
      <c r="T2430">
        <v>-11.4</v>
      </c>
      <c r="U2430">
        <v>0.95</v>
      </c>
      <c r="V2430">
        <v>0.39</v>
      </c>
      <c r="W2430">
        <v>6.63</v>
      </c>
      <c r="X2430">
        <v>-1.89</v>
      </c>
      <c r="Y2430" t="s">
        <v>48</v>
      </c>
      <c r="Z2430">
        <v>-18.52</v>
      </c>
      <c r="AA2430" t="s">
        <v>60</v>
      </c>
      <c r="AB2430" t="s">
        <v>50</v>
      </c>
    </row>
    <row r="2431" spans="1:28" x14ac:dyDescent="0.2">
      <c r="A2431" t="s">
        <v>2</v>
      </c>
      <c r="B2431">
        <v>6</v>
      </c>
      <c r="C2431" t="s">
        <v>61</v>
      </c>
      <c r="D2431">
        <v>1645053762</v>
      </c>
      <c r="E2431" t="s">
        <v>62</v>
      </c>
      <c r="F2431" t="s">
        <v>46</v>
      </c>
      <c r="G2431">
        <v>-20.010000000000002</v>
      </c>
      <c r="H2431">
        <v>52.14</v>
      </c>
      <c r="I2431">
        <v>64.510000000000005</v>
      </c>
      <c r="J2431">
        <v>1562.9</v>
      </c>
      <c r="K2431">
        <v>1517.2</v>
      </c>
      <c r="L2431">
        <v>97.1</v>
      </c>
      <c r="M2431" s="1">
        <v>0.44861111111111113</v>
      </c>
      <c r="N2431">
        <v>0.8</v>
      </c>
      <c r="O2431">
        <v>15.86</v>
      </c>
      <c r="P2431">
        <v>-15.42</v>
      </c>
      <c r="Q2431" t="s">
        <v>47</v>
      </c>
      <c r="R2431" t="s">
        <v>47</v>
      </c>
      <c r="S2431">
        <v>15.9</v>
      </c>
      <c r="T2431">
        <v>-11.7</v>
      </c>
      <c r="U2431">
        <v>1.57</v>
      </c>
      <c r="V2431">
        <v>2.4300000000000002</v>
      </c>
      <c r="W2431">
        <v>6.55</v>
      </c>
      <c r="X2431">
        <v>-1.9</v>
      </c>
      <c r="Y2431" t="s">
        <v>48</v>
      </c>
      <c r="Z2431">
        <v>-13.89</v>
      </c>
      <c r="AA2431" t="s">
        <v>63</v>
      </c>
      <c r="AB2431" t="s">
        <v>50</v>
      </c>
    </row>
    <row r="2432" spans="1:28" x14ac:dyDescent="0.2">
      <c r="A2432" t="s">
        <v>2</v>
      </c>
      <c r="B2432">
        <v>7</v>
      </c>
      <c r="C2432" t="s">
        <v>64</v>
      </c>
      <c r="D2432">
        <v>1645053776</v>
      </c>
      <c r="E2432" t="s">
        <v>48</v>
      </c>
      <c r="F2432" t="s">
        <v>46</v>
      </c>
      <c r="G2432" t="s">
        <v>48</v>
      </c>
      <c r="H2432" t="s">
        <v>48</v>
      </c>
      <c r="I2432">
        <v>62.95</v>
      </c>
      <c r="J2432" t="s">
        <v>48</v>
      </c>
      <c r="K2432" t="s">
        <v>48</v>
      </c>
      <c r="L2432" t="s">
        <v>48</v>
      </c>
      <c r="M2432" s="1" t="s">
        <v>48</v>
      </c>
      <c r="N2432" t="s">
        <v>48</v>
      </c>
      <c r="O2432" t="s">
        <v>48</v>
      </c>
      <c r="P2432" t="s">
        <v>48</v>
      </c>
      <c r="Q2432" t="s">
        <v>47</v>
      </c>
      <c r="R2432" t="s">
        <v>47</v>
      </c>
      <c r="S2432" t="s">
        <v>48</v>
      </c>
      <c r="T2432" t="s">
        <v>48</v>
      </c>
      <c r="U2432" t="s">
        <v>48</v>
      </c>
      <c r="V2432" t="s">
        <v>48</v>
      </c>
      <c r="W2432" t="s">
        <v>48</v>
      </c>
      <c r="X2432" t="s">
        <v>48</v>
      </c>
      <c r="Y2432" t="s">
        <v>48</v>
      </c>
      <c r="Z2432" t="s">
        <v>48</v>
      </c>
      <c r="AA2432" t="s">
        <v>65</v>
      </c>
      <c r="AB2432" t="s">
        <v>50</v>
      </c>
    </row>
    <row r="2433" spans="1:28" x14ac:dyDescent="0.2">
      <c r="A2433" t="s">
        <v>2</v>
      </c>
      <c r="B2433">
        <v>8</v>
      </c>
      <c r="C2433" t="s">
        <v>66</v>
      </c>
      <c r="D2433">
        <v>1645053796</v>
      </c>
      <c r="E2433" t="s">
        <v>45</v>
      </c>
      <c r="F2433" t="s">
        <v>46</v>
      </c>
      <c r="G2433">
        <v>-5.16</v>
      </c>
      <c r="H2433">
        <v>16.93</v>
      </c>
      <c r="I2433">
        <v>63.38</v>
      </c>
      <c r="J2433">
        <v>1529</v>
      </c>
      <c r="K2433">
        <v>1470.3</v>
      </c>
      <c r="L2433">
        <v>96.2</v>
      </c>
      <c r="M2433" s="1">
        <v>0.4458333333333333</v>
      </c>
      <c r="N2433">
        <v>0.8</v>
      </c>
      <c r="O2433">
        <v>15.63</v>
      </c>
      <c r="P2433">
        <v>-10.71</v>
      </c>
      <c r="Q2433" t="s">
        <v>47</v>
      </c>
      <c r="R2433" t="s">
        <v>47</v>
      </c>
      <c r="S2433">
        <v>15.6</v>
      </c>
      <c r="T2433">
        <v>-11.9</v>
      </c>
      <c r="U2433">
        <v>2.19</v>
      </c>
      <c r="V2433">
        <v>-0.47</v>
      </c>
      <c r="W2433">
        <v>6.65</v>
      </c>
      <c r="X2433">
        <v>-1.65</v>
      </c>
      <c r="Y2433" t="s">
        <v>48</v>
      </c>
      <c r="Z2433">
        <v>-15.93</v>
      </c>
      <c r="AA2433" t="s">
        <v>67</v>
      </c>
      <c r="AB2433" t="s">
        <v>50</v>
      </c>
    </row>
    <row r="2434" spans="1:28" x14ac:dyDescent="0.2">
      <c r="A2434" t="s">
        <v>2</v>
      </c>
      <c r="B2434">
        <v>9</v>
      </c>
      <c r="C2434" t="s">
        <v>68</v>
      </c>
      <c r="D2434">
        <v>1645053827</v>
      </c>
      <c r="E2434" t="s">
        <v>45</v>
      </c>
      <c r="F2434" t="s">
        <v>52</v>
      </c>
      <c r="G2434">
        <v>0.23</v>
      </c>
      <c r="H2434">
        <v>28.57</v>
      </c>
      <c r="I2434">
        <v>63.55</v>
      </c>
      <c r="J2434">
        <v>1320.3</v>
      </c>
      <c r="K2434">
        <v>1041.3</v>
      </c>
      <c r="L2434">
        <v>78.900000000000006</v>
      </c>
      <c r="M2434" s="1">
        <v>0.44444444444444442</v>
      </c>
      <c r="N2434">
        <v>0.7</v>
      </c>
      <c r="O2434">
        <v>11.65</v>
      </c>
      <c r="P2434">
        <v>-1.87</v>
      </c>
      <c r="Q2434" t="s">
        <v>47</v>
      </c>
      <c r="R2434" t="s">
        <v>47</v>
      </c>
      <c r="S2434">
        <v>11.7</v>
      </c>
      <c r="T2434">
        <v>-9</v>
      </c>
      <c r="U2434">
        <v>1.86</v>
      </c>
      <c r="V2434">
        <v>1.08</v>
      </c>
      <c r="W2434">
        <v>6.54</v>
      </c>
      <c r="X2434">
        <v>-1.63</v>
      </c>
      <c r="Y2434" t="s">
        <v>48</v>
      </c>
      <c r="Z2434">
        <v>-37.94</v>
      </c>
      <c r="AA2434" t="s">
        <v>69</v>
      </c>
      <c r="AB2434" t="s">
        <v>50</v>
      </c>
    </row>
    <row r="2435" spans="1:28" x14ac:dyDescent="0.2">
      <c r="A2435" t="s">
        <v>2</v>
      </c>
      <c r="B2435">
        <v>10</v>
      </c>
      <c r="C2435" t="s">
        <v>70</v>
      </c>
      <c r="D2435">
        <v>1645053844</v>
      </c>
      <c r="E2435" t="s">
        <v>48</v>
      </c>
      <c r="F2435" t="s">
        <v>46</v>
      </c>
      <c r="G2435" t="s">
        <v>48</v>
      </c>
      <c r="H2435" t="s">
        <v>48</v>
      </c>
      <c r="I2435" t="s">
        <v>48</v>
      </c>
      <c r="J2435" t="s">
        <v>48</v>
      </c>
      <c r="K2435" t="s">
        <v>48</v>
      </c>
      <c r="L2435" t="s">
        <v>48</v>
      </c>
      <c r="M2435" s="1" t="s">
        <v>48</v>
      </c>
      <c r="N2435" t="s">
        <v>48</v>
      </c>
      <c r="O2435" t="s">
        <v>48</v>
      </c>
      <c r="P2435" t="s">
        <v>48</v>
      </c>
      <c r="Q2435" t="s">
        <v>47</v>
      </c>
      <c r="R2435" t="s">
        <v>47</v>
      </c>
      <c r="S2435" t="s">
        <v>48</v>
      </c>
      <c r="T2435" t="s">
        <v>48</v>
      </c>
      <c r="U2435" t="s">
        <v>48</v>
      </c>
      <c r="V2435" t="s">
        <v>48</v>
      </c>
      <c r="W2435" t="s">
        <v>48</v>
      </c>
      <c r="X2435" t="s">
        <v>48</v>
      </c>
      <c r="Y2435" t="s">
        <v>48</v>
      </c>
      <c r="Z2435" t="s">
        <v>48</v>
      </c>
      <c r="AA2435" t="s">
        <v>71</v>
      </c>
      <c r="AB2435" t="s">
        <v>50</v>
      </c>
    </row>
    <row r="2436" spans="1:28" x14ac:dyDescent="0.2">
      <c r="A2436" t="s">
        <v>2</v>
      </c>
      <c r="B2436">
        <v>11</v>
      </c>
      <c r="C2436" t="s">
        <v>72</v>
      </c>
      <c r="D2436">
        <v>1645053859</v>
      </c>
      <c r="E2436" t="s">
        <v>48</v>
      </c>
      <c r="F2436" t="s">
        <v>46</v>
      </c>
      <c r="G2436" t="s">
        <v>48</v>
      </c>
      <c r="H2436" t="s">
        <v>48</v>
      </c>
      <c r="I2436" t="s">
        <v>48</v>
      </c>
      <c r="J2436" t="s">
        <v>48</v>
      </c>
      <c r="K2436" t="s">
        <v>48</v>
      </c>
      <c r="L2436" t="s">
        <v>48</v>
      </c>
      <c r="M2436" s="1" t="s">
        <v>48</v>
      </c>
      <c r="N2436" t="s">
        <v>48</v>
      </c>
      <c r="O2436" t="s">
        <v>48</v>
      </c>
      <c r="P2436" t="s">
        <v>48</v>
      </c>
      <c r="Q2436" t="s">
        <v>47</v>
      </c>
      <c r="R2436" t="s">
        <v>47</v>
      </c>
      <c r="S2436" t="s">
        <v>48</v>
      </c>
      <c r="T2436" t="s">
        <v>48</v>
      </c>
      <c r="U2436" t="s">
        <v>48</v>
      </c>
      <c r="V2436" t="s">
        <v>48</v>
      </c>
      <c r="W2436" t="s">
        <v>48</v>
      </c>
      <c r="X2436" t="s">
        <v>48</v>
      </c>
      <c r="Y2436" t="s">
        <v>48</v>
      </c>
      <c r="Z2436" t="s">
        <v>48</v>
      </c>
      <c r="AA2436" t="s">
        <v>73</v>
      </c>
      <c r="AB2436" t="s">
        <v>50</v>
      </c>
    </row>
    <row r="2437" spans="1:28" x14ac:dyDescent="0.2">
      <c r="A2437" t="s">
        <v>2</v>
      </c>
      <c r="B2437">
        <v>12</v>
      </c>
      <c r="C2437" t="s">
        <v>74</v>
      </c>
      <c r="D2437">
        <v>1645053875</v>
      </c>
      <c r="E2437" t="s">
        <v>45</v>
      </c>
      <c r="F2437" t="s">
        <v>46</v>
      </c>
      <c r="G2437">
        <v>12</v>
      </c>
      <c r="H2437">
        <v>16.3</v>
      </c>
      <c r="I2437">
        <v>65.22</v>
      </c>
      <c r="J2437">
        <v>1239.0999999999999</v>
      </c>
      <c r="K2437">
        <v>1160.8</v>
      </c>
      <c r="L2437">
        <v>93.7</v>
      </c>
      <c r="M2437" s="1">
        <v>0.4458333333333333</v>
      </c>
      <c r="N2437">
        <v>0.8</v>
      </c>
      <c r="O2437">
        <v>15.23</v>
      </c>
      <c r="P2437">
        <v>-7.32</v>
      </c>
      <c r="Q2437" t="s">
        <v>47</v>
      </c>
      <c r="R2437" t="s">
        <v>47</v>
      </c>
      <c r="S2437">
        <v>15.2</v>
      </c>
      <c r="T2437">
        <v>-11.3</v>
      </c>
      <c r="U2437">
        <v>3.57</v>
      </c>
      <c r="V2437">
        <v>-0.36</v>
      </c>
      <c r="W2437">
        <v>6.5</v>
      </c>
      <c r="X2437">
        <v>-1.76</v>
      </c>
      <c r="Y2437">
        <v>1.49036407</v>
      </c>
      <c r="Z2437">
        <v>-20.47</v>
      </c>
      <c r="AA2437" t="s">
        <v>75</v>
      </c>
      <c r="AB2437" t="s">
        <v>50</v>
      </c>
    </row>
    <row r="2438" spans="1:28" x14ac:dyDescent="0.2">
      <c r="A2438" t="s">
        <v>2</v>
      </c>
      <c r="B2438">
        <v>13</v>
      </c>
      <c r="C2438" t="s">
        <v>76</v>
      </c>
      <c r="D2438">
        <v>1645053890</v>
      </c>
      <c r="E2438" t="s">
        <v>45</v>
      </c>
      <c r="F2438" t="s">
        <v>46</v>
      </c>
      <c r="G2438">
        <v>-30.03</v>
      </c>
      <c r="H2438">
        <v>30.76</v>
      </c>
      <c r="I2438">
        <v>65.05</v>
      </c>
      <c r="J2438">
        <v>1429.5</v>
      </c>
      <c r="K2438">
        <v>1336.2</v>
      </c>
      <c r="L2438">
        <v>93.5</v>
      </c>
      <c r="M2438" s="1">
        <v>0.45</v>
      </c>
      <c r="N2438">
        <v>0.9</v>
      </c>
      <c r="O2438">
        <v>14.96</v>
      </c>
      <c r="P2438">
        <v>-10.87</v>
      </c>
      <c r="Q2438" t="s">
        <v>47</v>
      </c>
      <c r="R2438" t="s">
        <v>47</v>
      </c>
      <c r="S2438">
        <v>15</v>
      </c>
      <c r="T2438">
        <v>-10.4</v>
      </c>
      <c r="U2438">
        <v>0.12</v>
      </c>
      <c r="V2438">
        <v>0.04</v>
      </c>
      <c r="W2438">
        <v>6.69</v>
      </c>
      <c r="X2438">
        <v>-1.71</v>
      </c>
      <c r="Y2438" t="s">
        <v>48</v>
      </c>
      <c r="Z2438">
        <v>-20.82</v>
      </c>
      <c r="AA2438" t="s">
        <v>77</v>
      </c>
      <c r="AB2438" t="s">
        <v>50</v>
      </c>
    </row>
    <row r="2439" spans="1:28" x14ac:dyDescent="0.2">
      <c r="A2439" t="s">
        <v>2</v>
      </c>
      <c r="B2439">
        <v>14</v>
      </c>
      <c r="C2439" t="s">
        <v>78</v>
      </c>
      <c r="D2439">
        <v>1645053909</v>
      </c>
      <c r="E2439" t="s">
        <v>45</v>
      </c>
      <c r="F2439" t="s">
        <v>46</v>
      </c>
      <c r="G2439">
        <v>-15.17</v>
      </c>
      <c r="H2439">
        <v>27.56</v>
      </c>
      <c r="I2439">
        <v>62.61</v>
      </c>
      <c r="J2439">
        <v>1308.4000000000001</v>
      </c>
      <c r="K2439">
        <v>1236.7</v>
      </c>
      <c r="L2439">
        <v>94.5</v>
      </c>
      <c r="M2439" s="1">
        <v>0.4458333333333333</v>
      </c>
      <c r="N2439">
        <v>0.8</v>
      </c>
      <c r="O2439">
        <v>14.35</v>
      </c>
      <c r="P2439">
        <v>-7.73</v>
      </c>
      <c r="Q2439" t="s">
        <v>47</v>
      </c>
      <c r="R2439" t="s">
        <v>47</v>
      </c>
      <c r="S2439">
        <v>14.4</v>
      </c>
      <c r="T2439">
        <v>-10.8</v>
      </c>
      <c r="U2439">
        <v>1.08</v>
      </c>
      <c r="V2439">
        <v>0.48</v>
      </c>
      <c r="W2439">
        <v>6.67</v>
      </c>
      <c r="X2439">
        <v>-1.67</v>
      </c>
      <c r="Y2439" t="s">
        <v>48</v>
      </c>
      <c r="Z2439">
        <v>-19.07</v>
      </c>
      <c r="AA2439" t="s">
        <v>79</v>
      </c>
      <c r="AB2439" t="s">
        <v>50</v>
      </c>
    </row>
    <row r="2440" spans="1:28" x14ac:dyDescent="0.2">
      <c r="A2440" t="s">
        <v>2</v>
      </c>
      <c r="B2440">
        <v>15</v>
      </c>
      <c r="C2440" t="s">
        <v>80</v>
      </c>
      <c r="D2440">
        <v>1645053923</v>
      </c>
      <c r="E2440" t="s">
        <v>57</v>
      </c>
      <c r="F2440" t="s">
        <v>46</v>
      </c>
      <c r="G2440">
        <v>2.98</v>
      </c>
      <c r="H2440">
        <v>14.3</v>
      </c>
      <c r="I2440">
        <v>55.08</v>
      </c>
      <c r="J2440">
        <v>1315.4</v>
      </c>
      <c r="K2440">
        <v>651.1</v>
      </c>
      <c r="L2440">
        <v>49.5</v>
      </c>
      <c r="M2440" s="1">
        <v>0.25555555555555559</v>
      </c>
      <c r="N2440">
        <v>1</v>
      </c>
      <c r="O2440">
        <v>-11.04</v>
      </c>
      <c r="P2440">
        <v>1.19</v>
      </c>
      <c r="Q2440" t="s">
        <v>47</v>
      </c>
      <c r="R2440" t="s">
        <v>47</v>
      </c>
      <c r="S2440">
        <v>-11</v>
      </c>
      <c r="T2440">
        <v>1</v>
      </c>
      <c r="U2440">
        <v>1.94</v>
      </c>
      <c r="V2440">
        <v>3.27</v>
      </c>
      <c r="W2440">
        <v>6.58</v>
      </c>
      <c r="X2440">
        <v>-1.67</v>
      </c>
      <c r="Y2440">
        <v>1.59927559</v>
      </c>
      <c r="Z2440">
        <v>-60.33</v>
      </c>
      <c r="AA2440" t="s">
        <v>81</v>
      </c>
      <c r="AB2440" t="s">
        <v>50</v>
      </c>
    </row>
    <row r="2441" spans="1:28" x14ac:dyDescent="0.2">
      <c r="A2441" t="s">
        <v>2</v>
      </c>
      <c r="B2441">
        <v>16</v>
      </c>
      <c r="C2441" t="s">
        <v>82</v>
      </c>
      <c r="D2441">
        <v>1645054385</v>
      </c>
      <c r="E2441" t="s">
        <v>48</v>
      </c>
      <c r="F2441" t="s">
        <v>46</v>
      </c>
      <c r="G2441" t="s">
        <v>48</v>
      </c>
      <c r="H2441" t="s">
        <v>48</v>
      </c>
      <c r="I2441" t="s">
        <v>48</v>
      </c>
      <c r="J2441" t="s">
        <v>48</v>
      </c>
      <c r="K2441" t="s">
        <v>48</v>
      </c>
      <c r="L2441" t="s">
        <v>48</v>
      </c>
      <c r="M2441" s="1" t="s">
        <v>48</v>
      </c>
      <c r="N2441" t="s">
        <v>48</v>
      </c>
      <c r="O2441" t="s">
        <v>48</v>
      </c>
      <c r="P2441" t="s">
        <v>48</v>
      </c>
      <c r="Q2441" t="s">
        <v>47</v>
      </c>
      <c r="R2441" t="s">
        <v>47</v>
      </c>
      <c r="S2441" t="s">
        <v>48</v>
      </c>
      <c r="T2441" t="s">
        <v>48</v>
      </c>
      <c r="U2441" t="s">
        <v>48</v>
      </c>
      <c r="V2441" t="s">
        <v>48</v>
      </c>
      <c r="W2441" t="s">
        <v>48</v>
      </c>
      <c r="X2441" t="s">
        <v>48</v>
      </c>
      <c r="Y2441" t="s">
        <v>48</v>
      </c>
      <c r="Z2441" t="s">
        <v>48</v>
      </c>
      <c r="AA2441" t="s">
        <v>83</v>
      </c>
      <c r="AB2441" t="s">
        <v>50</v>
      </c>
    </row>
    <row r="2442" spans="1:28" x14ac:dyDescent="0.2">
      <c r="A2442" t="s">
        <v>2</v>
      </c>
      <c r="B2442">
        <v>17</v>
      </c>
      <c r="C2442" t="s">
        <v>84</v>
      </c>
      <c r="D2442">
        <v>1645054396</v>
      </c>
      <c r="E2442" t="s">
        <v>45</v>
      </c>
      <c r="F2442" t="s">
        <v>52</v>
      </c>
      <c r="G2442">
        <v>-5.81</v>
      </c>
      <c r="H2442">
        <v>19.52</v>
      </c>
      <c r="I2442">
        <v>64.48</v>
      </c>
      <c r="J2442">
        <v>1288.3</v>
      </c>
      <c r="K2442">
        <v>1200.5999999999999</v>
      </c>
      <c r="L2442">
        <v>93.2</v>
      </c>
      <c r="M2442" s="1">
        <v>0.44444444444444442</v>
      </c>
      <c r="N2442">
        <v>0.8</v>
      </c>
      <c r="O2442">
        <v>13.64</v>
      </c>
      <c r="P2442">
        <v>-8.6199999999999992</v>
      </c>
      <c r="Q2442" t="s">
        <v>47</v>
      </c>
      <c r="R2442" t="s">
        <v>47</v>
      </c>
      <c r="S2442">
        <v>13.6</v>
      </c>
      <c r="T2442">
        <v>-10.7</v>
      </c>
      <c r="U2442">
        <v>2.12</v>
      </c>
      <c r="V2442">
        <v>-0.32</v>
      </c>
      <c r="W2442">
        <v>6.84</v>
      </c>
      <c r="X2442">
        <v>-1.81</v>
      </c>
      <c r="Y2442" t="s">
        <v>48</v>
      </c>
      <c r="Z2442">
        <v>-21.26</v>
      </c>
      <c r="AA2442" t="s">
        <v>85</v>
      </c>
      <c r="AB2442" t="s">
        <v>50</v>
      </c>
    </row>
    <row r="2443" spans="1:28" x14ac:dyDescent="0.2">
      <c r="A2443" t="s">
        <v>2</v>
      </c>
      <c r="B2443">
        <v>18</v>
      </c>
      <c r="C2443" t="s">
        <v>86</v>
      </c>
      <c r="D2443">
        <v>1645054418</v>
      </c>
      <c r="E2443" t="s">
        <v>48</v>
      </c>
      <c r="F2443" t="s">
        <v>46</v>
      </c>
      <c r="G2443" t="s">
        <v>48</v>
      </c>
      <c r="H2443" t="s">
        <v>48</v>
      </c>
      <c r="I2443" t="s">
        <v>48</v>
      </c>
      <c r="J2443" t="s">
        <v>48</v>
      </c>
      <c r="K2443" t="s">
        <v>48</v>
      </c>
      <c r="L2443" t="s">
        <v>48</v>
      </c>
      <c r="M2443" s="1" t="s">
        <v>48</v>
      </c>
      <c r="N2443" t="s">
        <v>48</v>
      </c>
      <c r="O2443" t="s">
        <v>48</v>
      </c>
      <c r="P2443" t="s">
        <v>48</v>
      </c>
      <c r="Q2443" t="s">
        <v>47</v>
      </c>
      <c r="R2443" t="s">
        <v>47</v>
      </c>
      <c r="S2443" t="s">
        <v>48</v>
      </c>
      <c r="T2443" t="s">
        <v>48</v>
      </c>
      <c r="U2443" t="s">
        <v>48</v>
      </c>
      <c r="V2443" t="s">
        <v>48</v>
      </c>
      <c r="W2443" t="s">
        <v>48</v>
      </c>
      <c r="X2443" t="s">
        <v>48</v>
      </c>
      <c r="Y2443" t="s">
        <v>48</v>
      </c>
      <c r="Z2443" t="s">
        <v>48</v>
      </c>
      <c r="AA2443" t="s">
        <v>87</v>
      </c>
      <c r="AB2443" t="s">
        <v>50</v>
      </c>
    </row>
    <row r="2444" spans="1:28" x14ac:dyDescent="0.2">
      <c r="A2444" t="s">
        <v>2</v>
      </c>
      <c r="B2444">
        <v>19</v>
      </c>
      <c r="C2444" t="s">
        <v>88</v>
      </c>
      <c r="D2444">
        <v>1645054436</v>
      </c>
      <c r="E2444" t="s">
        <v>48</v>
      </c>
      <c r="F2444" t="s">
        <v>46</v>
      </c>
      <c r="G2444" t="s">
        <v>48</v>
      </c>
      <c r="H2444" t="s">
        <v>48</v>
      </c>
      <c r="I2444">
        <v>58.28</v>
      </c>
      <c r="J2444" t="s">
        <v>48</v>
      </c>
      <c r="K2444" t="s">
        <v>48</v>
      </c>
      <c r="L2444" t="s">
        <v>48</v>
      </c>
      <c r="M2444" s="1" t="s">
        <v>48</v>
      </c>
      <c r="N2444" t="s">
        <v>48</v>
      </c>
      <c r="O2444" t="s">
        <v>48</v>
      </c>
      <c r="P2444" t="s">
        <v>48</v>
      </c>
      <c r="Q2444" t="s">
        <v>47</v>
      </c>
      <c r="R2444" t="s">
        <v>47</v>
      </c>
      <c r="S2444" t="s">
        <v>48</v>
      </c>
      <c r="T2444" t="s">
        <v>48</v>
      </c>
      <c r="U2444" t="s">
        <v>48</v>
      </c>
      <c r="V2444" t="s">
        <v>48</v>
      </c>
      <c r="W2444" t="s">
        <v>48</v>
      </c>
      <c r="X2444" t="s">
        <v>48</v>
      </c>
      <c r="Y2444" t="s">
        <v>48</v>
      </c>
      <c r="Z2444" t="s">
        <v>48</v>
      </c>
      <c r="AA2444" t="s">
        <v>89</v>
      </c>
      <c r="AB2444" t="s">
        <v>50</v>
      </c>
    </row>
    <row r="2445" spans="1:28" x14ac:dyDescent="0.2">
      <c r="A2445" t="s">
        <v>2</v>
      </c>
      <c r="B2445">
        <v>20</v>
      </c>
      <c r="C2445" t="s">
        <v>90</v>
      </c>
      <c r="D2445">
        <v>1645054447</v>
      </c>
      <c r="E2445" t="s">
        <v>48</v>
      </c>
      <c r="F2445" t="s">
        <v>46</v>
      </c>
      <c r="G2445" t="s">
        <v>48</v>
      </c>
      <c r="H2445" t="s">
        <v>48</v>
      </c>
      <c r="I2445" t="s">
        <v>48</v>
      </c>
      <c r="J2445" t="s">
        <v>48</v>
      </c>
      <c r="K2445" t="s">
        <v>48</v>
      </c>
      <c r="L2445" t="s">
        <v>48</v>
      </c>
      <c r="M2445" s="1" t="s">
        <v>48</v>
      </c>
      <c r="N2445" t="s">
        <v>48</v>
      </c>
      <c r="O2445" t="s">
        <v>48</v>
      </c>
      <c r="P2445" t="s">
        <v>48</v>
      </c>
      <c r="Q2445" t="s">
        <v>47</v>
      </c>
      <c r="R2445" t="s">
        <v>47</v>
      </c>
      <c r="S2445" t="s">
        <v>48</v>
      </c>
      <c r="T2445" t="s">
        <v>48</v>
      </c>
      <c r="U2445" t="s">
        <v>48</v>
      </c>
      <c r="V2445" t="s">
        <v>48</v>
      </c>
      <c r="W2445" t="s">
        <v>48</v>
      </c>
      <c r="X2445" t="s">
        <v>48</v>
      </c>
      <c r="Y2445" t="s">
        <v>48</v>
      </c>
      <c r="Z2445" t="s">
        <v>48</v>
      </c>
      <c r="AA2445" t="s">
        <v>91</v>
      </c>
      <c r="AB2445" t="s">
        <v>50</v>
      </c>
    </row>
    <row r="2446" spans="1:28" x14ac:dyDescent="0.2">
      <c r="A2446" t="s">
        <v>2</v>
      </c>
      <c r="B2446">
        <v>21</v>
      </c>
      <c r="C2446" t="s">
        <v>92</v>
      </c>
      <c r="D2446">
        <v>1645054460</v>
      </c>
      <c r="E2446" t="s">
        <v>48</v>
      </c>
      <c r="F2446" t="s">
        <v>46</v>
      </c>
      <c r="G2446" t="s">
        <v>48</v>
      </c>
      <c r="H2446" t="s">
        <v>48</v>
      </c>
      <c r="I2446" t="s">
        <v>48</v>
      </c>
      <c r="J2446" t="s">
        <v>48</v>
      </c>
      <c r="K2446" t="s">
        <v>48</v>
      </c>
      <c r="L2446" t="s">
        <v>48</v>
      </c>
      <c r="M2446" s="1" t="s">
        <v>48</v>
      </c>
      <c r="N2446" t="s">
        <v>48</v>
      </c>
      <c r="O2446" t="s">
        <v>48</v>
      </c>
      <c r="P2446" t="s">
        <v>48</v>
      </c>
      <c r="Q2446" t="s">
        <v>47</v>
      </c>
      <c r="R2446" t="s">
        <v>47</v>
      </c>
      <c r="S2446" t="s">
        <v>48</v>
      </c>
      <c r="T2446" t="s">
        <v>48</v>
      </c>
      <c r="U2446" t="s">
        <v>48</v>
      </c>
      <c r="V2446" t="s">
        <v>48</v>
      </c>
      <c r="W2446" t="s">
        <v>48</v>
      </c>
      <c r="X2446" t="s">
        <v>48</v>
      </c>
      <c r="Y2446" t="s">
        <v>48</v>
      </c>
      <c r="Z2446" t="s">
        <v>48</v>
      </c>
      <c r="AA2446" t="s">
        <v>93</v>
      </c>
      <c r="AB2446" t="s">
        <v>50</v>
      </c>
    </row>
    <row r="2447" spans="1:28" x14ac:dyDescent="0.2">
      <c r="A2447" t="s">
        <v>2</v>
      </c>
      <c r="B2447">
        <v>22</v>
      </c>
      <c r="C2447" t="s">
        <v>94</v>
      </c>
      <c r="D2447">
        <v>1645054473</v>
      </c>
      <c r="E2447" t="s">
        <v>45</v>
      </c>
      <c r="F2447" t="s">
        <v>52</v>
      </c>
      <c r="G2447">
        <v>-3.36</v>
      </c>
      <c r="H2447">
        <v>22.25</v>
      </c>
      <c r="I2447">
        <v>63.43</v>
      </c>
      <c r="J2447">
        <v>1275.0999999999999</v>
      </c>
      <c r="K2447">
        <v>1181.0999999999999</v>
      </c>
      <c r="L2447">
        <v>92.6</v>
      </c>
      <c r="M2447" s="1">
        <v>0.4680555555555555</v>
      </c>
      <c r="N2447">
        <v>0.7</v>
      </c>
      <c r="O2447">
        <v>16.3</v>
      </c>
      <c r="P2447">
        <v>-1.61</v>
      </c>
      <c r="Q2447" t="s">
        <v>47</v>
      </c>
      <c r="R2447" t="s">
        <v>47</v>
      </c>
      <c r="S2447">
        <v>16.3</v>
      </c>
      <c r="T2447">
        <v>-6.4</v>
      </c>
      <c r="U2447">
        <v>1.77</v>
      </c>
      <c r="V2447">
        <v>-2.61</v>
      </c>
      <c r="W2447">
        <v>6.56</v>
      </c>
      <c r="X2447">
        <v>-1.53</v>
      </c>
      <c r="Y2447" t="s">
        <v>48</v>
      </c>
      <c r="Z2447">
        <v>-22.13</v>
      </c>
      <c r="AA2447" t="s">
        <v>95</v>
      </c>
      <c r="AB2447" t="s">
        <v>50</v>
      </c>
    </row>
    <row r="2448" spans="1:28" x14ac:dyDescent="0.2">
      <c r="A2448" t="s">
        <v>2</v>
      </c>
      <c r="B2448">
        <v>23</v>
      </c>
      <c r="C2448" t="s">
        <v>96</v>
      </c>
      <c r="D2448">
        <v>1645054490</v>
      </c>
      <c r="E2448" t="s">
        <v>57</v>
      </c>
      <c r="F2448" t="s">
        <v>52</v>
      </c>
      <c r="G2448">
        <v>4.92</v>
      </c>
      <c r="H2448">
        <v>29.14</v>
      </c>
      <c r="I2448">
        <v>51.33</v>
      </c>
      <c r="J2448">
        <v>1423.5</v>
      </c>
      <c r="K2448">
        <v>381.8</v>
      </c>
      <c r="L2448">
        <v>26.8</v>
      </c>
      <c r="M2448" s="1">
        <v>0.4916666666666667</v>
      </c>
      <c r="N2448">
        <v>0.6</v>
      </c>
      <c r="O2448">
        <v>7.46</v>
      </c>
      <c r="P2448">
        <v>5.29</v>
      </c>
      <c r="Q2448" t="s">
        <v>47</v>
      </c>
      <c r="R2448" t="s">
        <v>47</v>
      </c>
      <c r="S2448">
        <v>7.5</v>
      </c>
      <c r="T2448">
        <v>1.4</v>
      </c>
      <c r="U2448">
        <v>1.82</v>
      </c>
      <c r="V2448">
        <v>0.87</v>
      </c>
      <c r="W2448">
        <v>7.15</v>
      </c>
      <c r="X2448">
        <v>-1.49</v>
      </c>
      <c r="Y2448" t="s">
        <v>48</v>
      </c>
      <c r="Z2448">
        <v>-74.44</v>
      </c>
      <c r="AA2448" t="s">
        <v>97</v>
      </c>
      <c r="AB2448" t="s">
        <v>50</v>
      </c>
    </row>
    <row r="2449" spans="1:28" x14ac:dyDescent="0.2">
      <c r="A2449" t="s">
        <v>2</v>
      </c>
      <c r="B2449">
        <v>24</v>
      </c>
      <c r="C2449" t="s">
        <v>98</v>
      </c>
      <c r="D2449">
        <v>1645054511</v>
      </c>
      <c r="E2449" t="s">
        <v>45</v>
      </c>
      <c r="F2449" t="s">
        <v>46</v>
      </c>
      <c r="G2449">
        <v>-18.03</v>
      </c>
      <c r="H2449">
        <v>25.28</v>
      </c>
      <c r="I2449">
        <v>62.44</v>
      </c>
      <c r="J2449">
        <v>1455.9</v>
      </c>
      <c r="K2449">
        <v>1432.1</v>
      </c>
      <c r="L2449">
        <v>98.4</v>
      </c>
      <c r="M2449" s="1">
        <v>0.49027777777777781</v>
      </c>
      <c r="N2449">
        <v>0.7</v>
      </c>
      <c r="O2449">
        <v>20.149999999999999</v>
      </c>
      <c r="P2449">
        <v>-9.4499999999999993</v>
      </c>
      <c r="Q2449" t="s">
        <v>47</v>
      </c>
      <c r="R2449" t="s">
        <v>47</v>
      </c>
      <c r="S2449">
        <v>20.100000000000001</v>
      </c>
      <c r="T2449">
        <v>-2.1</v>
      </c>
      <c r="U2449">
        <v>0.89</v>
      </c>
      <c r="V2449">
        <v>-2.36</v>
      </c>
      <c r="W2449">
        <v>6.62</v>
      </c>
      <c r="X2449">
        <v>-1.45</v>
      </c>
      <c r="Y2449" t="s">
        <v>48</v>
      </c>
      <c r="Z2449">
        <v>-10.37</v>
      </c>
      <c r="AA2449" t="s">
        <v>99</v>
      </c>
      <c r="AB2449" t="s">
        <v>50</v>
      </c>
    </row>
    <row r="2450" spans="1:28" x14ac:dyDescent="0.2">
      <c r="A2450" t="s">
        <v>2</v>
      </c>
      <c r="B2450">
        <v>25</v>
      </c>
      <c r="C2450" t="s">
        <v>100</v>
      </c>
      <c r="D2450">
        <v>1645054522</v>
      </c>
      <c r="E2450" t="s">
        <v>57</v>
      </c>
      <c r="F2450" t="s">
        <v>46</v>
      </c>
      <c r="G2450">
        <v>-10.41</v>
      </c>
      <c r="H2450">
        <v>18.02</v>
      </c>
      <c r="I2450">
        <v>53.36</v>
      </c>
      <c r="J2450">
        <v>1501.1</v>
      </c>
      <c r="K2450">
        <v>481.4</v>
      </c>
      <c r="L2450">
        <v>32.1</v>
      </c>
      <c r="M2450" s="1">
        <v>0.49583333333333335</v>
      </c>
      <c r="N2450">
        <v>0.6</v>
      </c>
      <c r="O2450">
        <v>7.78</v>
      </c>
      <c r="P2450">
        <v>-2.5099999999999998</v>
      </c>
      <c r="Q2450" t="s">
        <v>47</v>
      </c>
      <c r="R2450" t="s">
        <v>47</v>
      </c>
      <c r="S2450">
        <v>7.8</v>
      </c>
      <c r="T2450">
        <v>1.4</v>
      </c>
      <c r="U2450">
        <v>0.97</v>
      </c>
      <c r="V2450">
        <v>0.48</v>
      </c>
      <c r="W2450">
        <v>7.07</v>
      </c>
      <c r="X2450">
        <v>-1.42</v>
      </c>
      <c r="Y2450" t="s">
        <v>48</v>
      </c>
      <c r="Z2450">
        <v>-71.290000000000006</v>
      </c>
      <c r="AA2450" t="s">
        <v>101</v>
      </c>
      <c r="AB2450" t="s">
        <v>50</v>
      </c>
    </row>
    <row r="2451" spans="1:28" x14ac:dyDescent="0.2">
      <c r="A2451" t="s">
        <v>2</v>
      </c>
      <c r="B2451">
        <v>26</v>
      </c>
      <c r="C2451" t="s">
        <v>102</v>
      </c>
      <c r="D2451">
        <v>1645054544</v>
      </c>
      <c r="E2451" t="s">
        <v>45</v>
      </c>
      <c r="F2451" t="s">
        <v>46</v>
      </c>
      <c r="G2451">
        <v>-4.55</v>
      </c>
      <c r="H2451">
        <v>15.31</v>
      </c>
      <c r="I2451">
        <v>62.17</v>
      </c>
      <c r="J2451">
        <v>1251</v>
      </c>
      <c r="K2451">
        <v>1081.2</v>
      </c>
      <c r="L2451">
        <v>86.4</v>
      </c>
      <c r="M2451" s="1">
        <v>0.4375</v>
      </c>
      <c r="N2451">
        <v>0.7</v>
      </c>
      <c r="O2451">
        <v>11.8</v>
      </c>
      <c r="P2451">
        <v>-6.59</v>
      </c>
      <c r="Q2451" t="s">
        <v>47</v>
      </c>
      <c r="R2451" t="s">
        <v>47</v>
      </c>
      <c r="S2451">
        <v>11.8</v>
      </c>
      <c r="T2451">
        <v>-10.9</v>
      </c>
      <c r="U2451">
        <v>2.27</v>
      </c>
      <c r="V2451">
        <v>-2.85</v>
      </c>
      <c r="W2451">
        <v>6.35</v>
      </c>
      <c r="X2451">
        <v>-1.5</v>
      </c>
      <c r="Y2451" t="s">
        <v>48</v>
      </c>
      <c r="Z2451">
        <v>-30.2</v>
      </c>
      <c r="AA2451" t="s">
        <v>103</v>
      </c>
      <c r="AB2451" t="s">
        <v>50</v>
      </c>
    </row>
    <row r="2452" spans="1:28" x14ac:dyDescent="0.2">
      <c r="A2452" t="s">
        <v>2</v>
      </c>
      <c r="B2452">
        <v>27</v>
      </c>
      <c r="C2452" t="s">
        <v>104</v>
      </c>
      <c r="D2452">
        <v>1645054559</v>
      </c>
      <c r="E2452" t="s">
        <v>48</v>
      </c>
      <c r="F2452" t="s">
        <v>46</v>
      </c>
      <c r="G2452" t="s">
        <v>48</v>
      </c>
      <c r="H2452" t="s">
        <v>48</v>
      </c>
      <c r="I2452" t="s">
        <v>48</v>
      </c>
      <c r="J2452" t="s">
        <v>48</v>
      </c>
      <c r="K2452" t="s">
        <v>48</v>
      </c>
      <c r="L2452" t="s">
        <v>48</v>
      </c>
      <c r="M2452" s="1" t="s">
        <v>48</v>
      </c>
      <c r="N2452" t="s">
        <v>48</v>
      </c>
      <c r="O2452" t="s">
        <v>48</v>
      </c>
      <c r="P2452" t="s">
        <v>48</v>
      </c>
      <c r="Q2452" t="s">
        <v>47</v>
      </c>
      <c r="R2452" t="s">
        <v>47</v>
      </c>
      <c r="S2452" t="s">
        <v>48</v>
      </c>
      <c r="T2452" t="s">
        <v>48</v>
      </c>
      <c r="U2452" t="s">
        <v>48</v>
      </c>
      <c r="V2452" t="s">
        <v>48</v>
      </c>
      <c r="W2452" t="s">
        <v>48</v>
      </c>
      <c r="X2452" t="s">
        <v>48</v>
      </c>
      <c r="Y2452" t="s">
        <v>48</v>
      </c>
      <c r="Z2452" t="s">
        <v>48</v>
      </c>
      <c r="AA2452" t="s">
        <v>105</v>
      </c>
      <c r="AB2452" t="s">
        <v>50</v>
      </c>
    </row>
    <row r="2453" spans="1:28" x14ac:dyDescent="0.2">
      <c r="A2453" t="s">
        <v>2</v>
      </c>
      <c r="B2453">
        <v>28</v>
      </c>
      <c r="C2453" t="s">
        <v>106</v>
      </c>
      <c r="D2453">
        <v>1645054571</v>
      </c>
      <c r="E2453" t="s">
        <v>48</v>
      </c>
      <c r="F2453" t="s">
        <v>46</v>
      </c>
      <c r="G2453" t="s">
        <v>48</v>
      </c>
      <c r="H2453" t="s">
        <v>48</v>
      </c>
      <c r="I2453" t="s">
        <v>48</v>
      </c>
      <c r="J2453" t="s">
        <v>48</v>
      </c>
      <c r="K2453" t="s">
        <v>48</v>
      </c>
      <c r="L2453" t="s">
        <v>48</v>
      </c>
      <c r="M2453" s="1" t="s">
        <v>48</v>
      </c>
      <c r="N2453" t="s">
        <v>48</v>
      </c>
      <c r="O2453" t="s">
        <v>48</v>
      </c>
      <c r="P2453" t="s">
        <v>48</v>
      </c>
      <c r="Q2453" t="s">
        <v>47</v>
      </c>
      <c r="R2453" t="s">
        <v>47</v>
      </c>
      <c r="S2453" t="s">
        <v>48</v>
      </c>
      <c r="T2453" t="s">
        <v>48</v>
      </c>
      <c r="U2453" t="s">
        <v>48</v>
      </c>
      <c r="V2453" t="s">
        <v>48</v>
      </c>
      <c r="W2453" t="s">
        <v>48</v>
      </c>
      <c r="X2453" t="s">
        <v>48</v>
      </c>
      <c r="Y2453" t="s">
        <v>48</v>
      </c>
      <c r="Z2453" t="s">
        <v>48</v>
      </c>
      <c r="AA2453" t="s">
        <v>107</v>
      </c>
      <c r="AB2453" t="s">
        <v>50</v>
      </c>
    </row>
    <row r="2454" spans="1:28" x14ac:dyDescent="0.2">
      <c r="A2454" t="s">
        <v>2</v>
      </c>
      <c r="B2454">
        <v>29</v>
      </c>
      <c r="C2454" t="s">
        <v>108</v>
      </c>
      <c r="D2454">
        <v>1645054583</v>
      </c>
      <c r="E2454" t="s">
        <v>45</v>
      </c>
      <c r="F2454" t="s">
        <v>46</v>
      </c>
      <c r="G2454">
        <v>-12.34</v>
      </c>
      <c r="H2454">
        <v>43.89</v>
      </c>
      <c r="I2454">
        <v>62.33</v>
      </c>
      <c r="J2454">
        <v>1543.9</v>
      </c>
      <c r="K2454">
        <v>1473.9</v>
      </c>
      <c r="L2454">
        <v>95.5</v>
      </c>
      <c r="M2454" s="1">
        <v>2.6388888888888889E-2</v>
      </c>
      <c r="N2454">
        <v>0.6</v>
      </c>
      <c r="O2454">
        <v>18.829999999999998</v>
      </c>
      <c r="P2454">
        <v>-4.8899999999999997</v>
      </c>
      <c r="Q2454" t="s">
        <v>47</v>
      </c>
      <c r="R2454" t="s">
        <v>47</v>
      </c>
      <c r="S2454">
        <v>18.8</v>
      </c>
      <c r="T2454">
        <v>6.3</v>
      </c>
      <c r="U2454">
        <v>0.99</v>
      </c>
      <c r="V2454">
        <v>-1.47</v>
      </c>
      <c r="W2454">
        <v>6.73</v>
      </c>
      <c r="X2454">
        <v>-1.38</v>
      </c>
      <c r="Y2454" t="s">
        <v>48</v>
      </c>
      <c r="Z2454">
        <v>17.32</v>
      </c>
      <c r="AA2454" t="s">
        <v>109</v>
      </c>
      <c r="AB2454" t="s">
        <v>50</v>
      </c>
    </row>
    <row r="2455" spans="1:28" x14ac:dyDescent="0.2">
      <c r="A2455" t="s">
        <v>2</v>
      </c>
      <c r="B2455">
        <v>30</v>
      </c>
      <c r="C2455" t="s">
        <v>110</v>
      </c>
      <c r="D2455">
        <v>1645054596</v>
      </c>
      <c r="E2455" t="s">
        <v>45</v>
      </c>
      <c r="F2455" t="s">
        <v>46</v>
      </c>
      <c r="G2455">
        <v>-16.010000000000002</v>
      </c>
      <c r="H2455">
        <v>27.31</v>
      </c>
      <c r="I2455">
        <v>61.99</v>
      </c>
      <c r="J2455">
        <v>1148.7</v>
      </c>
      <c r="K2455">
        <v>1084.7</v>
      </c>
      <c r="L2455">
        <v>94.4</v>
      </c>
      <c r="M2455" s="1">
        <v>0.49583333333333335</v>
      </c>
      <c r="N2455">
        <v>0.6</v>
      </c>
      <c r="O2455">
        <v>17.55</v>
      </c>
      <c r="P2455">
        <v>-7.13</v>
      </c>
      <c r="Q2455" t="s">
        <v>47</v>
      </c>
      <c r="R2455" t="s">
        <v>47</v>
      </c>
      <c r="S2455">
        <v>17.5</v>
      </c>
      <c r="T2455">
        <v>-0.4</v>
      </c>
      <c r="U2455">
        <v>0.76</v>
      </c>
      <c r="V2455">
        <v>-2.62</v>
      </c>
      <c r="W2455">
        <v>6.41</v>
      </c>
      <c r="X2455">
        <v>-1.32</v>
      </c>
      <c r="Y2455" t="s">
        <v>48</v>
      </c>
      <c r="Z2455">
        <v>-19.22</v>
      </c>
      <c r="AA2455" t="s">
        <v>111</v>
      </c>
      <c r="AB2455" t="s">
        <v>50</v>
      </c>
    </row>
    <row r="2456" spans="1:28" x14ac:dyDescent="0.2">
      <c r="A2456" t="s">
        <v>2</v>
      </c>
      <c r="B2456">
        <v>31</v>
      </c>
      <c r="C2456" t="s">
        <v>112</v>
      </c>
      <c r="D2456">
        <v>1645054614</v>
      </c>
      <c r="E2456" t="s">
        <v>62</v>
      </c>
      <c r="F2456" t="s">
        <v>46</v>
      </c>
      <c r="G2456">
        <v>-7.51</v>
      </c>
      <c r="H2456">
        <v>14.37</v>
      </c>
      <c r="I2456">
        <v>64.27</v>
      </c>
      <c r="J2456">
        <v>1397.3</v>
      </c>
      <c r="K2456">
        <v>1290.0999999999999</v>
      </c>
      <c r="L2456">
        <v>92.3</v>
      </c>
      <c r="M2456" s="1">
        <v>0.44722222222222219</v>
      </c>
      <c r="N2456">
        <v>0.9</v>
      </c>
      <c r="O2456">
        <v>16.05</v>
      </c>
      <c r="P2456">
        <v>-9.85</v>
      </c>
      <c r="Q2456" t="s">
        <v>47</v>
      </c>
      <c r="R2456" t="s">
        <v>47</v>
      </c>
      <c r="S2456">
        <v>16</v>
      </c>
      <c r="T2456">
        <v>-11.9</v>
      </c>
      <c r="U2456">
        <v>1.9</v>
      </c>
      <c r="V2456">
        <v>-1.1299999999999999</v>
      </c>
      <c r="W2456">
        <v>6.66</v>
      </c>
      <c r="X2456">
        <v>-1.6</v>
      </c>
      <c r="Y2456">
        <v>1.4603595700000001</v>
      </c>
      <c r="Z2456">
        <v>-22.59</v>
      </c>
      <c r="AA2456" t="s">
        <v>113</v>
      </c>
      <c r="AB2456" t="s">
        <v>50</v>
      </c>
    </row>
    <row r="2457" spans="1:28" x14ac:dyDescent="0.2">
      <c r="A2457" t="s">
        <v>2</v>
      </c>
      <c r="B2457">
        <v>32</v>
      </c>
      <c r="C2457" t="s">
        <v>114</v>
      </c>
      <c r="D2457">
        <v>1645054628</v>
      </c>
      <c r="E2457" t="s">
        <v>57</v>
      </c>
      <c r="F2457" t="s">
        <v>46</v>
      </c>
      <c r="G2457">
        <v>-9.49</v>
      </c>
      <c r="H2457">
        <v>-5.71</v>
      </c>
      <c r="I2457">
        <v>56.99</v>
      </c>
      <c r="J2457">
        <v>1541.3</v>
      </c>
      <c r="K2457">
        <v>843.1</v>
      </c>
      <c r="L2457">
        <v>54.7</v>
      </c>
      <c r="M2457" s="1">
        <v>0.25416666666666665</v>
      </c>
      <c r="N2457">
        <v>0.9</v>
      </c>
      <c r="O2457">
        <v>-13.05</v>
      </c>
      <c r="P2457">
        <v>-0.79</v>
      </c>
      <c r="Q2457" t="s">
        <v>47</v>
      </c>
      <c r="R2457" t="s">
        <v>47</v>
      </c>
      <c r="S2457">
        <v>-13.1</v>
      </c>
      <c r="T2457">
        <v>1.2</v>
      </c>
      <c r="U2457">
        <v>1.04</v>
      </c>
      <c r="V2457">
        <v>1.6</v>
      </c>
      <c r="W2457">
        <v>6.67</v>
      </c>
      <c r="X2457">
        <v>-1.71</v>
      </c>
      <c r="Y2457">
        <v>1.5012683899999999</v>
      </c>
      <c r="Z2457">
        <v>-56.84</v>
      </c>
      <c r="AA2457" t="s">
        <v>115</v>
      </c>
      <c r="AB2457" t="s">
        <v>50</v>
      </c>
    </row>
    <row r="2458" spans="1:28" x14ac:dyDescent="0.2">
      <c r="A2458" t="s">
        <v>2</v>
      </c>
      <c r="B2458">
        <v>33</v>
      </c>
      <c r="C2458" t="s">
        <v>116</v>
      </c>
      <c r="D2458">
        <v>1645054649</v>
      </c>
      <c r="E2458" t="s">
        <v>45</v>
      </c>
      <c r="F2458" t="s">
        <v>46</v>
      </c>
      <c r="G2458">
        <v>-18.45</v>
      </c>
      <c r="H2458">
        <v>19.29</v>
      </c>
      <c r="I2458">
        <v>61.31</v>
      </c>
      <c r="J2458">
        <v>1428.6</v>
      </c>
      <c r="K2458">
        <v>1267.2</v>
      </c>
      <c r="L2458">
        <v>88.7</v>
      </c>
      <c r="M2458" s="1">
        <v>0.44861111111111113</v>
      </c>
      <c r="N2458">
        <v>0.6</v>
      </c>
      <c r="O2458">
        <v>14.54</v>
      </c>
      <c r="P2458">
        <v>-7.98</v>
      </c>
      <c r="Q2458" t="s">
        <v>47</v>
      </c>
      <c r="R2458" t="s">
        <v>47</v>
      </c>
      <c r="S2458">
        <v>14.5</v>
      </c>
      <c r="T2458">
        <v>-10.199999999999999</v>
      </c>
      <c r="U2458">
        <v>1.01</v>
      </c>
      <c r="V2458">
        <v>-2.69</v>
      </c>
      <c r="W2458">
        <v>6.4</v>
      </c>
      <c r="X2458">
        <v>-1.63</v>
      </c>
      <c r="Y2458" t="s">
        <v>48</v>
      </c>
      <c r="Z2458">
        <v>-27.5</v>
      </c>
      <c r="AA2458" t="s">
        <v>117</v>
      </c>
      <c r="AB2458" t="s">
        <v>50</v>
      </c>
    </row>
    <row r="2459" spans="1:28" x14ac:dyDescent="0.2">
      <c r="A2459" t="s">
        <v>2</v>
      </c>
      <c r="B2459">
        <v>34</v>
      </c>
      <c r="C2459" t="s">
        <v>118</v>
      </c>
      <c r="D2459">
        <v>1645054661</v>
      </c>
      <c r="E2459" t="s">
        <v>48</v>
      </c>
      <c r="F2459" t="s">
        <v>46</v>
      </c>
      <c r="G2459" t="s">
        <v>48</v>
      </c>
      <c r="H2459" t="s">
        <v>48</v>
      </c>
      <c r="I2459">
        <v>62.41</v>
      </c>
      <c r="J2459" t="s">
        <v>48</v>
      </c>
      <c r="K2459" t="s">
        <v>48</v>
      </c>
      <c r="L2459" t="s">
        <v>48</v>
      </c>
      <c r="M2459" s="1" t="s">
        <v>48</v>
      </c>
      <c r="N2459" t="s">
        <v>48</v>
      </c>
      <c r="O2459" t="s">
        <v>48</v>
      </c>
      <c r="P2459" t="s">
        <v>48</v>
      </c>
      <c r="Q2459" t="s">
        <v>47</v>
      </c>
      <c r="R2459" t="s">
        <v>47</v>
      </c>
      <c r="S2459" t="s">
        <v>48</v>
      </c>
      <c r="T2459" t="s">
        <v>48</v>
      </c>
      <c r="U2459" t="s">
        <v>48</v>
      </c>
      <c r="V2459" t="s">
        <v>48</v>
      </c>
      <c r="W2459" t="s">
        <v>48</v>
      </c>
      <c r="X2459" t="s">
        <v>48</v>
      </c>
      <c r="Y2459" t="s">
        <v>48</v>
      </c>
      <c r="Z2459" t="s">
        <v>48</v>
      </c>
      <c r="AA2459" t="s">
        <v>119</v>
      </c>
      <c r="AB2459" t="s">
        <v>50</v>
      </c>
    </row>
    <row r="2460" spans="1:28" x14ac:dyDescent="0.2">
      <c r="A2460" t="s">
        <v>2</v>
      </c>
      <c r="B2460">
        <v>35</v>
      </c>
      <c r="C2460" t="s">
        <v>120</v>
      </c>
      <c r="D2460">
        <v>1645054674</v>
      </c>
      <c r="E2460" t="s">
        <v>45</v>
      </c>
      <c r="F2460" t="s">
        <v>46</v>
      </c>
      <c r="G2460">
        <v>-20.69</v>
      </c>
      <c r="H2460">
        <v>26.9</v>
      </c>
      <c r="I2460">
        <v>63.02</v>
      </c>
      <c r="J2460">
        <v>1520</v>
      </c>
      <c r="K2460">
        <v>1200.0999999999999</v>
      </c>
      <c r="L2460">
        <v>79</v>
      </c>
      <c r="M2460" s="1">
        <v>0.45277777777777778</v>
      </c>
      <c r="N2460">
        <v>0.6</v>
      </c>
      <c r="O2460">
        <v>13.82</v>
      </c>
      <c r="P2460">
        <v>-8.31</v>
      </c>
      <c r="Q2460" t="s">
        <v>47</v>
      </c>
      <c r="R2460" t="s">
        <v>47</v>
      </c>
      <c r="S2460">
        <v>13.8</v>
      </c>
      <c r="T2460">
        <v>-8.4</v>
      </c>
      <c r="U2460">
        <v>0.9</v>
      </c>
      <c r="V2460">
        <v>-2.3199999999999998</v>
      </c>
      <c r="W2460">
        <v>6.43</v>
      </c>
      <c r="X2460">
        <v>-1.73</v>
      </c>
      <c r="Y2460" t="s">
        <v>48</v>
      </c>
      <c r="Z2460">
        <v>-37.86</v>
      </c>
      <c r="AA2460" t="s">
        <v>121</v>
      </c>
      <c r="AB2460" t="s">
        <v>50</v>
      </c>
    </row>
    <row r="2461" spans="1:28" x14ac:dyDescent="0.2">
      <c r="A2461" t="s">
        <v>2</v>
      </c>
      <c r="B2461">
        <v>36</v>
      </c>
      <c r="C2461" t="s">
        <v>122</v>
      </c>
      <c r="D2461">
        <v>1645054687</v>
      </c>
      <c r="E2461" t="s">
        <v>48</v>
      </c>
      <c r="F2461" t="s">
        <v>46</v>
      </c>
      <c r="G2461" t="s">
        <v>48</v>
      </c>
      <c r="H2461" t="s">
        <v>48</v>
      </c>
      <c r="I2461" t="s">
        <v>48</v>
      </c>
      <c r="J2461" t="s">
        <v>48</v>
      </c>
      <c r="K2461" t="s">
        <v>48</v>
      </c>
      <c r="L2461" t="s">
        <v>48</v>
      </c>
      <c r="M2461" s="1" t="s">
        <v>48</v>
      </c>
      <c r="N2461" t="s">
        <v>48</v>
      </c>
      <c r="O2461" t="s">
        <v>48</v>
      </c>
      <c r="P2461" t="s">
        <v>48</v>
      </c>
      <c r="Q2461" t="s">
        <v>47</v>
      </c>
      <c r="R2461" t="s">
        <v>47</v>
      </c>
      <c r="S2461" t="s">
        <v>48</v>
      </c>
      <c r="T2461" t="s">
        <v>48</v>
      </c>
      <c r="U2461" t="s">
        <v>48</v>
      </c>
      <c r="V2461" t="s">
        <v>48</v>
      </c>
      <c r="W2461" t="s">
        <v>48</v>
      </c>
      <c r="X2461" t="s">
        <v>48</v>
      </c>
      <c r="Y2461" t="s">
        <v>48</v>
      </c>
      <c r="Z2461" t="s">
        <v>48</v>
      </c>
      <c r="AA2461" t="s">
        <v>123</v>
      </c>
      <c r="AB2461" t="s">
        <v>50</v>
      </c>
    </row>
    <row r="2462" spans="1:28" x14ac:dyDescent="0.2">
      <c r="A2462" t="s">
        <v>2</v>
      </c>
      <c r="B2462">
        <v>37</v>
      </c>
      <c r="C2462" t="s">
        <v>124</v>
      </c>
      <c r="D2462">
        <v>1645054706</v>
      </c>
      <c r="E2462" t="s">
        <v>45</v>
      </c>
      <c r="F2462" t="s">
        <v>52</v>
      </c>
      <c r="G2462">
        <v>-9.4600000000000009</v>
      </c>
      <c r="H2462">
        <v>31.1</v>
      </c>
      <c r="I2462">
        <v>62.77</v>
      </c>
      <c r="J2462">
        <v>3123.6</v>
      </c>
      <c r="K2462">
        <v>2973.6</v>
      </c>
      <c r="L2462">
        <v>95.2</v>
      </c>
      <c r="M2462" s="1">
        <v>5.4166666666666669E-2</v>
      </c>
      <c r="N2462">
        <v>0.5</v>
      </c>
      <c r="O2462">
        <v>19.63</v>
      </c>
      <c r="P2462">
        <v>-5.74</v>
      </c>
      <c r="Q2462" t="s">
        <v>47</v>
      </c>
      <c r="R2462" t="s">
        <v>47</v>
      </c>
      <c r="S2462">
        <v>19.600000000000001</v>
      </c>
      <c r="T2462">
        <v>15.6</v>
      </c>
      <c r="U2462">
        <v>1.36</v>
      </c>
      <c r="V2462">
        <v>-2.19</v>
      </c>
      <c r="W2462">
        <v>6.4</v>
      </c>
      <c r="X2462">
        <v>-1.32</v>
      </c>
      <c r="Y2462" t="s">
        <v>48</v>
      </c>
      <c r="Z2462">
        <v>17.829999999999998</v>
      </c>
      <c r="AA2462" t="s">
        <v>125</v>
      </c>
      <c r="AB2462" t="s">
        <v>50</v>
      </c>
    </row>
    <row r="2463" spans="1:28" x14ac:dyDescent="0.2">
      <c r="A2463" t="s">
        <v>2</v>
      </c>
      <c r="B2463">
        <v>38</v>
      </c>
      <c r="C2463" t="s">
        <v>126</v>
      </c>
      <c r="D2463">
        <v>1645054722</v>
      </c>
      <c r="E2463" t="s">
        <v>48</v>
      </c>
      <c r="F2463" t="s">
        <v>46</v>
      </c>
      <c r="G2463" t="s">
        <v>48</v>
      </c>
      <c r="H2463" t="s">
        <v>48</v>
      </c>
      <c r="I2463">
        <v>61.51</v>
      </c>
      <c r="J2463" t="s">
        <v>48</v>
      </c>
      <c r="K2463" t="s">
        <v>48</v>
      </c>
      <c r="L2463" t="s">
        <v>48</v>
      </c>
      <c r="M2463" s="1" t="s">
        <v>48</v>
      </c>
      <c r="N2463" t="s">
        <v>48</v>
      </c>
      <c r="O2463" t="s">
        <v>48</v>
      </c>
      <c r="P2463" t="s">
        <v>48</v>
      </c>
      <c r="Q2463" t="s">
        <v>47</v>
      </c>
      <c r="R2463" t="s">
        <v>47</v>
      </c>
      <c r="S2463" t="s">
        <v>48</v>
      </c>
      <c r="T2463" t="s">
        <v>48</v>
      </c>
      <c r="U2463" t="s">
        <v>48</v>
      </c>
      <c r="V2463" t="s">
        <v>48</v>
      </c>
      <c r="W2463" t="s">
        <v>48</v>
      </c>
      <c r="X2463" t="s">
        <v>48</v>
      </c>
      <c r="Y2463" t="s">
        <v>48</v>
      </c>
      <c r="Z2463" t="s">
        <v>48</v>
      </c>
      <c r="AA2463" t="s">
        <v>127</v>
      </c>
      <c r="AB2463" t="s">
        <v>50</v>
      </c>
    </row>
    <row r="2464" spans="1:28" x14ac:dyDescent="0.2">
      <c r="A2464" t="s">
        <v>2</v>
      </c>
      <c r="B2464">
        <v>39</v>
      </c>
      <c r="C2464" t="s">
        <v>128</v>
      </c>
      <c r="D2464">
        <v>1674569049</v>
      </c>
      <c r="E2464" t="s">
        <v>45</v>
      </c>
      <c r="F2464" t="s">
        <v>46</v>
      </c>
      <c r="G2464">
        <v>3.91</v>
      </c>
      <c r="H2464">
        <v>11.39</v>
      </c>
      <c r="I2464">
        <v>64.38</v>
      </c>
      <c r="J2464">
        <v>1621.2</v>
      </c>
      <c r="K2464">
        <v>1609.9</v>
      </c>
      <c r="L2464">
        <v>99.3</v>
      </c>
      <c r="M2464" s="1">
        <v>0.45</v>
      </c>
      <c r="N2464">
        <v>0.9</v>
      </c>
      <c r="O2464">
        <v>18.87</v>
      </c>
      <c r="P2464">
        <v>-15.59</v>
      </c>
      <c r="Q2464" t="s">
        <v>47</v>
      </c>
      <c r="R2464" t="s">
        <v>47</v>
      </c>
      <c r="S2464">
        <v>18.899999999999999</v>
      </c>
      <c r="T2464">
        <v>-13</v>
      </c>
      <c r="U2464">
        <v>3.6</v>
      </c>
      <c r="V2464">
        <v>-0.87</v>
      </c>
      <c r="W2464">
        <v>5.84</v>
      </c>
      <c r="X2464">
        <v>-1.77</v>
      </c>
      <c r="Y2464">
        <v>1.5523910000000001</v>
      </c>
      <c r="Z2464">
        <v>-6.79</v>
      </c>
      <c r="AA2464" t="s">
        <v>129</v>
      </c>
      <c r="AB2464" t="s">
        <v>50</v>
      </c>
    </row>
    <row r="2465" spans="1:28" x14ac:dyDescent="0.2">
      <c r="A2465" t="s">
        <v>2</v>
      </c>
      <c r="B2465">
        <v>40</v>
      </c>
      <c r="C2465" t="s">
        <v>130</v>
      </c>
      <c r="D2465">
        <v>1674569071</v>
      </c>
      <c r="E2465" t="s">
        <v>45</v>
      </c>
      <c r="F2465" t="s">
        <v>52</v>
      </c>
      <c r="G2465">
        <v>8.56</v>
      </c>
      <c r="H2465">
        <v>18.13</v>
      </c>
      <c r="I2465">
        <v>65.11</v>
      </c>
      <c r="J2465">
        <v>1453.9</v>
      </c>
      <c r="K2465">
        <v>1391.3</v>
      </c>
      <c r="L2465">
        <v>95.7</v>
      </c>
      <c r="M2465" s="1">
        <v>0.44444444444444442</v>
      </c>
      <c r="N2465">
        <v>1</v>
      </c>
      <c r="O2465">
        <v>15.93</v>
      </c>
      <c r="P2465">
        <v>-12.06</v>
      </c>
      <c r="Q2465" t="s">
        <v>47</v>
      </c>
      <c r="R2465" t="s">
        <v>47</v>
      </c>
      <c r="S2465">
        <v>15.9</v>
      </c>
      <c r="T2465">
        <v>-12.5</v>
      </c>
      <c r="U2465">
        <v>3.91</v>
      </c>
      <c r="V2465">
        <v>-0.06</v>
      </c>
      <c r="W2465">
        <v>5.77</v>
      </c>
      <c r="X2465">
        <v>-1.94</v>
      </c>
      <c r="Y2465">
        <v>1.68277359</v>
      </c>
      <c r="Z2465">
        <v>-16.87</v>
      </c>
      <c r="AA2465" t="s">
        <v>131</v>
      </c>
      <c r="AB2465" t="s">
        <v>50</v>
      </c>
    </row>
    <row r="2466" spans="1:28" x14ac:dyDescent="0.2">
      <c r="A2466" t="s">
        <v>2</v>
      </c>
      <c r="B2466">
        <v>41</v>
      </c>
      <c r="C2466" t="s">
        <v>132</v>
      </c>
      <c r="D2466">
        <v>1674569082</v>
      </c>
      <c r="E2466" t="s">
        <v>45</v>
      </c>
      <c r="F2466" t="s">
        <v>46</v>
      </c>
      <c r="G2466">
        <v>17.170000000000002</v>
      </c>
      <c r="H2466">
        <v>15.6</v>
      </c>
      <c r="I2466">
        <v>66.84</v>
      </c>
      <c r="J2466">
        <v>1678.5</v>
      </c>
      <c r="K2466">
        <v>1595.6</v>
      </c>
      <c r="L2466">
        <v>95.1</v>
      </c>
      <c r="M2466" s="1">
        <v>0.4458333333333333</v>
      </c>
      <c r="N2466">
        <v>0.9</v>
      </c>
      <c r="O2466">
        <v>17.260000000000002</v>
      </c>
      <c r="P2466">
        <v>-15.63</v>
      </c>
      <c r="Q2466" t="s">
        <v>47</v>
      </c>
      <c r="R2466" t="s">
        <v>47</v>
      </c>
      <c r="S2466">
        <v>17.3</v>
      </c>
      <c r="T2466">
        <v>-13</v>
      </c>
      <c r="U2466">
        <v>4.9400000000000004</v>
      </c>
      <c r="V2466">
        <v>-0.84</v>
      </c>
      <c r="W2466">
        <v>5.82</v>
      </c>
      <c r="X2466">
        <v>-1.9</v>
      </c>
      <c r="Y2466">
        <v>1.62354851</v>
      </c>
      <c r="Z2466">
        <v>-18.079999999999998</v>
      </c>
      <c r="AA2466" t="s">
        <v>133</v>
      </c>
      <c r="AB2466" t="s">
        <v>50</v>
      </c>
    </row>
    <row r="2467" spans="1:28" x14ac:dyDescent="0.2">
      <c r="A2467" t="s">
        <v>2</v>
      </c>
      <c r="B2467">
        <v>42</v>
      </c>
      <c r="C2467" t="s">
        <v>134</v>
      </c>
      <c r="D2467">
        <v>1674569102</v>
      </c>
      <c r="E2467" t="s">
        <v>45</v>
      </c>
      <c r="F2467" t="s">
        <v>46</v>
      </c>
      <c r="G2467">
        <v>-6.43</v>
      </c>
      <c r="H2467">
        <v>46.77</v>
      </c>
      <c r="I2467">
        <v>65.05</v>
      </c>
      <c r="J2467">
        <v>1589.4</v>
      </c>
      <c r="K2467">
        <v>1507.6</v>
      </c>
      <c r="L2467">
        <v>94.9</v>
      </c>
      <c r="M2467" s="1">
        <v>0.44027777777777777</v>
      </c>
      <c r="N2467">
        <v>0.8</v>
      </c>
      <c r="O2467">
        <v>15.43</v>
      </c>
      <c r="P2467">
        <v>-17.84</v>
      </c>
      <c r="Q2467" t="s">
        <v>47</v>
      </c>
      <c r="R2467" t="s">
        <v>47</v>
      </c>
      <c r="S2467">
        <v>15.4</v>
      </c>
      <c r="T2467">
        <v>-13.8</v>
      </c>
      <c r="U2467">
        <v>3.05</v>
      </c>
      <c r="V2467">
        <v>1.69</v>
      </c>
      <c r="W2467">
        <v>5.81</v>
      </c>
      <c r="X2467">
        <v>-1.9</v>
      </c>
      <c r="Y2467">
        <v>1.71687889</v>
      </c>
      <c r="Z2467">
        <v>-18.46</v>
      </c>
      <c r="AA2467" t="s">
        <v>135</v>
      </c>
      <c r="AB2467" t="s">
        <v>50</v>
      </c>
    </row>
    <row r="2468" spans="1:28" x14ac:dyDescent="0.2">
      <c r="A2468" t="s">
        <v>2</v>
      </c>
      <c r="B2468">
        <v>43</v>
      </c>
      <c r="C2468" t="s">
        <v>136</v>
      </c>
      <c r="D2468">
        <v>1674569115</v>
      </c>
      <c r="E2468" t="s">
        <v>48</v>
      </c>
      <c r="F2468" t="s">
        <v>46</v>
      </c>
      <c r="G2468" t="s">
        <v>48</v>
      </c>
      <c r="H2468" t="s">
        <v>48</v>
      </c>
      <c r="I2468" t="s">
        <v>48</v>
      </c>
      <c r="J2468" t="s">
        <v>48</v>
      </c>
      <c r="K2468" t="s">
        <v>48</v>
      </c>
      <c r="L2468" t="s">
        <v>48</v>
      </c>
      <c r="M2468" s="1" t="s">
        <v>48</v>
      </c>
      <c r="N2468" t="s">
        <v>48</v>
      </c>
      <c r="O2468" t="s">
        <v>48</v>
      </c>
      <c r="P2468" t="s">
        <v>48</v>
      </c>
      <c r="Q2468" t="s">
        <v>47</v>
      </c>
      <c r="R2468" t="s">
        <v>47</v>
      </c>
      <c r="S2468" t="s">
        <v>48</v>
      </c>
      <c r="T2468" t="s">
        <v>48</v>
      </c>
      <c r="U2468" t="s">
        <v>48</v>
      </c>
      <c r="V2468" t="s">
        <v>48</v>
      </c>
      <c r="W2468" t="s">
        <v>48</v>
      </c>
      <c r="X2468" t="s">
        <v>48</v>
      </c>
      <c r="Y2468" t="s">
        <v>48</v>
      </c>
      <c r="Z2468" t="s">
        <v>48</v>
      </c>
      <c r="AA2468" t="s">
        <v>137</v>
      </c>
      <c r="AB2468" t="s">
        <v>50</v>
      </c>
    </row>
    <row r="2469" spans="1:28" x14ac:dyDescent="0.2">
      <c r="A2469" t="s">
        <v>2</v>
      </c>
      <c r="B2469">
        <v>44</v>
      </c>
      <c r="C2469" t="s">
        <v>138</v>
      </c>
      <c r="D2469">
        <v>1674569147</v>
      </c>
      <c r="E2469" t="s">
        <v>62</v>
      </c>
      <c r="F2469" t="s">
        <v>52</v>
      </c>
      <c r="G2469">
        <v>-1.44</v>
      </c>
      <c r="H2469">
        <v>30.66</v>
      </c>
      <c r="I2469">
        <v>59.36</v>
      </c>
      <c r="J2469">
        <v>1464.8</v>
      </c>
      <c r="K2469">
        <v>1438.8</v>
      </c>
      <c r="L2469">
        <v>98.2</v>
      </c>
      <c r="M2469" s="1">
        <v>0.42083333333333334</v>
      </c>
      <c r="N2469">
        <v>0.9</v>
      </c>
      <c r="O2469">
        <v>11.88</v>
      </c>
      <c r="P2469">
        <v>-15.6</v>
      </c>
      <c r="Q2469" t="s">
        <v>47</v>
      </c>
      <c r="R2469" t="s">
        <v>47</v>
      </c>
      <c r="S2469">
        <v>11.9</v>
      </c>
      <c r="T2469">
        <v>-17.2</v>
      </c>
      <c r="U2469">
        <v>3.1</v>
      </c>
      <c r="V2469">
        <v>2.4900000000000002</v>
      </c>
      <c r="W2469">
        <v>5.84</v>
      </c>
      <c r="X2469">
        <v>-1.67</v>
      </c>
      <c r="Y2469">
        <v>1.97670937</v>
      </c>
      <c r="Z2469">
        <v>-10.82</v>
      </c>
      <c r="AA2469" t="s">
        <v>139</v>
      </c>
      <c r="AB2469" t="s">
        <v>50</v>
      </c>
    </row>
    <row r="2470" spans="1:28" x14ac:dyDescent="0.2">
      <c r="A2470" t="s">
        <v>2</v>
      </c>
      <c r="B2470">
        <v>45</v>
      </c>
      <c r="C2470" t="s">
        <v>140</v>
      </c>
      <c r="D2470">
        <v>1674569158</v>
      </c>
      <c r="E2470" t="s">
        <v>62</v>
      </c>
      <c r="F2470" t="s">
        <v>46</v>
      </c>
      <c r="G2470">
        <v>8.91</v>
      </c>
      <c r="H2470">
        <v>-6.72</v>
      </c>
      <c r="I2470">
        <v>58.85</v>
      </c>
      <c r="J2470">
        <v>1192.5</v>
      </c>
      <c r="K2470">
        <v>1183.3</v>
      </c>
      <c r="L2470">
        <v>99.2</v>
      </c>
      <c r="M2470" s="1">
        <v>0.43333333333333335</v>
      </c>
      <c r="N2470">
        <v>0.9</v>
      </c>
      <c r="O2470">
        <v>13.64</v>
      </c>
      <c r="P2470">
        <v>-13.05</v>
      </c>
      <c r="Q2470" t="s">
        <v>47</v>
      </c>
      <c r="R2470" t="s">
        <v>47</v>
      </c>
      <c r="S2470">
        <v>13.6</v>
      </c>
      <c r="T2470">
        <v>-14.2</v>
      </c>
      <c r="U2470">
        <v>4.08</v>
      </c>
      <c r="V2470">
        <v>-0.54</v>
      </c>
      <c r="W2470">
        <v>5.66</v>
      </c>
      <c r="X2470">
        <v>-1.92</v>
      </c>
      <c r="Y2470">
        <v>1.96939468</v>
      </c>
      <c r="Z2470">
        <v>-7.14</v>
      </c>
      <c r="AA2470" t="s">
        <v>141</v>
      </c>
      <c r="AB2470" t="s">
        <v>50</v>
      </c>
    </row>
    <row r="2471" spans="1:28" x14ac:dyDescent="0.2">
      <c r="A2471" t="s">
        <v>2</v>
      </c>
      <c r="B2471">
        <v>46</v>
      </c>
      <c r="C2471" t="s">
        <v>142</v>
      </c>
      <c r="D2471">
        <v>1674569169</v>
      </c>
      <c r="E2471" t="s">
        <v>62</v>
      </c>
      <c r="F2471" t="s">
        <v>46</v>
      </c>
      <c r="G2471">
        <v>-21.83</v>
      </c>
      <c r="H2471">
        <v>41.74</v>
      </c>
      <c r="I2471">
        <v>59.03</v>
      </c>
      <c r="J2471">
        <v>1230.2</v>
      </c>
      <c r="K2471">
        <v>1229.5</v>
      </c>
      <c r="L2471">
        <v>99.9</v>
      </c>
      <c r="M2471" s="1">
        <v>0.43194444444444446</v>
      </c>
      <c r="N2471">
        <v>0.9</v>
      </c>
      <c r="O2471">
        <v>13.91</v>
      </c>
      <c r="P2471">
        <v>-14.35</v>
      </c>
      <c r="Q2471" t="s">
        <v>47</v>
      </c>
      <c r="R2471" t="s">
        <v>47</v>
      </c>
      <c r="S2471">
        <v>13.9</v>
      </c>
      <c r="T2471">
        <v>-15.2</v>
      </c>
      <c r="U2471">
        <v>1.1499999999999999</v>
      </c>
      <c r="V2471">
        <v>2.95</v>
      </c>
      <c r="W2471">
        <v>5.84</v>
      </c>
      <c r="X2471">
        <v>-1.7</v>
      </c>
      <c r="Y2471">
        <v>1.6821231800000001</v>
      </c>
      <c r="Z2471">
        <v>-1.94</v>
      </c>
      <c r="AA2471" t="s">
        <v>143</v>
      </c>
      <c r="AB2471" t="s">
        <v>50</v>
      </c>
    </row>
    <row r="2472" spans="1:28" x14ac:dyDescent="0.2">
      <c r="A2472" t="s">
        <v>2</v>
      </c>
      <c r="B2472">
        <v>47</v>
      </c>
      <c r="C2472" t="s">
        <v>144</v>
      </c>
      <c r="D2472">
        <v>1674569180</v>
      </c>
      <c r="E2472" t="s">
        <v>62</v>
      </c>
      <c r="F2472" t="s">
        <v>52</v>
      </c>
      <c r="G2472">
        <v>-4.34</v>
      </c>
      <c r="H2472">
        <v>31.56</v>
      </c>
      <c r="I2472">
        <v>59.28</v>
      </c>
      <c r="J2472">
        <v>1325.4</v>
      </c>
      <c r="K2472">
        <v>1321</v>
      </c>
      <c r="L2472">
        <v>99.7</v>
      </c>
      <c r="M2472" s="1">
        <v>0.43333333333333335</v>
      </c>
      <c r="N2472">
        <v>0.9</v>
      </c>
      <c r="O2472">
        <v>14.41</v>
      </c>
      <c r="P2472">
        <v>-10.7</v>
      </c>
      <c r="Q2472" t="s">
        <v>47</v>
      </c>
      <c r="R2472" t="s">
        <v>47</v>
      </c>
      <c r="S2472">
        <v>14.4</v>
      </c>
      <c r="T2472">
        <v>-15.3</v>
      </c>
      <c r="U2472">
        <v>2.41</v>
      </c>
      <c r="V2472">
        <v>2.52</v>
      </c>
      <c r="W2472">
        <v>5.68</v>
      </c>
      <c r="X2472">
        <v>-1.72</v>
      </c>
      <c r="Y2472">
        <v>1.75893784</v>
      </c>
      <c r="Z2472">
        <v>-4.68</v>
      </c>
      <c r="AA2472" t="s">
        <v>145</v>
      </c>
      <c r="AB2472" t="s">
        <v>50</v>
      </c>
    </row>
    <row r="2473" spans="1:28" x14ac:dyDescent="0.2">
      <c r="A2473" t="s">
        <v>2</v>
      </c>
      <c r="B2473">
        <v>48</v>
      </c>
      <c r="C2473" t="s">
        <v>146</v>
      </c>
      <c r="D2473">
        <v>1674569193</v>
      </c>
      <c r="E2473" t="s">
        <v>45</v>
      </c>
      <c r="F2473" t="s">
        <v>52</v>
      </c>
      <c r="G2473">
        <v>-2.38</v>
      </c>
      <c r="H2473">
        <v>25.16</v>
      </c>
      <c r="I2473">
        <v>66.319999999999993</v>
      </c>
      <c r="J2473">
        <v>1407</v>
      </c>
      <c r="K2473">
        <v>1362.2</v>
      </c>
      <c r="L2473">
        <v>96.8</v>
      </c>
      <c r="M2473" s="1">
        <v>0.44305555555555554</v>
      </c>
      <c r="N2473">
        <v>0.7</v>
      </c>
      <c r="O2473">
        <v>15.15</v>
      </c>
      <c r="P2473">
        <v>-16.72</v>
      </c>
      <c r="Q2473" t="s">
        <v>47</v>
      </c>
      <c r="R2473" t="s">
        <v>47</v>
      </c>
      <c r="S2473">
        <v>15.1</v>
      </c>
      <c r="T2473">
        <v>-12.6</v>
      </c>
      <c r="U2473">
        <v>3.32</v>
      </c>
      <c r="V2473">
        <v>1.64</v>
      </c>
      <c r="W2473">
        <v>5.67</v>
      </c>
      <c r="X2473">
        <v>-1.89</v>
      </c>
      <c r="Y2473">
        <v>1.76398849</v>
      </c>
      <c r="Z2473">
        <v>-14.5</v>
      </c>
      <c r="AA2473" t="s">
        <v>147</v>
      </c>
      <c r="AB2473" t="s">
        <v>50</v>
      </c>
    </row>
    <row r="2474" spans="1:28" x14ac:dyDescent="0.2">
      <c r="A2474" t="s">
        <v>2</v>
      </c>
      <c r="B2474">
        <v>49</v>
      </c>
      <c r="C2474" t="s">
        <v>148</v>
      </c>
      <c r="D2474">
        <v>1674569203</v>
      </c>
      <c r="E2474" t="s">
        <v>45</v>
      </c>
      <c r="F2474" t="s">
        <v>52</v>
      </c>
      <c r="G2474">
        <v>4.17</v>
      </c>
      <c r="H2474">
        <v>25.72</v>
      </c>
      <c r="I2474">
        <v>67.23</v>
      </c>
      <c r="J2474">
        <v>1568.3</v>
      </c>
      <c r="K2474">
        <v>1482.4</v>
      </c>
      <c r="L2474">
        <v>94.5</v>
      </c>
      <c r="M2474" s="1">
        <v>0.44027777777777777</v>
      </c>
      <c r="N2474">
        <v>0.9</v>
      </c>
      <c r="O2474">
        <v>15.34</v>
      </c>
      <c r="P2474">
        <v>-15.77</v>
      </c>
      <c r="Q2474" t="s">
        <v>47</v>
      </c>
      <c r="R2474" t="s">
        <v>47</v>
      </c>
      <c r="S2474">
        <v>15.3</v>
      </c>
      <c r="T2474">
        <v>-13.5</v>
      </c>
      <c r="U2474">
        <v>3.84</v>
      </c>
      <c r="V2474">
        <v>0.67</v>
      </c>
      <c r="W2474">
        <v>5.61</v>
      </c>
      <c r="X2474">
        <v>-1.92</v>
      </c>
      <c r="Y2474">
        <v>1.7148780800000001</v>
      </c>
      <c r="Z2474">
        <v>-19.05</v>
      </c>
      <c r="AA2474" t="s">
        <v>149</v>
      </c>
      <c r="AB2474" t="s">
        <v>50</v>
      </c>
    </row>
    <row r="2475" spans="1:28" x14ac:dyDescent="0.2">
      <c r="A2475" t="s">
        <v>2</v>
      </c>
      <c r="B2475">
        <v>50</v>
      </c>
      <c r="C2475" t="s">
        <v>150</v>
      </c>
      <c r="D2475">
        <v>1674569223</v>
      </c>
      <c r="E2475" t="s">
        <v>45</v>
      </c>
      <c r="F2475" t="s">
        <v>46</v>
      </c>
      <c r="G2475">
        <v>12.52</v>
      </c>
      <c r="H2475">
        <v>41.07</v>
      </c>
      <c r="I2475">
        <v>65.84</v>
      </c>
      <c r="J2475">
        <v>1489.1</v>
      </c>
      <c r="K2475">
        <v>1440.8</v>
      </c>
      <c r="L2475">
        <v>96.8</v>
      </c>
      <c r="M2475" s="1">
        <v>0.44027777777777777</v>
      </c>
      <c r="N2475">
        <v>0.9</v>
      </c>
      <c r="O2475">
        <v>15.34</v>
      </c>
      <c r="P2475">
        <v>-11.7</v>
      </c>
      <c r="Q2475" t="s">
        <v>47</v>
      </c>
      <c r="R2475" t="s">
        <v>47</v>
      </c>
      <c r="S2475">
        <v>15.3</v>
      </c>
      <c r="T2475">
        <v>-13.9</v>
      </c>
      <c r="U2475">
        <v>4.28</v>
      </c>
      <c r="V2475">
        <v>1.17</v>
      </c>
      <c r="W2475">
        <v>5.77</v>
      </c>
      <c r="X2475">
        <v>-1.99</v>
      </c>
      <c r="Y2475">
        <v>1.66309547</v>
      </c>
      <c r="Z2475">
        <v>-14.64</v>
      </c>
      <c r="AA2475" t="s">
        <v>151</v>
      </c>
      <c r="AB2475" t="s">
        <v>50</v>
      </c>
    </row>
    <row r="2476" spans="1:28" x14ac:dyDescent="0.2">
      <c r="A2476" t="s">
        <v>2</v>
      </c>
      <c r="B2476">
        <v>51</v>
      </c>
      <c r="C2476" t="s">
        <v>152</v>
      </c>
      <c r="D2476">
        <v>1674569238</v>
      </c>
      <c r="E2476" t="s">
        <v>45</v>
      </c>
      <c r="F2476" t="s">
        <v>46</v>
      </c>
      <c r="G2476">
        <v>11.85</v>
      </c>
      <c r="H2476">
        <v>15.38</v>
      </c>
      <c r="I2476">
        <v>64.73</v>
      </c>
      <c r="J2476">
        <v>1629.9</v>
      </c>
      <c r="K2476">
        <v>1563</v>
      </c>
      <c r="L2476">
        <v>95.9</v>
      </c>
      <c r="M2476" s="1">
        <v>0.44444444444444442</v>
      </c>
      <c r="N2476">
        <v>0.9</v>
      </c>
      <c r="O2476">
        <v>16.89</v>
      </c>
      <c r="P2476">
        <v>-11.93</v>
      </c>
      <c r="Q2476" t="s">
        <v>47</v>
      </c>
      <c r="R2476" t="s">
        <v>47</v>
      </c>
      <c r="S2476">
        <v>16.899999999999999</v>
      </c>
      <c r="T2476">
        <v>-13.3</v>
      </c>
      <c r="U2476">
        <v>4.13</v>
      </c>
      <c r="V2476">
        <v>-0.74</v>
      </c>
      <c r="W2476">
        <v>5.75</v>
      </c>
      <c r="X2476">
        <v>-1.86</v>
      </c>
      <c r="Y2476">
        <v>1.73434639</v>
      </c>
      <c r="Z2476">
        <v>-16.47</v>
      </c>
      <c r="AA2476" t="s">
        <v>153</v>
      </c>
      <c r="AB2476" t="s">
        <v>50</v>
      </c>
    </row>
    <row r="2477" spans="1:28" x14ac:dyDescent="0.2">
      <c r="A2477" t="s">
        <v>2</v>
      </c>
      <c r="B2477">
        <v>52</v>
      </c>
      <c r="C2477" t="s">
        <v>154</v>
      </c>
      <c r="D2477">
        <v>1674569251</v>
      </c>
      <c r="E2477" t="s">
        <v>45</v>
      </c>
      <c r="F2477" t="s">
        <v>52</v>
      </c>
      <c r="G2477">
        <v>5.65</v>
      </c>
      <c r="H2477">
        <v>27.8</v>
      </c>
      <c r="I2477">
        <v>66.48</v>
      </c>
      <c r="J2477">
        <v>1403.2</v>
      </c>
      <c r="K2477">
        <v>1363.7</v>
      </c>
      <c r="L2477">
        <v>97.2</v>
      </c>
      <c r="M2477" s="1">
        <v>0.44027777777777777</v>
      </c>
      <c r="N2477">
        <v>0.9</v>
      </c>
      <c r="O2477">
        <v>15.02</v>
      </c>
      <c r="P2477">
        <v>-14.84</v>
      </c>
      <c r="Q2477" t="s">
        <v>47</v>
      </c>
      <c r="R2477" t="s">
        <v>47</v>
      </c>
      <c r="S2477">
        <v>15</v>
      </c>
      <c r="T2477">
        <v>-13.2</v>
      </c>
      <c r="U2477">
        <v>3.91</v>
      </c>
      <c r="V2477">
        <v>0.79</v>
      </c>
      <c r="W2477">
        <v>5.61</v>
      </c>
      <c r="X2477">
        <v>-1.94</v>
      </c>
      <c r="Y2477">
        <v>1.7132206000000001</v>
      </c>
      <c r="Z2477">
        <v>-13.64</v>
      </c>
      <c r="AA2477" t="s">
        <v>155</v>
      </c>
      <c r="AB2477" t="s">
        <v>50</v>
      </c>
    </row>
    <row r="2478" spans="1:28" x14ac:dyDescent="0.2">
      <c r="A2478" t="s">
        <v>2</v>
      </c>
      <c r="B2478">
        <v>53</v>
      </c>
      <c r="C2478" t="s">
        <v>156</v>
      </c>
      <c r="D2478">
        <v>1674569264</v>
      </c>
      <c r="E2478" t="s">
        <v>57</v>
      </c>
      <c r="F2478" t="s">
        <v>46</v>
      </c>
      <c r="G2478">
        <v>10.14</v>
      </c>
      <c r="H2478">
        <v>-11.4</v>
      </c>
      <c r="I2478">
        <v>54.07</v>
      </c>
      <c r="J2478">
        <v>1688.5</v>
      </c>
      <c r="K2478">
        <v>724</v>
      </c>
      <c r="L2478">
        <v>42.9</v>
      </c>
      <c r="M2478" s="1">
        <v>0.24027777777777778</v>
      </c>
      <c r="N2478">
        <v>0.9</v>
      </c>
      <c r="O2478">
        <v>-10.48</v>
      </c>
      <c r="P2478">
        <v>1.23</v>
      </c>
      <c r="Q2478" t="s">
        <v>47</v>
      </c>
      <c r="R2478" t="s">
        <v>47</v>
      </c>
      <c r="S2478">
        <v>-10.5</v>
      </c>
      <c r="T2478">
        <v>3.5</v>
      </c>
      <c r="U2478">
        <v>2.9</v>
      </c>
      <c r="V2478">
        <v>2.7</v>
      </c>
      <c r="W2478">
        <v>5.54</v>
      </c>
      <c r="X2478">
        <v>-1.96</v>
      </c>
      <c r="Y2478">
        <v>1.7217598000000001</v>
      </c>
      <c r="Z2478">
        <v>-64.61</v>
      </c>
      <c r="AA2478" t="s">
        <v>157</v>
      </c>
      <c r="AB2478" t="s">
        <v>50</v>
      </c>
    </row>
    <row r="2479" spans="1:28" x14ac:dyDescent="0.2">
      <c r="A2479" t="s">
        <v>2</v>
      </c>
      <c r="B2479">
        <v>54</v>
      </c>
      <c r="C2479" t="s">
        <v>158</v>
      </c>
      <c r="D2479">
        <v>1674569279</v>
      </c>
      <c r="E2479" t="s">
        <v>57</v>
      </c>
      <c r="F2479" t="s">
        <v>46</v>
      </c>
      <c r="G2479">
        <v>4.5999999999999996</v>
      </c>
      <c r="H2479">
        <v>-8.7100000000000009</v>
      </c>
      <c r="I2479">
        <v>54.97</v>
      </c>
      <c r="J2479">
        <v>1667</v>
      </c>
      <c r="K2479">
        <v>721</v>
      </c>
      <c r="L2479">
        <v>43.3</v>
      </c>
      <c r="M2479" s="1">
        <v>0.24305555555555555</v>
      </c>
      <c r="N2479">
        <v>1</v>
      </c>
      <c r="O2479">
        <v>-10.78</v>
      </c>
      <c r="P2479">
        <v>3.31</v>
      </c>
      <c r="Q2479" t="s">
        <v>47</v>
      </c>
      <c r="R2479" t="s">
        <v>47</v>
      </c>
      <c r="S2479">
        <v>-10.8</v>
      </c>
      <c r="T2479">
        <v>3.2</v>
      </c>
      <c r="U2479">
        <v>2.2000000000000002</v>
      </c>
      <c r="V2479">
        <v>2.19</v>
      </c>
      <c r="W2479">
        <v>5.71</v>
      </c>
      <c r="X2479">
        <v>-1.98</v>
      </c>
      <c r="Y2479">
        <v>1.5032501199999999</v>
      </c>
      <c r="Z2479">
        <v>-64.37</v>
      </c>
      <c r="AA2479" t="s">
        <v>159</v>
      </c>
      <c r="AB2479" t="s">
        <v>50</v>
      </c>
    </row>
    <row r="2480" spans="1:28" x14ac:dyDescent="0.2">
      <c r="A2480" t="s">
        <v>2</v>
      </c>
      <c r="B2480">
        <v>55</v>
      </c>
      <c r="C2480" t="s">
        <v>160</v>
      </c>
      <c r="D2480">
        <v>1674569305</v>
      </c>
      <c r="E2480" t="s">
        <v>57</v>
      </c>
      <c r="F2480" t="s">
        <v>52</v>
      </c>
      <c r="G2480">
        <v>2.42</v>
      </c>
      <c r="H2480">
        <v>23.26</v>
      </c>
      <c r="I2480">
        <v>54.12</v>
      </c>
      <c r="J2480">
        <v>1545.7</v>
      </c>
      <c r="K2480">
        <v>778.3</v>
      </c>
      <c r="L2480">
        <v>50.4</v>
      </c>
      <c r="M2480" s="1">
        <v>0.24305555555555555</v>
      </c>
      <c r="N2480">
        <v>0.8</v>
      </c>
      <c r="O2480">
        <v>-11.94</v>
      </c>
      <c r="P2480">
        <v>4.67</v>
      </c>
      <c r="Q2480" t="s">
        <v>47</v>
      </c>
      <c r="R2480" t="s">
        <v>47</v>
      </c>
      <c r="S2480">
        <v>-11.9</v>
      </c>
      <c r="T2480">
        <v>3</v>
      </c>
      <c r="U2480">
        <v>1.72</v>
      </c>
      <c r="V2480">
        <v>4.33</v>
      </c>
      <c r="W2480">
        <v>5.81</v>
      </c>
      <c r="X2480">
        <v>-1.8</v>
      </c>
      <c r="Y2480">
        <v>1.69443893</v>
      </c>
      <c r="Z2480">
        <v>-59.76</v>
      </c>
      <c r="AA2480" t="s">
        <v>161</v>
      </c>
      <c r="AB2480" t="s">
        <v>50</v>
      </c>
    </row>
    <row r="2481" spans="1:28" x14ac:dyDescent="0.2">
      <c r="A2481" t="s">
        <v>2</v>
      </c>
      <c r="B2481">
        <v>56</v>
      </c>
      <c r="C2481" t="s">
        <v>162</v>
      </c>
      <c r="D2481">
        <v>1674569324</v>
      </c>
      <c r="E2481" t="s">
        <v>57</v>
      </c>
      <c r="F2481" t="s">
        <v>46</v>
      </c>
      <c r="G2481">
        <v>-24.53</v>
      </c>
      <c r="H2481">
        <v>59.09</v>
      </c>
      <c r="I2481">
        <v>52.75</v>
      </c>
      <c r="J2481">
        <v>1514</v>
      </c>
      <c r="K2481">
        <v>430.9</v>
      </c>
      <c r="L2481">
        <v>28.5</v>
      </c>
      <c r="M2481" s="1">
        <v>0.28472222222222221</v>
      </c>
      <c r="N2481">
        <v>0.7</v>
      </c>
      <c r="O2481">
        <v>-5.42</v>
      </c>
      <c r="P2481">
        <v>5.58</v>
      </c>
      <c r="Q2481" t="s">
        <v>47</v>
      </c>
      <c r="R2481" t="s">
        <v>47</v>
      </c>
      <c r="S2481">
        <v>-5.4</v>
      </c>
      <c r="T2481">
        <v>-5.5</v>
      </c>
      <c r="U2481">
        <v>-0.73</v>
      </c>
      <c r="V2481">
        <v>8.06</v>
      </c>
      <c r="W2481">
        <v>5.8</v>
      </c>
      <c r="X2481">
        <v>-1.82</v>
      </c>
      <c r="Y2481">
        <v>1.55165482</v>
      </c>
      <c r="Z2481">
        <v>73.47</v>
      </c>
      <c r="AA2481" t="s">
        <v>163</v>
      </c>
      <c r="AB2481" t="s">
        <v>50</v>
      </c>
    </row>
    <row r="2482" spans="1:28" x14ac:dyDescent="0.2">
      <c r="A2482" t="s">
        <v>2</v>
      </c>
      <c r="B2482">
        <v>57</v>
      </c>
      <c r="C2482" t="s">
        <v>164</v>
      </c>
      <c r="D2482">
        <v>1674569421</v>
      </c>
      <c r="E2482" t="s">
        <v>57</v>
      </c>
      <c r="F2482" t="s">
        <v>46</v>
      </c>
      <c r="G2482">
        <v>1.1299999999999999</v>
      </c>
      <c r="H2482">
        <v>13.52</v>
      </c>
      <c r="I2482">
        <v>55.13</v>
      </c>
      <c r="J2482">
        <v>1519.9</v>
      </c>
      <c r="K2482">
        <v>301</v>
      </c>
      <c r="L2482">
        <v>19.8</v>
      </c>
      <c r="M2482" s="1">
        <v>0.24861111111111112</v>
      </c>
      <c r="N2482">
        <v>0.9</v>
      </c>
      <c r="O2482">
        <v>-4.57</v>
      </c>
      <c r="P2482">
        <v>0.03</v>
      </c>
      <c r="Q2482" t="s">
        <v>47</v>
      </c>
      <c r="R2482" t="s">
        <v>47</v>
      </c>
      <c r="S2482">
        <v>-4.5999999999999996</v>
      </c>
      <c r="T2482">
        <v>2.2000000000000002</v>
      </c>
      <c r="U2482">
        <v>2.08</v>
      </c>
      <c r="V2482">
        <v>3.29</v>
      </c>
      <c r="W2482">
        <v>5.73</v>
      </c>
      <c r="X2482">
        <v>-1.87</v>
      </c>
      <c r="Y2482">
        <v>1.5518054999999999</v>
      </c>
      <c r="Z2482">
        <v>-78.58</v>
      </c>
      <c r="AA2482" t="s">
        <v>165</v>
      </c>
      <c r="AB2482" t="s">
        <v>50</v>
      </c>
    </row>
    <row r="2483" spans="1:28" x14ac:dyDescent="0.2">
      <c r="A2483" t="s">
        <v>2</v>
      </c>
      <c r="B2483">
        <v>58</v>
      </c>
      <c r="C2483" t="s">
        <v>166</v>
      </c>
      <c r="D2483">
        <v>1674569448</v>
      </c>
      <c r="E2483" t="s">
        <v>57</v>
      </c>
      <c r="F2483" t="s">
        <v>46</v>
      </c>
      <c r="G2483">
        <v>-13.41</v>
      </c>
      <c r="H2483">
        <v>46.79</v>
      </c>
      <c r="I2483">
        <v>55.15</v>
      </c>
      <c r="J2483">
        <v>1683.7</v>
      </c>
      <c r="K2483">
        <v>515.79999999999995</v>
      </c>
      <c r="L2483">
        <v>30.6</v>
      </c>
      <c r="M2483" s="1">
        <v>0.22222222222222221</v>
      </c>
      <c r="N2483">
        <v>0.9</v>
      </c>
      <c r="O2483">
        <v>-6.91</v>
      </c>
      <c r="P2483">
        <v>0.79</v>
      </c>
      <c r="Q2483" t="s">
        <v>47</v>
      </c>
      <c r="R2483" t="s">
        <v>47</v>
      </c>
      <c r="S2483">
        <v>-6.9</v>
      </c>
      <c r="T2483">
        <v>4.7</v>
      </c>
      <c r="U2483">
        <v>0.84</v>
      </c>
      <c r="V2483">
        <v>6.69</v>
      </c>
      <c r="W2483">
        <v>5.75</v>
      </c>
      <c r="X2483">
        <v>-1.97</v>
      </c>
      <c r="Y2483">
        <v>1.60891914</v>
      </c>
      <c r="Z2483">
        <v>-72.16</v>
      </c>
      <c r="AA2483" t="s">
        <v>167</v>
      </c>
      <c r="AB2483" t="s">
        <v>50</v>
      </c>
    </row>
    <row r="2484" spans="1:28" x14ac:dyDescent="0.2">
      <c r="A2484" t="s">
        <v>2</v>
      </c>
      <c r="B2484">
        <v>59</v>
      </c>
      <c r="C2484" t="s">
        <v>168</v>
      </c>
      <c r="D2484">
        <v>1674569460</v>
      </c>
      <c r="E2484" t="s">
        <v>57</v>
      </c>
      <c r="F2484" t="s">
        <v>46</v>
      </c>
      <c r="G2484">
        <v>7.74</v>
      </c>
      <c r="H2484">
        <v>13.07</v>
      </c>
      <c r="I2484">
        <v>56.26</v>
      </c>
      <c r="J2484">
        <v>1585.6</v>
      </c>
      <c r="K2484">
        <v>416.3</v>
      </c>
      <c r="L2484">
        <v>26.3</v>
      </c>
      <c r="M2484" s="1">
        <v>0.26527777777777778</v>
      </c>
      <c r="N2484">
        <v>0.8</v>
      </c>
      <c r="O2484">
        <v>-5.88</v>
      </c>
      <c r="P2484">
        <v>9.83</v>
      </c>
      <c r="Q2484" t="s">
        <v>47</v>
      </c>
      <c r="R2484" t="s">
        <v>47</v>
      </c>
      <c r="S2484">
        <v>-5.9</v>
      </c>
      <c r="T2484">
        <v>0.8</v>
      </c>
      <c r="U2484">
        <v>1.87</v>
      </c>
      <c r="V2484">
        <v>2.92</v>
      </c>
      <c r="W2484">
        <v>5.53</v>
      </c>
      <c r="X2484">
        <v>-1.91</v>
      </c>
      <c r="Y2484">
        <v>1.790535</v>
      </c>
      <c r="Z2484">
        <v>-74.78</v>
      </c>
      <c r="AA2484" t="s">
        <v>169</v>
      </c>
      <c r="AB2484" t="s">
        <v>50</v>
      </c>
    </row>
    <row r="2485" spans="1:28" x14ac:dyDescent="0.2">
      <c r="A2485" t="s">
        <v>2</v>
      </c>
      <c r="B2485">
        <v>60</v>
      </c>
      <c r="C2485" t="s">
        <v>170</v>
      </c>
      <c r="D2485">
        <v>1674569475</v>
      </c>
      <c r="E2485" t="s">
        <v>57</v>
      </c>
      <c r="F2485" t="s">
        <v>46</v>
      </c>
      <c r="G2485">
        <v>8.41</v>
      </c>
      <c r="H2485">
        <v>10.74</v>
      </c>
      <c r="I2485">
        <v>53.98</v>
      </c>
      <c r="J2485">
        <v>1504</v>
      </c>
      <c r="K2485">
        <v>1156.7</v>
      </c>
      <c r="L2485">
        <v>76.900000000000006</v>
      </c>
      <c r="M2485" s="1">
        <v>0.30138888888888887</v>
      </c>
      <c r="N2485">
        <v>0.7</v>
      </c>
      <c r="O2485">
        <v>-12.67</v>
      </c>
      <c r="P2485">
        <v>3.31</v>
      </c>
      <c r="Q2485" t="s">
        <v>47</v>
      </c>
      <c r="R2485" t="s">
        <v>47</v>
      </c>
      <c r="S2485">
        <v>-12.7</v>
      </c>
      <c r="T2485">
        <v>-8.9</v>
      </c>
      <c r="U2485">
        <v>2.48</v>
      </c>
      <c r="V2485">
        <v>3.23</v>
      </c>
      <c r="W2485">
        <v>5.81</v>
      </c>
      <c r="X2485">
        <v>-1.86</v>
      </c>
      <c r="Y2485">
        <v>1.9276886</v>
      </c>
      <c r="Z2485">
        <v>-39.729999999999997</v>
      </c>
      <c r="AA2485" t="s">
        <v>171</v>
      </c>
      <c r="AB2485" t="s">
        <v>50</v>
      </c>
    </row>
    <row r="2486" spans="1:28" x14ac:dyDescent="0.2">
      <c r="A2486" t="s">
        <v>2</v>
      </c>
      <c r="B2486">
        <v>61</v>
      </c>
      <c r="C2486" t="s">
        <v>172</v>
      </c>
      <c r="D2486">
        <v>1674569491</v>
      </c>
      <c r="E2486" t="s">
        <v>57</v>
      </c>
      <c r="F2486" t="s">
        <v>46</v>
      </c>
      <c r="G2486">
        <v>23.84</v>
      </c>
      <c r="H2486">
        <v>-11.47</v>
      </c>
      <c r="I2486">
        <v>54.23</v>
      </c>
      <c r="J2486">
        <v>1501.3</v>
      </c>
      <c r="K2486">
        <v>694.3</v>
      </c>
      <c r="L2486">
        <v>46.2</v>
      </c>
      <c r="M2486" s="1">
        <v>0.25</v>
      </c>
      <c r="N2486">
        <v>0.9</v>
      </c>
      <c r="O2486">
        <v>-10.95</v>
      </c>
      <c r="P2486">
        <v>0.66</v>
      </c>
      <c r="Q2486" t="s">
        <v>47</v>
      </c>
      <c r="R2486" t="s">
        <v>47</v>
      </c>
      <c r="S2486">
        <v>-11</v>
      </c>
      <c r="T2486">
        <v>2</v>
      </c>
      <c r="U2486">
        <v>4.16</v>
      </c>
      <c r="V2486">
        <v>2.27</v>
      </c>
      <c r="W2486">
        <v>5.77</v>
      </c>
      <c r="X2486">
        <v>-1.96</v>
      </c>
      <c r="Y2486">
        <v>1.69508171</v>
      </c>
      <c r="Z2486">
        <v>-62.45</v>
      </c>
      <c r="AA2486" t="s">
        <v>173</v>
      </c>
      <c r="AB2486" t="s">
        <v>50</v>
      </c>
    </row>
    <row r="2487" spans="1:28" x14ac:dyDescent="0.2">
      <c r="A2487" t="s">
        <v>2</v>
      </c>
      <c r="B2487">
        <v>62</v>
      </c>
      <c r="C2487" t="s">
        <v>174</v>
      </c>
      <c r="D2487">
        <v>1674569504</v>
      </c>
      <c r="E2487" t="s">
        <v>45</v>
      </c>
      <c r="F2487" t="s">
        <v>46</v>
      </c>
      <c r="G2487">
        <v>11.94</v>
      </c>
      <c r="H2487">
        <v>46.21</v>
      </c>
      <c r="I2487">
        <v>68.53</v>
      </c>
      <c r="J2487">
        <v>1758.5</v>
      </c>
      <c r="K2487">
        <v>1506.9</v>
      </c>
      <c r="L2487">
        <v>85.7</v>
      </c>
      <c r="M2487" s="1">
        <v>0.43333333333333335</v>
      </c>
      <c r="N2487">
        <v>0.8</v>
      </c>
      <c r="O2487">
        <v>13.22</v>
      </c>
      <c r="P2487">
        <v>-13.75</v>
      </c>
      <c r="Q2487" t="s">
        <v>47</v>
      </c>
      <c r="R2487" t="s">
        <v>47</v>
      </c>
      <c r="S2487">
        <v>13.2</v>
      </c>
      <c r="T2487">
        <v>-13.9</v>
      </c>
      <c r="U2487">
        <v>4.32</v>
      </c>
      <c r="V2487">
        <v>1.34</v>
      </c>
      <c r="W2487">
        <v>5.72</v>
      </c>
      <c r="X2487">
        <v>-1.91</v>
      </c>
      <c r="Y2487">
        <v>1.6282730000000001</v>
      </c>
      <c r="Z2487">
        <v>-31.03</v>
      </c>
      <c r="AA2487" t="s">
        <v>175</v>
      </c>
      <c r="AB2487" t="s">
        <v>50</v>
      </c>
    </row>
    <row r="2488" spans="1:28" x14ac:dyDescent="0.2">
      <c r="A2488" t="s">
        <v>2</v>
      </c>
      <c r="B2488">
        <v>63</v>
      </c>
      <c r="C2488" t="s">
        <v>176</v>
      </c>
      <c r="D2488">
        <v>1674569515</v>
      </c>
      <c r="E2488" t="s">
        <v>45</v>
      </c>
      <c r="F2488" t="s">
        <v>52</v>
      </c>
      <c r="G2488">
        <v>2.16</v>
      </c>
      <c r="H2488">
        <v>29.03</v>
      </c>
      <c r="I2488">
        <v>70.3</v>
      </c>
      <c r="J2488">
        <v>1647.2</v>
      </c>
      <c r="K2488">
        <v>1584.6</v>
      </c>
      <c r="L2488">
        <v>96.2</v>
      </c>
      <c r="M2488" s="1">
        <v>0.43888888888888888</v>
      </c>
      <c r="N2488">
        <v>1</v>
      </c>
      <c r="O2488">
        <v>14.99</v>
      </c>
      <c r="P2488">
        <v>-15.28</v>
      </c>
      <c r="Q2488" t="s">
        <v>47</v>
      </c>
      <c r="R2488" t="s">
        <v>47</v>
      </c>
      <c r="S2488">
        <v>15</v>
      </c>
      <c r="T2488">
        <v>-14.1</v>
      </c>
      <c r="U2488">
        <v>3.61</v>
      </c>
      <c r="V2488">
        <v>0.3</v>
      </c>
      <c r="W2488">
        <v>5.52</v>
      </c>
      <c r="X2488">
        <v>-1.9</v>
      </c>
      <c r="Y2488">
        <v>1.78556442</v>
      </c>
      <c r="Z2488">
        <v>-15.85</v>
      </c>
      <c r="AA2488" t="s">
        <v>177</v>
      </c>
      <c r="AB2488" t="s">
        <v>50</v>
      </c>
    </row>
    <row r="2489" spans="1:28" x14ac:dyDescent="0.2">
      <c r="A2489" t="s">
        <v>2</v>
      </c>
      <c r="B2489">
        <v>64</v>
      </c>
      <c r="C2489" t="s">
        <v>178</v>
      </c>
      <c r="D2489">
        <v>1674569526</v>
      </c>
      <c r="E2489" t="s">
        <v>45</v>
      </c>
      <c r="F2489" t="s">
        <v>52</v>
      </c>
      <c r="G2489">
        <v>1.51</v>
      </c>
      <c r="H2489">
        <v>21.87</v>
      </c>
      <c r="I2489">
        <v>69.52</v>
      </c>
      <c r="J2489">
        <v>1643.3</v>
      </c>
      <c r="K2489">
        <v>1586.8</v>
      </c>
      <c r="L2489">
        <v>96.6</v>
      </c>
      <c r="M2489" s="1">
        <v>0.41944444444444445</v>
      </c>
      <c r="N2489">
        <v>1</v>
      </c>
      <c r="O2489">
        <v>11.28</v>
      </c>
      <c r="P2489">
        <v>-18.36</v>
      </c>
      <c r="Q2489" t="s">
        <v>47</v>
      </c>
      <c r="R2489" t="s">
        <v>47</v>
      </c>
      <c r="S2489">
        <v>11.3</v>
      </c>
      <c r="T2489">
        <v>-17.3</v>
      </c>
      <c r="U2489">
        <v>3.84</v>
      </c>
      <c r="V2489">
        <v>-0.17</v>
      </c>
      <c r="W2489">
        <v>5.58</v>
      </c>
      <c r="X2489">
        <v>-1.91</v>
      </c>
      <c r="Y2489">
        <v>1.78154755</v>
      </c>
      <c r="Z2489">
        <v>-15.06</v>
      </c>
      <c r="AA2489" t="s">
        <v>179</v>
      </c>
      <c r="AB2489" t="s">
        <v>50</v>
      </c>
    </row>
    <row r="2490" spans="1:28" x14ac:dyDescent="0.2">
      <c r="A2490" t="s">
        <v>2</v>
      </c>
      <c r="B2490">
        <v>65</v>
      </c>
      <c r="C2490" t="s">
        <v>180</v>
      </c>
      <c r="D2490">
        <v>1674569569</v>
      </c>
      <c r="E2490" t="s">
        <v>45</v>
      </c>
      <c r="F2490" t="s">
        <v>46</v>
      </c>
      <c r="G2490">
        <v>-11.09</v>
      </c>
      <c r="H2490">
        <v>38.06</v>
      </c>
      <c r="I2490">
        <v>70.72</v>
      </c>
      <c r="J2490">
        <v>1608.9</v>
      </c>
      <c r="K2490">
        <v>1486.5</v>
      </c>
      <c r="L2490">
        <v>92.4</v>
      </c>
      <c r="M2490" s="1">
        <v>0.43888888888888888</v>
      </c>
      <c r="N2490">
        <v>0.9</v>
      </c>
      <c r="O2490">
        <v>14.19</v>
      </c>
      <c r="P2490">
        <v>-14.59</v>
      </c>
      <c r="Q2490" t="s">
        <v>47</v>
      </c>
      <c r="R2490" t="s">
        <v>47</v>
      </c>
      <c r="S2490">
        <v>14.2</v>
      </c>
      <c r="T2490">
        <v>-13.4</v>
      </c>
      <c r="U2490">
        <v>2.37</v>
      </c>
      <c r="V2490">
        <v>0.86</v>
      </c>
      <c r="W2490">
        <v>5.51</v>
      </c>
      <c r="X2490">
        <v>-1.93</v>
      </c>
      <c r="Y2490">
        <v>1.663559</v>
      </c>
      <c r="Z2490">
        <v>-22.49</v>
      </c>
      <c r="AA2490" t="s">
        <v>181</v>
      </c>
      <c r="AB2490" t="s">
        <v>50</v>
      </c>
    </row>
    <row r="2491" spans="1:28" x14ac:dyDescent="0.2">
      <c r="A2491" t="s">
        <v>2</v>
      </c>
      <c r="B2491">
        <v>66</v>
      </c>
      <c r="C2491" t="s">
        <v>182</v>
      </c>
      <c r="D2491">
        <v>1675193914</v>
      </c>
      <c r="E2491" t="s">
        <v>45</v>
      </c>
      <c r="F2491" t="s">
        <v>46</v>
      </c>
      <c r="G2491">
        <v>16.98</v>
      </c>
      <c r="H2491">
        <v>17.55</v>
      </c>
      <c r="I2491">
        <v>68.180000000000007</v>
      </c>
      <c r="J2491">
        <v>1572.9</v>
      </c>
      <c r="K2491">
        <v>1468.8</v>
      </c>
      <c r="L2491">
        <v>93.4</v>
      </c>
      <c r="M2491" s="1">
        <v>0.44444444444444442</v>
      </c>
      <c r="N2491">
        <v>0.8</v>
      </c>
      <c r="O2491">
        <v>15.27</v>
      </c>
      <c r="P2491">
        <v>-3.85</v>
      </c>
      <c r="Q2491" t="s">
        <v>47</v>
      </c>
      <c r="R2491" t="s">
        <v>47</v>
      </c>
      <c r="S2491">
        <v>15.3</v>
      </c>
      <c r="T2491">
        <v>-12.4</v>
      </c>
      <c r="U2491">
        <v>3.67</v>
      </c>
      <c r="V2491">
        <v>-0.75</v>
      </c>
      <c r="W2491">
        <v>5.85</v>
      </c>
      <c r="X2491">
        <v>-1.67</v>
      </c>
      <c r="Y2491">
        <v>1.84511757</v>
      </c>
      <c r="Z2491">
        <v>-20.96</v>
      </c>
      <c r="AA2491" t="s">
        <v>183</v>
      </c>
      <c r="AB2491" t="s">
        <v>50</v>
      </c>
    </row>
    <row r="2492" spans="1:28" x14ac:dyDescent="0.2">
      <c r="A2492" t="s">
        <v>2</v>
      </c>
      <c r="B2492">
        <v>67</v>
      </c>
      <c r="C2492" t="s">
        <v>184</v>
      </c>
      <c r="D2492">
        <v>1675193925</v>
      </c>
      <c r="E2492" t="s">
        <v>185</v>
      </c>
      <c r="F2492" t="s">
        <v>52</v>
      </c>
      <c r="G2492">
        <v>-5.03</v>
      </c>
      <c r="H2492">
        <v>26.47</v>
      </c>
      <c r="I2492">
        <v>70.09</v>
      </c>
      <c r="J2492">
        <v>1474.5</v>
      </c>
      <c r="K2492">
        <v>1400.2</v>
      </c>
      <c r="L2492">
        <v>95</v>
      </c>
      <c r="M2492" s="1">
        <v>0.44166666666666665</v>
      </c>
      <c r="N2492">
        <v>0.7</v>
      </c>
      <c r="O2492">
        <v>14.92</v>
      </c>
      <c r="P2492">
        <v>-12.89</v>
      </c>
      <c r="Q2492" t="s">
        <v>47</v>
      </c>
      <c r="R2492" t="s">
        <v>47</v>
      </c>
      <c r="S2492">
        <v>14.9</v>
      </c>
      <c r="T2492">
        <v>-12.7</v>
      </c>
      <c r="U2492">
        <v>2.88</v>
      </c>
      <c r="V2492">
        <v>1.94</v>
      </c>
      <c r="W2492">
        <v>5.51</v>
      </c>
      <c r="X2492">
        <v>-2.04</v>
      </c>
      <c r="Y2492">
        <v>1.64328575</v>
      </c>
      <c r="Z2492">
        <v>-18.27</v>
      </c>
      <c r="AA2492" t="s">
        <v>186</v>
      </c>
      <c r="AB2492" t="s">
        <v>50</v>
      </c>
    </row>
    <row r="2493" spans="1:28" x14ac:dyDescent="0.2">
      <c r="A2493" t="s">
        <v>2</v>
      </c>
      <c r="B2493">
        <v>68</v>
      </c>
      <c r="C2493" t="s">
        <v>187</v>
      </c>
      <c r="D2493">
        <v>1675193953</v>
      </c>
      <c r="E2493" t="s">
        <v>45</v>
      </c>
      <c r="F2493" t="s">
        <v>52</v>
      </c>
      <c r="G2493">
        <v>7.1</v>
      </c>
      <c r="H2493">
        <v>35.340000000000003</v>
      </c>
      <c r="I2493">
        <v>67.790000000000006</v>
      </c>
      <c r="J2493">
        <v>1509.4</v>
      </c>
      <c r="K2493">
        <v>1412.3</v>
      </c>
      <c r="L2493">
        <v>93.6</v>
      </c>
      <c r="M2493" s="1">
        <v>0.46388888888888885</v>
      </c>
      <c r="N2493">
        <v>0.8</v>
      </c>
      <c r="O2493">
        <v>17.690000000000001</v>
      </c>
      <c r="P2493">
        <v>-5.88</v>
      </c>
      <c r="Q2493" t="s">
        <v>47</v>
      </c>
      <c r="R2493" t="s">
        <v>47</v>
      </c>
      <c r="S2493">
        <v>17.7</v>
      </c>
      <c r="T2493">
        <v>-8.1999999999999993</v>
      </c>
      <c r="U2493">
        <v>3.1</v>
      </c>
      <c r="V2493">
        <v>1.94</v>
      </c>
      <c r="W2493">
        <v>5.69</v>
      </c>
      <c r="X2493">
        <v>-1.8</v>
      </c>
      <c r="Y2493">
        <v>1.760643</v>
      </c>
      <c r="Z2493">
        <v>-20.67</v>
      </c>
      <c r="AA2493" t="s">
        <v>188</v>
      </c>
      <c r="AB2493" t="s">
        <v>50</v>
      </c>
    </row>
    <row r="2494" spans="1:28" x14ac:dyDescent="0.2">
      <c r="A2494" t="s">
        <v>2</v>
      </c>
      <c r="B2494">
        <v>69</v>
      </c>
      <c r="C2494" t="s">
        <v>189</v>
      </c>
      <c r="D2494">
        <v>1675193983</v>
      </c>
      <c r="E2494" t="s">
        <v>185</v>
      </c>
      <c r="F2494" t="s">
        <v>46</v>
      </c>
      <c r="G2494">
        <v>-18.64</v>
      </c>
      <c r="H2494">
        <v>7.76</v>
      </c>
      <c r="I2494">
        <v>69.540000000000006</v>
      </c>
      <c r="J2494">
        <v>1445.2</v>
      </c>
      <c r="K2494">
        <v>1435.4</v>
      </c>
      <c r="L2494">
        <v>99.3</v>
      </c>
      <c r="M2494" s="1">
        <v>0.44305555555555554</v>
      </c>
      <c r="N2494">
        <v>0.7</v>
      </c>
      <c r="O2494">
        <v>15.31</v>
      </c>
      <c r="P2494">
        <v>-6.62</v>
      </c>
      <c r="Q2494" t="s">
        <v>47</v>
      </c>
      <c r="R2494" t="s">
        <v>47</v>
      </c>
      <c r="S2494">
        <v>15.3</v>
      </c>
      <c r="T2494">
        <v>-13</v>
      </c>
      <c r="U2494">
        <v>0.81</v>
      </c>
      <c r="V2494">
        <v>0.22</v>
      </c>
      <c r="W2494">
        <v>5.51</v>
      </c>
      <c r="X2494">
        <v>-1.76</v>
      </c>
      <c r="Y2494">
        <v>1.7725143400000001</v>
      </c>
      <c r="Z2494">
        <v>-6.68</v>
      </c>
      <c r="AA2494" t="s">
        <v>190</v>
      </c>
      <c r="AB2494" t="s">
        <v>50</v>
      </c>
    </row>
    <row r="2495" spans="1:28" x14ac:dyDescent="0.2">
      <c r="A2495" t="s">
        <v>2</v>
      </c>
      <c r="B2495">
        <v>70</v>
      </c>
      <c r="C2495" t="s">
        <v>191</v>
      </c>
      <c r="D2495">
        <v>1675193993</v>
      </c>
      <c r="E2495" t="s">
        <v>185</v>
      </c>
      <c r="F2495" t="s">
        <v>46</v>
      </c>
      <c r="G2495">
        <v>20.83</v>
      </c>
      <c r="H2495">
        <v>35.96</v>
      </c>
      <c r="I2495">
        <v>68.319999999999993</v>
      </c>
      <c r="J2495">
        <v>1648.9</v>
      </c>
      <c r="K2495">
        <v>1307.8</v>
      </c>
      <c r="L2495">
        <v>79.3</v>
      </c>
      <c r="M2495" s="1">
        <v>0.44305555555555554</v>
      </c>
      <c r="N2495">
        <v>0.9</v>
      </c>
      <c r="O2495">
        <v>13.37</v>
      </c>
      <c r="P2495">
        <v>-5.42</v>
      </c>
      <c r="Q2495" t="s">
        <v>47</v>
      </c>
      <c r="R2495" t="s">
        <v>47</v>
      </c>
      <c r="S2495">
        <v>13.4</v>
      </c>
      <c r="T2495">
        <v>-10.6</v>
      </c>
      <c r="U2495">
        <v>4.17</v>
      </c>
      <c r="V2495">
        <v>0.8</v>
      </c>
      <c r="W2495">
        <v>5.78</v>
      </c>
      <c r="X2495">
        <v>-1.7</v>
      </c>
      <c r="Y2495">
        <v>1.72252655</v>
      </c>
      <c r="Z2495">
        <v>-37.520000000000003</v>
      </c>
      <c r="AA2495" t="s">
        <v>192</v>
      </c>
      <c r="AB2495" t="s">
        <v>50</v>
      </c>
    </row>
    <row r="2496" spans="1:28" x14ac:dyDescent="0.2">
      <c r="A2496" t="s">
        <v>2</v>
      </c>
      <c r="B2496">
        <v>71</v>
      </c>
      <c r="C2496" t="s">
        <v>193</v>
      </c>
      <c r="D2496">
        <v>1675194011</v>
      </c>
      <c r="E2496" t="s">
        <v>185</v>
      </c>
      <c r="F2496" t="s">
        <v>46</v>
      </c>
      <c r="G2496">
        <v>11.22</v>
      </c>
      <c r="H2496">
        <v>20</v>
      </c>
      <c r="I2496">
        <v>67.7</v>
      </c>
      <c r="J2496">
        <v>1477.9</v>
      </c>
      <c r="K2496">
        <v>1426.2</v>
      </c>
      <c r="L2496">
        <v>96.5</v>
      </c>
      <c r="M2496" s="1">
        <v>0.44027777777777777</v>
      </c>
      <c r="N2496">
        <v>0.8</v>
      </c>
      <c r="O2496">
        <v>14.81</v>
      </c>
      <c r="P2496">
        <v>-8.73</v>
      </c>
      <c r="Q2496" t="s">
        <v>47</v>
      </c>
      <c r="R2496" t="s">
        <v>47</v>
      </c>
      <c r="S2496">
        <v>14.8</v>
      </c>
      <c r="T2496">
        <v>-13.2</v>
      </c>
      <c r="U2496">
        <v>3.63</v>
      </c>
      <c r="V2496">
        <v>0.44</v>
      </c>
      <c r="W2496">
        <v>5.72</v>
      </c>
      <c r="X2496">
        <v>-1.7</v>
      </c>
      <c r="Y2496">
        <v>1.8265094799999999</v>
      </c>
      <c r="Z2496">
        <v>-15.2</v>
      </c>
      <c r="AA2496" t="s">
        <v>194</v>
      </c>
      <c r="AB2496" t="s">
        <v>50</v>
      </c>
    </row>
    <row r="2497" spans="1:28" x14ac:dyDescent="0.2">
      <c r="A2497" t="s">
        <v>2</v>
      </c>
      <c r="B2497">
        <v>72</v>
      </c>
      <c r="C2497" t="s">
        <v>195</v>
      </c>
      <c r="D2497">
        <v>1675194027</v>
      </c>
      <c r="E2497" t="s">
        <v>62</v>
      </c>
      <c r="F2497" t="s">
        <v>46</v>
      </c>
      <c r="G2497">
        <v>-0.16</v>
      </c>
      <c r="H2497">
        <v>14.26</v>
      </c>
      <c r="I2497">
        <v>63.47</v>
      </c>
      <c r="J2497">
        <v>1171.7</v>
      </c>
      <c r="K2497">
        <v>1164.3</v>
      </c>
      <c r="L2497">
        <v>99.4</v>
      </c>
      <c r="M2497" s="1">
        <v>0.44305555555555554</v>
      </c>
      <c r="N2497">
        <v>0.8</v>
      </c>
      <c r="O2497">
        <v>14.26</v>
      </c>
      <c r="P2497">
        <v>-6.73</v>
      </c>
      <c r="Q2497" t="s">
        <v>47</v>
      </c>
      <c r="R2497" t="s">
        <v>47</v>
      </c>
      <c r="S2497">
        <v>14.3</v>
      </c>
      <c r="T2497">
        <v>-12</v>
      </c>
      <c r="U2497">
        <v>2.57</v>
      </c>
      <c r="V2497">
        <v>0.72</v>
      </c>
      <c r="W2497">
        <v>5.73</v>
      </c>
      <c r="X2497">
        <v>-1.81</v>
      </c>
      <c r="Y2497">
        <v>1.97368622</v>
      </c>
      <c r="Z2497">
        <v>-6.47</v>
      </c>
      <c r="AA2497" t="s">
        <v>196</v>
      </c>
      <c r="AB2497" t="s">
        <v>50</v>
      </c>
    </row>
    <row r="2498" spans="1:28" x14ac:dyDescent="0.2">
      <c r="A2498" t="s">
        <v>2</v>
      </c>
      <c r="B2498">
        <v>73</v>
      </c>
      <c r="C2498" t="s">
        <v>197</v>
      </c>
      <c r="D2498">
        <v>1675194038</v>
      </c>
      <c r="E2498" t="s">
        <v>57</v>
      </c>
      <c r="F2498" t="s">
        <v>46</v>
      </c>
      <c r="G2498">
        <v>-17.95</v>
      </c>
      <c r="H2498">
        <v>-5.52</v>
      </c>
      <c r="I2498">
        <v>56.34</v>
      </c>
      <c r="J2498">
        <v>1271.0999999999999</v>
      </c>
      <c r="K2498">
        <v>400.9</v>
      </c>
      <c r="L2498">
        <v>31.5</v>
      </c>
      <c r="M2498" s="1">
        <v>0.25</v>
      </c>
      <c r="N2498">
        <v>0.7</v>
      </c>
      <c r="O2498">
        <v>-6.53</v>
      </c>
      <c r="P2498">
        <v>5.7</v>
      </c>
      <c r="Q2498" t="s">
        <v>47</v>
      </c>
      <c r="R2498" t="s">
        <v>47</v>
      </c>
      <c r="S2498">
        <v>-6.5</v>
      </c>
      <c r="T2498">
        <v>1.7</v>
      </c>
      <c r="U2498">
        <v>0.03</v>
      </c>
      <c r="V2498">
        <v>2.97</v>
      </c>
      <c r="W2498">
        <v>5.63</v>
      </c>
      <c r="X2498">
        <v>-1.99</v>
      </c>
      <c r="Y2498">
        <v>1.78679085</v>
      </c>
      <c r="Z2498">
        <v>-71.62</v>
      </c>
      <c r="AA2498" t="s">
        <v>198</v>
      </c>
      <c r="AB2498" t="s">
        <v>50</v>
      </c>
    </row>
    <row r="2499" spans="1:28" x14ac:dyDescent="0.2">
      <c r="A2499" t="s">
        <v>2</v>
      </c>
      <c r="B2499">
        <v>74</v>
      </c>
      <c r="C2499" t="s">
        <v>199</v>
      </c>
      <c r="D2499">
        <v>1675194086</v>
      </c>
      <c r="E2499" t="s">
        <v>57</v>
      </c>
      <c r="F2499" t="s">
        <v>46</v>
      </c>
      <c r="G2499">
        <v>-6.06</v>
      </c>
      <c r="H2499">
        <v>43.53</v>
      </c>
      <c r="I2499">
        <v>55.3</v>
      </c>
      <c r="J2499">
        <v>1669.2</v>
      </c>
      <c r="K2499">
        <v>826.2</v>
      </c>
      <c r="L2499">
        <v>49.5</v>
      </c>
      <c r="M2499" s="1">
        <v>0.23055555555555554</v>
      </c>
      <c r="N2499">
        <v>0.9</v>
      </c>
      <c r="O2499">
        <v>-11.36</v>
      </c>
      <c r="P2499">
        <v>9.25</v>
      </c>
      <c r="Q2499" t="s">
        <v>47</v>
      </c>
      <c r="R2499" t="s">
        <v>47</v>
      </c>
      <c r="S2499">
        <v>-11.4</v>
      </c>
      <c r="T2499">
        <v>4.8</v>
      </c>
      <c r="U2499">
        <v>0.5</v>
      </c>
      <c r="V2499">
        <v>7.09</v>
      </c>
      <c r="W2499">
        <v>5.76</v>
      </c>
      <c r="X2499">
        <v>-1.74</v>
      </c>
      <c r="Y2499">
        <v>1.76220322</v>
      </c>
      <c r="Z2499">
        <v>-60.33</v>
      </c>
      <c r="AA2499" t="s">
        <v>200</v>
      </c>
      <c r="AB2499" t="s">
        <v>50</v>
      </c>
    </row>
    <row r="2500" spans="1:28" x14ac:dyDescent="0.2">
      <c r="A2500" t="s">
        <v>2</v>
      </c>
      <c r="B2500">
        <v>75</v>
      </c>
      <c r="C2500" t="s">
        <v>201</v>
      </c>
      <c r="D2500">
        <v>1675194118</v>
      </c>
      <c r="E2500" t="s">
        <v>57</v>
      </c>
      <c r="F2500" t="s">
        <v>46</v>
      </c>
      <c r="G2500">
        <v>-26.73</v>
      </c>
      <c r="H2500">
        <v>34.46</v>
      </c>
      <c r="I2500">
        <v>58.41</v>
      </c>
      <c r="J2500">
        <v>1457.5</v>
      </c>
      <c r="K2500">
        <v>507.3</v>
      </c>
      <c r="L2500">
        <v>34.799999999999997</v>
      </c>
      <c r="M2500" s="1">
        <v>0.21666666666666667</v>
      </c>
      <c r="N2500">
        <v>1</v>
      </c>
      <c r="O2500">
        <v>-6.95</v>
      </c>
      <c r="P2500">
        <v>3.59</v>
      </c>
      <c r="Q2500" t="s">
        <v>47</v>
      </c>
      <c r="R2500" t="s">
        <v>47</v>
      </c>
      <c r="S2500">
        <v>-6.9</v>
      </c>
      <c r="T2500">
        <v>5</v>
      </c>
      <c r="U2500">
        <v>-0.43</v>
      </c>
      <c r="V2500">
        <v>4.87</v>
      </c>
      <c r="W2500">
        <v>5.52</v>
      </c>
      <c r="X2500">
        <v>-2.12</v>
      </c>
      <c r="Y2500">
        <v>1.6561145799999999</v>
      </c>
      <c r="Z2500">
        <v>-69.63</v>
      </c>
      <c r="AA2500" t="s">
        <v>202</v>
      </c>
      <c r="AB2500" t="s">
        <v>50</v>
      </c>
    </row>
    <row r="2501" spans="1:28" x14ac:dyDescent="0.2">
      <c r="A2501" t="s">
        <v>2</v>
      </c>
      <c r="B2501">
        <v>76</v>
      </c>
      <c r="C2501" t="s">
        <v>203</v>
      </c>
      <c r="D2501">
        <v>1675194134</v>
      </c>
      <c r="E2501" t="s">
        <v>48</v>
      </c>
      <c r="F2501" t="s">
        <v>46</v>
      </c>
      <c r="G2501" t="s">
        <v>48</v>
      </c>
      <c r="H2501" t="s">
        <v>48</v>
      </c>
      <c r="I2501">
        <v>52.02</v>
      </c>
      <c r="J2501" t="s">
        <v>48</v>
      </c>
      <c r="K2501" t="s">
        <v>48</v>
      </c>
      <c r="L2501" t="s">
        <v>48</v>
      </c>
      <c r="M2501" s="1" t="s">
        <v>48</v>
      </c>
      <c r="N2501" t="s">
        <v>48</v>
      </c>
      <c r="O2501" t="s">
        <v>48</v>
      </c>
      <c r="P2501" t="s">
        <v>48</v>
      </c>
      <c r="Q2501" t="s">
        <v>47</v>
      </c>
      <c r="R2501" t="s">
        <v>47</v>
      </c>
      <c r="S2501" t="s">
        <v>48</v>
      </c>
      <c r="T2501" t="s">
        <v>48</v>
      </c>
      <c r="U2501" t="s">
        <v>48</v>
      </c>
      <c r="V2501" t="s">
        <v>48</v>
      </c>
      <c r="W2501" t="s">
        <v>48</v>
      </c>
      <c r="X2501" t="s">
        <v>48</v>
      </c>
      <c r="Y2501" t="s">
        <v>48</v>
      </c>
      <c r="Z2501" t="s">
        <v>48</v>
      </c>
      <c r="AA2501" t="s">
        <v>204</v>
      </c>
      <c r="AB2501" t="s">
        <v>50</v>
      </c>
    </row>
    <row r="2502" spans="1:28" x14ac:dyDescent="0.2">
      <c r="A2502" t="s">
        <v>2</v>
      </c>
      <c r="B2502">
        <v>77</v>
      </c>
      <c r="C2502" t="s">
        <v>205</v>
      </c>
      <c r="D2502">
        <v>1675194162</v>
      </c>
      <c r="E2502" t="s">
        <v>45</v>
      </c>
      <c r="F2502" t="s">
        <v>46</v>
      </c>
      <c r="G2502">
        <v>20.09</v>
      </c>
      <c r="H2502">
        <v>22.21</v>
      </c>
      <c r="I2502">
        <v>65.42</v>
      </c>
      <c r="J2502">
        <v>1425.3</v>
      </c>
      <c r="K2502">
        <v>1370.3</v>
      </c>
      <c r="L2502">
        <v>96.1</v>
      </c>
      <c r="M2502" s="1">
        <v>0.44166666666666665</v>
      </c>
      <c r="N2502">
        <v>0.8</v>
      </c>
      <c r="O2502">
        <v>15.19</v>
      </c>
      <c r="P2502">
        <v>-6.52</v>
      </c>
      <c r="Q2502" t="s">
        <v>47</v>
      </c>
      <c r="R2502" t="s">
        <v>47</v>
      </c>
      <c r="S2502">
        <v>15.2</v>
      </c>
      <c r="T2502">
        <v>-13</v>
      </c>
      <c r="U2502">
        <v>4.1399999999999997</v>
      </c>
      <c r="V2502">
        <v>-0.43</v>
      </c>
      <c r="W2502">
        <v>6.02</v>
      </c>
      <c r="X2502">
        <v>-1.64</v>
      </c>
      <c r="Y2502">
        <v>1.75247383</v>
      </c>
      <c r="Z2502">
        <v>-15.97</v>
      </c>
      <c r="AA2502" t="s">
        <v>206</v>
      </c>
      <c r="AB2502" t="s">
        <v>50</v>
      </c>
    </row>
    <row r="2503" spans="1:28" x14ac:dyDescent="0.2">
      <c r="A2503" t="s">
        <v>2</v>
      </c>
      <c r="B2503">
        <v>78</v>
      </c>
      <c r="C2503" t="s">
        <v>207</v>
      </c>
      <c r="D2503">
        <v>1675194174</v>
      </c>
      <c r="E2503" t="s">
        <v>62</v>
      </c>
      <c r="F2503" t="s">
        <v>52</v>
      </c>
      <c r="G2503">
        <v>0.17</v>
      </c>
      <c r="H2503">
        <v>31.16</v>
      </c>
      <c r="I2503">
        <v>62.16</v>
      </c>
      <c r="J2503">
        <v>1214.5</v>
      </c>
      <c r="K2503">
        <v>1167.9000000000001</v>
      </c>
      <c r="L2503">
        <v>96.2</v>
      </c>
      <c r="M2503" s="1">
        <v>0.44166666666666665</v>
      </c>
      <c r="N2503">
        <v>0.8</v>
      </c>
      <c r="O2503">
        <v>14.77</v>
      </c>
      <c r="P2503">
        <v>-6.33</v>
      </c>
      <c r="Q2503" t="s">
        <v>47</v>
      </c>
      <c r="R2503" t="s">
        <v>47</v>
      </c>
      <c r="S2503">
        <v>14.8</v>
      </c>
      <c r="T2503">
        <v>-12.6</v>
      </c>
      <c r="U2503">
        <v>2.17</v>
      </c>
      <c r="V2503">
        <v>1.42</v>
      </c>
      <c r="W2503">
        <v>5.95</v>
      </c>
      <c r="X2503">
        <v>-1.51</v>
      </c>
      <c r="Y2503">
        <v>1.5158691399999999</v>
      </c>
      <c r="Z2503">
        <v>-15.92</v>
      </c>
      <c r="AA2503" t="s">
        <v>208</v>
      </c>
      <c r="AB2503" t="s">
        <v>50</v>
      </c>
    </row>
    <row r="2504" spans="1:28" x14ac:dyDescent="0.2">
      <c r="A2504" t="s">
        <v>2</v>
      </c>
      <c r="B2504">
        <v>79</v>
      </c>
      <c r="C2504" t="s">
        <v>209</v>
      </c>
      <c r="D2504">
        <v>1675194192</v>
      </c>
      <c r="E2504" t="s">
        <v>48</v>
      </c>
      <c r="F2504" t="s">
        <v>46</v>
      </c>
      <c r="G2504" t="s">
        <v>48</v>
      </c>
      <c r="H2504" t="s">
        <v>48</v>
      </c>
      <c r="I2504" t="s">
        <v>48</v>
      </c>
      <c r="J2504" t="s">
        <v>48</v>
      </c>
      <c r="K2504" t="s">
        <v>48</v>
      </c>
      <c r="L2504" t="s">
        <v>48</v>
      </c>
      <c r="M2504" s="1" t="s">
        <v>48</v>
      </c>
      <c r="N2504" t="s">
        <v>48</v>
      </c>
      <c r="O2504" t="s">
        <v>48</v>
      </c>
      <c r="P2504" t="s">
        <v>48</v>
      </c>
      <c r="Q2504" t="s">
        <v>47</v>
      </c>
      <c r="R2504" t="s">
        <v>47</v>
      </c>
      <c r="S2504" t="s">
        <v>48</v>
      </c>
      <c r="T2504" t="s">
        <v>48</v>
      </c>
      <c r="U2504" t="s">
        <v>48</v>
      </c>
      <c r="V2504" t="s">
        <v>48</v>
      </c>
      <c r="W2504" t="s">
        <v>48</v>
      </c>
      <c r="X2504" t="s">
        <v>48</v>
      </c>
      <c r="Y2504" t="s">
        <v>48</v>
      </c>
      <c r="Z2504" t="s">
        <v>48</v>
      </c>
      <c r="AA2504" t="s">
        <v>210</v>
      </c>
      <c r="AB2504" t="s">
        <v>50</v>
      </c>
    </row>
    <row r="2505" spans="1:28" x14ac:dyDescent="0.2">
      <c r="A2505" t="s">
        <v>2</v>
      </c>
      <c r="B2505">
        <v>80</v>
      </c>
      <c r="C2505" t="s">
        <v>211</v>
      </c>
      <c r="D2505">
        <v>1675194215</v>
      </c>
      <c r="E2505" t="s">
        <v>48</v>
      </c>
      <c r="F2505" t="s">
        <v>46</v>
      </c>
      <c r="G2505" t="s">
        <v>48</v>
      </c>
      <c r="H2505" t="s">
        <v>48</v>
      </c>
      <c r="I2505">
        <v>54.25</v>
      </c>
      <c r="J2505" t="s">
        <v>48</v>
      </c>
      <c r="K2505" t="s">
        <v>48</v>
      </c>
      <c r="L2505" t="s">
        <v>48</v>
      </c>
      <c r="M2505" s="1" t="s">
        <v>48</v>
      </c>
      <c r="N2505" t="s">
        <v>48</v>
      </c>
      <c r="O2505" t="s">
        <v>48</v>
      </c>
      <c r="P2505" t="s">
        <v>48</v>
      </c>
      <c r="Q2505" t="s">
        <v>47</v>
      </c>
      <c r="R2505" t="s">
        <v>47</v>
      </c>
      <c r="S2505" t="s">
        <v>48</v>
      </c>
      <c r="T2505" t="s">
        <v>48</v>
      </c>
      <c r="U2505" t="s">
        <v>48</v>
      </c>
      <c r="V2505" t="s">
        <v>48</v>
      </c>
      <c r="W2505" t="s">
        <v>48</v>
      </c>
      <c r="X2505" t="s">
        <v>48</v>
      </c>
      <c r="Y2505" t="s">
        <v>48</v>
      </c>
      <c r="Z2505" t="s">
        <v>48</v>
      </c>
      <c r="AA2505" t="s">
        <v>212</v>
      </c>
      <c r="AB2505" t="s">
        <v>50</v>
      </c>
    </row>
    <row r="2506" spans="1:28" x14ac:dyDescent="0.2">
      <c r="A2506" t="s">
        <v>2</v>
      </c>
      <c r="B2506">
        <v>81</v>
      </c>
      <c r="C2506" t="s">
        <v>213</v>
      </c>
      <c r="D2506">
        <v>1675194236</v>
      </c>
      <c r="E2506" t="s">
        <v>57</v>
      </c>
      <c r="F2506" t="s">
        <v>46</v>
      </c>
      <c r="G2506">
        <v>6.63</v>
      </c>
      <c r="H2506">
        <v>6.89</v>
      </c>
      <c r="I2506">
        <v>53.92</v>
      </c>
      <c r="J2506">
        <v>1409.4</v>
      </c>
      <c r="K2506">
        <v>488.4</v>
      </c>
      <c r="L2506">
        <v>34.700000000000003</v>
      </c>
      <c r="M2506" s="1">
        <v>0.19999999999999998</v>
      </c>
      <c r="N2506">
        <v>0.9</v>
      </c>
      <c r="O2506">
        <v>-6.12</v>
      </c>
      <c r="P2506">
        <v>3.08</v>
      </c>
      <c r="Q2506" t="s">
        <v>47</v>
      </c>
      <c r="R2506" t="s">
        <v>47</v>
      </c>
      <c r="S2506">
        <v>-6.1</v>
      </c>
      <c r="T2506">
        <v>6.5</v>
      </c>
      <c r="U2506">
        <v>1.89</v>
      </c>
      <c r="V2506">
        <v>3.71</v>
      </c>
      <c r="W2506">
        <v>5.81</v>
      </c>
      <c r="X2506">
        <v>-1.45</v>
      </c>
      <c r="Y2506">
        <v>1.8411521900000001</v>
      </c>
      <c r="Z2506">
        <v>-69.72</v>
      </c>
      <c r="AA2506" t="s">
        <v>214</v>
      </c>
      <c r="AB2506" t="s">
        <v>50</v>
      </c>
    </row>
    <row r="2507" spans="1:28" x14ac:dyDescent="0.2">
      <c r="A2507" t="s">
        <v>2</v>
      </c>
      <c r="B2507">
        <v>82</v>
      </c>
      <c r="C2507" t="s">
        <v>215</v>
      </c>
      <c r="D2507">
        <v>1675194247</v>
      </c>
      <c r="E2507" t="s">
        <v>48</v>
      </c>
      <c r="F2507" t="s">
        <v>46</v>
      </c>
      <c r="G2507" t="s">
        <v>48</v>
      </c>
      <c r="H2507" t="s">
        <v>48</v>
      </c>
      <c r="I2507">
        <v>149.56</v>
      </c>
      <c r="J2507" t="s">
        <v>48</v>
      </c>
      <c r="K2507" t="s">
        <v>48</v>
      </c>
      <c r="L2507" t="s">
        <v>48</v>
      </c>
      <c r="M2507" s="1" t="s">
        <v>48</v>
      </c>
      <c r="N2507" t="s">
        <v>48</v>
      </c>
      <c r="O2507" t="s">
        <v>48</v>
      </c>
      <c r="P2507" t="s">
        <v>48</v>
      </c>
      <c r="Q2507" t="s">
        <v>47</v>
      </c>
      <c r="R2507" t="s">
        <v>47</v>
      </c>
      <c r="S2507" t="s">
        <v>48</v>
      </c>
      <c r="T2507" t="s">
        <v>48</v>
      </c>
      <c r="U2507" t="s">
        <v>48</v>
      </c>
      <c r="V2507" t="s">
        <v>48</v>
      </c>
      <c r="W2507" t="s">
        <v>48</v>
      </c>
      <c r="X2507" t="s">
        <v>48</v>
      </c>
      <c r="Y2507" t="s">
        <v>48</v>
      </c>
      <c r="Z2507" t="s">
        <v>48</v>
      </c>
      <c r="AA2507" t="s">
        <v>216</v>
      </c>
      <c r="AB2507" t="s">
        <v>50</v>
      </c>
    </row>
    <row r="2508" spans="1:28" x14ac:dyDescent="0.2">
      <c r="A2508" t="s">
        <v>2</v>
      </c>
      <c r="B2508">
        <v>83</v>
      </c>
      <c r="C2508" t="s">
        <v>217</v>
      </c>
      <c r="D2508">
        <v>1675194268</v>
      </c>
      <c r="E2508" t="s">
        <v>62</v>
      </c>
      <c r="F2508" t="s">
        <v>46</v>
      </c>
      <c r="G2508">
        <v>10.92</v>
      </c>
      <c r="H2508">
        <v>-2.1</v>
      </c>
      <c r="I2508">
        <v>62.18</v>
      </c>
      <c r="J2508">
        <v>1173.3</v>
      </c>
      <c r="K2508">
        <v>1165.8</v>
      </c>
      <c r="L2508">
        <v>99.4</v>
      </c>
      <c r="M2508" s="1">
        <v>0.44444444444444442</v>
      </c>
      <c r="N2508">
        <v>0.8</v>
      </c>
      <c r="O2508">
        <v>14.79</v>
      </c>
      <c r="P2508">
        <v>-7.06</v>
      </c>
      <c r="Q2508" t="s">
        <v>47</v>
      </c>
      <c r="R2508" t="s">
        <v>47</v>
      </c>
      <c r="S2508">
        <v>14.8</v>
      </c>
      <c r="T2508">
        <v>-11.9</v>
      </c>
      <c r="U2508">
        <v>3.32</v>
      </c>
      <c r="V2508">
        <v>-1.26</v>
      </c>
      <c r="W2508">
        <v>5.94</v>
      </c>
      <c r="X2508">
        <v>-1.55</v>
      </c>
      <c r="Y2508">
        <v>1.951395</v>
      </c>
      <c r="Z2508">
        <v>-6.49</v>
      </c>
      <c r="AA2508" t="s">
        <v>218</v>
      </c>
      <c r="AB2508" t="s">
        <v>50</v>
      </c>
    </row>
    <row r="2509" spans="1:28" x14ac:dyDescent="0.2">
      <c r="A2509" t="s">
        <v>2</v>
      </c>
      <c r="B2509">
        <v>84</v>
      </c>
      <c r="C2509" t="s">
        <v>219</v>
      </c>
      <c r="D2509">
        <v>1675194281</v>
      </c>
      <c r="E2509" t="s">
        <v>45</v>
      </c>
      <c r="F2509" t="s">
        <v>46</v>
      </c>
      <c r="G2509">
        <v>31.56</v>
      </c>
      <c r="H2509">
        <v>15.54</v>
      </c>
      <c r="I2509">
        <v>69.86</v>
      </c>
      <c r="J2509">
        <v>1777.3</v>
      </c>
      <c r="K2509">
        <v>1667.5</v>
      </c>
      <c r="L2509">
        <v>93.8</v>
      </c>
      <c r="M2509" s="1">
        <v>0.4458333333333333</v>
      </c>
      <c r="N2509">
        <v>0.9</v>
      </c>
      <c r="O2509">
        <v>16.48</v>
      </c>
      <c r="P2509">
        <v>-10.31</v>
      </c>
      <c r="Q2509" t="s">
        <v>47</v>
      </c>
      <c r="R2509" t="s">
        <v>47</v>
      </c>
      <c r="S2509">
        <v>16.5</v>
      </c>
      <c r="T2509">
        <v>-12.8</v>
      </c>
      <c r="U2509">
        <v>5.61</v>
      </c>
      <c r="V2509">
        <v>-1.6</v>
      </c>
      <c r="W2509">
        <v>5.83</v>
      </c>
      <c r="X2509">
        <v>-1.7</v>
      </c>
      <c r="Y2509">
        <v>1.8783702900000001</v>
      </c>
      <c r="Z2509">
        <v>-20.25</v>
      </c>
      <c r="AA2509" t="s">
        <v>220</v>
      </c>
      <c r="AB2509" t="s">
        <v>50</v>
      </c>
    </row>
    <row r="2510" spans="1:28" x14ac:dyDescent="0.2">
      <c r="A2510" t="s">
        <v>2</v>
      </c>
      <c r="B2510">
        <v>85</v>
      </c>
      <c r="C2510" t="s">
        <v>221</v>
      </c>
      <c r="D2510">
        <v>1675546496</v>
      </c>
      <c r="E2510" t="s">
        <v>45</v>
      </c>
      <c r="F2510" t="s">
        <v>46</v>
      </c>
      <c r="G2510">
        <v>-1.33</v>
      </c>
      <c r="H2510">
        <v>46.65</v>
      </c>
      <c r="I2510">
        <v>68.81</v>
      </c>
      <c r="J2510">
        <v>1474.1</v>
      </c>
      <c r="K2510">
        <v>1414.2</v>
      </c>
      <c r="L2510">
        <v>95.9</v>
      </c>
      <c r="M2510" s="1">
        <v>0.4375</v>
      </c>
      <c r="N2510">
        <v>0.9</v>
      </c>
      <c r="O2510">
        <v>13.74</v>
      </c>
      <c r="P2510">
        <v>-10.76</v>
      </c>
      <c r="Q2510" t="s">
        <v>47</v>
      </c>
      <c r="R2510" t="s">
        <v>47</v>
      </c>
      <c r="S2510">
        <v>13.7</v>
      </c>
      <c r="T2510">
        <v>-13.1</v>
      </c>
      <c r="U2510">
        <v>2.88</v>
      </c>
      <c r="V2510">
        <v>2.36</v>
      </c>
      <c r="W2510">
        <v>5.47</v>
      </c>
      <c r="X2510">
        <v>-1.84</v>
      </c>
      <c r="Y2510">
        <v>2.0651760000000001</v>
      </c>
      <c r="Z2510">
        <v>-16.39</v>
      </c>
      <c r="AA2510" t="s">
        <v>222</v>
      </c>
      <c r="AB2510" t="s">
        <v>50</v>
      </c>
    </row>
    <row r="2511" spans="1:28" x14ac:dyDescent="0.2">
      <c r="A2511" t="s">
        <v>2</v>
      </c>
      <c r="B2511">
        <v>86</v>
      </c>
      <c r="C2511" t="s">
        <v>223</v>
      </c>
      <c r="D2511">
        <v>1675546508</v>
      </c>
      <c r="E2511" t="s">
        <v>57</v>
      </c>
      <c r="F2511" t="s">
        <v>46</v>
      </c>
      <c r="G2511">
        <v>-23.59</v>
      </c>
      <c r="H2511">
        <v>36.56</v>
      </c>
      <c r="I2511">
        <v>54.61</v>
      </c>
      <c r="J2511">
        <v>1394.9</v>
      </c>
      <c r="K2511">
        <v>517.9</v>
      </c>
      <c r="L2511">
        <v>37.1</v>
      </c>
      <c r="M2511" s="1">
        <v>0.21527777777777779</v>
      </c>
      <c r="N2511">
        <v>0.8</v>
      </c>
      <c r="O2511">
        <v>-7.08</v>
      </c>
      <c r="P2511">
        <v>-3.19</v>
      </c>
      <c r="Q2511" t="s">
        <v>47</v>
      </c>
      <c r="R2511" t="s">
        <v>47</v>
      </c>
      <c r="S2511">
        <v>-7.1</v>
      </c>
      <c r="T2511">
        <v>5.3</v>
      </c>
      <c r="U2511">
        <v>0.2</v>
      </c>
      <c r="V2511">
        <v>6.11</v>
      </c>
      <c r="W2511">
        <v>5.51</v>
      </c>
      <c r="X2511">
        <v>-1.88</v>
      </c>
      <c r="Y2511">
        <v>2.0643425</v>
      </c>
      <c r="Z2511">
        <v>-68.2</v>
      </c>
      <c r="AA2511" t="s">
        <v>224</v>
      </c>
      <c r="AB2511" t="s">
        <v>50</v>
      </c>
    </row>
    <row r="2512" spans="1:28" x14ac:dyDescent="0.2">
      <c r="A2512" t="s">
        <v>2</v>
      </c>
      <c r="B2512">
        <v>87</v>
      </c>
      <c r="C2512" t="s">
        <v>225</v>
      </c>
      <c r="D2512">
        <v>1675546522</v>
      </c>
      <c r="E2512" t="s">
        <v>45</v>
      </c>
      <c r="F2512" t="s">
        <v>52</v>
      </c>
      <c r="G2512">
        <v>10.050000000000001</v>
      </c>
      <c r="H2512">
        <v>24.59</v>
      </c>
      <c r="I2512">
        <v>66.59</v>
      </c>
      <c r="J2512">
        <v>1520.2</v>
      </c>
      <c r="K2512">
        <v>1329.8</v>
      </c>
      <c r="L2512">
        <v>87.5</v>
      </c>
      <c r="M2512" s="1">
        <v>0.4291666666666667</v>
      </c>
      <c r="N2512">
        <v>0.9</v>
      </c>
      <c r="O2512">
        <v>11.56</v>
      </c>
      <c r="P2512">
        <v>-8.94</v>
      </c>
      <c r="Q2512" t="s">
        <v>47</v>
      </c>
      <c r="R2512" t="s">
        <v>47</v>
      </c>
      <c r="S2512">
        <v>11.6</v>
      </c>
      <c r="T2512">
        <v>-13.6</v>
      </c>
      <c r="U2512">
        <v>3.84</v>
      </c>
      <c r="V2512">
        <v>0.49</v>
      </c>
      <c r="W2512">
        <v>5.46</v>
      </c>
      <c r="X2512">
        <v>-1.95</v>
      </c>
      <c r="Y2512">
        <v>1.9480514499999999</v>
      </c>
      <c r="Z2512">
        <v>-28.99</v>
      </c>
      <c r="AA2512" t="s">
        <v>226</v>
      </c>
      <c r="AB2512" t="s">
        <v>50</v>
      </c>
    </row>
    <row r="2513" spans="1:28" x14ac:dyDescent="0.2">
      <c r="A2513" t="s">
        <v>2</v>
      </c>
      <c r="B2513">
        <v>88</v>
      </c>
      <c r="C2513" t="s">
        <v>227</v>
      </c>
      <c r="D2513">
        <v>1675546539</v>
      </c>
      <c r="E2513" t="s">
        <v>57</v>
      </c>
      <c r="F2513" t="s">
        <v>52</v>
      </c>
      <c r="G2513">
        <v>-0.84</v>
      </c>
      <c r="H2513">
        <v>20.64</v>
      </c>
      <c r="I2513">
        <v>54.62</v>
      </c>
      <c r="J2513">
        <v>1435.3</v>
      </c>
      <c r="K2513">
        <v>594.29999999999995</v>
      </c>
      <c r="L2513">
        <v>41.4</v>
      </c>
      <c r="M2513" s="1">
        <v>0.23194444444444443</v>
      </c>
      <c r="N2513">
        <v>0.8</v>
      </c>
      <c r="O2513">
        <v>-8.9</v>
      </c>
      <c r="P2513">
        <v>2.84</v>
      </c>
      <c r="Q2513" t="s">
        <v>47</v>
      </c>
      <c r="R2513" t="s">
        <v>47</v>
      </c>
      <c r="S2513">
        <v>-8.9</v>
      </c>
      <c r="T2513">
        <v>3.9</v>
      </c>
      <c r="U2513">
        <v>1.52</v>
      </c>
      <c r="V2513">
        <v>5.78</v>
      </c>
      <c r="W2513">
        <v>5.48</v>
      </c>
      <c r="X2513">
        <v>-1.7</v>
      </c>
      <c r="Y2513">
        <v>2.0207805599999999</v>
      </c>
      <c r="Z2513">
        <v>-65.540000000000006</v>
      </c>
      <c r="AA2513" t="s">
        <v>228</v>
      </c>
      <c r="AB2513" t="s">
        <v>50</v>
      </c>
    </row>
    <row r="2514" spans="1:28" x14ac:dyDescent="0.2">
      <c r="A2514" t="s">
        <v>2</v>
      </c>
      <c r="B2514">
        <v>89</v>
      </c>
      <c r="C2514" t="s">
        <v>229</v>
      </c>
      <c r="D2514">
        <v>1675546564</v>
      </c>
      <c r="E2514" t="s">
        <v>57</v>
      </c>
      <c r="F2514" t="s">
        <v>46</v>
      </c>
      <c r="G2514">
        <v>22.77</v>
      </c>
      <c r="H2514">
        <v>48.36</v>
      </c>
      <c r="I2514">
        <v>54.34</v>
      </c>
      <c r="J2514">
        <v>1520.4</v>
      </c>
      <c r="K2514">
        <v>671.7</v>
      </c>
      <c r="L2514">
        <v>44.2</v>
      </c>
      <c r="M2514" s="1">
        <v>2.7777777777777779E-3</v>
      </c>
      <c r="N2514">
        <v>0.7</v>
      </c>
      <c r="O2514">
        <v>12.4</v>
      </c>
      <c r="P2514">
        <v>-0.86</v>
      </c>
      <c r="Q2514" t="s">
        <v>47</v>
      </c>
      <c r="R2514" t="s">
        <v>47</v>
      </c>
      <c r="S2514">
        <v>12.4</v>
      </c>
      <c r="T2514">
        <v>1.8</v>
      </c>
      <c r="U2514">
        <v>4.01</v>
      </c>
      <c r="V2514">
        <v>4.82</v>
      </c>
      <c r="W2514">
        <v>5.91</v>
      </c>
      <c r="X2514">
        <v>-1.91</v>
      </c>
      <c r="Y2514" t="s">
        <v>48</v>
      </c>
      <c r="Z2514">
        <v>-63.78</v>
      </c>
      <c r="AA2514" t="s">
        <v>230</v>
      </c>
      <c r="AB2514" t="s">
        <v>50</v>
      </c>
    </row>
    <row r="2515" spans="1:28" x14ac:dyDescent="0.2">
      <c r="A2515" t="s">
        <v>2</v>
      </c>
      <c r="B2515">
        <v>90</v>
      </c>
      <c r="C2515" t="s">
        <v>231</v>
      </c>
      <c r="D2515">
        <v>1675546578</v>
      </c>
      <c r="E2515" t="s">
        <v>185</v>
      </c>
      <c r="F2515" t="s">
        <v>52</v>
      </c>
      <c r="G2515">
        <v>-0.46</v>
      </c>
      <c r="H2515">
        <v>37.15</v>
      </c>
      <c r="I2515">
        <v>66.77</v>
      </c>
      <c r="J2515">
        <v>1523.4</v>
      </c>
      <c r="K2515">
        <v>1430.7</v>
      </c>
      <c r="L2515">
        <v>93.9</v>
      </c>
      <c r="M2515" s="1">
        <v>0.44027777777777777</v>
      </c>
      <c r="N2515">
        <v>0.8</v>
      </c>
      <c r="O2515">
        <v>14.27</v>
      </c>
      <c r="P2515">
        <v>-5.42</v>
      </c>
      <c r="Q2515" t="s">
        <v>47</v>
      </c>
      <c r="R2515" t="s">
        <v>47</v>
      </c>
      <c r="S2515">
        <v>14.3</v>
      </c>
      <c r="T2515">
        <v>-12.8</v>
      </c>
      <c r="U2515">
        <v>2.76</v>
      </c>
      <c r="V2515">
        <v>1.34</v>
      </c>
      <c r="W2515">
        <v>5.39</v>
      </c>
      <c r="X2515">
        <v>-2.13</v>
      </c>
      <c r="Y2515">
        <v>1.94907188</v>
      </c>
      <c r="Z2515">
        <v>-20.09</v>
      </c>
      <c r="AA2515" t="s">
        <v>232</v>
      </c>
      <c r="AB2515" t="s">
        <v>50</v>
      </c>
    </row>
    <row r="2516" spans="1:28" x14ac:dyDescent="0.2">
      <c r="A2516" t="s">
        <v>2</v>
      </c>
      <c r="B2516">
        <v>91</v>
      </c>
      <c r="C2516" t="s">
        <v>233</v>
      </c>
      <c r="D2516">
        <v>1675546595</v>
      </c>
      <c r="E2516" t="s">
        <v>62</v>
      </c>
      <c r="F2516" t="s">
        <v>52</v>
      </c>
      <c r="G2516">
        <v>-6.66</v>
      </c>
      <c r="H2516">
        <v>27.65</v>
      </c>
      <c r="I2516">
        <v>62.37</v>
      </c>
      <c r="J2516">
        <v>1153.3</v>
      </c>
      <c r="K2516">
        <v>1151</v>
      </c>
      <c r="L2516">
        <v>99.8</v>
      </c>
      <c r="M2516" s="1">
        <v>0.43333333333333335</v>
      </c>
      <c r="N2516">
        <v>0.8</v>
      </c>
      <c r="O2516">
        <v>12.82</v>
      </c>
      <c r="P2516">
        <v>-7.22</v>
      </c>
      <c r="Q2516" t="s">
        <v>47</v>
      </c>
      <c r="R2516" t="s">
        <v>47</v>
      </c>
      <c r="S2516">
        <v>12.8</v>
      </c>
      <c r="T2516">
        <v>-13.8</v>
      </c>
      <c r="U2516">
        <v>2.23</v>
      </c>
      <c r="V2516">
        <v>1.95</v>
      </c>
      <c r="W2516">
        <v>5.51</v>
      </c>
      <c r="X2516">
        <v>-2.0099999999999998</v>
      </c>
      <c r="Y2516">
        <v>1.9268989999999999</v>
      </c>
      <c r="Z2516">
        <v>-3.61</v>
      </c>
      <c r="AA2516" t="s">
        <v>234</v>
      </c>
      <c r="AB2516" t="s">
        <v>50</v>
      </c>
    </row>
    <row r="2517" spans="1:28" x14ac:dyDescent="0.2">
      <c r="A2517" t="s">
        <v>2</v>
      </c>
      <c r="B2517">
        <v>92</v>
      </c>
      <c r="C2517" t="s">
        <v>235</v>
      </c>
      <c r="D2517">
        <v>1675546625</v>
      </c>
      <c r="E2517" t="s">
        <v>62</v>
      </c>
      <c r="F2517" t="s">
        <v>46</v>
      </c>
      <c r="G2517">
        <v>16.18</v>
      </c>
      <c r="H2517">
        <v>4.99</v>
      </c>
      <c r="I2517">
        <v>62.01</v>
      </c>
      <c r="J2517">
        <v>1218.5999999999999</v>
      </c>
      <c r="K2517">
        <v>1166.8</v>
      </c>
      <c r="L2517">
        <v>95.8</v>
      </c>
      <c r="M2517" s="1">
        <v>0.4375</v>
      </c>
      <c r="N2517">
        <v>0.8</v>
      </c>
      <c r="O2517">
        <v>13.39</v>
      </c>
      <c r="P2517">
        <v>-8.65</v>
      </c>
      <c r="Q2517" t="s">
        <v>47</v>
      </c>
      <c r="R2517" t="s">
        <v>47</v>
      </c>
      <c r="S2517">
        <v>13.4</v>
      </c>
      <c r="T2517">
        <v>-12.6</v>
      </c>
      <c r="U2517">
        <v>4.58</v>
      </c>
      <c r="V2517">
        <v>-0.03</v>
      </c>
      <c r="W2517">
        <v>5.53</v>
      </c>
      <c r="X2517">
        <v>-2.11</v>
      </c>
      <c r="Y2517">
        <v>2.0826663999999999</v>
      </c>
      <c r="Z2517">
        <v>-16.760000000000002</v>
      </c>
      <c r="AA2517" t="s">
        <v>236</v>
      </c>
      <c r="AB2517" t="s">
        <v>50</v>
      </c>
    </row>
    <row r="2518" spans="1:28" x14ac:dyDescent="0.2">
      <c r="A2518" t="s">
        <v>2</v>
      </c>
      <c r="B2518">
        <v>93</v>
      </c>
      <c r="C2518" t="s">
        <v>237</v>
      </c>
      <c r="D2518">
        <v>1675546639</v>
      </c>
      <c r="E2518" t="s">
        <v>45</v>
      </c>
      <c r="F2518" t="s">
        <v>52</v>
      </c>
      <c r="G2518">
        <v>7.57</v>
      </c>
      <c r="H2518">
        <v>26.42</v>
      </c>
      <c r="I2518">
        <v>66.069999999999993</v>
      </c>
      <c r="J2518">
        <v>1469.7</v>
      </c>
      <c r="K2518">
        <v>1378.5</v>
      </c>
      <c r="L2518">
        <v>93.8</v>
      </c>
      <c r="M2518" s="1">
        <v>0.44305555555555554</v>
      </c>
      <c r="N2518">
        <v>0.8</v>
      </c>
      <c r="O2518">
        <v>14.1</v>
      </c>
      <c r="P2518">
        <v>-5.2</v>
      </c>
      <c r="Q2518" t="s">
        <v>47</v>
      </c>
      <c r="R2518" t="s">
        <v>47</v>
      </c>
      <c r="S2518">
        <v>14.1</v>
      </c>
      <c r="T2518">
        <v>-11.8</v>
      </c>
      <c r="U2518">
        <v>3.45</v>
      </c>
      <c r="V2518">
        <v>0.99</v>
      </c>
      <c r="W2518">
        <v>5.44</v>
      </c>
      <c r="X2518">
        <v>-2.0699999999999998</v>
      </c>
      <c r="Y2518" t="s">
        <v>48</v>
      </c>
      <c r="Z2518">
        <v>-20.29</v>
      </c>
      <c r="AA2518" t="s">
        <v>238</v>
      </c>
      <c r="AB2518" t="s">
        <v>50</v>
      </c>
    </row>
    <row r="2519" spans="1:28" x14ac:dyDescent="0.2">
      <c r="A2519" t="s">
        <v>2</v>
      </c>
      <c r="B2519">
        <v>94</v>
      </c>
      <c r="C2519" t="s">
        <v>239</v>
      </c>
      <c r="D2519">
        <v>1675546659</v>
      </c>
      <c r="E2519" t="s">
        <v>48</v>
      </c>
      <c r="F2519" t="s">
        <v>46</v>
      </c>
      <c r="G2519" t="s">
        <v>48</v>
      </c>
      <c r="H2519" t="s">
        <v>48</v>
      </c>
      <c r="I2519">
        <v>54.5</v>
      </c>
      <c r="J2519" t="s">
        <v>48</v>
      </c>
      <c r="K2519" t="s">
        <v>48</v>
      </c>
      <c r="L2519" t="s">
        <v>48</v>
      </c>
      <c r="M2519" s="1" t="s">
        <v>48</v>
      </c>
      <c r="N2519" t="s">
        <v>48</v>
      </c>
      <c r="O2519" t="s">
        <v>48</v>
      </c>
      <c r="P2519" t="s">
        <v>48</v>
      </c>
      <c r="Q2519" t="s">
        <v>47</v>
      </c>
      <c r="R2519" t="s">
        <v>47</v>
      </c>
      <c r="S2519" t="s">
        <v>48</v>
      </c>
      <c r="T2519" t="s">
        <v>48</v>
      </c>
      <c r="U2519" t="s">
        <v>48</v>
      </c>
      <c r="V2519" t="s">
        <v>48</v>
      </c>
      <c r="W2519" t="s">
        <v>48</v>
      </c>
      <c r="X2519" t="s">
        <v>48</v>
      </c>
      <c r="Y2519" t="s">
        <v>48</v>
      </c>
      <c r="Z2519" t="s">
        <v>48</v>
      </c>
      <c r="AA2519" t="s">
        <v>240</v>
      </c>
      <c r="AB2519" t="s">
        <v>50</v>
      </c>
    </row>
    <row r="2520" spans="1:28" x14ac:dyDescent="0.2">
      <c r="A2520" t="s">
        <v>2</v>
      </c>
      <c r="B2520">
        <v>95</v>
      </c>
      <c r="C2520" t="s">
        <v>241</v>
      </c>
      <c r="D2520">
        <v>1675546676</v>
      </c>
      <c r="E2520" t="s">
        <v>45</v>
      </c>
      <c r="F2520" t="s">
        <v>46</v>
      </c>
      <c r="G2520">
        <v>-10.23</v>
      </c>
      <c r="H2520">
        <v>32.36</v>
      </c>
      <c r="I2520">
        <v>66.14</v>
      </c>
      <c r="J2520">
        <v>1467.9</v>
      </c>
      <c r="K2520">
        <v>1277.0999999999999</v>
      </c>
      <c r="L2520">
        <v>87</v>
      </c>
      <c r="M2520" s="1">
        <v>0.4291666666666667</v>
      </c>
      <c r="N2520">
        <v>1</v>
      </c>
      <c r="O2520">
        <v>11.42</v>
      </c>
      <c r="P2520">
        <v>-12.46</v>
      </c>
      <c r="Q2520" t="s">
        <v>47</v>
      </c>
      <c r="R2520" t="s">
        <v>47</v>
      </c>
      <c r="S2520">
        <v>11.4</v>
      </c>
      <c r="T2520">
        <v>-13.3</v>
      </c>
      <c r="U2520">
        <v>2.54</v>
      </c>
      <c r="V2520">
        <v>1.28</v>
      </c>
      <c r="W2520">
        <v>5.49</v>
      </c>
      <c r="X2520">
        <v>-2.17</v>
      </c>
      <c r="Y2520">
        <v>1.8527736699999999</v>
      </c>
      <c r="Z2520">
        <v>-29.54</v>
      </c>
      <c r="AA2520" t="s">
        <v>242</v>
      </c>
      <c r="AB2520" t="s">
        <v>50</v>
      </c>
    </row>
    <row r="2521" spans="1:28" x14ac:dyDescent="0.2">
      <c r="A2521" t="s">
        <v>2</v>
      </c>
      <c r="B2521">
        <v>96</v>
      </c>
      <c r="C2521" t="s">
        <v>243</v>
      </c>
      <c r="D2521">
        <v>1675546707</v>
      </c>
      <c r="E2521" t="s">
        <v>57</v>
      </c>
      <c r="F2521" t="s">
        <v>46</v>
      </c>
      <c r="G2521">
        <v>12.02</v>
      </c>
      <c r="H2521">
        <v>7.97</v>
      </c>
      <c r="I2521">
        <v>54.17</v>
      </c>
      <c r="J2521">
        <v>1458.8</v>
      </c>
      <c r="K2521">
        <v>614.6</v>
      </c>
      <c r="L2521">
        <v>42.1</v>
      </c>
      <c r="M2521" s="1">
        <v>0.24166666666666667</v>
      </c>
      <c r="N2521">
        <v>0.9</v>
      </c>
      <c r="O2521">
        <v>-9.4600000000000009</v>
      </c>
      <c r="P2521">
        <v>-0.82</v>
      </c>
      <c r="Q2521" t="s">
        <v>47</v>
      </c>
      <c r="R2521" t="s">
        <v>47</v>
      </c>
      <c r="S2521">
        <v>-9.5</v>
      </c>
      <c r="T2521">
        <v>2.9</v>
      </c>
      <c r="U2521">
        <v>2.83</v>
      </c>
      <c r="V2521">
        <v>3.73</v>
      </c>
      <c r="W2521">
        <v>5.73</v>
      </c>
      <c r="X2521">
        <v>-1.53</v>
      </c>
      <c r="Y2521">
        <v>1.9502925900000001</v>
      </c>
      <c r="Z2521">
        <v>-65.08</v>
      </c>
      <c r="AA2521" t="s">
        <v>244</v>
      </c>
      <c r="AB2521" t="s">
        <v>50</v>
      </c>
    </row>
    <row r="2522" spans="1:28" x14ac:dyDescent="0.2">
      <c r="A2522" t="s">
        <v>2</v>
      </c>
      <c r="B2522">
        <v>97</v>
      </c>
      <c r="C2522" t="s">
        <v>245</v>
      </c>
      <c r="D2522">
        <v>1675546726</v>
      </c>
      <c r="E2522" t="s">
        <v>45</v>
      </c>
      <c r="F2522" t="s">
        <v>52</v>
      </c>
      <c r="G2522">
        <v>-6.29</v>
      </c>
      <c r="H2522">
        <v>36.29</v>
      </c>
      <c r="I2522">
        <v>64.52</v>
      </c>
      <c r="J2522">
        <v>1539.2</v>
      </c>
      <c r="K2522">
        <v>1463.1</v>
      </c>
      <c r="L2522">
        <v>95.1</v>
      </c>
      <c r="M2522" s="1">
        <v>0.44027777777777777</v>
      </c>
      <c r="N2522">
        <v>0.8</v>
      </c>
      <c r="O2522">
        <v>15.17</v>
      </c>
      <c r="P2522">
        <v>-9.9</v>
      </c>
      <c r="Q2522" t="s">
        <v>47</v>
      </c>
      <c r="R2522" t="s">
        <v>47</v>
      </c>
      <c r="S2522">
        <v>15.2</v>
      </c>
      <c r="T2522">
        <v>-13.7</v>
      </c>
      <c r="U2522">
        <v>1.9</v>
      </c>
      <c r="V2522">
        <v>0.84</v>
      </c>
      <c r="W2522">
        <v>5.75</v>
      </c>
      <c r="X2522">
        <v>-1.48</v>
      </c>
      <c r="Y2522">
        <v>1.7168292999999999</v>
      </c>
      <c r="Z2522">
        <v>-18.100000000000001</v>
      </c>
      <c r="AA2522" t="s">
        <v>246</v>
      </c>
      <c r="AB2522" t="s">
        <v>50</v>
      </c>
    </row>
    <row r="2523" spans="1:28" x14ac:dyDescent="0.2">
      <c r="A2523" t="s">
        <v>2</v>
      </c>
      <c r="B2523">
        <v>98</v>
      </c>
      <c r="C2523" t="s">
        <v>247</v>
      </c>
      <c r="D2523">
        <v>1675546772</v>
      </c>
      <c r="E2523" t="s">
        <v>45</v>
      </c>
      <c r="F2523" t="s">
        <v>46</v>
      </c>
      <c r="G2523">
        <v>-7.94</v>
      </c>
      <c r="H2523">
        <v>4.8099999999999996</v>
      </c>
      <c r="I2523">
        <v>54.56</v>
      </c>
      <c r="J2523">
        <v>1510</v>
      </c>
      <c r="K2523">
        <v>726.6</v>
      </c>
      <c r="L2523">
        <v>48.1</v>
      </c>
      <c r="M2523" s="1">
        <v>0.24722222222222223</v>
      </c>
      <c r="N2523">
        <v>0.8</v>
      </c>
      <c r="O2523">
        <v>-11.02</v>
      </c>
      <c r="P2523">
        <v>-4.59</v>
      </c>
      <c r="Q2523" t="s">
        <v>47</v>
      </c>
      <c r="R2523" t="s">
        <v>47</v>
      </c>
      <c r="S2523">
        <v>-11</v>
      </c>
      <c r="T2523">
        <v>2.2999999999999998</v>
      </c>
      <c r="U2523">
        <v>1.3</v>
      </c>
      <c r="V2523">
        <v>3.24</v>
      </c>
      <c r="W2523">
        <v>5.78</v>
      </c>
      <c r="X2523">
        <v>-1.48</v>
      </c>
      <c r="Y2523">
        <v>1.8999366799999999</v>
      </c>
      <c r="Z2523">
        <v>-61.24</v>
      </c>
      <c r="AA2523" t="s">
        <v>248</v>
      </c>
      <c r="AB2523" t="s">
        <v>50</v>
      </c>
    </row>
    <row r="2524" spans="1:28" x14ac:dyDescent="0.2">
      <c r="A2524" t="s">
        <v>2</v>
      </c>
      <c r="B2524">
        <v>99</v>
      </c>
      <c r="C2524" t="s">
        <v>249</v>
      </c>
      <c r="D2524">
        <v>1675546793</v>
      </c>
      <c r="E2524" t="s">
        <v>45</v>
      </c>
      <c r="F2524" t="s">
        <v>46</v>
      </c>
      <c r="G2524">
        <v>14.83</v>
      </c>
      <c r="H2524">
        <v>18.13</v>
      </c>
      <c r="I2524">
        <v>65.92</v>
      </c>
      <c r="J2524">
        <v>1423.5</v>
      </c>
      <c r="K2524">
        <v>1339.7</v>
      </c>
      <c r="L2524">
        <v>94.1</v>
      </c>
      <c r="M2524" s="1">
        <v>0.43888888888888888</v>
      </c>
      <c r="N2524">
        <v>0.8</v>
      </c>
      <c r="O2524">
        <v>13.75</v>
      </c>
      <c r="P2524">
        <v>-4.71</v>
      </c>
      <c r="Q2524" t="s">
        <v>47</v>
      </c>
      <c r="R2524" t="s">
        <v>47</v>
      </c>
      <c r="S2524">
        <v>13.7</v>
      </c>
      <c r="T2524">
        <v>-12.7</v>
      </c>
      <c r="U2524">
        <v>3.41</v>
      </c>
      <c r="V2524">
        <v>-0.19</v>
      </c>
      <c r="W2524">
        <v>5.51</v>
      </c>
      <c r="X2524">
        <v>-1.49</v>
      </c>
      <c r="Y2524">
        <v>2.0472202300000002</v>
      </c>
      <c r="Z2524">
        <v>-19.75</v>
      </c>
      <c r="AA2524" t="s">
        <v>250</v>
      </c>
      <c r="AB2524" t="s">
        <v>50</v>
      </c>
    </row>
    <row r="2525" spans="1:28" x14ac:dyDescent="0.2">
      <c r="A2525" t="s">
        <v>2</v>
      </c>
      <c r="B2525">
        <v>100</v>
      </c>
      <c r="C2525" t="s">
        <v>251</v>
      </c>
      <c r="D2525">
        <v>1675546811</v>
      </c>
      <c r="E2525" t="s">
        <v>45</v>
      </c>
      <c r="F2525" t="s">
        <v>52</v>
      </c>
      <c r="G2525">
        <v>-3.76</v>
      </c>
      <c r="H2525">
        <v>25.89</v>
      </c>
      <c r="I2525">
        <v>63.97</v>
      </c>
      <c r="J2525">
        <v>1382.9</v>
      </c>
      <c r="K2525">
        <v>1318.2</v>
      </c>
      <c r="L2525">
        <v>95.3</v>
      </c>
      <c r="M2525" s="1">
        <v>0.44166666666666665</v>
      </c>
      <c r="N2525">
        <v>0.8</v>
      </c>
      <c r="O2525">
        <v>14.49</v>
      </c>
      <c r="P2525">
        <v>-5.49</v>
      </c>
      <c r="Q2525" t="s">
        <v>47</v>
      </c>
      <c r="R2525" t="s">
        <v>47</v>
      </c>
      <c r="S2525">
        <v>14.5</v>
      </c>
      <c r="T2525">
        <v>-12.6</v>
      </c>
      <c r="U2525">
        <v>1.85</v>
      </c>
      <c r="V2525">
        <v>0.65</v>
      </c>
      <c r="W2525">
        <v>5.68</v>
      </c>
      <c r="X2525">
        <v>-1.56</v>
      </c>
      <c r="Y2525">
        <v>1.94229889</v>
      </c>
      <c r="Z2525">
        <v>-17.59</v>
      </c>
      <c r="AA2525" t="s">
        <v>252</v>
      </c>
      <c r="AB2525" t="s">
        <v>50</v>
      </c>
    </row>
    <row r="2526" spans="1:28" x14ac:dyDescent="0.2">
      <c r="A2526" t="s">
        <v>2</v>
      </c>
      <c r="B2526">
        <v>101</v>
      </c>
      <c r="C2526" t="s">
        <v>253</v>
      </c>
      <c r="D2526">
        <v>1675546827</v>
      </c>
      <c r="E2526" t="s">
        <v>45</v>
      </c>
      <c r="F2526" t="s">
        <v>52</v>
      </c>
      <c r="G2526">
        <v>5.54</v>
      </c>
      <c r="H2526">
        <v>29.97</v>
      </c>
      <c r="I2526">
        <v>67.599999999999994</v>
      </c>
      <c r="J2526">
        <v>1446.4</v>
      </c>
      <c r="K2526">
        <v>1368.4</v>
      </c>
      <c r="L2526">
        <v>94.6</v>
      </c>
      <c r="M2526" s="1">
        <v>0.44166666666666665</v>
      </c>
      <c r="N2526">
        <v>0.9</v>
      </c>
      <c r="O2526">
        <v>14.17</v>
      </c>
      <c r="P2526">
        <v>-8.4</v>
      </c>
      <c r="Q2526" t="s">
        <v>47</v>
      </c>
      <c r="R2526" t="s">
        <v>47</v>
      </c>
      <c r="S2526">
        <v>14.2</v>
      </c>
      <c r="T2526">
        <v>-12.4</v>
      </c>
      <c r="U2526">
        <v>3.12</v>
      </c>
      <c r="V2526">
        <v>0.35</v>
      </c>
      <c r="W2526">
        <v>5.62</v>
      </c>
      <c r="X2526">
        <v>-1.7</v>
      </c>
      <c r="Y2526">
        <v>2.0215168000000001</v>
      </c>
      <c r="Z2526">
        <v>-18.91</v>
      </c>
      <c r="AA2526" t="s">
        <v>254</v>
      </c>
      <c r="AB2526" t="s">
        <v>50</v>
      </c>
    </row>
    <row r="2527" spans="1:28" x14ac:dyDescent="0.2">
      <c r="A2527" t="s">
        <v>2</v>
      </c>
      <c r="B2527">
        <v>102</v>
      </c>
      <c r="C2527" t="s">
        <v>255</v>
      </c>
      <c r="D2527">
        <v>1675547637</v>
      </c>
      <c r="E2527" t="s">
        <v>45</v>
      </c>
      <c r="F2527" t="s">
        <v>52</v>
      </c>
      <c r="G2527">
        <v>-0.6</v>
      </c>
      <c r="H2527">
        <v>28.94</v>
      </c>
      <c r="I2527">
        <v>65.819999999999993</v>
      </c>
      <c r="J2527">
        <v>1470.2</v>
      </c>
      <c r="K2527">
        <v>1405</v>
      </c>
      <c r="L2527">
        <v>95.6</v>
      </c>
      <c r="M2527" s="1">
        <v>0.44027777777777777</v>
      </c>
      <c r="N2527">
        <v>0.9</v>
      </c>
      <c r="O2527">
        <v>14.77</v>
      </c>
      <c r="P2527">
        <v>-10.98</v>
      </c>
      <c r="Q2527" t="s">
        <v>47</v>
      </c>
      <c r="R2527" t="s">
        <v>47</v>
      </c>
      <c r="S2527">
        <v>14.8</v>
      </c>
      <c r="T2527">
        <v>-13</v>
      </c>
      <c r="U2527">
        <v>3.17</v>
      </c>
      <c r="V2527">
        <v>0.64</v>
      </c>
      <c r="W2527">
        <v>5.72</v>
      </c>
      <c r="X2527">
        <v>-2.06</v>
      </c>
      <c r="Y2527">
        <v>1.91065979</v>
      </c>
      <c r="Z2527">
        <v>-17.12</v>
      </c>
      <c r="AA2527" t="s">
        <v>256</v>
      </c>
      <c r="AB2527" t="s">
        <v>50</v>
      </c>
    </row>
    <row r="2528" spans="1:28" x14ac:dyDescent="0.2">
      <c r="A2528" t="s">
        <v>2</v>
      </c>
      <c r="B2528">
        <v>103</v>
      </c>
      <c r="C2528" t="s">
        <v>257</v>
      </c>
      <c r="D2528">
        <v>1675547660</v>
      </c>
      <c r="E2528" t="s">
        <v>62</v>
      </c>
      <c r="F2528" t="s">
        <v>46</v>
      </c>
      <c r="G2528">
        <v>4.84</v>
      </c>
      <c r="H2528">
        <v>1.42</v>
      </c>
      <c r="I2528">
        <v>60.7</v>
      </c>
      <c r="J2528">
        <v>1156.9000000000001</v>
      </c>
      <c r="K2528">
        <v>1153.8</v>
      </c>
      <c r="L2528">
        <v>99.7</v>
      </c>
      <c r="M2528" s="1">
        <v>0.43333333333333335</v>
      </c>
      <c r="N2528">
        <v>0.8</v>
      </c>
      <c r="O2528">
        <v>12.76</v>
      </c>
      <c r="P2528">
        <v>-9.07</v>
      </c>
      <c r="Q2528" t="s">
        <v>47</v>
      </c>
      <c r="R2528" t="s">
        <v>47</v>
      </c>
      <c r="S2528">
        <v>12.8</v>
      </c>
      <c r="T2528">
        <v>-13.7</v>
      </c>
      <c r="U2528">
        <v>3.29</v>
      </c>
      <c r="V2528">
        <v>-0.18</v>
      </c>
      <c r="W2528">
        <v>5.67</v>
      </c>
      <c r="X2528">
        <v>-1.83</v>
      </c>
      <c r="Y2528">
        <v>2.1159725200000001</v>
      </c>
      <c r="Z2528">
        <v>-4.2</v>
      </c>
      <c r="AA2528" t="s">
        <v>258</v>
      </c>
      <c r="AB2528" t="s">
        <v>50</v>
      </c>
    </row>
    <row r="2529" spans="1:28" x14ac:dyDescent="0.2">
      <c r="A2529" t="s">
        <v>2</v>
      </c>
      <c r="B2529">
        <v>104</v>
      </c>
      <c r="C2529" t="s">
        <v>259</v>
      </c>
      <c r="D2529">
        <v>1675547678</v>
      </c>
      <c r="E2529" t="s">
        <v>45</v>
      </c>
      <c r="F2529" t="s">
        <v>46</v>
      </c>
      <c r="G2529">
        <v>-9.6300000000000008</v>
      </c>
      <c r="H2529">
        <v>42.21</v>
      </c>
      <c r="I2529">
        <v>63.76</v>
      </c>
      <c r="J2529">
        <v>1730.4</v>
      </c>
      <c r="K2529">
        <v>1602.6</v>
      </c>
      <c r="L2529">
        <v>92.6</v>
      </c>
      <c r="M2529" s="1">
        <v>0.44305555555555554</v>
      </c>
      <c r="N2529">
        <v>0.7</v>
      </c>
      <c r="O2529">
        <v>15.17</v>
      </c>
      <c r="P2529">
        <v>-5.56</v>
      </c>
      <c r="Q2529" t="s">
        <v>47</v>
      </c>
      <c r="R2529" t="s">
        <v>47</v>
      </c>
      <c r="S2529">
        <v>15.2</v>
      </c>
      <c r="T2529">
        <v>-12.7</v>
      </c>
      <c r="U2529">
        <v>1.8</v>
      </c>
      <c r="V2529">
        <v>0.28000000000000003</v>
      </c>
      <c r="W2529">
        <v>6</v>
      </c>
      <c r="X2529">
        <v>-1.74</v>
      </c>
      <c r="Y2529" t="s">
        <v>48</v>
      </c>
      <c r="Z2529">
        <v>-22.16</v>
      </c>
      <c r="AA2529" t="s">
        <v>260</v>
      </c>
      <c r="AB2529" t="s">
        <v>50</v>
      </c>
    </row>
    <row r="2530" spans="1:28" x14ac:dyDescent="0.2">
      <c r="A2530" t="s">
        <v>2</v>
      </c>
      <c r="B2530">
        <v>105</v>
      </c>
      <c r="C2530" t="s">
        <v>261</v>
      </c>
      <c r="D2530">
        <v>1675547696</v>
      </c>
      <c r="E2530" t="s">
        <v>45</v>
      </c>
      <c r="F2530" t="s">
        <v>46</v>
      </c>
      <c r="G2530">
        <v>-10.94</v>
      </c>
      <c r="H2530">
        <v>31.59</v>
      </c>
      <c r="I2530">
        <v>56</v>
      </c>
      <c r="J2530">
        <v>1519.3</v>
      </c>
      <c r="K2530">
        <v>670</v>
      </c>
      <c r="L2530">
        <v>44.1</v>
      </c>
      <c r="M2530" s="1">
        <v>0.22222222222222221</v>
      </c>
      <c r="N2530">
        <v>0.9</v>
      </c>
      <c r="O2530">
        <v>-9.0500000000000007</v>
      </c>
      <c r="P2530">
        <v>2.2599999999999998</v>
      </c>
      <c r="Q2530" t="s">
        <v>47</v>
      </c>
      <c r="R2530" t="s">
        <v>47</v>
      </c>
      <c r="S2530">
        <v>-9.1</v>
      </c>
      <c r="T2530">
        <v>5.0999999999999996</v>
      </c>
      <c r="U2530">
        <v>0.8</v>
      </c>
      <c r="V2530">
        <v>5.32</v>
      </c>
      <c r="W2530">
        <v>5.57</v>
      </c>
      <c r="X2530">
        <v>-1.84</v>
      </c>
      <c r="Y2530">
        <v>2.0240478500000001</v>
      </c>
      <c r="Z2530">
        <v>-63.83</v>
      </c>
      <c r="AA2530" t="s">
        <v>262</v>
      </c>
      <c r="AB2530" t="s">
        <v>50</v>
      </c>
    </row>
    <row r="2531" spans="1:28" x14ac:dyDescent="0.2">
      <c r="A2531" t="s">
        <v>2</v>
      </c>
      <c r="B2531">
        <v>106</v>
      </c>
      <c r="C2531" t="s">
        <v>263</v>
      </c>
      <c r="D2531">
        <v>1675547731</v>
      </c>
      <c r="E2531" t="s">
        <v>45</v>
      </c>
      <c r="F2531" t="s">
        <v>46</v>
      </c>
      <c r="G2531">
        <v>10.210000000000001</v>
      </c>
      <c r="H2531">
        <v>16.63</v>
      </c>
      <c r="I2531">
        <v>66.27</v>
      </c>
      <c r="J2531">
        <v>1506.5</v>
      </c>
      <c r="K2531">
        <v>1405.7</v>
      </c>
      <c r="L2531">
        <v>93.3</v>
      </c>
      <c r="M2531" s="1">
        <v>0.43888888888888888</v>
      </c>
      <c r="N2531">
        <v>0.8</v>
      </c>
      <c r="O2531">
        <v>14.78</v>
      </c>
      <c r="P2531">
        <v>-5.73</v>
      </c>
      <c r="Q2531" t="s">
        <v>47</v>
      </c>
      <c r="R2531" t="s">
        <v>47</v>
      </c>
      <c r="S2531">
        <v>14.8</v>
      </c>
      <c r="T2531">
        <v>-13.4</v>
      </c>
      <c r="U2531">
        <v>3.13</v>
      </c>
      <c r="V2531">
        <v>-0.59</v>
      </c>
      <c r="W2531">
        <v>5.86</v>
      </c>
      <c r="X2531">
        <v>-1.6</v>
      </c>
      <c r="Y2531">
        <v>1.7125473</v>
      </c>
      <c r="Z2531">
        <v>-21.09</v>
      </c>
      <c r="AA2531" t="s">
        <v>264</v>
      </c>
      <c r="AB2531" t="s">
        <v>50</v>
      </c>
    </row>
    <row r="2532" spans="1:28" x14ac:dyDescent="0.2">
      <c r="A2532" t="s">
        <v>2</v>
      </c>
      <c r="B2532">
        <v>107</v>
      </c>
      <c r="C2532" t="s">
        <v>265</v>
      </c>
      <c r="D2532">
        <v>1675547751</v>
      </c>
      <c r="E2532" t="s">
        <v>45</v>
      </c>
      <c r="F2532" t="s">
        <v>46</v>
      </c>
      <c r="G2532">
        <v>-7.48</v>
      </c>
      <c r="H2532">
        <v>53.76</v>
      </c>
      <c r="I2532">
        <v>64.680000000000007</v>
      </c>
      <c r="J2532">
        <v>1578.5</v>
      </c>
      <c r="K2532">
        <v>1318.5</v>
      </c>
      <c r="L2532">
        <v>83.5</v>
      </c>
      <c r="M2532" s="1">
        <v>0.45</v>
      </c>
      <c r="N2532">
        <v>0.8</v>
      </c>
      <c r="O2532">
        <v>14.67</v>
      </c>
      <c r="P2532">
        <v>-5.89</v>
      </c>
      <c r="Q2532" t="s">
        <v>47</v>
      </c>
      <c r="R2532" t="s">
        <v>47</v>
      </c>
      <c r="S2532">
        <v>14.7</v>
      </c>
      <c r="T2532">
        <v>-10</v>
      </c>
      <c r="U2532">
        <v>1.4</v>
      </c>
      <c r="V2532">
        <v>1.71</v>
      </c>
      <c r="W2532">
        <v>5.94</v>
      </c>
      <c r="X2532">
        <v>-1.43</v>
      </c>
      <c r="Y2532">
        <v>1.8574008900000001</v>
      </c>
      <c r="Z2532">
        <v>-33.36</v>
      </c>
      <c r="AA2532" t="s">
        <v>266</v>
      </c>
      <c r="AB2532" t="s">
        <v>50</v>
      </c>
    </row>
    <row r="2533" spans="1:28" x14ac:dyDescent="0.2">
      <c r="A2533" t="s">
        <v>2</v>
      </c>
      <c r="B2533">
        <v>108</v>
      </c>
      <c r="C2533" t="s">
        <v>267</v>
      </c>
      <c r="D2533">
        <v>1675547770</v>
      </c>
      <c r="E2533" t="s">
        <v>45</v>
      </c>
      <c r="F2533" t="s">
        <v>52</v>
      </c>
      <c r="G2533">
        <v>-3.79</v>
      </c>
      <c r="H2533">
        <v>31.93</v>
      </c>
      <c r="I2533">
        <v>66.14</v>
      </c>
      <c r="J2533">
        <v>1558</v>
      </c>
      <c r="K2533">
        <v>1494.4</v>
      </c>
      <c r="L2533">
        <v>95.9</v>
      </c>
      <c r="M2533" s="1">
        <v>0.44166666666666665</v>
      </c>
      <c r="N2533">
        <v>1</v>
      </c>
      <c r="O2533">
        <v>14.9</v>
      </c>
      <c r="P2533">
        <v>-12.39</v>
      </c>
      <c r="Q2533" t="s">
        <v>47</v>
      </c>
      <c r="R2533" t="s">
        <v>47</v>
      </c>
      <c r="S2533">
        <v>14.9</v>
      </c>
      <c r="T2533">
        <v>-13</v>
      </c>
      <c r="U2533">
        <v>2.58</v>
      </c>
      <c r="V2533">
        <v>0.66</v>
      </c>
      <c r="W2533">
        <v>5.73</v>
      </c>
      <c r="X2533">
        <v>-1.64</v>
      </c>
      <c r="Y2533">
        <v>2.0755424499999999</v>
      </c>
      <c r="Z2533">
        <v>-16.420000000000002</v>
      </c>
      <c r="AA2533" t="s">
        <v>268</v>
      </c>
      <c r="AB2533" t="s">
        <v>50</v>
      </c>
    </row>
    <row r="2534" spans="1:28" x14ac:dyDescent="0.2">
      <c r="A2534" t="s">
        <v>2</v>
      </c>
      <c r="B2534">
        <v>109</v>
      </c>
      <c r="C2534" t="s">
        <v>269</v>
      </c>
      <c r="D2534">
        <v>1675547800</v>
      </c>
      <c r="E2534" t="s">
        <v>57</v>
      </c>
      <c r="F2534" t="s">
        <v>46</v>
      </c>
      <c r="G2534">
        <v>-2.52</v>
      </c>
      <c r="H2534">
        <v>11.92</v>
      </c>
      <c r="I2534">
        <v>54.23</v>
      </c>
      <c r="J2534">
        <v>1477.2</v>
      </c>
      <c r="K2534">
        <v>668.6</v>
      </c>
      <c r="L2534">
        <v>45.3</v>
      </c>
      <c r="M2534" s="1">
        <v>0.25138888888888888</v>
      </c>
      <c r="N2534">
        <v>0.8</v>
      </c>
      <c r="O2534">
        <v>-10.15</v>
      </c>
      <c r="P2534">
        <v>-6.21</v>
      </c>
      <c r="Q2534" t="s">
        <v>47</v>
      </c>
      <c r="R2534" t="s">
        <v>47</v>
      </c>
      <c r="S2534">
        <v>-10.199999999999999</v>
      </c>
      <c r="T2534">
        <v>1.7</v>
      </c>
      <c r="U2534">
        <v>1.74</v>
      </c>
      <c r="V2534">
        <v>3.91</v>
      </c>
      <c r="W2534">
        <v>5.75</v>
      </c>
      <c r="X2534">
        <v>-1.28</v>
      </c>
      <c r="Y2534">
        <v>2.0333995800000002</v>
      </c>
      <c r="Z2534">
        <v>-63.09</v>
      </c>
      <c r="AA2534" t="s">
        <v>270</v>
      </c>
      <c r="AB2534" t="s">
        <v>50</v>
      </c>
    </row>
    <row r="2535" spans="1:28" x14ac:dyDescent="0.2">
      <c r="A2535" t="s">
        <v>2</v>
      </c>
      <c r="B2535">
        <v>110</v>
      </c>
      <c r="C2535" t="s">
        <v>271</v>
      </c>
      <c r="D2535">
        <v>1675547821</v>
      </c>
      <c r="E2535" t="s">
        <v>45</v>
      </c>
      <c r="F2535" t="s">
        <v>52</v>
      </c>
      <c r="G2535">
        <v>8.69</v>
      </c>
      <c r="H2535">
        <v>22.94</v>
      </c>
      <c r="I2535">
        <v>65.62</v>
      </c>
      <c r="J2535">
        <v>1621</v>
      </c>
      <c r="K2535">
        <v>1518.4</v>
      </c>
      <c r="L2535">
        <v>93.7</v>
      </c>
      <c r="M2535" s="1">
        <v>0.44027777777777777</v>
      </c>
      <c r="N2535">
        <v>0.9</v>
      </c>
      <c r="O2535">
        <v>14.75</v>
      </c>
      <c r="P2535">
        <v>-9.49</v>
      </c>
      <c r="Q2535" t="s">
        <v>47</v>
      </c>
      <c r="R2535" t="s">
        <v>47</v>
      </c>
      <c r="S2535">
        <v>14.7</v>
      </c>
      <c r="T2535">
        <v>-13</v>
      </c>
      <c r="U2535">
        <v>3.25</v>
      </c>
      <c r="V2535">
        <v>0.02</v>
      </c>
      <c r="W2535">
        <v>5.79</v>
      </c>
      <c r="X2535">
        <v>-1.45</v>
      </c>
      <c r="Y2535">
        <v>2.0852870000000001</v>
      </c>
      <c r="Z2535">
        <v>-20.49</v>
      </c>
      <c r="AA2535" t="s">
        <v>272</v>
      </c>
      <c r="AB2535" t="s">
        <v>50</v>
      </c>
    </row>
    <row r="2536" spans="1:28" x14ac:dyDescent="0.2">
      <c r="A2536" t="s">
        <v>2</v>
      </c>
      <c r="B2536">
        <v>111</v>
      </c>
      <c r="C2536" t="s">
        <v>273</v>
      </c>
      <c r="D2536">
        <v>1675547839</v>
      </c>
      <c r="E2536" t="s">
        <v>45</v>
      </c>
      <c r="F2536" t="s">
        <v>52</v>
      </c>
      <c r="G2536">
        <v>7.23</v>
      </c>
      <c r="H2536">
        <v>38.94</v>
      </c>
      <c r="I2536">
        <v>64.94</v>
      </c>
      <c r="J2536">
        <v>1700.8</v>
      </c>
      <c r="K2536">
        <v>1477</v>
      </c>
      <c r="L2536">
        <v>86.8</v>
      </c>
      <c r="M2536" s="1">
        <v>0.43194444444444446</v>
      </c>
      <c r="N2536">
        <v>0.9</v>
      </c>
      <c r="O2536">
        <v>12.49</v>
      </c>
      <c r="P2536">
        <v>-9.68</v>
      </c>
      <c r="Q2536" t="s">
        <v>47</v>
      </c>
      <c r="R2536" t="s">
        <v>47</v>
      </c>
      <c r="S2536">
        <v>12.5</v>
      </c>
      <c r="T2536">
        <v>-13.6</v>
      </c>
      <c r="U2536">
        <v>3.22</v>
      </c>
      <c r="V2536">
        <v>1.4</v>
      </c>
      <c r="W2536">
        <v>5.73</v>
      </c>
      <c r="X2536">
        <v>-1.53</v>
      </c>
      <c r="Y2536">
        <v>2.0984440000000002</v>
      </c>
      <c r="Z2536">
        <v>-29.73</v>
      </c>
      <c r="AA2536" t="s">
        <v>274</v>
      </c>
      <c r="AB2536" t="s">
        <v>50</v>
      </c>
    </row>
    <row r="2537" spans="1:28" x14ac:dyDescent="0.2">
      <c r="A2537" t="s">
        <v>2</v>
      </c>
      <c r="B2537">
        <v>112</v>
      </c>
      <c r="C2537" t="s">
        <v>275</v>
      </c>
      <c r="D2537">
        <v>1675547876</v>
      </c>
      <c r="E2537" t="s">
        <v>45</v>
      </c>
      <c r="F2537" t="s">
        <v>52</v>
      </c>
      <c r="G2537">
        <v>3.09</v>
      </c>
      <c r="H2537">
        <v>40.19</v>
      </c>
      <c r="I2537">
        <v>65.11</v>
      </c>
      <c r="J2537">
        <v>1365.5</v>
      </c>
      <c r="K2537">
        <v>1204.4000000000001</v>
      </c>
      <c r="L2537">
        <v>88.2</v>
      </c>
      <c r="M2537" s="1">
        <v>0.43194444444444446</v>
      </c>
      <c r="N2537">
        <v>0.7</v>
      </c>
      <c r="O2537">
        <v>11.86</v>
      </c>
      <c r="P2537">
        <v>-0.36</v>
      </c>
      <c r="Q2537" t="s">
        <v>47</v>
      </c>
      <c r="R2537" t="s">
        <v>47</v>
      </c>
      <c r="S2537">
        <v>11.9</v>
      </c>
      <c r="T2537">
        <v>-12.8</v>
      </c>
      <c r="U2537">
        <v>1.96</v>
      </c>
      <c r="V2537">
        <v>0.89</v>
      </c>
      <c r="W2537">
        <v>5.76</v>
      </c>
      <c r="X2537">
        <v>-1.52</v>
      </c>
      <c r="Y2537">
        <v>1.89125443</v>
      </c>
      <c r="Z2537">
        <v>-28.12</v>
      </c>
      <c r="AA2537" t="s">
        <v>276</v>
      </c>
      <c r="AB2537" t="s">
        <v>50</v>
      </c>
    </row>
    <row r="2538" spans="1:28" x14ac:dyDescent="0.2">
      <c r="A2538" t="s">
        <v>2</v>
      </c>
      <c r="B2538">
        <v>113</v>
      </c>
      <c r="C2538" t="s">
        <v>277</v>
      </c>
      <c r="D2538">
        <v>1675547901</v>
      </c>
      <c r="E2538" t="s">
        <v>45</v>
      </c>
      <c r="F2538" t="s">
        <v>46</v>
      </c>
      <c r="G2538">
        <v>-1.75</v>
      </c>
      <c r="H2538">
        <v>42.69</v>
      </c>
      <c r="I2538">
        <v>66.05</v>
      </c>
      <c r="J2538">
        <v>1459.5</v>
      </c>
      <c r="K2538">
        <v>1361.6</v>
      </c>
      <c r="L2538">
        <v>93.3</v>
      </c>
      <c r="M2538" s="1">
        <v>0.44027777777777777</v>
      </c>
      <c r="N2538">
        <v>0.7</v>
      </c>
      <c r="O2538">
        <v>13.67</v>
      </c>
      <c r="P2538">
        <v>0.23</v>
      </c>
      <c r="Q2538" t="s">
        <v>47</v>
      </c>
      <c r="R2538" t="s">
        <v>47</v>
      </c>
      <c r="S2538">
        <v>13.7</v>
      </c>
      <c r="T2538">
        <v>-12.3</v>
      </c>
      <c r="U2538">
        <v>1.38</v>
      </c>
      <c r="V2538">
        <v>1.64</v>
      </c>
      <c r="W2538">
        <v>5.66</v>
      </c>
      <c r="X2538">
        <v>-1.42</v>
      </c>
      <c r="Y2538">
        <v>2.1005325300000002</v>
      </c>
      <c r="Z2538">
        <v>-21.1</v>
      </c>
      <c r="AA2538" t="s">
        <v>278</v>
      </c>
      <c r="AB2538" t="s">
        <v>50</v>
      </c>
    </row>
    <row r="2539" spans="1:28" x14ac:dyDescent="0.2">
      <c r="A2539" t="s">
        <v>2</v>
      </c>
      <c r="B2539">
        <v>114</v>
      </c>
      <c r="C2539" t="s">
        <v>279</v>
      </c>
      <c r="D2539">
        <v>1675547916</v>
      </c>
      <c r="E2539" t="s">
        <v>45</v>
      </c>
      <c r="F2539" t="s">
        <v>52</v>
      </c>
      <c r="G2539">
        <v>-1.91</v>
      </c>
      <c r="H2539">
        <v>41.56</v>
      </c>
      <c r="I2539">
        <v>67.569999999999993</v>
      </c>
      <c r="J2539">
        <v>1524.3</v>
      </c>
      <c r="K2539">
        <v>1325.8</v>
      </c>
      <c r="L2539">
        <v>87</v>
      </c>
      <c r="M2539" s="1">
        <v>0.43055555555555558</v>
      </c>
      <c r="N2539">
        <v>1</v>
      </c>
      <c r="O2539">
        <v>11.59</v>
      </c>
      <c r="P2539">
        <v>-11.71</v>
      </c>
      <c r="Q2539" t="s">
        <v>47</v>
      </c>
      <c r="R2539" t="s">
        <v>47</v>
      </c>
      <c r="S2539">
        <v>11.6</v>
      </c>
      <c r="T2539">
        <v>-13</v>
      </c>
      <c r="U2539">
        <v>2.6</v>
      </c>
      <c r="V2539">
        <v>1.69</v>
      </c>
      <c r="W2539">
        <v>5.72</v>
      </c>
      <c r="X2539">
        <v>-1.57</v>
      </c>
      <c r="Y2539">
        <v>1.99105263</v>
      </c>
      <c r="Z2539">
        <v>-29.57</v>
      </c>
      <c r="AA2539" t="s">
        <v>280</v>
      </c>
      <c r="AB2539" t="s">
        <v>50</v>
      </c>
    </row>
    <row r="2540" spans="1:28" x14ac:dyDescent="0.2">
      <c r="A2540" t="s">
        <v>2</v>
      </c>
      <c r="B2540">
        <v>115</v>
      </c>
      <c r="C2540" t="s">
        <v>281</v>
      </c>
      <c r="D2540">
        <v>1675908361</v>
      </c>
      <c r="E2540" t="s">
        <v>45</v>
      </c>
      <c r="F2540" t="s">
        <v>52</v>
      </c>
      <c r="G2540">
        <v>-6.88</v>
      </c>
      <c r="H2540">
        <v>30.15</v>
      </c>
      <c r="I2540">
        <v>65.97</v>
      </c>
      <c r="J2540">
        <v>1370.2</v>
      </c>
      <c r="K2540">
        <v>1282.4000000000001</v>
      </c>
      <c r="L2540">
        <v>93.6</v>
      </c>
      <c r="M2540" s="1">
        <v>0.43888888888888888</v>
      </c>
      <c r="N2540">
        <v>0.8</v>
      </c>
      <c r="O2540">
        <v>13.71</v>
      </c>
      <c r="P2540">
        <v>-3.88</v>
      </c>
      <c r="Q2540" t="s">
        <v>47</v>
      </c>
      <c r="R2540" t="s">
        <v>47</v>
      </c>
      <c r="S2540">
        <v>13.7</v>
      </c>
      <c r="T2540">
        <v>-12.7</v>
      </c>
      <c r="U2540">
        <v>1.53</v>
      </c>
      <c r="V2540">
        <v>1.1599999999999999</v>
      </c>
      <c r="W2540">
        <v>5.44</v>
      </c>
      <c r="X2540">
        <v>-1.67</v>
      </c>
      <c r="Y2540">
        <v>1.81328011</v>
      </c>
      <c r="Z2540">
        <v>-20.62</v>
      </c>
      <c r="AA2540" t="s">
        <v>282</v>
      </c>
      <c r="AB2540" t="s">
        <v>50</v>
      </c>
    </row>
    <row r="2541" spans="1:28" x14ac:dyDescent="0.2">
      <c r="A2541" t="s">
        <v>2</v>
      </c>
      <c r="B2541">
        <v>116</v>
      </c>
      <c r="C2541" t="s">
        <v>283</v>
      </c>
      <c r="D2541">
        <v>1675908382</v>
      </c>
      <c r="E2541" t="s">
        <v>45</v>
      </c>
      <c r="F2541" t="s">
        <v>46</v>
      </c>
      <c r="G2541">
        <v>-16.059999999999999</v>
      </c>
      <c r="H2541">
        <v>40.880000000000003</v>
      </c>
      <c r="I2541">
        <v>65.489999999999995</v>
      </c>
      <c r="J2541">
        <v>1420.1</v>
      </c>
      <c r="K2541">
        <v>1326.3</v>
      </c>
      <c r="L2541">
        <v>93.4</v>
      </c>
      <c r="M2541" s="1">
        <v>0.44027777777777777</v>
      </c>
      <c r="N2541">
        <v>0.9</v>
      </c>
      <c r="O2541">
        <v>13.63</v>
      </c>
      <c r="P2541">
        <v>-6.99</v>
      </c>
      <c r="Q2541" t="s">
        <v>47</v>
      </c>
      <c r="R2541" t="s">
        <v>47</v>
      </c>
      <c r="S2541">
        <v>13.6</v>
      </c>
      <c r="T2541">
        <v>-12.2</v>
      </c>
      <c r="U2541">
        <v>1.1399999999999999</v>
      </c>
      <c r="V2541">
        <v>2.31</v>
      </c>
      <c r="W2541">
        <v>5.35</v>
      </c>
      <c r="X2541">
        <v>-1.8</v>
      </c>
      <c r="Y2541">
        <v>2.0812797500000002</v>
      </c>
      <c r="Z2541">
        <v>-20.94</v>
      </c>
      <c r="AA2541" t="s">
        <v>284</v>
      </c>
      <c r="AB2541" t="s">
        <v>50</v>
      </c>
    </row>
    <row r="2542" spans="1:28" x14ac:dyDescent="0.2">
      <c r="A2542" t="s">
        <v>2</v>
      </c>
      <c r="B2542">
        <v>117</v>
      </c>
      <c r="C2542" t="s">
        <v>285</v>
      </c>
      <c r="D2542">
        <v>1675908395</v>
      </c>
      <c r="E2542" t="s">
        <v>45</v>
      </c>
      <c r="F2542" t="s">
        <v>46</v>
      </c>
      <c r="G2542">
        <v>-12.27</v>
      </c>
      <c r="H2542">
        <v>44.51</v>
      </c>
      <c r="I2542">
        <v>64.89</v>
      </c>
      <c r="J2542">
        <v>1431.6</v>
      </c>
      <c r="K2542">
        <v>1342.5</v>
      </c>
      <c r="L2542">
        <v>93.8</v>
      </c>
      <c r="M2542" s="1">
        <v>0.44027777777777777</v>
      </c>
      <c r="N2542">
        <v>0.9</v>
      </c>
      <c r="O2542">
        <v>13.62</v>
      </c>
      <c r="P2542">
        <v>-6.88</v>
      </c>
      <c r="Q2542" t="s">
        <v>47</v>
      </c>
      <c r="R2542" t="s">
        <v>47</v>
      </c>
      <c r="S2542">
        <v>13.6</v>
      </c>
      <c r="T2542">
        <v>-12</v>
      </c>
      <c r="U2542">
        <v>1.17</v>
      </c>
      <c r="V2542">
        <v>2.58</v>
      </c>
      <c r="W2542">
        <v>5.42</v>
      </c>
      <c r="X2542">
        <v>-1.51</v>
      </c>
      <c r="Y2542" t="s">
        <v>48</v>
      </c>
      <c r="Z2542">
        <v>-20.32</v>
      </c>
      <c r="AA2542" t="s">
        <v>286</v>
      </c>
      <c r="AB2542" t="s">
        <v>50</v>
      </c>
    </row>
    <row r="2543" spans="1:28" x14ac:dyDescent="0.2">
      <c r="A2543" t="s">
        <v>2</v>
      </c>
      <c r="B2543">
        <v>118</v>
      </c>
      <c r="C2543" t="s">
        <v>287</v>
      </c>
      <c r="D2543">
        <v>1675908410</v>
      </c>
      <c r="E2543" t="s">
        <v>45</v>
      </c>
      <c r="F2543" t="s">
        <v>52</v>
      </c>
      <c r="G2543">
        <v>3.19</v>
      </c>
      <c r="H2543">
        <v>33.76</v>
      </c>
      <c r="I2543">
        <v>65.08</v>
      </c>
      <c r="J2543">
        <v>1479.4</v>
      </c>
      <c r="K2543">
        <v>1216.7</v>
      </c>
      <c r="L2543">
        <v>82.2</v>
      </c>
      <c r="M2543" s="1">
        <v>0.43333333333333335</v>
      </c>
      <c r="N2543">
        <v>0.8</v>
      </c>
      <c r="O2543">
        <v>11.69</v>
      </c>
      <c r="P2543">
        <v>-5.14</v>
      </c>
      <c r="Q2543" t="s">
        <v>47</v>
      </c>
      <c r="R2543" t="s">
        <v>47</v>
      </c>
      <c r="S2543">
        <v>11.7</v>
      </c>
      <c r="T2543">
        <v>-12.2</v>
      </c>
      <c r="U2543">
        <v>2.3199999999999998</v>
      </c>
      <c r="V2543">
        <v>0.91</v>
      </c>
      <c r="W2543">
        <v>5.47</v>
      </c>
      <c r="X2543">
        <v>-1.46</v>
      </c>
      <c r="Y2543">
        <v>1.80507851</v>
      </c>
      <c r="Z2543">
        <v>-34.67</v>
      </c>
      <c r="AA2543" t="s">
        <v>288</v>
      </c>
      <c r="AB2543" t="s">
        <v>50</v>
      </c>
    </row>
    <row r="2544" spans="1:28" x14ac:dyDescent="0.2">
      <c r="A2544" t="s">
        <v>2</v>
      </c>
      <c r="B2544">
        <v>119</v>
      </c>
      <c r="C2544" t="s">
        <v>289</v>
      </c>
      <c r="D2544">
        <v>1675908444</v>
      </c>
      <c r="E2544" t="s">
        <v>45</v>
      </c>
      <c r="F2544" t="s">
        <v>46</v>
      </c>
      <c r="G2544">
        <v>-12</v>
      </c>
      <c r="H2544">
        <v>38.979999999999997</v>
      </c>
      <c r="I2544">
        <v>64.569999999999993</v>
      </c>
      <c r="J2544">
        <v>1506.9</v>
      </c>
      <c r="K2544">
        <v>1306</v>
      </c>
      <c r="L2544">
        <v>86.7</v>
      </c>
      <c r="M2544" s="1">
        <v>0.43055555555555558</v>
      </c>
      <c r="N2544">
        <v>0.8</v>
      </c>
      <c r="O2544">
        <v>11.13</v>
      </c>
      <c r="P2544">
        <v>-5.9</v>
      </c>
      <c r="Q2544" t="s">
        <v>47</v>
      </c>
      <c r="R2544" t="s">
        <v>47</v>
      </c>
      <c r="S2544">
        <v>11.1</v>
      </c>
      <c r="T2544">
        <v>-12.8</v>
      </c>
      <c r="U2544">
        <v>1.31</v>
      </c>
      <c r="V2544">
        <v>2.0299999999999998</v>
      </c>
      <c r="W2544">
        <v>5.5</v>
      </c>
      <c r="X2544">
        <v>-1.69</v>
      </c>
      <c r="Y2544" t="s">
        <v>48</v>
      </c>
      <c r="Z2544">
        <v>-29.92</v>
      </c>
      <c r="AA2544" t="s">
        <v>290</v>
      </c>
      <c r="AB2544" t="s">
        <v>50</v>
      </c>
    </row>
    <row r="2545" spans="1:28" x14ac:dyDescent="0.2">
      <c r="A2545" t="s">
        <v>2</v>
      </c>
      <c r="B2545">
        <v>120</v>
      </c>
      <c r="C2545" t="s">
        <v>291</v>
      </c>
      <c r="D2545">
        <v>1675908480</v>
      </c>
      <c r="E2545" t="s">
        <v>45</v>
      </c>
      <c r="F2545" t="s">
        <v>46</v>
      </c>
      <c r="G2545">
        <v>-5.17</v>
      </c>
      <c r="H2545">
        <v>43.31</v>
      </c>
      <c r="I2545">
        <v>64.959999999999994</v>
      </c>
      <c r="J2545">
        <v>1475</v>
      </c>
      <c r="K2545">
        <v>1362</v>
      </c>
      <c r="L2545">
        <v>92.3</v>
      </c>
      <c r="M2545" s="1">
        <v>0.44305555555555554</v>
      </c>
      <c r="N2545">
        <v>0.9</v>
      </c>
      <c r="O2545">
        <v>14.21</v>
      </c>
      <c r="P2545">
        <v>-9.9600000000000009</v>
      </c>
      <c r="Q2545" t="s">
        <v>47</v>
      </c>
      <c r="R2545" t="s">
        <v>47</v>
      </c>
      <c r="S2545">
        <v>14.2</v>
      </c>
      <c r="T2545">
        <v>-11.8</v>
      </c>
      <c r="U2545">
        <v>2.14</v>
      </c>
      <c r="V2545">
        <v>2.41</v>
      </c>
      <c r="W2545">
        <v>5.53</v>
      </c>
      <c r="X2545">
        <v>-1.56</v>
      </c>
      <c r="Y2545">
        <v>2.0812550000000001</v>
      </c>
      <c r="Z2545">
        <v>-22.58</v>
      </c>
      <c r="AA2545" t="s">
        <v>292</v>
      </c>
      <c r="AB2545" t="s">
        <v>50</v>
      </c>
    </row>
    <row r="2546" spans="1:28" x14ac:dyDescent="0.2">
      <c r="A2546" t="s">
        <v>2</v>
      </c>
      <c r="B2546">
        <v>121</v>
      </c>
      <c r="C2546" t="s">
        <v>293</v>
      </c>
      <c r="D2546">
        <v>1675908494</v>
      </c>
      <c r="E2546" t="s">
        <v>57</v>
      </c>
      <c r="F2546" t="s">
        <v>46</v>
      </c>
      <c r="G2546">
        <v>-21.24</v>
      </c>
      <c r="H2546">
        <v>32.22</v>
      </c>
      <c r="I2546">
        <v>53.27</v>
      </c>
      <c r="J2546">
        <v>1461</v>
      </c>
      <c r="K2546">
        <v>428.3</v>
      </c>
      <c r="L2546">
        <v>29.3</v>
      </c>
      <c r="M2546" s="1">
        <v>0.25972222222222224</v>
      </c>
      <c r="N2546">
        <v>0.8</v>
      </c>
      <c r="O2546">
        <v>-6.31</v>
      </c>
      <c r="P2546">
        <v>3.18</v>
      </c>
      <c r="Q2546" t="s">
        <v>47</v>
      </c>
      <c r="R2546" t="s">
        <v>47</v>
      </c>
      <c r="S2546">
        <v>-6.3</v>
      </c>
      <c r="T2546">
        <v>1.3</v>
      </c>
      <c r="U2546">
        <v>-0.62</v>
      </c>
      <c r="V2546">
        <v>6.6</v>
      </c>
      <c r="W2546">
        <v>5.63</v>
      </c>
      <c r="X2546">
        <v>-1.47</v>
      </c>
      <c r="Y2546">
        <v>2.1258506800000001</v>
      </c>
      <c r="Z2546">
        <v>-72.95</v>
      </c>
      <c r="AA2546" t="s">
        <v>294</v>
      </c>
      <c r="AB2546" t="s">
        <v>50</v>
      </c>
    </row>
    <row r="2547" spans="1:28" x14ac:dyDescent="0.2">
      <c r="A2547" t="s">
        <v>2</v>
      </c>
      <c r="B2547">
        <v>122</v>
      </c>
      <c r="C2547" t="s">
        <v>295</v>
      </c>
      <c r="D2547">
        <v>1675908512</v>
      </c>
      <c r="E2547" t="s">
        <v>45</v>
      </c>
      <c r="F2547" t="s">
        <v>52</v>
      </c>
      <c r="G2547">
        <v>-9.35</v>
      </c>
      <c r="H2547">
        <v>23.6</v>
      </c>
      <c r="I2547">
        <v>60.09</v>
      </c>
      <c r="J2547">
        <v>1174.8</v>
      </c>
      <c r="K2547">
        <v>1137.9000000000001</v>
      </c>
      <c r="L2547">
        <v>96.9</v>
      </c>
      <c r="M2547" s="1">
        <v>0.41944444444444445</v>
      </c>
      <c r="N2547">
        <v>0.9</v>
      </c>
      <c r="O2547">
        <v>9.82</v>
      </c>
      <c r="P2547">
        <v>-11.52</v>
      </c>
      <c r="Q2547" t="s">
        <v>47</v>
      </c>
      <c r="R2547" t="s">
        <v>47</v>
      </c>
      <c r="S2547">
        <v>9.8000000000000007</v>
      </c>
      <c r="T2547">
        <v>-15</v>
      </c>
      <c r="U2547">
        <v>1.88</v>
      </c>
      <c r="V2547">
        <v>1.89</v>
      </c>
      <c r="W2547">
        <v>5.39</v>
      </c>
      <c r="X2547">
        <v>-1.53</v>
      </c>
      <c r="Y2547">
        <v>2.1402244600000002</v>
      </c>
      <c r="Z2547">
        <v>-14.39</v>
      </c>
      <c r="AA2547" t="s">
        <v>296</v>
      </c>
      <c r="AB2547" t="s">
        <v>50</v>
      </c>
    </row>
    <row r="2548" spans="1:28" x14ac:dyDescent="0.2">
      <c r="A2548" t="s">
        <v>2</v>
      </c>
      <c r="B2548">
        <v>123</v>
      </c>
      <c r="C2548" t="s">
        <v>297</v>
      </c>
      <c r="D2548">
        <v>1675908549</v>
      </c>
      <c r="E2548" t="s">
        <v>45</v>
      </c>
      <c r="F2548" t="s">
        <v>46</v>
      </c>
      <c r="G2548">
        <v>-22.88</v>
      </c>
      <c r="H2548">
        <v>33.4</v>
      </c>
      <c r="I2548">
        <v>65</v>
      </c>
      <c r="J2548">
        <v>1356.9</v>
      </c>
      <c r="K2548">
        <v>1273</v>
      </c>
      <c r="L2548">
        <v>93.8</v>
      </c>
      <c r="M2548" s="1">
        <v>0.44027777777777777</v>
      </c>
      <c r="N2548">
        <v>0.8</v>
      </c>
      <c r="O2548">
        <v>13.56</v>
      </c>
      <c r="P2548">
        <v>-7.47</v>
      </c>
      <c r="Q2548" t="s">
        <v>47</v>
      </c>
      <c r="R2548" t="s">
        <v>47</v>
      </c>
      <c r="S2548">
        <v>13.6</v>
      </c>
      <c r="T2548">
        <v>-12.1</v>
      </c>
      <c r="U2548">
        <v>0.3</v>
      </c>
      <c r="V2548">
        <v>2.02</v>
      </c>
      <c r="W2548">
        <v>5.43</v>
      </c>
      <c r="X2548">
        <v>-1.56</v>
      </c>
      <c r="Y2548">
        <v>2.0417175300000001</v>
      </c>
      <c r="Z2548">
        <v>-20.260000000000002</v>
      </c>
      <c r="AA2548" t="s">
        <v>298</v>
      </c>
      <c r="AB2548" t="s">
        <v>50</v>
      </c>
    </row>
    <row r="2549" spans="1:28" x14ac:dyDescent="0.2">
      <c r="A2549" t="s">
        <v>2</v>
      </c>
      <c r="B2549">
        <v>124</v>
      </c>
      <c r="C2549" t="s">
        <v>299</v>
      </c>
      <c r="D2549">
        <v>1675908573</v>
      </c>
      <c r="E2549" t="s">
        <v>45</v>
      </c>
      <c r="F2549" t="s">
        <v>46</v>
      </c>
      <c r="G2549">
        <v>-26</v>
      </c>
      <c r="H2549">
        <v>37.56</v>
      </c>
      <c r="I2549">
        <v>63.94</v>
      </c>
      <c r="J2549">
        <v>1448.3</v>
      </c>
      <c r="K2549">
        <v>1379.7</v>
      </c>
      <c r="L2549">
        <v>95.3</v>
      </c>
      <c r="M2549" s="1">
        <v>0.44027777777777777</v>
      </c>
      <c r="N2549">
        <v>0.9</v>
      </c>
      <c r="O2549">
        <v>14.29</v>
      </c>
      <c r="P2549">
        <v>-12.44</v>
      </c>
      <c r="Q2549" t="s">
        <v>47</v>
      </c>
      <c r="R2549" t="s">
        <v>47</v>
      </c>
      <c r="S2549">
        <v>14.3</v>
      </c>
      <c r="T2549">
        <v>-12.9</v>
      </c>
      <c r="U2549">
        <v>0.49</v>
      </c>
      <c r="V2549">
        <v>1.67</v>
      </c>
      <c r="W2549">
        <v>5.41</v>
      </c>
      <c r="X2549">
        <v>-1.58</v>
      </c>
      <c r="Y2549">
        <v>2.0111007700000001</v>
      </c>
      <c r="Z2549">
        <v>-17.7</v>
      </c>
      <c r="AA2549" t="s">
        <v>300</v>
      </c>
      <c r="AB2549" t="s">
        <v>50</v>
      </c>
    </row>
    <row r="2550" spans="1:28" x14ac:dyDescent="0.2">
      <c r="A2550" t="s">
        <v>2</v>
      </c>
      <c r="B2550">
        <v>125</v>
      </c>
      <c r="C2550" t="s">
        <v>301</v>
      </c>
      <c r="D2550">
        <v>1675908593</v>
      </c>
      <c r="E2550" t="s">
        <v>45</v>
      </c>
      <c r="F2550" t="s">
        <v>46</v>
      </c>
      <c r="G2550">
        <v>12.13</v>
      </c>
      <c r="H2550">
        <v>-1.37</v>
      </c>
      <c r="I2550">
        <v>63.27</v>
      </c>
      <c r="J2550">
        <v>1478.3</v>
      </c>
      <c r="K2550">
        <v>1376.9</v>
      </c>
      <c r="L2550">
        <v>93.1</v>
      </c>
      <c r="M2550" s="1">
        <v>0.4458333333333333</v>
      </c>
      <c r="N2550">
        <v>0.9</v>
      </c>
      <c r="O2550">
        <v>15.31</v>
      </c>
      <c r="P2550">
        <v>-8.33</v>
      </c>
      <c r="Q2550" t="s">
        <v>47</v>
      </c>
      <c r="R2550" t="s">
        <v>47</v>
      </c>
      <c r="S2550">
        <v>15.3</v>
      </c>
      <c r="T2550">
        <v>-11.6</v>
      </c>
      <c r="U2550">
        <v>3.36</v>
      </c>
      <c r="V2550">
        <v>-1.48</v>
      </c>
      <c r="W2550">
        <v>5.46</v>
      </c>
      <c r="X2550">
        <v>-1.35</v>
      </c>
      <c r="Y2550">
        <v>2.1392345399999999</v>
      </c>
      <c r="Z2550">
        <v>-21.34</v>
      </c>
      <c r="AA2550" t="s">
        <v>302</v>
      </c>
      <c r="AB2550" t="s">
        <v>50</v>
      </c>
    </row>
    <row r="2551" spans="1:28" x14ac:dyDescent="0.2">
      <c r="A2551" t="s">
        <v>2</v>
      </c>
      <c r="B2551">
        <v>126</v>
      </c>
      <c r="C2551" t="s">
        <v>303</v>
      </c>
      <c r="D2551">
        <v>1675908621</v>
      </c>
      <c r="E2551" t="s">
        <v>45</v>
      </c>
      <c r="F2551" t="s">
        <v>46</v>
      </c>
      <c r="G2551">
        <v>-22.74</v>
      </c>
      <c r="H2551">
        <v>53.65</v>
      </c>
      <c r="I2551">
        <v>65.88</v>
      </c>
      <c r="J2551">
        <v>1568.2</v>
      </c>
      <c r="K2551">
        <v>1463.5</v>
      </c>
      <c r="L2551">
        <v>93.3</v>
      </c>
      <c r="M2551" s="1">
        <v>0.44444444444444442</v>
      </c>
      <c r="N2551">
        <v>0.8</v>
      </c>
      <c r="O2551">
        <v>14.87</v>
      </c>
      <c r="P2551">
        <v>-10.039999999999999</v>
      </c>
      <c r="Q2551" t="s">
        <v>47</v>
      </c>
      <c r="R2551" t="s">
        <v>47</v>
      </c>
      <c r="S2551">
        <v>14.9</v>
      </c>
      <c r="T2551">
        <v>-12.2</v>
      </c>
      <c r="U2551">
        <v>0.48</v>
      </c>
      <c r="V2551">
        <v>1.67</v>
      </c>
      <c r="W2551">
        <v>5.59</v>
      </c>
      <c r="X2551">
        <v>-1.5</v>
      </c>
      <c r="Y2551">
        <v>2.0470123299999998</v>
      </c>
      <c r="Z2551">
        <v>-21.05</v>
      </c>
      <c r="AA2551" t="s">
        <v>304</v>
      </c>
      <c r="AB2551" t="s">
        <v>50</v>
      </c>
    </row>
    <row r="2552" spans="1:28" x14ac:dyDescent="0.2">
      <c r="A2552" t="s">
        <v>2</v>
      </c>
      <c r="B2552">
        <v>127</v>
      </c>
      <c r="C2552" t="s">
        <v>305</v>
      </c>
      <c r="D2552">
        <v>1675908648</v>
      </c>
      <c r="E2552" t="s">
        <v>45</v>
      </c>
      <c r="F2552" t="s">
        <v>46</v>
      </c>
      <c r="G2552">
        <v>-11.46</v>
      </c>
      <c r="H2552">
        <v>20.100000000000001</v>
      </c>
      <c r="I2552">
        <v>64.41</v>
      </c>
      <c r="J2552">
        <v>1529</v>
      </c>
      <c r="K2552">
        <v>1405.6</v>
      </c>
      <c r="L2552">
        <v>91.9</v>
      </c>
      <c r="M2552" s="1">
        <v>0.44305555555555554</v>
      </c>
      <c r="N2552">
        <v>0.9</v>
      </c>
      <c r="O2552">
        <v>14.53</v>
      </c>
      <c r="P2552">
        <v>-8.8800000000000008</v>
      </c>
      <c r="Q2552" t="s">
        <v>47</v>
      </c>
      <c r="R2552" t="s">
        <v>47</v>
      </c>
      <c r="S2552">
        <v>14.5</v>
      </c>
      <c r="T2552">
        <v>-11.9</v>
      </c>
      <c r="U2552">
        <v>1.41</v>
      </c>
      <c r="V2552">
        <v>0.08</v>
      </c>
      <c r="W2552">
        <v>5.48</v>
      </c>
      <c r="X2552">
        <v>-1.49</v>
      </c>
      <c r="Y2552">
        <v>2.14123726</v>
      </c>
      <c r="Z2552">
        <v>-23.18</v>
      </c>
      <c r="AA2552" t="s">
        <v>306</v>
      </c>
      <c r="AB2552" t="s">
        <v>50</v>
      </c>
    </row>
    <row r="2553" spans="1:28" x14ac:dyDescent="0.2">
      <c r="A2553" t="s">
        <v>2</v>
      </c>
      <c r="B2553">
        <v>128</v>
      </c>
      <c r="C2553" t="s">
        <v>307</v>
      </c>
      <c r="D2553">
        <v>1675908680</v>
      </c>
      <c r="E2553" t="s">
        <v>57</v>
      </c>
      <c r="F2553" t="s">
        <v>46</v>
      </c>
      <c r="G2553">
        <v>4.01</v>
      </c>
      <c r="H2553">
        <v>1.49</v>
      </c>
      <c r="I2553">
        <v>53.54</v>
      </c>
      <c r="J2553">
        <v>1597</v>
      </c>
      <c r="K2553">
        <v>739.3</v>
      </c>
      <c r="L2553">
        <v>46.3</v>
      </c>
      <c r="M2553" s="1">
        <v>0.24027777777777778</v>
      </c>
      <c r="N2553">
        <v>0.9</v>
      </c>
      <c r="O2553">
        <v>-10.38</v>
      </c>
      <c r="P2553">
        <v>3.21</v>
      </c>
      <c r="Q2553" t="s">
        <v>47</v>
      </c>
      <c r="R2553" t="s">
        <v>47</v>
      </c>
      <c r="S2553">
        <v>-10.4</v>
      </c>
      <c r="T2553">
        <v>3.1</v>
      </c>
      <c r="U2553">
        <v>1.64</v>
      </c>
      <c r="V2553">
        <v>3.44</v>
      </c>
      <c r="W2553">
        <v>5.54</v>
      </c>
      <c r="X2553">
        <v>-1.43</v>
      </c>
      <c r="Y2553" t="s">
        <v>48</v>
      </c>
      <c r="Z2553">
        <v>-62.43</v>
      </c>
      <c r="AA2553" t="s">
        <v>308</v>
      </c>
      <c r="AB2553" t="s">
        <v>50</v>
      </c>
    </row>
    <row r="2554" spans="1:28" x14ac:dyDescent="0.2">
      <c r="A2554" t="s">
        <v>2</v>
      </c>
      <c r="B2554">
        <v>129</v>
      </c>
      <c r="C2554" t="s">
        <v>309</v>
      </c>
      <c r="D2554">
        <v>1675908703</v>
      </c>
      <c r="E2554" t="s">
        <v>45</v>
      </c>
      <c r="F2554" t="s">
        <v>46</v>
      </c>
      <c r="G2554">
        <v>-21.37</v>
      </c>
      <c r="H2554">
        <v>46.83</v>
      </c>
      <c r="I2554">
        <v>65.58</v>
      </c>
      <c r="J2554">
        <v>1466.9</v>
      </c>
      <c r="K2554">
        <v>1367.2</v>
      </c>
      <c r="L2554">
        <v>93.2</v>
      </c>
      <c r="M2554" s="1">
        <v>0.44444444444444442</v>
      </c>
      <c r="N2554">
        <v>1</v>
      </c>
      <c r="O2554">
        <v>14.07</v>
      </c>
      <c r="P2554">
        <v>-11.42</v>
      </c>
      <c r="Q2554" t="s">
        <v>47</v>
      </c>
      <c r="R2554" t="s">
        <v>47</v>
      </c>
      <c r="S2554">
        <v>14.1</v>
      </c>
      <c r="T2554">
        <v>-11.5</v>
      </c>
      <c r="U2554">
        <v>0.72</v>
      </c>
      <c r="V2554">
        <v>2.35</v>
      </c>
      <c r="W2554">
        <v>5.41</v>
      </c>
      <c r="X2554">
        <v>-1.48</v>
      </c>
      <c r="Y2554" t="s">
        <v>48</v>
      </c>
      <c r="Z2554">
        <v>-21.25</v>
      </c>
      <c r="AA2554" t="s">
        <v>310</v>
      </c>
      <c r="AB2554" t="s">
        <v>50</v>
      </c>
    </row>
    <row r="2555" spans="1:28" x14ac:dyDescent="0.2">
      <c r="A2555" t="s">
        <v>2</v>
      </c>
      <c r="B2555">
        <v>130</v>
      </c>
      <c r="C2555" t="s">
        <v>311</v>
      </c>
      <c r="D2555">
        <v>1675908723</v>
      </c>
      <c r="E2555" t="s">
        <v>45</v>
      </c>
      <c r="F2555" t="s">
        <v>46</v>
      </c>
      <c r="G2555">
        <v>-21.9</v>
      </c>
      <c r="H2555">
        <v>38.130000000000003</v>
      </c>
      <c r="I2555">
        <v>65.209999999999994</v>
      </c>
      <c r="J2555">
        <v>1537.4</v>
      </c>
      <c r="K2555">
        <v>1407</v>
      </c>
      <c r="L2555">
        <v>91.5</v>
      </c>
      <c r="M2555" s="1">
        <v>0.44444444444444442</v>
      </c>
      <c r="N2555">
        <v>1</v>
      </c>
      <c r="O2555">
        <v>14.74</v>
      </c>
      <c r="P2555">
        <v>-10.6</v>
      </c>
      <c r="Q2555" t="s">
        <v>47</v>
      </c>
      <c r="R2555" t="s">
        <v>47</v>
      </c>
      <c r="S2555">
        <v>14.7</v>
      </c>
      <c r="T2555">
        <v>-11.9</v>
      </c>
      <c r="U2555">
        <v>0.37</v>
      </c>
      <c r="V2555">
        <v>1.96</v>
      </c>
      <c r="W2555">
        <v>5.4</v>
      </c>
      <c r="X2555">
        <v>-1.29</v>
      </c>
      <c r="Y2555">
        <v>1.9332103700000001</v>
      </c>
      <c r="Z2555">
        <v>-23.77</v>
      </c>
      <c r="AA2555" t="s">
        <v>312</v>
      </c>
      <c r="AB2555" t="s">
        <v>50</v>
      </c>
    </row>
    <row r="2556" spans="1:28" x14ac:dyDescent="0.2">
      <c r="A2556" t="s">
        <v>2</v>
      </c>
      <c r="B2556">
        <v>131</v>
      </c>
      <c r="C2556" t="s">
        <v>313</v>
      </c>
      <c r="D2556">
        <v>1675908743</v>
      </c>
      <c r="E2556" t="s">
        <v>45</v>
      </c>
      <c r="F2556" t="s">
        <v>46</v>
      </c>
      <c r="G2556">
        <v>-12.5</v>
      </c>
      <c r="H2556">
        <v>35.39</v>
      </c>
      <c r="I2556">
        <v>65.34</v>
      </c>
      <c r="J2556">
        <v>1522.9</v>
      </c>
      <c r="K2556">
        <v>1398</v>
      </c>
      <c r="L2556">
        <v>91.8</v>
      </c>
      <c r="M2556" s="1">
        <v>0.4458333333333333</v>
      </c>
      <c r="N2556">
        <v>0.9</v>
      </c>
      <c r="O2556">
        <v>14.71</v>
      </c>
      <c r="P2556">
        <v>-8.16</v>
      </c>
      <c r="Q2556" t="s">
        <v>47</v>
      </c>
      <c r="R2556" t="s">
        <v>47</v>
      </c>
      <c r="S2556">
        <v>14.7</v>
      </c>
      <c r="T2556">
        <v>-11.4</v>
      </c>
      <c r="U2556">
        <v>0.91</v>
      </c>
      <c r="V2556">
        <v>1.04</v>
      </c>
      <c r="W2556">
        <v>5.52</v>
      </c>
      <c r="X2556">
        <v>-1.19</v>
      </c>
      <c r="Y2556">
        <v>2.0786609999999999</v>
      </c>
      <c r="Z2556">
        <v>-23.37</v>
      </c>
      <c r="AA2556" t="s">
        <v>314</v>
      </c>
      <c r="AB2556" t="s">
        <v>50</v>
      </c>
    </row>
    <row r="2557" spans="1:28" x14ac:dyDescent="0.2">
      <c r="A2557" t="s">
        <v>2</v>
      </c>
      <c r="B2557">
        <v>132</v>
      </c>
      <c r="C2557" t="s">
        <v>315</v>
      </c>
      <c r="D2557">
        <v>1675908774</v>
      </c>
      <c r="E2557" t="s">
        <v>45</v>
      </c>
      <c r="F2557" t="s">
        <v>46</v>
      </c>
      <c r="G2557">
        <v>-13.36</v>
      </c>
      <c r="H2557">
        <v>45.53</v>
      </c>
      <c r="I2557">
        <v>65.34</v>
      </c>
      <c r="J2557">
        <v>1595.8</v>
      </c>
      <c r="K2557">
        <v>1355.2</v>
      </c>
      <c r="L2557">
        <v>84.9</v>
      </c>
      <c r="M2557" s="1">
        <v>0.4291666666666667</v>
      </c>
      <c r="N2557">
        <v>0.8</v>
      </c>
      <c r="O2557">
        <v>11.56</v>
      </c>
      <c r="P2557">
        <v>-15.17</v>
      </c>
      <c r="Q2557" t="s">
        <v>47</v>
      </c>
      <c r="R2557" t="s">
        <v>47</v>
      </c>
      <c r="S2557">
        <v>11.6</v>
      </c>
      <c r="T2557">
        <v>-13.5</v>
      </c>
      <c r="U2557">
        <v>1.5</v>
      </c>
      <c r="V2557">
        <v>1.87</v>
      </c>
      <c r="W2557">
        <v>5.44</v>
      </c>
      <c r="X2557">
        <v>-1.23</v>
      </c>
      <c r="Y2557">
        <v>1.8821220000000001</v>
      </c>
      <c r="Z2557">
        <v>-31.87</v>
      </c>
      <c r="AA2557" t="s">
        <v>316</v>
      </c>
      <c r="AB2557" t="s">
        <v>50</v>
      </c>
    </row>
    <row r="2558" spans="1:28" x14ac:dyDescent="0.2">
      <c r="A2558" t="s">
        <v>2</v>
      </c>
      <c r="B2558">
        <v>133</v>
      </c>
      <c r="C2558" t="s">
        <v>317</v>
      </c>
      <c r="D2558">
        <v>1675908803</v>
      </c>
      <c r="E2558" t="s">
        <v>45</v>
      </c>
      <c r="F2558" t="s">
        <v>46</v>
      </c>
      <c r="G2558">
        <v>-10.92</v>
      </c>
      <c r="H2558">
        <v>50.08</v>
      </c>
      <c r="I2558">
        <v>63.19</v>
      </c>
      <c r="J2558">
        <v>1540.6</v>
      </c>
      <c r="K2558">
        <v>1197</v>
      </c>
      <c r="L2558">
        <v>77.7</v>
      </c>
      <c r="M2558" s="1">
        <v>0.44027777777777777</v>
      </c>
      <c r="N2558">
        <v>0.8</v>
      </c>
      <c r="O2558">
        <v>12.13</v>
      </c>
      <c r="P2558">
        <v>-14.85</v>
      </c>
      <c r="Q2558" t="s">
        <v>47</v>
      </c>
      <c r="R2558" t="s">
        <v>47</v>
      </c>
      <c r="S2558">
        <v>12.1</v>
      </c>
      <c r="T2558">
        <v>-10.4</v>
      </c>
      <c r="U2558">
        <v>1.57</v>
      </c>
      <c r="V2558">
        <v>2.1800000000000002</v>
      </c>
      <c r="W2558">
        <v>5.57</v>
      </c>
      <c r="X2558">
        <v>-1.1200000000000001</v>
      </c>
      <c r="Y2558">
        <v>1.9720096600000001</v>
      </c>
      <c r="Z2558">
        <v>-39.020000000000003</v>
      </c>
      <c r="AA2558" t="s">
        <v>318</v>
      </c>
      <c r="AB2558" t="s">
        <v>50</v>
      </c>
    </row>
    <row r="2559" spans="1:28" x14ac:dyDescent="0.2">
      <c r="A2559" t="s">
        <v>2</v>
      </c>
      <c r="B2559">
        <v>134</v>
      </c>
      <c r="C2559" t="s">
        <v>319</v>
      </c>
      <c r="D2559">
        <v>1675908825</v>
      </c>
      <c r="E2559" t="s">
        <v>48</v>
      </c>
      <c r="F2559" t="s">
        <v>46</v>
      </c>
      <c r="G2559" t="s">
        <v>48</v>
      </c>
      <c r="H2559" t="s">
        <v>48</v>
      </c>
      <c r="I2559">
        <v>64.56</v>
      </c>
      <c r="J2559" t="s">
        <v>48</v>
      </c>
      <c r="K2559" t="s">
        <v>48</v>
      </c>
      <c r="L2559" t="s">
        <v>48</v>
      </c>
      <c r="M2559" s="1" t="s">
        <v>48</v>
      </c>
      <c r="N2559" t="s">
        <v>48</v>
      </c>
      <c r="O2559" t="s">
        <v>48</v>
      </c>
      <c r="P2559" t="s">
        <v>48</v>
      </c>
      <c r="Q2559" t="s">
        <v>47</v>
      </c>
      <c r="R2559" t="s">
        <v>47</v>
      </c>
      <c r="S2559" t="s">
        <v>48</v>
      </c>
      <c r="T2559" t="s">
        <v>48</v>
      </c>
      <c r="U2559" t="s">
        <v>48</v>
      </c>
      <c r="V2559" t="s">
        <v>48</v>
      </c>
      <c r="W2559" t="s">
        <v>48</v>
      </c>
      <c r="X2559" t="s">
        <v>48</v>
      </c>
      <c r="Y2559" t="s">
        <v>48</v>
      </c>
      <c r="Z2559" t="s">
        <v>48</v>
      </c>
      <c r="AA2559" t="s">
        <v>320</v>
      </c>
      <c r="AB2559" t="s">
        <v>50</v>
      </c>
    </row>
    <row r="2560" spans="1:28" x14ac:dyDescent="0.2">
      <c r="A2560" t="s">
        <v>2</v>
      </c>
      <c r="B2560">
        <v>135</v>
      </c>
      <c r="C2560" t="s">
        <v>321</v>
      </c>
      <c r="D2560">
        <v>1675908844</v>
      </c>
      <c r="E2560" t="s">
        <v>57</v>
      </c>
      <c r="F2560" t="s">
        <v>46</v>
      </c>
      <c r="G2560">
        <v>7.61</v>
      </c>
      <c r="H2560">
        <v>-2.08</v>
      </c>
      <c r="I2560">
        <v>53.5</v>
      </c>
      <c r="J2560">
        <v>1580.9</v>
      </c>
      <c r="K2560">
        <v>713.1</v>
      </c>
      <c r="L2560">
        <v>45.1</v>
      </c>
      <c r="M2560" s="1">
        <v>0.24861111111111112</v>
      </c>
      <c r="N2560">
        <v>0.9</v>
      </c>
      <c r="O2560">
        <v>-9.94</v>
      </c>
      <c r="P2560">
        <v>4.34</v>
      </c>
      <c r="Q2560" t="s">
        <v>47</v>
      </c>
      <c r="R2560" t="s">
        <v>47</v>
      </c>
      <c r="S2560">
        <v>-9.9</v>
      </c>
      <c r="T2560">
        <v>2.1</v>
      </c>
      <c r="U2560">
        <v>1.53</v>
      </c>
      <c r="V2560">
        <v>3.4</v>
      </c>
      <c r="W2560">
        <v>5.62</v>
      </c>
      <c r="X2560">
        <v>-1.1100000000000001</v>
      </c>
      <c r="Y2560" t="s">
        <v>48</v>
      </c>
      <c r="Z2560">
        <v>-63.19</v>
      </c>
      <c r="AA2560" t="s">
        <v>322</v>
      </c>
      <c r="AB2560" t="s">
        <v>50</v>
      </c>
    </row>
    <row r="2561" spans="1:28" x14ac:dyDescent="0.2">
      <c r="A2561" t="s">
        <v>2</v>
      </c>
      <c r="B2561">
        <v>136</v>
      </c>
      <c r="C2561" t="s">
        <v>323</v>
      </c>
      <c r="D2561">
        <v>1675908866</v>
      </c>
      <c r="E2561" t="s">
        <v>48</v>
      </c>
      <c r="F2561" t="s">
        <v>46</v>
      </c>
      <c r="G2561" t="s">
        <v>48</v>
      </c>
      <c r="H2561" t="s">
        <v>48</v>
      </c>
      <c r="I2561">
        <v>64.22</v>
      </c>
      <c r="J2561" t="s">
        <v>48</v>
      </c>
      <c r="K2561" t="s">
        <v>48</v>
      </c>
      <c r="L2561" t="s">
        <v>48</v>
      </c>
      <c r="M2561" s="1" t="s">
        <v>48</v>
      </c>
      <c r="N2561" t="s">
        <v>48</v>
      </c>
      <c r="O2561" t="s">
        <v>48</v>
      </c>
      <c r="P2561" t="s">
        <v>48</v>
      </c>
      <c r="Q2561" t="s">
        <v>47</v>
      </c>
      <c r="R2561" t="s">
        <v>47</v>
      </c>
      <c r="S2561" t="s">
        <v>48</v>
      </c>
      <c r="T2561" t="s">
        <v>48</v>
      </c>
      <c r="U2561" t="s">
        <v>48</v>
      </c>
      <c r="V2561" t="s">
        <v>48</v>
      </c>
      <c r="W2561" t="s">
        <v>48</v>
      </c>
      <c r="X2561" t="s">
        <v>48</v>
      </c>
      <c r="Y2561" t="s">
        <v>48</v>
      </c>
      <c r="Z2561" t="s">
        <v>48</v>
      </c>
      <c r="AA2561" t="s">
        <v>324</v>
      </c>
      <c r="AB2561" t="s">
        <v>50</v>
      </c>
    </row>
    <row r="2562" spans="1:28" x14ac:dyDescent="0.2">
      <c r="A2562" t="s">
        <v>2</v>
      </c>
      <c r="B2562">
        <v>137</v>
      </c>
      <c r="C2562" t="s">
        <v>325</v>
      </c>
      <c r="D2562">
        <v>1675908884</v>
      </c>
      <c r="E2562" t="s">
        <v>45</v>
      </c>
      <c r="F2562" t="s">
        <v>52</v>
      </c>
      <c r="G2562">
        <v>-3.18</v>
      </c>
      <c r="H2562">
        <v>31.16</v>
      </c>
      <c r="I2562">
        <v>64.16</v>
      </c>
      <c r="J2562">
        <v>1608.9</v>
      </c>
      <c r="K2562">
        <v>1389.6</v>
      </c>
      <c r="L2562">
        <v>86.4</v>
      </c>
      <c r="M2562" s="1">
        <v>0.43055555555555558</v>
      </c>
      <c r="N2562">
        <v>0.9</v>
      </c>
      <c r="O2562">
        <v>11.71</v>
      </c>
      <c r="P2562">
        <v>-11.2</v>
      </c>
      <c r="Q2562" t="s">
        <v>47</v>
      </c>
      <c r="R2562" t="s">
        <v>47</v>
      </c>
      <c r="S2562">
        <v>11.7</v>
      </c>
      <c r="T2562">
        <v>-13.3</v>
      </c>
      <c r="U2562">
        <v>2.0299999999999998</v>
      </c>
      <c r="V2562">
        <v>1.02</v>
      </c>
      <c r="W2562">
        <v>5.46</v>
      </c>
      <c r="X2562">
        <v>-1.18</v>
      </c>
      <c r="Y2562">
        <v>2.1482640000000002</v>
      </c>
      <c r="Z2562">
        <v>-30.27</v>
      </c>
      <c r="AA2562" t="s">
        <v>326</v>
      </c>
      <c r="AB2562" t="s">
        <v>50</v>
      </c>
    </row>
    <row r="2563" spans="1:28" x14ac:dyDescent="0.2">
      <c r="A2563" t="s">
        <v>2</v>
      </c>
      <c r="B2563">
        <v>138</v>
      </c>
      <c r="C2563" t="s">
        <v>327</v>
      </c>
      <c r="D2563">
        <v>1675908928</v>
      </c>
      <c r="E2563" t="s">
        <v>45</v>
      </c>
      <c r="F2563" t="s">
        <v>46</v>
      </c>
      <c r="G2563">
        <v>-31.18</v>
      </c>
      <c r="H2563">
        <v>49.85</v>
      </c>
      <c r="I2563">
        <v>63.08</v>
      </c>
      <c r="J2563">
        <v>1588.8</v>
      </c>
      <c r="K2563">
        <v>1473.1</v>
      </c>
      <c r="L2563">
        <v>92.7</v>
      </c>
      <c r="M2563" s="1">
        <v>0.44166666666666665</v>
      </c>
      <c r="N2563">
        <v>0.9</v>
      </c>
      <c r="O2563">
        <v>15.15</v>
      </c>
      <c r="P2563">
        <v>-14.87</v>
      </c>
      <c r="Q2563" t="s">
        <v>47</v>
      </c>
      <c r="R2563" t="s">
        <v>47</v>
      </c>
      <c r="S2563">
        <v>15.2</v>
      </c>
      <c r="T2563">
        <v>-13</v>
      </c>
      <c r="U2563">
        <v>0.06</v>
      </c>
      <c r="V2563">
        <v>2.68</v>
      </c>
      <c r="W2563">
        <v>5.56</v>
      </c>
      <c r="X2563">
        <v>-1.42</v>
      </c>
      <c r="Y2563">
        <v>1.8621215799999999</v>
      </c>
      <c r="Z2563">
        <v>-22</v>
      </c>
      <c r="AA2563" t="s">
        <v>328</v>
      </c>
      <c r="AB2563" t="s">
        <v>50</v>
      </c>
    </row>
    <row r="2564" spans="1:28" x14ac:dyDescent="0.2">
      <c r="A2564" t="s">
        <v>2</v>
      </c>
      <c r="B2564">
        <v>139</v>
      </c>
      <c r="C2564" t="s">
        <v>329</v>
      </c>
      <c r="D2564">
        <v>1675908946</v>
      </c>
      <c r="E2564" t="s">
        <v>45</v>
      </c>
      <c r="F2564" t="s">
        <v>46</v>
      </c>
      <c r="G2564">
        <v>-11.1</v>
      </c>
      <c r="H2564">
        <v>30.29</v>
      </c>
      <c r="I2564">
        <v>63.91</v>
      </c>
      <c r="J2564">
        <v>1558.8</v>
      </c>
      <c r="K2564">
        <v>1158.7</v>
      </c>
      <c r="L2564">
        <v>74.3</v>
      </c>
      <c r="M2564" s="1">
        <v>0.44166666666666665</v>
      </c>
      <c r="N2564">
        <v>0.8</v>
      </c>
      <c r="O2564">
        <v>11.95</v>
      </c>
      <c r="P2564">
        <v>-13.79</v>
      </c>
      <c r="Q2564" t="s">
        <v>47</v>
      </c>
      <c r="R2564" t="s">
        <v>47</v>
      </c>
      <c r="S2564">
        <v>12</v>
      </c>
      <c r="T2564">
        <v>-9.9</v>
      </c>
      <c r="U2564">
        <v>1.59</v>
      </c>
      <c r="V2564">
        <v>0.95</v>
      </c>
      <c r="W2564">
        <v>5.54</v>
      </c>
      <c r="X2564">
        <v>-1.25</v>
      </c>
      <c r="Y2564">
        <v>1.83530426</v>
      </c>
      <c r="Z2564">
        <v>-41.98</v>
      </c>
      <c r="AA2564" t="s">
        <v>330</v>
      </c>
      <c r="AB2564" t="s">
        <v>50</v>
      </c>
    </row>
    <row r="2565" spans="1:28" x14ac:dyDescent="0.2">
      <c r="A2565" t="s">
        <v>2</v>
      </c>
      <c r="B2565">
        <v>140</v>
      </c>
      <c r="C2565" t="s">
        <v>331</v>
      </c>
      <c r="D2565">
        <v>1675908965</v>
      </c>
      <c r="E2565" t="s">
        <v>45</v>
      </c>
      <c r="F2565" t="s">
        <v>46</v>
      </c>
      <c r="G2565">
        <v>-11.81</v>
      </c>
      <c r="H2565">
        <v>43.32</v>
      </c>
      <c r="I2565">
        <v>63.6</v>
      </c>
      <c r="J2565">
        <v>1421.6</v>
      </c>
      <c r="K2565">
        <v>1324.6</v>
      </c>
      <c r="L2565">
        <v>93.2</v>
      </c>
      <c r="M2565" s="1">
        <v>0.44166666666666665</v>
      </c>
      <c r="N2565">
        <v>0.9</v>
      </c>
      <c r="O2565">
        <v>14.55</v>
      </c>
      <c r="P2565">
        <v>-11.5</v>
      </c>
      <c r="Q2565" t="s">
        <v>47</v>
      </c>
      <c r="R2565" t="s">
        <v>47</v>
      </c>
      <c r="S2565">
        <v>14.6</v>
      </c>
      <c r="T2565">
        <v>-12.4</v>
      </c>
      <c r="U2565">
        <v>1.34</v>
      </c>
      <c r="V2565">
        <v>2.0699999999999998</v>
      </c>
      <c r="W2565">
        <v>5.34</v>
      </c>
      <c r="X2565">
        <v>-1.27</v>
      </c>
      <c r="Y2565">
        <v>1.88635826</v>
      </c>
      <c r="Z2565">
        <v>-21.28</v>
      </c>
      <c r="AA2565" t="s">
        <v>332</v>
      </c>
      <c r="AB2565" t="s">
        <v>50</v>
      </c>
    </row>
    <row r="2566" spans="1:28" x14ac:dyDescent="0.2">
      <c r="A2566" t="s">
        <v>2</v>
      </c>
      <c r="B2566">
        <v>141</v>
      </c>
      <c r="C2566" t="s">
        <v>333</v>
      </c>
      <c r="D2566">
        <v>1675909007</v>
      </c>
      <c r="E2566" t="s">
        <v>45</v>
      </c>
      <c r="F2566" t="s">
        <v>52</v>
      </c>
      <c r="G2566">
        <v>0.72</v>
      </c>
      <c r="H2566">
        <v>41.29</v>
      </c>
      <c r="I2566">
        <v>63.79</v>
      </c>
      <c r="J2566">
        <v>1650.5</v>
      </c>
      <c r="K2566">
        <v>1405.5</v>
      </c>
      <c r="L2566">
        <v>85.2</v>
      </c>
      <c r="M2566" s="1">
        <v>0.43472222222222223</v>
      </c>
      <c r="N2566">
        <v>0.9</v>
      </c>
      <c r="O2566">
        <v>12.3</v>
      </c>
      <c r="P2566">
        <v>-9.8000000000000007</v>
      </c>
      <c r="Q2566" t="s">
        <v>47</v>
      </c>
      <c r="R2566" t="s">
        <v>47</v>
      </c>
      <c r="S2566">
        <v>12.3</v>
      </c>
      <c r="T2566">
        <v>-12.5</v>
      </c>
      <c r="U2566">
        <v>2.2599999999999998</v>
      </c>
      <c r="V2566">
        <v>1.9</v>
      </c>
      <c r="W2566">
        <v>5.39</v>
      </c>
      <c r="X2566">
        <v>-1.17</v>
      </c>
      <c r="Y2566" t="s">
        <v>48</v>
      </c>
      <c r="Z2566">
        <v>-31.62</v>
      </c>
      <c r="AA2566" t="s">
        <v>334</v>
      </c>
      <c r="AB2566" t="s">
        <v>50</v>
      </c>
    </row>
    <row r="2567" spans="1:28" x14ac:dyDescent="0.2">
      <c r="A2567" t="s">
        <v>2</v>
      </c>
      <c r="B2567">
        <v>142</v>
      </c>
      <c r="C2567" t="s">
        <v>335</v>
      </c>
      <c r="D2567">
        <v>1675909023</v>
      </c>
      <c r="E2567" t="s">
        <v>57</v>
      </c>
      <c r="F2567" t="s">
        <v>46</v>
      </c>
      <c r="G2567">
        <v>-1.03</v>
      </c>
      <c r="H2567">
        <v>58.1</v>
      </c>
      <c r="I2567">
        <v>53.56</v>
      </c>
      <c r="J2567">
        <v>1528</v>
      </c>
      <c r="K2567">
        <v>500.3</v>
      </c>
      <c r="L2567">
        <v>32.700000000000003</v>
      </c>
      <c r="M2567" s="1">
        <v>0.22222222222222221</v>
      </c>
      <c r="N2567">
        <v>0.7</v>
      </c>
      <c r="O2567">
        <v>-6.97</v>
      </c>
      <c r="P2567">
        <v>8.84</v>
      </c>
      <c r="Q2567" t="s">
        <v>47</v>
      </c>
      <c r="R2567" t="s">
        <v>47</v>
      </c>
      <c r="S2567">
        <v>-7</v>
      </c>
      <c r="T2567">
        <v>4.8</v>
      </c>
      <c r="U2567">
        <v>0.35</v>
      </c>
      <c r="V2567">
        <v>7.06</v>
      </c>
      <c r="W2567">
        <v>5.56</v>
      </c>
      <c r="X2567">
        <v>-1.1399999999999999</v>
      </c>
      <c r="Y2567">
        <v>1.84307289</v>
      </c>
      <c r="Z2567">
        <v>-70.89</v>
      </c>
      <c r="AA2567" t="s">
        <v>336</v>
      </c>
      <c r="AB2567" t="s">
        <v>50</v>
      </c>
    </row>
    <row r="2568" spans="1:28" x14ac:dyDescent="0.2">
      <c r="A2568" t="s">
        <v>2</v>
      </c>
      <c r="B2568">
        <v>143</v>
      </c>
      <c r="C2568" t="s">
        <v>337</v>
      </c>
      <c r="D2568">
        <v>1675909046</v>
      </c>
      <c r="E2568" t="s">
        <v>45</v>
      </c>
      <c r="F2568" t="s">
        <v>46</v>
      </c>
      <c r="G2568">
        <v>-12.23</v>
      </c>
      <c r="H2568">
        <v>34.78</v>
      </c>
      <c r="I2568">
        <v>69.319999999999993</v>
      </c>
      <c r="J2568">
        <v>1671.1</v>
      </c>
      <c r="K2568">
        <v>1386.7</v>
      </c>
      <c r="L2568">
        <v>83</v>
      </c>
      <c r="M2568" s="1">
        <v>0.4291666666666667</v>
      </c>
      <c r="N2568">
        <v>0.9</v>
      </c>
      <c r="O2568">
        <v>10.78</v>
      </c>
      <c r="P2568">
        <v>-9.6999999999999993</v>
      </c>
      <c r="Q2568" t="s">
        <v>47</v>
      </c>
      <c r="R2568" t="s">
        <v>47</v>
      </c>
      <c r="S2568">
        <v>10.8</v>
      </c>
      <c r="T2568">
        <v>-12.9</v>
      </c>
      <c r="U2568">
        <v>1.18</v>
      </c>
      <c r="V2568">
        <v>0.95</v>
      </c>
      <c r="W2568">
        <v>5.32</v>
      </c>
      <c r="X2568">
        <v>-1.29</v>
      </c>
      <c r="Y2568">
        <v>2.1085509999999998</v>
      </c>
      <c r="Z2568">
        <v>-33.92</v>
      </c>
      <c r="AA2568" t="s">
        <v>338</v>
      </c>
      <c r="AB2568" t="s">
        <v>50</v>
      </c>
    </row>
    <row r="2569" spans="1:28" x14ac:dyDescent="0.2">
      <c r="A2569" t="s">
        <v>2</v>
      </c>
      <c r="B2569">
        <v>144</v>
      </c>
      <c r="C2569" t="s">
        <v>339</v>
      </c>
      <c r="D2569">
        <v>1676228277</v>
      </c>
      <c r="E2569" t="s">
        <v>45</v>
      </c>
      <c r="F2569" t="s">
        <v>46</v>
      </c>
      <c r="G2569">
        <v>-17.920000000000002</v>
      </c>
      <c r="H2569">
        <v>38.590000000000003</v>
      </c>
      <c r="I2569">
        <v>63.08</v>
      </c>
      <c r="J2569">
        <v>1420.8</v>
      </c>
      <c r="K2569">
        <v>1234</v>
      </c>
      <c r="L2569">
        <v>86.8</v>
      </c>
      <c r="M2569" s="1">
        <v>0.42777777777777781</v>
      </c>
      <c r="N2569">
        <v>0.9</v>
      </c>
      <c r="O2569">
        <v>11.27</v>
      </c>
      <c r="P2569">
        <v>-10.02</v>
      </c>
      <c r="Q2569" t="s">
        <v>47</v>
      </c>
      <c r="R2569" t="s">
        <v>47</v>
      </c>
      <c r="S2569">
        <v>11.3</v>
      </c>
      <c r="T2569">
        <v>-13.6</v>
      </c>
      <c r="U2569">
        <v>1.65</v>
      </c>
      <c r="V2569">
        <v>2.29</v>
      </c>
      <c r="W2569">
        <v>5.52</v>
      </c>
      <c r="X2569">
        <v>-2.19</v>
      </c>
      <c r="Y2569">
        <v>1.8273754099999999</v>
      </c>
      <c r="Z2569">
        <v>-29.72</v>
      </c>
      <c r="AA2569" t="s">
        <v>340</v>
      </c>
      <c r="AB2569" t="s">
        <v>50</v>
      </c>
    </row>
    <row r="2570" spans="1:28" x14ac:dyDescent="0.2">
      <c r="A2570" t="s">
        <v>2</v>
      </c>
      <c r="B2570">
        <v>145</v>
      </c>
      <c r="C2570" t="s">
        <v>341</v>
      </c>
      <c r="D2570">
        <v>1676228302</v>
      </c>
      <c r="E2570" t="s">
        <v>57</v>
      </c>
      <c r="F2570" t="s">
        <v>52</v>
      </c>
      <c r="G2570">
        <v>-4.32</v>
      </c>
      <c r="H2570">
        <v>40.700000000000003</v>
      </c>
      <c r="I2570">
        <v>52.01</v>
      </c>
      <c r="J2570">
        <v>1432.3</v>
      </c>
      <c r="K2570">
        <v>519</v>
      </c>
      <c r="L2570">
        <v>36.200000000000003</v>
      </c>
      <c r="M2570" s="1">
        <v>0.21388888888888891</v>
      </c>
      <c r="N2570">
        <v>0.9</v>
      </c>
      <c r="O2570">
        <v>-7.03</v>
      </c>
      <c r="P2570">
        <v>8.09</v>
      </c>
      <c r="Q2570" t="s">
        <v>47</v>
      </c>
      <c r="R2570" t="s">
        <v>47</v>
      </c>
      <c r="S2570">
        <v>-7</v>
      </c>
      <c r="T2570">
        <v>5.6</v>
      </c>
      <c r="U2570">
        <v>1.1100000000000001</v>
      </c>
      <c r="V2570">
        <v>7.34</v>
      </c>
      <c r="W2570">
        <v>5.44</v>
      </c>
      <c r="X2570">
        <v>-2.0499999999999998</v>
      </c>
      <c r="Y2570">
        <v>2.1192932099999999</v>
      </c>
      <c r="Z2570">
        <v>-68.760000000000005</v>
      </c>
      <c r="AA2570" t="s">
        <v>342</v>
      </c>
      <c r="AB2570" t="s">
        <v>50</v>
      </c>
    </row>
    <row r="2571" spans="1:28" x14ac:dyDescent="0.2">
      <c r="A2571" t="s">
        <v>2</v>
      </c>
      <c r="B2571">
        <v>146</v>
      </c>
      <c r="C2571" t="s">
        <v>343</v>
      </c>
      <c r="D2571">
        <v>1676228313</v>
      </c>
      <c r="E2571" t="s">
        <v>45</v>
      </c>
      <c r="F2571" t="s">
        <v>46</v>
      </c>
      <c r="G2571">
        <v>13.24</v>
      </c>
      <c r="H2571">
        <v>22.01</v>
      </c>
      <c r="I2571">
        <v>63.08</v>
      </c>
      <c r="J2571">
        <v>1353</v>
      </c>
      <c r="K2571">
        <v>1277.4000000000001</v>
      </c>
      <c r="L2571">
        <v>94.4</v>
      </c>
      <c r="M2571" s="1">
        <v>0.43888888888888888</v>
      </c>
      <c r="N2571">
        <v>0.8</v>
      </c>
      <c r="O2571">
        <v>13.52</v>
      </c>
      <c r="P2571">
        <v>-4.0199999999999996</v>
      </c>
      <c r="Q2571" t="s">
        <v>47</v>
      </c>
      <c r="R2571" t="s">
        <v>47</v>
      </c>
      <c r="S2571">
        <v>13.5</v>
      </c>
      <c r="T2571">
        <v>-12.2</v>
      </c>
      <c r="U2571">
        <v>3.8</v>
      </c>
      <c r="V2571">
        <v>0.98</v>
      </c>
      <c r="W2571">
        <v>5.45</v>
      </c>
      <c r="X2571">
        <v>-2.0099999999999998</v>
      </c>
      <c r="Y2571" t="s">
        <v>48</v>
      </c>
      <c r="Z2571">
        <v>-19.25</v>
      </c>
      <c r="AA2571" t="s">
        <v>344</v>
      </c>
      <c r="AB2571" t="s">
        <v>50</v>
      </c>
    </row>
    <row r="2572" spans="1:28" x14ac:dyDescent="0.2">
      <c r="A2572" t="s">
        <v>2</v>
      </c>
      <c r="B2572">
        <v>147</v>
      </c>
      <c r="C2572" t="s">
        <v>345</v>
      </c>
      <c r="D2572">
        <v>1676228326</v>
      </c>
      <c r="E2572" t="s">
        <v>45</v>
      </c>
      <c r="F2572" t="s">
        <v>52</v>
      </c>
      <c r="G2572">
        <v>7.68</v>
      </c>
      <c r="H2572">
        <v>27.31</v>
      </c>
      <c r="I2572">
        <v>63.62</v>
      </c>
      <c r="J2572">
        <v>1452.7</v>
      </c>
      <c r="K2572">
        <v>1213.5999999999999</v>
      </c>
      <c r="L2572">
        <v>83.5</v>
      </c>
      <c r="M2572" s="1">
        <v>0.43611111111111112</v>
      </c>
      <c r="N2572">
        <v>0.8</v>
      </c>
      <c r="O2572">
        <v>12.52</v>
      </c>
      <c r="P2572">
        <v>-5.68</v>
      </c>
      <c r="Q2572" t="s">
        <v>47</v>
      </c>
      <c r="R2572" t="s">
        <v>47</v>
      </c>
      <c r="S2572">
        <v>12.5</v>
      </c>
      <c r="T2572">
        <v>-12.1</v>
      </c>
      <c r="U2572">
        <v>3.48</v>
      </c>
      <c r="V2572">
        <v>1.04</v>
      </c>
      <c r="W2572">
        <v>5.52</v>
      </c>
      <c r="X2572">
        <v>-2.11</v>
      </c>
      <c r="Y2572">
        <v>1.8246154800000001</v>
      </c>
      <c r="Z2572">
        <v>-33.340000000000003</v>
      </c>
      <c r="AA2572" t="s">
        <v>346</v>
      </c>
      <c r="AB2572" t="s">
        <v>50</v>
      </c>
    </row>
    <row r="2573" spans="1:28" x14ac:dyDescent="0.2">
      <c r="A2573" t="s">
        <v>2</v>
      </c>
      <c r="B2573">
        <v>148</v>
      </c>
      <c r="C2573" t="s">
        <v>347</v>
      </c>
      <c r="D2573">
        <v>1676228341</v>
      </c>
      <c r="E2573" t="s">
        <v>45</v>
      </c>
      <c r="F2573" t="s">
        <v>52</v>
      </c>
      <c r="G2573">
        <v>5.0599999999999996</v>
      </c>
      <c r="H2573">
        <v>39.1</v>
      </c>
      <c r="I2573">
        <v>64.59</v>
      </c>
      <c r="J2573">
        <v>1539.5</v>
      </c>
      <c r="K2573">
        <v>1288.5999999999999</v>
      </c>
      <c r="L2573">
        <v>83.7</v>
      </c>
      <c r="M2573" s="1">
        <v>0.43333333333333335</v>
      </c>
      <c r="N2573">
        <v>0.9</v>
      </c>
      <c r="O2573">
        <v>12.41</v>
      </c>
      <c r="P2573">
        <v>-7.1</v>
      </c>
      <c r="Q2573" t="s">
        <v>47</v>
      </c>
      <c r="R2573" t="s">
        <v>47</v>
      </c>
      <c r="S2573">
        <v>12.4</v>
      </c>
      <c r="T2573">
        <v>-12.7</v>
      </c>
      <c r="U2573">
        <v>3.39</v>
      </c>
      <c r="V2573">
        <v>2.0299999999999998</v>
      </c>
      <c r="W2573">
        <v>5.55</v>
      </c>
      <c r="X2573">
        <v>-2.17</v>
      </c>
      <c r="Y2573">
        <v>1.6768169399999999</v>
      </c>
      <c r="Z2573">
        <v>-33.17</v>
      </c>
      <c r="AA2573" t="s">
        <v>348</v>
      </c>
      <c r="AB2573" t="s">
        <v>50</v>
      </c>
    </row>
    <row r="2574" spans="1:28" x14ac:dyDescent="0.2">
      <c r="A2574" t="s">
        <v>2</v>
      </c>
      <c r="B2574">
        <v>149</v>
      </c>
      <c r="C2574" t="s">
        <v>349</v>
      </c>
      <c r="D2574">
        <v>1676228353</v>
      </c>
      <c r="E2574" t="s">
        <v>45</v>
      </c>
      <c r="F2574" t="s">
        <v>46</v>
      </c>
      <c r="G2574">
        <v>-17.059999999999999</v>
      </c>
      <c r="H2574">
        <v>46.89</v>
      </c>
      <c r="I2574">
        <v>64.63</v>
      </c>
      <c r="J2574">
        <v>1344.5</v>
      </c>
      <c r="K2574">
        <v>1169.0999999999999</v>
      </c>
      <c r="L2574">
        <v>87</v>
      </c>
      <c r="M2574" s="1">
        <v>0.43333333333333335</v>
      </c>
      <c r="N2574">
        <v>0.8</v>
      </c>
      <c r="O2574">
        <v>11.96</v>
      </c>
      <c r="P2574">
        <v>-4.5599999999999996</v>
      </c>
      <c r="Q2574" t="s">
        <v>47</v>
      </c>
      <c r="R2574" t="s">
        <v>47</v>
      </c>
      <c r="S2574">
        <v>12</v>
      </c>
      <c r="T2574">
        <v>-12.5</v>
      </c>
      <c r="U2574">
        <v>1.37</v>
      </c>
      <c r="V2574">
        <v>2.4500000000000002</v>
      </c>
      <c r="W2574">
        <v>5.5</v>
      </c>
      <c r="X2574">
        <v>-2.3199999999999998</v>
      </c>
      <c r="Y2574">
        <v>1.70416832</v>
      </c>
      <c r="Z2574">
        <v>-29.6</v>
      </c>
      <c r="AA2574" t="s">
        <v>350</v>
      </c>
      <c r="AB2574" t="s">
        <v>50</v>
      </c>
    </row>
    <row r="2575" spans="1:28" x14ac:dyDescent="0.2">
      <c r="A2575" t="s">
        <v>2</v>
      </c>
      <c r="B2575">
        <v>150</v>
      </c>
      <c r="C2575" t="s">
        <v>351</v>
      </c>
      <c r="D2575">
        <v>1676228388</v>
      </c>
      <c r="E2575" t="s">
        <v>48</v>
      </c>
      <c r="F2575" t="s">
        <v>46</v>
      </c>
      <c r="G2575" t="s">
        <v>48</v>
      </c>
      <c r="H2575" t="s">
        <v>48</v>
      </c>
      <c r="I2575">
        <v>54.08</v>
      </c>
      <c r="J2575" t="s">
        <v>48</v>
      </c>
      <c r="K2575" t="s">
        <v>48</v>
      </c>
      <c r="L2575" t="s">
        <v>48</v>
      </c>
      <c r="M2575" s="1" t="s">
        <v>48</v>
      </c>
      <c r="N2575" t="s">
        <v>48</v>
      </c>
      <c r="O2575" t="s">
        <v>48</v>
      </c>
      <c r="P2575" t="s">
        <v>48</v>
      </c>
      <c r="Q2575" t="s">
        <v>47</v>
      </c>
      <c r="R2575" t="s">
        <v>47</v>
      </c>
      <c r="S2575" t="s">
        <v>48</v>
      </c>
      <c r="T2575" t="s">
        <v>48</v>
      </c>
      <c r="U2575" t="s">
        <v>48</v>
      </c>
      <c r="V2575" t="s">
        <v>48</v>
      </c>
      <c r="W2575" t="s">
        <v>48</v>
      </c>
      <c r="X2575" t="s">
        <v>48</v>
      </c>
      <c r="Y2575" t="s">
        <v>48</v>
      </c>
      <c r="Z2575" t="s">
        <v>48</v>
      </c>
      <c r="AA2575" t="s">
        <v>352</v>
      </c>
      <c r="AB2575" t="s">
        <v>50</v>
      </c>
    </row>
    <row r="2576" spans="1:28" x14ac:dyDescent="0.2">
      <c r="A2576" t="s">
        <v>2</v>
      </c>
      <c r="B2576">
        <v>151</v>
      </c>
      <c r="C2576" t="s">
        <v>353</v>
      </c>
      <c r="D2576">
        <v>1676228403</v>
      </c>
      <c r="E2576" t="s">
        <v>45</v>
      </c>
      <c r="F2576" t="s">
        <v>46</v>
      </c>
      <c r="G2576">
        <v>-11.56</v>
      </c>
      <c r="H2576">
        <v>30.84</v>
      </c>
      <c r="I2576">
        <v>65.58</v>
      </c>
      <c r="J2576">
        <v>1340</v>
      </c>
      <c r="K2576">
        <v>1153.9000000000001</v>
      </c>
      <c r="L2576">
        <v>86.1</v>
      </c>
      <c r="M2576" s="1">
        <v>0.43611111111111112</v>
      </c>
      <c r="N2576">
        <v>0.8</v>
      </c>
      <c r="O2576">
        <v>12.16</v>
      </c>
      <c r="P2576">
        <v>-4.29</v>
      </c>
      <c r="Q2576" t="s">
        <v>47</v>
      </c>
      <c r="R2576" t="s">
        <v>47</v>
      </c>
      <c r="S2576">
        <v>12.2</v>
      </c>
      <c r="T2576">
        <v>-11.8</v>
      </c>
      <c r="U2576">
        <v>1.61</v>
      </c>
      <c r="V2576">
        <v>1.31</v>
      </c>
      <c r="W2576">
        <v>5.49</v>
      </c>
      <c r="X2576">
        <v>-2.11</v>
      </c>
      <c r="Y2576">
        <v>1.73700714</v>
      </c>
      <c r="Z2576">
        <v>-30.56</v>
      </c>
      <c r="AA2576" t="s">
        <v>354</v>
      </c>
      <c r="AB2576" t="s">
        <v>50</v>
      </c>
    </row>
    <row r="2577" spans="1:28" x14ac:dyDescent="0.2">
      <c r="A2577" t="s">
        <v>2</v>
      </c>
      <c r="B2577">
        <v>152</v>
      </c>
      <c r="C2577" t="s">
        <v>355</v>
      </c>
      <c r="D2577">
        <v>1676228445</v>
      </c>
      <c r="E2577" t="s">
        <v>45</v>
      </c>
      <c r="F2577" t="s">
        <v>46</v>
      </c>
      <c r="G2577">
        <v>-4.3600000000000003</v>
      </c>
      <c r="H2577">
        <v>48.54</v>
      </c>
      <c r="I2577">
        <v>64.760000000000005</v>
      </c>
      <c r="J2577">
        <v>1446.3</v>
      </c>
      <c r="K2577">
        <v>1281.5</v>
      </c>
      <c r="L2577">
        <v>88.6</v>
      </c>
      <c r="M2577" s="1">
        <v>0.43611111111111112</v>
      </c>
      <c r="N2577">
        <v>0.9</v>
      </c>
      <c r="O2577">
        <v>13.1</v>
      </c>
      <c r="P2577">
        <v>-10.88</v>
      </c>
      <c r="Q2577" t="s">
        <v>47</v>
      </c>
      <c r="R2577" t="s">
        <v>47</v>
      </c>
      <c r="S2577">
        <v>13.1</v>
      </c>
      <c r="T2577">
        <v>-12.8</v>
      </c>
      <c r="U2577">
        <v>2.97</v>
      </c>
      <c r="V2577">
        <v>2.5099999999999998</v>
      </c>
      <c r="W2577">
        <v>5.61</v>
      </c>
      <c r="X2577">
        <v>-2.23</v>
      </c>
      <c r="Y2577">
        <v>1.71815491</v>
      </c>
      <c r="Z2577">
        <v>-27.62</v>
      </c>
      <c r="AA2577" t="s">
        <v>356</v>
      </c>
      <c r="AB2577" t="s">
        <v>50</v>
      </c>
    </row>
    <row r="2578" spans="1:28" x14ac:dyDescent="0.2">
      <c r="A2578" t="s">
        <v>2</v>
      </c>
      <c r="B2578">
        <v>153</v>
      </c>
      <c r="C2578" t="s">
        <v>357</v>
      </c>
      <c r="D2578">
        <v>1676228460</v>
      </c>
      <c r="E2578" t="s">
        <v>45</v>
      </c>
      <c r="F2578" t="s">
        <v>52</v>
      </c>
      <c r="G2578">
        <v>-5.22</v>
      </c>
      <c r="H2578">
        <v>32.049999999999997</v>
      </c>
      <c r="I2578">
        <v>64.44</v>
      </c>
      <c r="J2578">
        <v>1473.6</v>
      </c>
      <c r="K2578">
        <v>1263</v>
      </c>
      <c r="L2578">
        <v>85.7</v>
      </c>
      <c r="M2578" s="1">
        <v>0.43472222222222223</v>
      </c>
      <c r="N2578">
        <v>0.8</v>
      </c>
      <c r="O2578">
        <v>11.83</v>
      </c>
      <c r="P2578">
        <v>-5.83</v>
      </c>
      <c r="Q2578" t="s">
        <v>47</v>
      </c>
      <c r="R2578" t="s">
        <v>47</v>
      </c>
      <c r="S2578">
        <v>11.8</v>
      </c>
      <c r="T2578">
        <v>-12.2</v>
      </c>
      <c r="U2578">
        <v>2.35</v>
      </c>
      <c r="V2578">
        <v>2.85</v>
      </c>
      <c r="W2578">
        <v>5.14</v>
      </c>
      <c r="X2578">
        <v>-2.09</v>
      </c>
      <c r="Y2578">
        <v>2.1118030000000001</v>
      </c>
      <c r="Z2578">
        <v>-31.01</v>
      </c>
      <c r="AA2578" t="s">
        <v>358</v>
      </c>
      <c r="AB2578" t="s">
        <v>50</v>
      </c>
    </row>
    <row r="2579" spans="1:28" x14ac:dyDescent="0.2">
      <c r="A2579" t="s">
        <v>2</v>
      </c>
      <c r="B2579">
        <v>154</v>
      </c>
      <c r="C2579" t="s">
        <v>359</v>
      </c>
      <c r="D2579">
        <v>1676228486</v>
      </c>
      <c r="E2579" t="s">
        <v>57</v>
      </c>
      <c r="F2579" t="s">
        <v>46</v>
      </c>
      <c r="G2579">
        <v>-13.12</v>
      </c>
      <c r="H2579">
        <v>54.52</v>
      </c>
      <c r="I2579">
        <v>53.2</v>
      </c>
      <c r="J2579">
        <v>1472.9</v>
      </c>
      <c r="K2579">
        <v>691.9</v>
      </c>
      <c r="L2579">
        <v>47</v>
      </c>
      <c r="M2579" s="1">
        <v>0.21805555555555556</v>
      </c>
      <c r="N2579">
        <v>0.8</v>
      </c>
      <c r="O2579">
        <v>-9.5</v>
      </c>
      <c r="P2579">
        <v>1.55</v>
      </c>
      <c r="Q2579" t="s">
        <v>47</v>
      </c>
      <c r="R2579" t="s">
        <v>47</v>
      </c>
      <c r="S2579">
        <v>-9.5</v>
      </c>
      <c r="T2579">
        <v>6.1</v>
      </c>
      <c r="U2579">
        <v>0.98</v>
      </c>
      <c r="V2579">
        <v>7.54</v>
      </c>
      <c r="W2579">
        <v>5.5</v>
      </c>
      <c r="X2579">
        <v>-2.12</v>
      </c>
      <c r="Y2579">
        <v>2.0483875299999998</v>
      </c>
      <c r="Z2579">
        <v>-61.98</v>
      </c>
      <c r="AA2579" t="s">
        <v>360</v>
      </c>
      <c r="AB2579" t="s">
        <v>50</v>
      </c>
    </row>
    <row r="2580" spans="1:28" x14ac:dyDescent="0.2">
      <c r="A2580" t="s">
        <v>2</v>
      </c>
      <c r="B2580">
        <v>155</v>
      </c>
      <c r="C2580" t="s">
        <v>361</v>
      </c>
      <c r="D2580">
        <v>1676228504</v>
      </c>
      <c r="E2580" t="s">
        <v>45</v>
      </c>
      <c r="F2580" t="s">
        <v>46</v>
      </c>
      <c r="G2580">
        <v>-23.1</v>
      </c>
      <c r="H2580">
        <v>26.35</v>
      </c>
      <c r="I2580">
        <v>64.12</v>
      </c>
      <c r="J2580">
        <v>1423.7</v>
      </c>
      <c r="K2580">
        <v>1245.8</v>
      </c>
      <c r="L2580">
        <v>87.5</v>
      </c>
      <c r="M2580" s="1">
        <v>0.42777777777777781</v>
      </c>
      <c r="N2580">
        <v>0.9</v>
      </c>
      <c r="O2580">
        <v>11.2</v>
      </c>
      <c r="P2580">
        <v>-11.98</v>
      </c>
      <c r="Q2580" t="s">
        <v>47</v>
      </c>
      <c r="R2580" t="s">
        <v>47</v>
      </c>
      <c r="S2580">
        <v>11.2</v>
      </c>
      <c r="T2580">
        <v>-13.6</v>
      </c>
      <c r="U2580">
        <v>1.37</v>
      </c>
      <c r="V2580">
        <v>1.98</v>
      </c>
      <c r="W2580">
        <v>5.08</v>
      </c>
      <c r="X2580">
        <v>-2.19</v>
      </c>
      <c r="Y2580">
        <v>1.8750324199999999</v>
      </c>
      <c r="Z2580">
        <v>-28.94</v>
      </c>
      <c r="AA2580" t="s">
        <v>362</v>
      </c>
      <c r="AB2580" t="s">
        <v>50</v>
      </c>
    </row>
    <row r="2581" spans="1:28" x14ac:dyDescent="0.2">
      <c r="A2581" t="s">
        <v>2</v>
      </c>
      <c r="B2581">
        <v>156</v>
      </c>
      <c r="C2581" t="s">
        <v>363</v>
      </c>
      <c r="D2581">
        <v>1676228523</v>
      </c>
      <c r="E2581" t="s">
        <v>45</v>
      </c>
      <c r="F2581" t="s">
        <v>52</v>
      </c>
      <c r="G2581">
        <v>1.57</v>
      </c>
      <c r="H2581">
        <v>22.64</v>
      </c>
      <c r="I2581">
        <v>68.97</v>
      </c>
      <c r="J2581">
        <v>1673.8</v>
      </c>
      <c r="K2581">
        <v>1371.7</v>
      </c>
      <c r="L2581">
        <v>82</v>
      </c>
      <c r="M2581" s="1">
        <v>0.42777777777777781</v>
      </c>
      <c r="N2581">
        <v>0.8</v>
      </c>
      <c r="O2581">
        <v>10.96</v>
      </c>
      <c r="P2581">
        <v>-4.38</v>
      </c>
      <c r="Q2581" t="s">
        <v>47</v>
      </c>
      <c r="R2581" t="s">
        <v>47</v>
      </c>
      <c r="S2581">
        <v>11</v>
      </c>
      <c r="T2581">
        <v>-13.3</v>
      </c>
      <c r="U2581">
        <v>2.76</v>
      </c>
      <c r="V2581">
        <v>0.42</v>
      </c>
      <c r="W2581">
        <v>5.4</v>
      </c>
      <c r="X2581">
        <v>-2.0699999999999998</v>
      </c>
      <c r="Y2581">
        <v>1.80230522</v>
      </c>
      <c r="Z2581">
        <v>-34.96</v>
      </c>
      <c r="AA2581" t="s">
        <v>364</v>
      </c>
      <c r="AB2581" t="s">
        <v>50</v>
      </c>
    </row>
    <row r="2582" spans="1:28" x14ac:dyDescent="0.2">
      <c r="A2582" t="s">
        <v>2</v>
      </c>
      <c r="B2582">
        <v>157</v>
      </c>
      <c r="C2582" t="s">
        <v>365</v>
      </c>
      <c r="D2582">
        <v>1676228548</v>
      </c>
      <c r="E2582" t="s">
        <v>45</v>
      </c>
      <c r="F2582" t="s">
        <v>46</v>
      </c>
      <c r="G2582">
        <v>0.39</v>
      </c>
      <c r="H2582">
        <v>43.93</v>
      </c>
      <c r="I2582">
        <v>66.989999999999995</v>
      </c>
      <c r="J2582">
        <v>1428</v>
      </c>
      <c r="K2582">
        <v>1215.5999999999999</v>
      </c>
      <c r="L2582">
        <v>85.1</v>
      </c>
      <c r="M2582" s="1">
        <v>0.4291666666666667</v>
      </c>
      <c r="N2582">
        <v>0.9</v>
      </c>
      <c r="O2582">
        <v>11.38</v>
      </c>
      <c r="P2582">
        <v>-11.28</v>
      </c>
      <c r="Q2582" t="s">
        <v>47</v>
      </c>
      <c r="R2582" t="s">
        <v>47</v>
      </c>
      <c r="S2582">
        <v>11.4</v>
      </c>
      <c r="T2582">
        <v>-13.2</v>
      </c>
      <c r="U2582">
        <v>3.51</v>
      </c>
      <c r="V2582">
        <v>2.2400000000000002</v>
      </c>
      <c r="W2582">
        <v>5.3</v>
      </c>
      <c r="X2582">
        <v>-2.3199999999999998</v>
      </c>
      <c r="Y2582">
        <v>1.6270866399999999</v>
      </c>
      <c r="Z2582">
        <v>-31.66</v>
      </c>
      <c r="AA2582" t="s">
        <v>366</v>
      </c>
      <c r="AB2582" t="s">
        <v>50</v>
      </c>
    </row>
    <row r="2583" spans="1:28" x14ac:dyDescent="0.2">
      <c r="A2583" t="s">
        <v>2</v>
      </c>
      <c r="B2583">
        <v>158</v>
      </c>
      <c r="C2583" t="s">
        <v>367</v>
      </c>
      <c r="D2583">
        <v>1676228574</v>
      </c>
      <c r="E2583" t="s">
        <v>45</v>
      </c>
      <c r="F2583" t="s">
        <v>52</v>
      </c>
      <c r="G2583">
        <v>3.64</v>
      </c>
      <c r="H2583">
        <v>18.38</v>
      </c>
      <c r="I2583">
        <v>65.37</v>
      </c>
      <c r="J2583">
        <v>1584.6</v>
      </c>
      <c r="K2583">
        <v>1327.5</v>
      </c>
      <c r="L2583">
        <v>83.8</v>
      </c>
      <c r="M2583" s="1">
        <v>0.43055555555555558</v>
      </c>
      <c r="N2583">
        <v>0.9</v>
      </c>
      <c r="O2583">
        <v>11.8</v>
      </c>
      <c r="P2583">
        <v>-9.68</v>
      </c>
      <c r="Q2583" t="s">
        <v>47</v>
      </c>
      <c r="R2583" t="s">
        <v>47</v>
      </c>
      <c r="S2583">
        <v>11.8</v>
      </c>
      <c r="T2583">
        <v>-13.2</v>
      </c>
      <c r="U2583">
        <v>3.49</v>
      </c>
      <c r="V2583">
        <v>-0.12</v>
      </c>
      <c r="W2583">
        <v>5.45</v>
      </c>
      <c r="X2583">
        <v>-2.1</v>
      </c>
      <c r="Y2583">
        <v>1.92647743</v>
      </c>
      <c r="Z2583">
        <v>-33.090000000000003</v>
      </c>
      <c r="AA2583" t="s">
        <v>368</v>
      </c>
      <c r="AB2583" t="s">
        <v>50</v>
      </c>
    </row>
    <row r="2584" spans="1:28" x14ac:dyDescent="0.2">
      <c r="A2584" t="s">
        <v>2</v>
      </c>
      <c r="B2584">
        <v>159</v>
      </c>
      <c r="C2584" t="s">
        <v>369</v>
      </c>
      <c r="D2584">
        <v>1676228598</v>
      </c>
      <c r="E2584" t="s">
        <v>45</v>
      </c>
      <c r="F2584" t="s">
        <v>52</v>
      </c>
      <c r="G2584">
        <v>-4.37</v>
      </c>
      <c r="H2584">
        <v>24.3</v>
      </c>
      <c r="I2584">
        <v>65.28</v>
      </c>
      <c r="J2584">
        <v>1380.4</v>
      </c>
      <c r="K2584">
        <v>1325.6</v>
      </c>
      <c r="L2584">
        <v>96</v>
      </c>
      <c r="M2584" s="1">
        <v>0.4236111111111111</v>
      </c>
      <c r="N2584">
        <v>0.8</v>
      </c>
      <c r="O2584">
        <v>11.48</v>
      </c>
      <c r="P2584">
        <v>-8.15</v>
      </c>
      <c r="Q2584" t="s">
        <v>47</v>
      </c>
      <c r="R2584" t="s">
        <v>47</v>
      </c>
      <c r="S2584">
        <v>11.5</v>
      </c>
      <c r="T2584">
        <v>-15.3</v>
      </c>
      <c r="U2584">
        <v>2.65</v>
      </c>
      <c r="V2584">
        <v>1.36</v>
      </c>
      <c r="W2584">
        <v>5.29</v>
      </c>
      <c r="X2584">
        <v>-2.13</v>
      </c>
      <c r="Y2584">
        <v>1.9077282</v>
      </c>
      <c r="Z2584">
        <v>-16.2</v>
      </c>
      <c r="AA2584" t="s">
        <v>370</v>
      </c>
      <c r="AB2584" t="s">
        <v>50</v>
      </c>
    </row>
    <row r="2585" spans="1:28" x14ac:dyDescent="0.2">
      <c r="A2585" t="s">
        <v>2</v>
      </c>
      <c r="B2585">
        <v>160</v>
      </c>
      <c r="C2585" t="s">
        <v>371</v>
      </c>
      <c r="D2585">
        <v>1676228620</v>
      </c>
      <c r="E2585" t="s">
        <v>45</v>
      </c>
      <c r="F2585" t="s">
        <v>46</v>
      </c>
      <c r="G2585">
        <v>-10.09</v>
      </c>
      <c r="H2585">
        <v>20.03</v>
      </c>
      <c r="I2585">
        <v>68.290000000000006</v>
      </c>
      <c r="J2585">
        <v>1530.2</v>
      </c>
      <c r="K2585">
        <v>1406.6</v>
      </c>
      <c r="L2585">
        <v>91.9</v>
      </c>
      <c r="M2585" s="1">
        <v>0.4291666666666667</v>
      </c>
      <c r="N2585">
        <v>0.9</v>
      </c>
      <c r="O2585">
        <v>12.42</v>
      </c>
      <c r="P2585">
        <v>-9.77</v>
      </c>
      <c r="Q2585" t="s">
        <v>47</v>
      </c>
      <c r="R2585" t="s">
        <v>47</v>
      </c>
      <c r="S2585">
        <v>12.4</v>
      </c>
      <c r="T2585">
        <v>-14.7</v>
      </c>
      <c r="U2585">
        <v>2.04</v>
      </c>
      <c r="V2585">
        <v>0</v>
      </c>
      <c r="W2585">
        <v>5.53</v>
      </c>
      <c r="X2585">
        <v>-1.93</v>
      </c>
      <c r="Y2585">
        <v>1.7153854399999999</v>
      </c>
      <c r="Z2585">
        <v>-23.19</v>
      </c>
      <c r="AA2585" t="s">
        <v>372</v>
      </c>
      <c r="AB2585" t="s">
        <v>50</v>
      </c>
    </row>
    <row r="2586" spans="1:28" x14ac:dyDescent="0.2">
      <c r="A2586" t="s">
        <v>2</v>
      </c>
      <c r="B2586">
        <v>161</v>
      </c>
      <c r="C2586" t="s">
        <v>373</v>
      </c>
      <c r="D2586">
        <v>1676228663</v>
      </c>
      <c r="E2586" t="s">
        <v>45</v>
      </c>
      <c r="F2586" t="s">
        <v>52</v>
      </c>
      <c r="G2586">
        <v>0.62</v>
      </c>
      <c r="H2586">
        <v>36.549999999999997</v>
      </c>
      <c r="I2586">
        <v>64.39</v>
      </c>
      <c r="J2586">
        <v>1363.5</v>
      </c>
      <c r="K2586">
        <v>1180.8</v>
      </c>
      <c r="L2586">
        <v>86.6</v>
      </c>
      <c r="M2586" s="1">
        <v>0.4236111111111111</v>
      </c>
      <c r="N2586">
        <v>0.8</v>
      </c>
      <c r="O2586">
        <v>9.81</v>
      </c>
      <c r="P2586">
        <v>-3.68</v>
      </c>
      <c r="Q2586" t="s">
        <v>47</v>
      </c>
      <c r="R2586" t="s">
        <v>47</v>
      </c>
      <c r="S2586">
        <v>9.8000000000000007</v>
      </c>
      <c r="T2586">
        <v>-13.3</v>
      </c>
      <c r="U2586">
        <v>2.75</v>
      </c>
      <c r="V2586">
        <v>2.13</v>
      </c>
      <c r="W2586">
        <v>5.38</v>
      </c>
      <c r="X2586">
        <v>-2.15</v>
      </c>
      <c r="Y2586">
        <v>2.1106147800000001</v>
      </c>
      <c r="Z2586">
        <v>-30</v>
      </c>
      <c r="AA2586" t="s">
        <v>374</v>
      </c>
      <c r="AB2586" t="s">
        <v>50</v>
      </c>
    </row>
    <row r="2587" spans="1:28" x14ac:dyDescent="0.2">
      <c r="A2587" t="s">
        <v>2</v>
      </c>
      <c r="B2587">
        <v>162</v>
      </c>
      <c r="C2587" t="s">
        <v>375</v>
      </c>
      <c r="D2587">
        <v>1676228700</v>
      </c>
      <c r="E2587" t="s">
        <v>45</v>
      </c>
      <c r="F2587" t="s">
        <v>52</v>
      </c>
      <c r="G2587">
        <v>-5.61</v>
      </c>
      <c r="H2587">
        <v>22.84</v>
      </c>
      <c r="I2587">
        <v>65.63</v>
      </c>
      <c r="J2587">
        <v>1536.7</v>
      </c>
      <c r="K2587">
        <v>1269.7</v>
      </c>
      <c r="L2587">
        <v>82.6</v>
      </c>
      <c r="M2587" s="1">
        <v>0.4291666666666667</v>
      </c>
      <c r="N2587">
        <v>1</v>
      </c>
      <c r="O2587">
        <v>11.35</v>
      </c>
      <c r="P2587">
        <v>-11.63</v>
      </c>
      <c r="Q2587" t="s">
        <v>47</v>
      </c>
      <c r="R2587" t="s">
        <v>47</v>
      </c>
      <c r="S2587">
        <v>11.4</v>
      </c>
      <c r="T2587">
        <v>-13.3</v>
      </c>
      <c r="U2587">
        <v>2.86</v>
      </c>
      <c r="V2587">
        <v>1.06</v>
      </c>
      <c r="W2587">
        <v>5.3</v>
      </c>
      <c r="X2587">
        <v>-2.1800000000000002</v>
      </c>
      <c r="Y2587">
        <v>1.6871986400000001</v>
      </c>
      <c r="Z2587">
        <v>-34.29</v>
      </c>
      <c r="AA2587" t="s">
        <v>376</v>
      </c>
      <c r="AB2587" t="s">
        <v>50</v>
      </c>
    </row>
    <row r="2588" spans="1:28" x14ac:dyDescent="0.2">
      <c r="A2588" t="s">
        <v>2</v>
      </c>
      <c r="B2588">
        <v>163</v>
      </c>
      <c r="C2588" t="s">
        <v>377</v>
      </c>
      <c r="D2588">
        <v>1676228740</v>
      </c>
      <c r="E2588" t="s">
        <v>57</v>
      </c>
      <c r="F2588" t="s">
        <v>52</v>
      </c>
      <c r="G2588">
        <v>2.77</v>
      </c>
      <c r="H2588">
        <v>30.13</v>
      </c>
      <c r="I2588">
        <v>53.16</v>
      </c>
      <c r="J2588">
        <v>1553</v>
      </c>
      <c r="K2588">
        <v>736.5</v>
      </c>
      <c r="L2588">
        <v>47.4</v>
      </c>
      <c r="M2588" s="1">
        <v>0.22500000000000001</v>
      </c>
      <c r="N2588">
        <v>0.8</v>
      </c>
      <c r="O2588">
        <v>-10.1</v>
      </c>
      <c r="P2588">
        <v>6.4</v>
      </c>
      <c r="Q2588" t="s">
        <v>47</v>
      </c>
      <c r="R2588" t="s">
        <v>47</v>
      </c>
      <c r="S2588">
        <v>-10.1</v>
      </c>
      <c r="T2588">
        <v>5.4</v>
      </c>
      <c r="U2588">
        <v>1.94</v>
      </c>
      <c r="V2588">
        <v>5.25</v>
      </c>
      <c r="W2588">
        <v>5.4</v>
      </c>
      <c r="X2588">
        <v>-2.08</v>
      </c>
      <c r="Y2588">
        <v>2.0698738099999998</v>
      </c>
      <c r="Z2588">
        <v>-61.69</v>
      </c>
      <c r="AA2588" t="s">
        <v>378</v>
      </c>
      <c r="AB2588" t="s">
        <v>50</v>
      </c>
    </row>
    <row r="2589" spans="1:28" x14ac:dyDescent="0.2">
      <c r="A2589" t="s">
        <v>2</v>
      </c>
      <c r="B2589">
        <v>164</v>
      </c>
      <c r="C2589" t="s">
        <v>379</v>
      </c>
      <c r="D2589">
        <v>1676228763</v>
      </c>
      <c r="E2589" t="s">
        <v>45</v>
      </c>
      <c r="F2589" t="s">
        <v>52</v>
      </c>
      <c r="G2589">
        <v>5.47</v>
      </c>
      <c r="H2589">
        <v>27.73</v>
      </c>
      <c r="I2589">
        <v>70.19</v>
      </c>
      <c r="J2589">
        <v>1639.5</v>
      </c>
      <c r="K2589">
        <v>1203</v>
      </c>
      <c r="L2589">
        <v>73.400000000000006</v>
      </c>
      <c r="M2589" s="1">
        <v>0.43888888888888888</v>
      </c>
      <c r="N2589">
        <v>0.8</v>
      </c>
      <c r="O2589">
        <v>11.02</v>
      </c>
      <c r="P2589">
        <v>-3.27</v>
      </c>
      <c r="Q2589" t="s">
        <v>47</v>
      </c>
      <c r="R2589" t="s">
        <v>47</v>
      </c>
      <c r="S2589">
        <v>11</v>
      </c>
      <c r="T2589">
        <v>-9.9</v>
      </c>
      <c r="U2589">
        <v>2.98</v>
      </c>
      <c r="V2589">
        <v>0.7</v>
      </c>
      <c r="W2589">
        <v>5.52</v>
      </c>
      <c r="X2589">
        <v>-1.99</v>
      </c>
      <c r="Y2589">
        <v>2.0711270000000002</v>
      </c>
      <c r="Z2589">
        <v>-42.8</v>
      </c>
      <c r="AA2589" t="s">
        <v>380</v>
      </c>
      <c r="AB2589" t="s">
        <v>50</v>
      </c>
    </row>
    <row r="2590" spans="1:28" x14ac:dyDescent="0.2">
      <c r="A2590" t="s">
        <v>2</v>
      </c>
      <c r="B2590">
        <v>165</v>
      </c>
      <c r="C2590" t="s">
        <v>381</v>
      </c>
      <c r="D2590">
        <v>1676228806</v>
      </c>
      <c r="E2590" t="s">
        <v>57</v>
      </c>
      <c r="F2590" t="s">
        <v>52</v>
      </c>
      <c r="G2590">
        <v>-5.73</v>
      </c>
      <c r="H2590">
        <v>39.11</v>
      </c>
      <c r="I2590">
        <v>53.52</v>
      </c>
      <c r="J2590">
        <v>1522.9</v>
      </c>
      <c r="K2590">
        <v>746.7</v>
      </c>
      <c r="L2590">
        <v>49</v>
      </c>
      <c r="M2590" s="1">
        <v>0.25138888888888888</v>
      </c>
      <c r="N2590">
        <v>0.8</v>
      </c>
      <c r="O2590">
        <v>-11.05</v>
      </c>
      <c r="P2590">
        <v>5.95</v>
      </c>
      <c r="Q2590" t="s">
        <v>47</v>
      </c>
      <c r="R2590" t="s">
        <v>47</v>
      </c>
      <c r="S2590">
        <v>-11.1</v>
      </c>
      <c r="T2590">
        <v>1.8</v>
      </c>
      <c r="U2590">
        <v>1.17</v>
      </c>
      <c r="V2590">
        <v>6.21</v>
      </c>
      <c r="W2590">
        <v>5.43</v>
      </c>
      <c r="X2590">
        <v>-2.0499999999999998</v>
      </c>
      <c r="Y2590">
        <v>1.9819984399999999</v>
      </c>
      <c r="Z2590">
        <v>-60.64</v>
      </c>
      <c r="AA2590" t="s">
        <v>382</v>
      </c>
      <c r="AB2590" t="s">
        <v>50</v>
      </c>
    </row>
    <row r="2591" spans="1:28" x14ac:dyDescent="0.2">
      <c r="A2591" t="s">
        <v>2</v>
      </c>
      <c r="B2591">
        <v>166</v>
      </c>
      <c r="C2591" t="s">
        <v>383</v>
      </c>
      <c r="D2591">
        <v>1676228825</v>
      </c>
      <c r="E2591" t="s">
        <v>45</v>
      </c>
      <c r="F2591" t="s">
        <v>52</v>
      </c>
      <c r="G2591">
        <v>-3.3</v>
      </c>
      <c r="H2591">
        <v>25.14</v>
      </c>
      <c r="I2591">
        <v>66.16</v>
      </c>
      <c r="J2591">
        <v>1550.8</v>
      </c>
      <c r="K2591">
        <v>1326.7</v>
      </c>
      <c r="L2591">
        <v>85.6</v>
      </c>
      <c r="M2591" s="1">
        <v>0.43194444444444446</v>
      </c>
      <c r="N2591">
        <v>0.8</v>
      </c>
      <c r="O2591">
        <v>11.75</v>
      </c>
      <c r="P2591">
        <v>-6.08</v>
      </c>
      <c r="Q2591" t="s">
        <v>47</v>
      </c>
      <c r="R2591" t="s">
        <v>47</v>
      </c>
      <c r="S2591">
        <v>11.8</v>
      </c>
      <c r="T2591">
        <v>-12.8</v>
      </c>
      <c r="U2591">
        <v>2.5499999999999998</v>
      </c>
      <c r="V2591">
        <v>0.71</v>
      </c>
      <c r="W2591">
        <v>5.3</v>
      </c>
      <c r="X2591">
        <v>-2.1</v>
      </c>
      <c r="Y2591">
        <v>2.03634834</v>
      </c>
      <c r="Z2591">
        <v>-31.18</v>
      </c>
      <c r="AA2591" t="s">
        <v>384</v>
      </c>
      <c r="AB2591" t="s">
        <v>50</v>
      </c>
    </row>
    <row r="2592" spans="1:28" x14ac:dyDescent="0.2">
      <c r="A2592" t="s">
        <v>2</v>
      </c>
      <c r="B2592">
        <v>167</v>
      </c>
      <c r="C2592" t="s">
        <v>385</v>
      </c>
      <c r="D2592">
        <v>1676228861</v>
      </c>
      <c r="E2592" t="s">
        <v>45</v>
      </c>
      <c r="F2592" t="s">
        <v>46</v>
      </c>
      <c r="G2592">
        <v>7.2</v>
      </c>
      <c r="H2592">
        <v>51.73</v>
      </c>
      <c r="I2592">
        <v>68.7</v>
      </c>
      <c r="J2592">
        <v>1662.5</v>
      </c>
      <c r="K2592">
        <v>1296.0999999999999</v>
      </c>
      <c r="L2592">
        <v>78</v>
      </c>
      <c r="M2592" s="1">
        <v>0.44027777777777777</v>
      </c>
      <c r="N2592">
        <v>0.8</v>
      </c>
      <c r="O2592">
        <v>12.44</v>
      </c>
      <c r="P2592">
        <v>-8.08</v>
      </c>
      <c r="Q2592" t="s">
        <v>47</v>
      </c>
      <c r="R2592" t="s">
        <v>47</v>
      </c>
      <c r="S2592">
        <v>12.4</v>
      </c>
      <c r="T2592">
        <v>-10.9</v>
      </c>
      <c r="U2592">
        <v>3.55</v>
      </c>
      <c r="V2592">
        <v>1.65</v>
      </c>
      <c r="W2592">
        <v>5.58</v>
      </c>
      <c r="X2592">
        <v>-2.0299999999999998</v>
      </c>
      <c r="Y2592">
        <v>1.8140296899999999</v>
      </c>
      <c r="Z2592">
        <v>-38.78</v>
      </c>
      <c r="AA2592" t="s">
        <v>386</v>
      </c>
      <c r="AB2592" t="s">
        <v>50</v>
      </c>
    </row>
    <row r="2593" spans="1:28" x14ac:dyDescent="0.2">
      <c r="A2593" t="s">
        <v>2</v>
      </c>
      <c r="B2593">
        <v>168</v>
      </c>
      <c r="C2593" t="s">
        <v>387</v>
      </c>
      <c r="D2593">
        <v>1676228890</v>
      </c>
      <c r="E2593" t="s">
        <v>45</v>
      </c>
      <c r="F2593" t="s">
        <v>46</v>
      </c>
      <c r="G2593">
        <v>8.65</v>
      </c>
      <c r="H2593">
        <v>17.23</v>
      </c>
      <c r="I2593">
        <v>65.55</v>
      </c>
      <c r="J2593">
        <v>1497.8</v>
      </c>
      <c r="K2593">
        <v>1114</v>
      </c>
      <c r="L2593">
        <v>74.400000000000006</v>
      </c>
      <c r="M2593" s="1">
        <v>0.44444444444444442</v>
      </c>
      <c r="N2593">
        <v>0.9</v>
      </c>
      <c r="O2593">
        <v>12.25</v>
      </c>
      <c r="P2593">
        <v>-6.18</v>
      </c>
      <c r="Q2593" t="s">
        <v>47</v>
      </c>
      <c r="R2593" t="s">
        <v>47</v>
      </c>
      <c r="S2593">
        <v>12.3</v>
      </c>
      <c r="T2593">
        <v>-9.1999999999999993</v>
      </c>
      <c r="U2593">
        <v>3.65</v>
      </c>
      <c r="V2593">
        <v>0.31</v>
      </c>
      <c r="W2593">
        <v>5.51</v>
      </c>
      <c r="X2593">
        <v>-2.14</v>
      </c>
      <c r="Y2593">
        <v>1.85094643</v>
      </c>
      <c r="Z2593">
        <v>-41.95</v>
      </c>
      <c r="AA2593" t="s">
        <v>388</v>
      </c>
      <c r="AB2593" t="s">
        <v>50</v>
      </c>
    </row>
    <row r="2594" spans="1:28" x14ac:dyDescent="0.2">
      <c r="A2594" t="s">
        <v>2</v>
      </c>
      <c r="B2594">
        <v>169</v>
      </c>
      <c r="C2594" t="s">
        <v>389</v>
      </c>
      <c r="D2594">
        <v>1676228911</v>
      </c>
      <c r="E2594" t="s">
        <v>57</v>
      </c>
      <c r="F2594" t="s">
        <v>46</v>
      </c>
      <c r="G2594">
        <v>3.71</v>
      </c>
      <c r="H2594">
        <v>6.67</v>
      </c>
      <c r="I2594">
        <v>54.9</v>
      </c>
      <c r="J2594">
        <v>303.3</v>
      </c>
      <c r="K2594">
        <v>159.30000000000001</v>
      </c>
      <c r="L2594">
        <v>52.5</v>
      </c>
      <c r="M2594" s="1">
        <v>0.27638888888888885</v>
      </c>
      <c r="N2594">
        <v>0.7</v>
      </c>
      <c r="O2594">
        <v>-4.6399999999999997</v>
      </c>
      <c r="P2594">
        <v>4.1399999999999997</v>
      </c>
      <c r="Q2594" t="s">
        <v>47</v>
      </c>
      <c r="R2594" t="s">
        <v>47</v>
      </c>
      <c r="S2594">
        <v>-4.5999999999999996</v>
      </c>
      <c r="T2594">
        <v>-2.2999999999999998</v>
      </c>
      <c r="U2594">
        <v>2.15</v>
      </c>
      <c r="V2594">
        <v>4.4000000000000004</v>
      </c>
      <c r="W2594">
        <v>5.38</v>
      </c>
      <c r="X2594">
        <v>-2.0099999999999998</v>
      </c>
      <c r="Y2594">
        <v>1.98996544</v>
      </c>
      <c r="Z2594">
        <v>58.31</v>
      </c>
      <c r="AA2594" t="s">
        <v>390</v>
      </c>
      <c r="AB2594" t="s">
        <v>50</v>
      </c>
    </row>
    <row r="2595" spans="1:28" x14ac:dyDescent="0.2">
      <c r="A2595" t="s">
        <v>2</v>
      </c>
      <c r="B2595">
        <v>170</v>
      </c>
      <c r="C2595" t="s">
        <v>391</v>
      </c>
      <c r="D2595">
        <v>1676228932</v>
      </c>
      <c r="E2595" t="s">
        <v>45</v>
      </c>
      <c r="F2595" t="s">
        <v>52</v>
      </c>
      <c r="G2595">
        <v>-5.71</v>
      </c>
      <c r="H2595">
        <v>23.51</v>
      </c>
      <c r="I2595">
        <v>66.34</v>
      </c>
      <c r="J2595">
        <v>1534.9</v>
      </c>
      <c r="K2595">
        <v>1294.2</v>
      </c>
      <c r="L2595">
        <v>84.3</v>
      </c>
      <c r="M2595" s="1">
        <v>0.43611111111111112</v>
      </c>
      <c r="N2595">
        <v>0.8</v>
      </c>
      <c r="O2595">
        <v>12.76</v>
      </c>
      <c r="P2595">
        <v>-3.77</v>
      </c>
      <c r="Q2595" t="s">
        <v>47</v>
      </c>
      <c r="R2595" t="s">
        <v>47</v>
      </c>
      <c r="S2595">
        <v>12.8</v>
      </c>
      <c r="T2595">
        <v>-12.3</v>
      </c>
      <c r="U2595">
        <v>2.11</v>
      </c>
      <c r="V2595">
        <v>0.33</v>
      </c>
      <c r="W2595">
        <v>5.63</v>
      </c>
      <c r="X2595">
        <v>-2.12</v>
      </c>
      <c r="Y2595">
        <v>1.75838852</v>
      </c>
      <c r="Z2595">
        <v>-32.520000000000003</v>
      </c>
      <c r="AA2595" t="s">
        <v>392</v>
      </c>
      <c r="AB2595" t="s">
        <v>50</v>
      </c>
    </row>
    <row r="2596" spans="1:28" x14ac:dyDescent="0.2">
      <c r="A2596" t="s">
        <v>4876</v>
      </c>
      <c r="B2596">
        <v>1</v>
      </c>
      <c r="C2596" t="s">
        <v>4877</v>
      </c>
      <c r="D2596">
        <v>1674849696</v>
      </c>
      <c r="E2596" t="s">
        <v>45</v>
      </c>
      <c r="F2596" t="s">
        <v>52</v>
      </c>
      <c r="G2596">
        <v>2.15</v>
      </c>
      <c r="H2596">
        <v>24.04</v>
      </c>
      <c r="I2596">
        <v>82.01</v>
      </c>
      <c r="J2596">
        <v>2032.6</v>
      </c>
      <c r="K2596">
        <v>1903</v>
      </c>
      <c r="L2596">
        <v>93.6</v>
      </c>
      <c r="M2596" s="1">
        <v>3.7499999999999999E-2</v>
      </c>
      <c r="N2596">
        <v>0.9</v>
      </c>
      <c r="O2596">
        <v>17.32</v>
      </c>
      <c r="P2596">
        <v>8.77</v>
      </c>
      <c r="Q2596" t="s">
        <v>47</v>
      </c>
      <c r="R2596" t="s">
        <v>47</v>
      </c>
      <c r="S2596">
        <v>17.3</v>
      </c>
      <c r="T2596">
        <v>8.8000000000000007</v>
      </c>
      <c r="U2596">
        <v>-3.37</v>
      </c>
      <c r="V2596">
        <v>-1.88</v>
      </c>
      <c r="W2596">
        <v>5.78</v>
      </c>
      <c r="X2596">
        <v>2.4900000000000002</v>
      </c>
      <c r="Y2596" t="s">
        <v>48</v>
      </c>
      <c r="Z2596">
        <v>20.57</v>
      </c>
      <c r="AA2596" t="s">
        <v>4878</v>
      </c>
      <c r="AB2596" t="s">
        <v>50</v>
      </c>
    </row>
    <row r="2597" spans="1:28" x14ac:dyDescent="0.2">
      <c r="A2597" t="s">
        <v>4876</v>
      </c>
      <c r="B2597">
        <v>2</v>
      </c>
      <c r="C2597" t="s">
        <v>4879</v>
      </c>
      <c r="D2597">
        <v>1674849713</v>
      </c>
      <c r="E2597" t="s">
        <v>45</v>
      </c>
      <c r="F2597" t="s">
        <v>46</v>
      </c>
      <c r="G2597">
        <v>13.52</v>
      </c>
      <c r="H2597">
        <v>44.42</v>
      </c>
      <c r="I2597">
        <v>80.91</v>
      </c>
      <c r="J2597">
        <v>2023.9</v>
      </c>
      <c r="K2597">
        <v>1924.9</v>
      </c>
      <c r="L2597">
        <v>95.1</v>
      </c>
      <c r="M2597" s="1">
        <v>3.6111111111111115E-2</v>
      </c>
      <c r="N2597">
        <v>0.9</v>
      </c>
      <c r="O2597">
        <v>18.239999999999998</v>
      </c>
      <c r="P2597">
        <v>9.74</v>
      </c>
      <c r="Q2597" t="s">
        <v>47</v>
      </c>
      <c r="R2597" t="s">
        <v>47</v>
      </c>
      <c r="S2597">
        <v>18.2</v>
      </c>
      <c r="T2597">
        <v>8.6999999999999993</v>
      </c>
      <c r="U2597">
        <v>-2.17</v>
      </c>
      <c r="V2597">
        <v>-0.56000000000000005</v>
      </c>
      <c r="W2597">
        <v>5.83</v>
      </c>
      <c r="X2597">
        <v>2.2999999999999998</v>
      </c>
      <c r="Y2597">
        <v>2.0578270000000001</v>
      </c>
      <c r="Z2597">
        <v>18</v>
      </c>
      <c r="AA2597" t="s">
        <v>4880</v>
      </c>
      <c r="AB2597" t="s">
        <v>50</v>
      </c>
    </row>
    <row r="2598" spans="1:28" x14ac:dyDescent="0.2">
      <c r="A2598" t="s">
        <v>4876</v>
      </c>
      <c r="B2598">
        <v>3</v>
      </c>
      <c r="C2598" t="s">
        <v>4881</v>
      </c>
      <c r="D2598">
        <v>1674849727</v>
      </c>
      <c r="E2598" t="s">
        <v>45</v>
      </c>
      <c r="F2598" t="s">
        <v>46</v>
      </c>
      <c r="G2598">
        <v>13.26</v>
      </c>
      <c r="H2598">
        <v>51.06</v>
      </c>
      <c r="I2598">
        <v>80.86</v>
      </c>
      <c r="J2598">
        <v>2066.6999999999998</v>
      </c>
      <c r="K2598">
        <v>1920.9</v>
      </c>
      <c r="L2598">
        <v>92.9</v>
      </c>
      <c r="M2598" s="1">
        <v>3.4722222222222224E-2</v>
      </c>
      <c r="N2598">
        <v>0.9</v>
      </c>
      <c r="O2598">
        <v>18.27</v>
      </c>
      <c r="P2598">
        <v>12.01</v>
      </c>
      <c r="Q2598" t="s">
        <v>47</v>
      </c>
      <c r="R2598" t="s">
        <v>47</v>
      </c>
      <c r="S2598">
        <v>18.3</v>
      </c>
      <c r="T2598">
        <v>8.3000000000000007</v>
      </c>
      <c r="U2598">
        <v>-2.39</v>
      </c>
      <c r="V2598">
        <v>-0.28000000000000003</v>
      </c>
      <c r="W2598">
        <v>5.81</v>
      </c>
      <c r="X2598">
        <v>2.2999999999999998</v>
      </c>
      <c r="Y2598">
        <v>2.02023888</v>
      </c>
      <c r="Z2598">
        <v>21.65</v>
      </c>
      <c r="AA2598" t="s">
        <v>4882</v>
      </c>
      <c r="AB2598" t="s">
        <v>50</v>
      </c>
    </row>
    <row r="2599" spans="1:28" x14ac:dyDescent="0.2">
      <c r="A2599" t="s">
        <v>4876</v>
      </c>
      <c r="B2599">
        <v>4</v>
      </c>
      <c r="C2599" t="s">
        <v>4883</v>
      </c>
      <c r="D2599">
        <v>1674849740</v>
      </c>
      <c r="E2599" t="s">
        <v>45</v>
      </c>
      <c r="F2599" t="s">
        <v>52</v>
      </c>
      <c r="G2599">
        <v>10.039999999999999</v>
      </c>
      <c r="H2599">
        <v>41.58</v>
      </c>
      <c r="I2599">
        <v>81.09</v>
      </c>
      <c r="J2599">
        <v>2051.3000000000002</v>
      </c>
      <c r="K2599">
        <v>1830.9</v>
      </c>
      <c r="L2599">
        <v>89.3</v>
      </c>
      <c r="M2599" s="1">
        <v>3.1944444444444449E-2</v>
      </c>
      <c r="N2599">
        <v>1</v>
      </c>
      <c r="O2599">
        <v>17.62</v>
      </c>
      <c r="P2599">
        <v>6.23</v>
      </c>
      <c r="Q2599" t="s">
        <v>47</v>
      </c>
      <c r="R2599" t="s">
        <v>47</v>
      </c>
      <c r="S2599">
        <v>17.600000000000001</v>
      </c>
      <c r="T2599">
        <v>7.3</v>
      </c>
      <c r="U2599">
        <v>-2.17</v>
      </c>
      <c r="V2599">
        <v>-0.53</v>
      </c>
      <c r="W2599">
        <v>5.9</v>
      </c>
      <c r="X2599">
        <v>2.31</v>
      </c>
      <c r="Y2599">
        <v>1.9831619300000001</v>
      </c>
      <c r="Z2599">
        <v>26.8</v>
      </c>
      <c r="AA2599" t="s">
        <v>4884</v>
      </c>
      <c r="AB2599" t="s">
        <v>50</v>
      </c>
    </row>
    <row r="2600" spans="1:28" x14ac:dyDescent="0.2">
      <c r="A2600" t="s">
        <v>4876</v>
      </c>
      <c r="B2600">
        <v>5</v>
      </c>
      <c r="C2600" t="s">
        <v>4885</v>
      </c>
      <c r="D2600">
        <v>1674849755</v>
      </c>
      <c r="E2600" t="s">
        <v>45</v>
      </c>
      <c r="F2600" t="s">
        <v>46</v>
      </c>
      <c r="G2600">
        <v>24.82</v>
      </c>
      <c r="H2600">
        <v>39.19</v>
      </c>
      <c r="I2600">
        <v>82.09</v>
      </c>
      <c r="J2600">
        <v>2092.8000000000002</v>
      </c>
      <c r="K2600">
        <v>1911.7</v>
      </c>
      <c r="L2600">
        <v>91.3</v>
      </c>
      <c r="M2600" s="1">
        <v>3.3333333333333333E-2</v>
      </c>
      <c r="N2600">
        <v>0.9</v>
      </c>
      <c r="O2600">
        <v>18.079999999999998</v>
      </c>
      <c r="P2600">
        <v>12.51</v>
      </c>
      <c r="Q2600" t="s">
        <v>47</v>
      </c>
      <c r="R2600" t="s">
        <v>47</v>
      </c>
      <c r="S2600">
        <v>18.100000000000001</v>
      </c>
      <c r="T2600">
        <v>7.8</v>
      </c>
      <c r="U2600">
        <v>-1.38</v>
      </c>
      <c r="V2600">
        <v>-1.0900000000000001</v>
      </c>
      <c r="W2600">
        <v>5.9</v>
      </c>
      <c r="X2600">
        <v>2.29</v>
      </c>
      <c r="Y2600">
        <v>2.0030649999999999</v>
      </c>
      <c r="Z2600">
        <v>24.01</v>
      </c>
      <c r="AA2600" t="s">
        <v>4886</v>
      </c>
      <c r="AB2600" t="s">
        <v>50</v>
      </c>
    </row>
    <row r="2601" spans="1:28" x14ac:dyDescent="0.2">
      <c r="A2601" t="s">
        <v>4876</v>
      </c>
      <c r="B2601">
        <v>6</v>
      </c>
      <c r="C2601" t="s">
        <v>4887</v>
      </c>
      <c r="D2601">
        <v>1674849777</v>
      </c>
      <c r="E2601" t="s">
        <v>45</v>
      </c>
      <c r="F2601" t="s">
        <v>46</v>
      </c>
      <c r="G2601">
        <v>10.52</v>
      </c>
      <c r="H2601">
        <v>22.54</v>
      </c>
      <c r="I2601">
        <v>81.78</v>
      </c>
      <c r="J2601">
        <v>2100.9</v>
      </c>
      <c r="K2601">
        <v>1950.7</v>
      </c>
      <c r="L2601">
        <v>92.9</v>
      </c>
      <c r="M2601" s="1">
        <v>3.1944444444444449E-2</v>
      </c>
      <c r="N2601">
        <v>0.9</v>
      </c>
      <c r="O2601">
        <v>18.309999999999999</v>
      </c>
      <c r="P2601">
        <v>7.55</v>
      </c>
      <c r="Q2601" t="s">
        <v>47</v>
      </c>
      <c r="R2601" t="s">
        <v>47</v>
      </c>
      <c r="S2601">
        <v>18.3</v>
      </c>
      <c r="T2601">
        <v>7.8</v>
      </c>
      <c r="U2601">
        <v>-2.19</v>
      </c>
      <c r="V2601">
        <v>-2.2200000000000002</v>
      </c>
      <c r="W2601">
        <v>5.93</v>
      </c>
      <c r="X2601">
        <v>2.2400000000000002</v>
      </c>
      <c r="Y2601">
        <v>2.1143149999999999</v>
      </c>
      <c r="Z2601">
        <v>21.8</v>
      </c>
      <c r="AA2601" t="s">
        <v>4888</v>
      </c>
      <c r="AB2601" t="s">
        <v>50</v>
      </c>
    </row>
    <row r="2602" spans="1:28" x14ac:dyDescent="0.2">
      <c r="A2602" t="s">
        <v>4876</v>
      </c>
      <c r="B2602">
        <v>7</v>
      </c>
      <c r="C2602" t="s">
        <v>4889</v>
      </c>
      <c r="D2602">
        <v>1674849791</v>
      </c>
      <c r="E2602" t="s">
        <v>45</v>
      </c>
      <c r="F2602" t="s">
        <v>46</v>
      </c>
      <c r="G2602">
        <v>18.190000000000001</v>
      </c>
      <c r="H2602">
        <v>43.59</v>
      </c>
      <c r="I2602">
        <v>80.760000000000005</v>
      </c>
      <c r="J2602">
        <v>2008</v>
      </c>
      <c r="K2602">
        <v>1806.2</v>
      </c>
      <c r="L2602">
        <v>90</v>
      </c>
      <c r="M2602" s="1">
        <v>3.0555555555555555E-2</v>
      </c>
      <c r="N2602">
        <v>1</v>
      </c>
      <c r="O2602">
        <v>17.579999999999998</v>
      </c>
      <c r="P2602">
        <v>8.3699999999999992</v>
      </c>
      <c r="Q2602" t="s">
        <v>47</v>
      </c>
      <c r="R2602" t="s">
        <v>47</v>
      </c>
      <c r="S2602">
        <v>17.600000000000001</v>
      </c>
      <c r="T2602">
        <v>7.1</v>
      </c>
      <c r="U2602">
        <v>-1.59</v>
      </c>
      <c r="V2602">
        <v>-0.28999999999999998</v>
      </c>
      <c r="W2602">
        <v>5.83</v>
      </c>
      <c r="X2602">
        <v>2.27</v>
      </c>
      <c r="Y2602">
        <v>2.0829086299999999</v>
      </c>
      <c r="Z2602">
        <v>25.9</v>
      </c>
      <c r="AA2602" t="s">
        <v>4890</v>
      </c>
      <c r="AB2602" t="s">
        <v>50</v>
      </c>
    </row>
    <row r="2603" spans="1:28" x14ac:dyDescent="0.2">
      <c r="A2603" t="s">
        <v>4876</v>
      </c>
      <c r="B2603">
        <v>8</v>
      </c>
      <c r="C2603" t="s">
        <v>4891</v>
      </c>
      <c r="D2603">
        <v>1674849821</v>
      </c>
      <c r="E2603" t="s">
        <v>45</v>
      </c>
      <c r="F2603" t="s">
        <v>46</v>
      </c>
      <c r="G2603">
        <v>14.32</v>
      </c>
      <c r="H2603">
        <v>47.04</v>
      </c>
      <c r="I2603">
        <v>81.38</v>
      </c>
      <c r="J2603">
        <v>2089</v>
      </c>
      <c r="K2603">
        <v>1888.4</v>
      </c>
      <c r="L2603">
        <v>90.4</v>
      </c>
      <c r="M2603" s="1">
        <v>3.1944444444444449E-2</v>
      </c>
      <c r="N2603">
        <v>0.9</v>
      </c>
      <c r="O2603">
        <v>18.09</v>
      </c>
      <c r="P2603">
        <v>7.28</v>
      </c>
      <c r="Q2603" t="s">
        <v>47</v>
      </c>
      <c r="R2603" t="s">
        <v>47</v>
      </c>
      <c r="S2603">
        <v>18.100000000000001</v>
      </c>
      <c r="T2603">
        <v>7.5</v>
      </c>
      <c r="U2603">
        <v>-1.93</v>
      </c>
      <c r="V2603">
        <v>-0.54</v>
      </c>
      <c r="W2603">
        <v>5.91</v>
      </c>
      <c r="X2603">
        <v>2.36</v>
      </c>
      <c r="Y2603">
        <v>1.92887115</v>
      </c>
      <c r="Z2603">
        <v>25.31</v>
      </c>
      <c r="AA2603" t="s">
        <v>4892</v>
      </c>
      <c r="AB2603" t="s">
        <v>50</v>
      </c>
    </row>
    <row r="2604" spans="1:28" x14ac:dyDescent="0.2">
      <c r="A2604" t="s">
        <v>4876</v>
      </c>
      <c r="B2604">
        <v>9</v>
      </c>
      <c r="C2604" t="s">
        <v>4893</v>
      </c>
      <c r="D2604">
        <v>1674849840</v>
      </c>
      <c r="E2604" t="s">
        <v>45</v>
      </c>
      <c r="F2604" t="s">
        <v>52</v>
      </c>
      <c r="G2604">
        <v>8.2899999999999991</v>
      </c>
      <c r="H2604">
        <v>26.97</v>
      </c>
      <c r="I2604">
        <v>81.510000000000005</v>
      </c>
      <c r="J2604">
        <v>2194</v>
      </c>
      <c r="K2604">
        <v>1961.7</v>
      </c>
      <c r="L2604">
        <v>89.4</v>
      </c>
      <c r="M2604" s="1">
        <v>3.4722222222222224E-2</v>
      </c>
      <c r="N2604">
        <v>0.9</v>
      </c>
      <c r="O2604">
        <v>17.940000000000001</v>
      </c>
      <c r="P2604">
        <v>6.43</v>
      </c>
      <c r="Q2604" t="s">
        <v>47</v>
      </c>
      <c r="R2604" t="s">
        <v>47</v>
      </c>
      <c r="S2604">
        <v>17.899999999999999</v>
      </c>
      <c r="T2604">
        <v>8.1999999999999993</v>
      </c>
      <c r="U2604">
        <v>-2.3199999999999998</v>
      </c>
      <c r="V2604">
        <v>-2.3199999999999998</v>
      </c>
      <c r="W2604">
        <v>5.96</v>
      </c>
      <c r="X2604">
        <v>2.2799999999999998</v>
      </c>
      <c r="Y2604">
        <v>2.0366668699999999</v>
      </c>
      <c r="Z2604">
        <v>26.61</v>
      </c>
      <c r="AA2604" t="s">
        <v>4894</v>
      </c>
      <c r="AB2604" t="s">
        <v>50</v>
      </c>
    </row>
    <row r="2605" spans="1:28" x14ac:dyDescent="0.2">
      <c r="A2605" t="s">
        <v>4876</v>
      </c>
      <c r="B2605">
        <v>10</v>
      </c>
      <c r="C2605" t="s">
        <v>4895</v>
      </c>
      <c r="D2605">
        <v>1674849854</v>
      </c>
      <c r="E2605" t="s">
        <v>45</v>
      </c>
      <c r="F2605" t="s">
        <v>52</v>
      </c>
      <c r="G2605">
        <v>8.59</v>
      </c>
      <c r="H2605">
        <v>33.229999999999997</v>
      </c>
      <c r="I2605">
        <v>81.03</v>
      </c>
      <c r="J2605">
        <v>2085.5</v>
      </c>
      <c r="K2605">
        <v>1842.1</v>
      </c>
      <c r="L2605">
        <v>88.3</v>
      </c>
      <c r="M2605" s="1">
        <v>3.1944444444444449E-2</v>
      </c>
      <c r="N2605">
        <v>0.9</v>
      </c>
      <c r="O2605">
        <v>17.61</v>
      </c>
      <c r="P2605">
        <v>5.56</v>
      </c>
      <c r="Q2605" t="s">
        <v>47</v>
      </c>
      <c r="R2605" t="s">
        <v>47</v>
      </c>
      <c r="S2605">
        <v>17.600000000000001</v>
      </c>
      <c r="T2605">
        <v>7.3</v>
      </c>
      <c r="U2605">
        <v>-2.2400000000000002</v>
      </c>
      <c r="V2605">
        <v>-1.6</v>
      </c>
      <c r="W2605">
        <v>5.94</v>
      </c>
      <c r="X2605">
        <v>2.2999999999999998</v>
      </c>
      <c r="Y2605">
        <v>2.0404529999999999</v>
      </c>
      <c r="Z2605">
        <v>27.96</v>
      </c>
      <c r="AA2605" t="s">
        <v>4896</v>
      </c>
      <c r="AB2605" t="s">
        <v>50</v>
      </c>
    </row>
    <row r="2606" spans="1:28" x14ac:dyDescent="0.2">
      <c r="A2606" t="s">
        <v>4876</v>
      </c>
      <c r="B2606">
        <v>11</v>
      </c>
      <c r="C2606" t="s">
        <v>4897</v>
      </c>
      <c r="D2606">
        <v>1674849869</v>
      </c>
      <c r="E2606" t="s">
        <v>45</v>
      </c>
      <c r="F2606" t="s">
        <v>46</v>
      </c>
      <c r="G2606">
        <v>21.41</v>
      </c>
      <c r="H2606">
        <v>40.32</v>
      </c>
      <c r="I2606">
        <v>81.430000000000007</v>
      </c>
      <c r="J2606">
        <v>2094.6999999999998</v>
      </c>
      <c r="K2606">
        <v>1932.6</v>
      </c>
      <c r="L2606">
        <v>92.3</v>
      </c>
      <c r="M2606" s="1">
        <v>3.7499999999999999E-2</v>
      </c>
      <c r="N2606">
        <v>0.9</v>
      </c>
      <c r="O2606">
        <v>17.61</v>
      </c>
      <c r="P2606">
        <v>5.99</v>
      </c>
      <c r="Q2606" t="s">
        <v>47</v>
      </c>
      <c r="R2606" t="s">
        <v>47</v>
      </c>
      <c r="S2606">
        <v>17.600000000000001</v>
      </c>
      <c r="T2606">
        <v>8.6999999999999993</v>
      </c>
      <c r="U2606">
        <v>-1.1100000000000001</v>
      </c>
      <c r="V2606">
        <v>-0.6</v>
      </c>
      <c r="W2606">
        <v>5.89</v>
      </c>
      <c r="X2606">
        <v>2.29</v>
      </c>
      <c r="Y2606">
        <v>2.12137413</v>
      </c>
      <c r="Z2606">
        <v>22.69</v>
      </c>
      <c r="AA2606" t="s">
        <v>4898</v>
      </c>
      <c r="AB2606" t="s">
        <v>50</v>
      </c>
    </row>
    <row r="2607" spans="1:28" x14ac:dyDescent="0.2">
      <c r="A2607" t="s">
        <v>4876</v>
      </c>
      <c r="B2607">
        <v>12</v>
      </c>
      <c r="C2607" t="s">
        <v>4899</v>
      </c>
      <c r="D2607">
        <v>1674849883</v>
      </c>
      <c r="E2607" t="s">
        <v>45</v>
      </c>
      <c r="F2607" t="s">
        <v>46</v>
      </c>
      <c r="G2607">
        <v>16.350000000000001</v>
      </c>
      <c r="H2607">
        <v>47.34</v>
      </c>
      <c r="I2607">
        <v>81.180000000000007</v>
      </c>
      <c r="J2607">
        <v>2087.1999999999998</v>
      </c>
      <c r="K2607">
        <v>1837.2</v>
      </c>
      <c r="L2607">
        <v>88</v>
      </c>
      <c r="M2607" s="1">
        <v>3.3333333333333333E-2</v>
      </c>
      <c r="N2607">
        <v>0.9</v>
      </c>
      <c r="O2607">
        <v>17.43</v>
      </c>
      <c r="P2607">
        <v>3.75</v>
      </c>
      <c r="Q2607" t="s">
        <v>47</v>
      </c>
      <c r="R2607" t="s">
        <v>47</v>
      </c>
      <c r="S2607">
        <v>17.399999999999999</v>
      </c>
      <c r="T2607">
        <v>7.6</v>
      </c>
      <c r="U2607">
        <v>-1.33</v>
      </c>
      <c r="V2607">
        <v>-0.56999999999999995</v>
      </c>
      <c r="W2607">
        <v>5.93</v>
      </c>
      <c r="X2607">
        <v>2.27</v>
      </c>
      <c r="Y2607">
        <v>2.0061836199999998</v>
      </c>
      <c r="Z2607">
        <v>28.33</v>
      </c>
      <c r="AA2607" t="s">
        <v>4900</v>
      </c>
      <c r="AB2607" t="s">
        <v>50</v>
      </c>
    </row>
    <row r="2608" spans="1:28" x14ac:dyDescent="0.2">
      <c r="A2608" t="s">
        <v>4876</v>
      </c>
      <c r="B2608">
        <v>13</v>
      </c>
      <c r="C2608" t="s">
        <v>4901</v>
      </c>
      <c r="D2608">
        <v>1674849902</v>
      </c>
      <c r="E2608" t="s">
        <v>62</v>
      </c>
      <c r="F2608" t="s">
        <v>46</v>
      </c>
      <c r="G2608">
        <v>15.85</v>
      </c>
      <c r="H2608">
        <v>-0.28999999999999998</v>
      </c>
      <c r="I2608">
        <v>78.510000000000005</v>
      </c>
      <c r="J2608">
        <v>1640.6</v>
      </c>
      <c r="K2608">
        <v>1527.7</v>
      </c>
      <c r="L2608">
        <v>93.1</v>
      </c>
      <c r="M2608" s="1">
        <v>4.8611111111111112E-2</v>
      </c>
      <c r="N2608">
        <v>0.9</v>
      </c>
      <c r="O2608">
        <v>14.71</v>
      </c>
      <c r="P2608">
        <v>9.66</v>
      </c>
      <c r="Q2608" t="s">
        <v>47</v>
      </c>
      <c r="R2608" t="s">
        <v>47</v>
      </c>
      <c r="S2608">
        <v>14.7</v>
      </c>
      <c r="T2608">
        <v>10.1</v>
      </c>
      <c r="U2608">
        <v>-1.94</v>
      </c>
      <c r="V2608">
        <v>-3.47</v>
      </c>
      <c r="W2608">
        <v>5.88</v>
      </c>
      <c r="X2608">
        <v>2.27</v>
      </c>
      <c r="Y2608" t="s">
        <v>48</v>
      </c>
      <c r="Z2608">
        <v>21.38</v>
      </c>
      <c r="AA2608" t="s">
        <v>4902</v>
      </c>
      <c r="AB2608" t="s">
        <v>50</v>
      </c>
    </row>
    <row r="2609" spans="1:28" x14ac:dyDescent="0.2">
      <c r="A2609" t="s">
        <v>4876</v>
      </c>
      <c r="B2609">
        <v>14</v>
      </c>
      <c r="C2609" t="s">
        <v>4903</v>
      </c>
      <c r="D2609">
        <v>1674849918</v>
      </c>
      <c r="E2609" t="s">
        <v>48</v>
      </c>
      <c r="F2609" t="s">
        <v>46</v>
      </c>
      <c r="G2609" t="s">
        <v>48</v>
      </c>
      <c r="H2609" t="s">
        <v>48</v>
      </c>
      <c r="I2609" t="s">
        <v>48</v>
      </c>
      <c r="J2609" t="s">
        <v>48</v>
      </c>
      <c r="K2609" t="s">
        <v>48</v>
      </c>
      <c r="L2609" t="s">
        <v>48</v>
      </c>
      <c r="M2609" t="s">
        <v>48</v>
      </c>
      <c r="N2609" t="s">
        <v>48</v>
      </c>
      <c r="O2609" t="s">
        <v>48</v>
      </c>
      <c r="P2609" t="s">
        <v>48</v>
      </c>
      <c r="Q2609" t="s">
        <v>47</v>
      </c>
      <c r="R2609" t="s">
        <v>47</v>
      </c>
      <c r="S2609" t="s">
        <v>48</v>
      </c>
      <c r="T2609" t="s">
        <v>48</v>
      </c>
      <c r="U2609" t="s">
        <v>48</v>
      </c>
      <c r="V2609" t="s">
        <v>48</v>
      </c>
      <c r="W2609" t="s">
        <v>48</v>
      </c>
      <c r="X2609" t="s">
        <v>48</v>
      </c>
      <c r="Y2609" t="s">
        <v>48</v>
      </c>
      <c r="Z2609" t="s">
        <v>48</v>
      </c>
      <c r="AA2609" t="s">
        <v>4904</v>
      </c>
      <c r="AB2609" t="s">
        <v>50</v>
      </c>
    </row>
    <row r="2610" spans="1:28" x14ac:dyDescent="0.2">
      <c r="A2610" t="s">
        <v>4876</v>
      </c>
      <c r="B2610">
        <v>15</v>
      </c>
      <c r="C2610" t="s">
        <v>4905</v>
      </c>
      <c r="D2610">
        <v>1675181346</v>
      </c>
      <c r="E2610" t="s">
        <v>45</v>
      </c>
      <c r="F2610" t="s">
        <v>46</v>
      </c>
      <c r="G2610">
        <v>10.57</v>
      </c>
      <c r="H2610">
        <v>36.89</v>
      </c>
      <c r="I2610">
        <v>80.900000000000006</v>
      </c>
      <c r="J2610">
        <v>1894.4</v>
      </c>
      <c r="K2610">
        <v>1721.8</v>
      </c>
      <c r="L2610">
        <v>90.9</v>
      </c>
      <c r="M2610" s="1">
        <v>3.4722222222222224E-2</v>
      </c>
      <c r="N2610">
        <v>1</v>
      </c>
      <c r="O2610">
        <v>17.48</v>
      </c>
      <c r="P2610">
        <v>8.49</v>
      </c>
      <c r="Q2610" t="s">
        <v>47</v>
      </c>
      <c r="R2610" t="s">
        <v>47</v>
      </c>
      <c r="S2610">
        <v>17.5</v>
      </c>
      <c r="T2610">
        <v>8</v>
      </c>
      <c r="U2610">
        <v>-2.15</v>
      </c>
      <c r="V2610">
        <v>-1.2</v>
      </c>
      <c r="W2610">
        <v>6.06</v>
      </c>
      <c r="X2610">
        <v>2.16</v>
      </c>
      <c r="Y2610">
        <v>1.85739326</v>
      </c>
      <c r="Z2610">
        <v>24.65</v>
      </c>
      <c r="AA2610" t="s">
        <v>4906</v>
      </c>
      <c r="AB2610" t="s">
        <v>50</v>
      </c>
    </row>
    <row r="2611" spans="1:28" x14ac:dyDescent="0.2">
      <c r="A2611" t="s">
        <v>4876</v>
      </c>
      <c r="B2611">
        <v>16</v>
      </c>
      <c r="C2611" t="s">
        <v>4907</v>
      </c>
      <c r="D2611">
        <v>1675181358</v>
      </c>
      <c r="E2611" t="s">
        <v>45</v>
      </c>
      <c r="F2611" t="s">
        <v>46</v>
      </c>
      <c r="G2611">
        <v>22.27</v>
      </c>
      <c r="H2611">
        <v>51.67</v>
      </c>
      <c r="I2611">
        <v>81.3</v>
      </c>
      <c r="J2611">
        <v>1858.1</v>
      </c>
      <c r="K2611">
        <v>1646</v>
      </c>
      <c r="L2611">
        <v>88.6</v>
      </c>
      <c r="M2611" s="1">
        <v>3.3333333333333333E-2</v>
      </c>
      <c r="N2611">
        <v>0.8</v>
      </c>
      <c r="O2611">
        <v>17.149999999999999</v>
      </c>
      <c r="P2611">
        <v>9.6199999999999992</v>
      </c>
      <c r="Q2611" t="s">
        <v>47</v>
      </c>
      <c r="R2611" t="s">
        <v>47</v>
      </c>
      <c r="S2611">
        <v>17.2</v>
      </c>
      <c r="T2611">
        <v>7.7</v>
      </c>
      <c r="U2611">
        <v>-1.19</v>
      </c>
      <c r="V2611">
        <v>-0.87</v>
      </c>
      <c r="W2611">
        <v>6.23</v>
      </c>
      <c r="X2611">
        <v>2.17</v>
      </c>
      <c r="Y2611">
        <v>1.67406082</v>
      </c>
      <c r="Z2611">
        <v>27.64</v>
      </c>
      <c r="AA2611" t="s">
        <v>4908</v>
      </c>
      <c r="AB2611" t="s">
        <v>50</v>
      </c>
    </row>
    <row r="2612" spans="1:28" x14ac:dyDescent="0.2">
      <c r="A2612" t="s">
        <v>4876</v>
      </c>
      <c r="B2612">
        <v>17</v>
      </c>
      <c r="C2612" t="s">
        <v>4909</v>
      </c>
      <c r="D2612">
        <v>1675181370</v>
      </c>
      <c r="E2612" t="s">
        <v>45</v>
      </c>
      <c r="F2612" t="s">
        <v>52</v>
      </c>
      <c r="G2612">
        <v>-7.48</v>
      </c>
      <c r="H2612">
        <v>31.9</v>
      </c>
      <c r="I2612">
        <v>81.819999999999993</v>
      </c>
      <c r="J2612">
        <v>1969.5</v>
      </c>
      <c r="K2612">
        <v>1555.7</v>
      </c>
      <c r="L2612">
        <v>79</v>
      </c>
      <c r="M2612" s="1">
        <v>3.6111111111111115E-2</v>
      </c>
      <c r="N2612">
        <v>0.9</v>
      </c>
      <c r="O2612">
        <v>15.29</v>
      </c>
      <c r="P2612">
        <v>5.34</v>
      </c>
      <c r="Q2612" t="s">
        <v>47</v>
      </c>
      <c r="R2612" t="s">
        <v>47</v>
      </c>
      <c r="S2612">
        <v>15.3</v>
      </c>
      <c r="T2612">
        <v>7.2</v>
      </c>
      <c r="U2612">
        <v>-3.35</v>
      </c>
      <c r="V2612">
        <v>-1.46</v>
      </c>
      <c r="W2612">
        <v>6.07</v>
      </c>
      <c r="X2612">
        <v>2.04</v>
      </c>
      <c r="Y2612">
        <v>1.8529929999999999</v>
      </c>
      <c r="Z2612">
        <v>37.82</v>
      </c>
      <c r="AA2612" t="s">
        <v>4910</v>
      </c>
      <c r="AB2612" t="s">
        <v>50</v>
      </c>
    </row>
    <row r="2613" spans="1:28" x14ac:dyDescent="0.2">
      <c r="A2613" t="s">
        <v>4876</v>
      </c>
      <c r="B2613">
        <v>18</v>
      </c>
      <c r="C2613" t="s">
        <v>4911</v>
      </c>
      <c r="D2613">
        <v>1675181384</v>
      </c>
      <c r="E2613" t="s">
        <v>45</v>
      </c>
      <c r="F2613" t="s">
        <v>46</v>
      </c>
      <c r="G2613">
        <v>13.03</v>
      </c>
      <c r="H2613">
        <v>26.67</v>
      </c>
      <c r="I2613">
        <v>81.55</v>
      </c>
      <c r="J2613">
        <v>1876</v>
      </c>
      <c r="K2613">
        <v>1686.4</v>
      </c>
      <c r="L2613">
        <v>89.9</v>
      </c>
      <c r="M2613" s="1">
        <v>3.3333333333333333E-2</v>
      </c>
      <c r="N2613">
        <v>0.9</v>
      </c>
      <c r="O2613">
        <v>17.02</v>
      </c>
      <c r="P2613">
        <v>3.73</v>
      </c>
      <c r="Q2613" t="s">
        <v>47</v>
      </c>
      <c r="R2613" t="s">
        <v>47</v>
      </c>
      <c r="S2613">
        <v>17</v>
      </c>
      <c r="T2613">
        <v>7.4</v>
      </c>
      <c r="U2613">
        <v>-1.38</v>
      </c>
      <c r="V2613">
        <v>-1.9</v>
      </c>
      <c r="W2613">
        <v>6.08</v>
      </c>
      <c r="X2613">
        <v>2.04</v>
      </c>
      <c r="Y2613">
        <v>2.0000896500000001</v>
      </c>
      <c r="Z2613">
        <v>25.98</v>
      </c>
      <c r="AA2613" t="s">
        <v>4912</v>
      </c>
      <c r="AB2613" t="s">
        <v>50</v>
      </c>
    </row>
    <row r="2614" spans="1:28" x14ac:dyDescent="0.2">
      <c r="A2614" t="s">
        <v>4876</v>
      </c>
      <c r="B2614">
        <v>19</v>
      </c>
      <c r="C2614" t="s">
        <v>4913</v>
      </c>
      <c r="D2614">
        <v>1675181397</v>
      </c>
      <c r="E2614" t="s">
        <v>45</v>
      </c>
      <c r="F2614" t="s">
        <v>46</v>
      </c>
      <c r="G2614">
        <v>28.16</v>
      </c>
      <c r="H2614">
        <v>35.03</v>
      </c>
      <c r="I2614">
        <v>83.67</v>
      </c>
      <c r="J2614">
        <v>1993.6</v>
      </c>
      <c r="K2614">
        <v>1804.2</v>
      </c>
      <c r="L2614">
        <v>90.5</v>
      </c>
      <c r="M2614" s="1">
        <v>3.3333333333333333E-2</v>
      </c>
      <c r="N2614">
        <v>0.9</v>
      </c>
      <c r="O2614">
        <v>17.579999999999998</v>
      </c>
      <c r="P2614">
        <v>5.98</v>
      </c>
      <c r="Q2614" t="s">
        <v>47</v>
      </c>
      <c r="R2614" t="s">
        <v>47</v>
      </c>
      <c r="S2614">
        <v>17.600000000000001</v>
      </c>
      <c r="T2614">
        <v>7.8</v>
      </c>
      <c r="U2614">
        <v>-0.28999999999999998</v>
      </c>
      <c r="V2614">
        <v>-1.68</v>
      </c>
      <c r="W2614">
        <v>6.14</v>
      </c>
      <c r="X2614">
        <v>2.11</v>
      </c>
      <c r="Y2614">
        <v>1.8740100900000001</v>
      </c>
      <c r="Z2614">
        <v>25.18</v>
      </c>
      <c r="AA2614" t="s">
        <v>4914</v>
      </c>
      <c r="AB2614" t="s">
        <v>50</v>
      </c>
    </row>
    <row r="2615" spans="1:28" x14ac:dyDescent="0.2">
      <c r="A2615" t="s">
        <v>4876</v>
      </c>
      <c r="B2615">
        <v>20</v>
      </c>
      <c r="C2615" t="s">
        <v>4915</v>
      </c>
      <c r="D2615">
        <v>1675181415</v>
      </c>
      <c r="E2615" t="s">
        <v>45</v>
      </c>
      <c r="F2615" t="s">
        <v>46</v>
      </c>
      <c r="G2615">
        <v>7.04</v>
      </c>
      <c r="H2615">
        <v>15.24</v>
      </c>
      <c r="I2615">
        <v>83.8</v>
      </c>
      <c r="J2615">
        <v>1888</v>
      </c>
      <c r="K2615">
        <v>1723.4</v>
      </c>
      <c r="L2615">
        <v>91.3</v>
      </c>
      <c r="M2615" s="1">
        <v>3.3333333333333333E-2</v>
      </c>
      <c r="N2615">
        <v>0.9</v>
      </c>
      <c r="O2615">
        <v>17.600000000000001</v>
      </c>
      <c r="P2615">
        <v>6.56</v>
      </c>
      <c r="Q2615" t="s">
        <v>47</v>
      </c>
      <c r="R2615" t="s">
        <v>47</v>
      </c>
      <c r="S2615">
        <v>17.600000000000001</v>
      </c>
      <c r="T2615">
        <v>7.8</v>
      </c>
      <c r="U2615">
        <v>-2.31</v>
      </c>
      <c r="V2615">
        <v>-2.97</v>
      </c>
      <c r="W2615">
        <v>6.04</v>
      </c>
      <c r="X2615">
        <v>2.1800000000000002</v>
      </c>
      <c r="Y2615">
        <v>1.8631553599999999</v>
      </c>
      <c r="Z2615">
        <v>24.1</v>
      </c>
      <c r="AA2615" t="s">
        <v>4916</v>
      </c>
      <c r="AB2615" t="s">
        <v>50</v>
      </c>
    </row>
    <row r="2616" spans="1:28" x14ac:dyDescent="0.2">
      <c r="A2616" t="s">
        <v>4876</v>
      </c>
      <c r="B2616">
        <v>21</v>
      </c>
      <c r="C2616" t="s">
        <v>4917</v>
      </c>
      <c r="D2616">
        <v>1675181438</v>
      </c>
      <c r="E2616" t="s">
        <v>45</v>
      </c>
      <c r="F2616" t="s">
        <v>52</v>
      </c>
      <c r="G2616">
        <v>-2.5099999999999998</v>
      </c>
      <c r="H2616">
        <v>23.2</v>
      </c>
      <c r="I2616">
        <v>81.75</v>
      </c>
      <c r="J2616">
        <v>1929.8</v>
      </c>
      <c r="K2616">
        <v>1750.8</v>
      </c>
      <c r="L2616">
        <v>90.7</v>
      </c>
      <c r="M2616" s="1">
        <v>3.3333333333333333E-2</v>
      </c>
      <c r="N2616">
        <v>0.9</v>
      </c>
      <c r="O2616">
        <v>18.13</v>
      </c>
      <c r="P2616">
        <v>4.58</v>
      </c>
      <c r="Q2616" t="s">
        <v>47</v>
      </c>
      <c r="R2616" t="s">
        <v>47</v>
      </c>
      <c r="S2616">
        <v>18.100000000000001</v>
      </c>
      <c r="T2616">
        <v>7.9</v>
      </c>
      <c r="U2616">
        <v>-3.12</v>
      </c>
      <c r="V2616">
        <v>-2.64</v>
      </c>
      <c r="W2616">
        <v>6.11</v>
      </c>
      <c r="X2616">
        <v>2.2999999999999998</v>
      </c>
      <c r="Y2616">
        <v>1.7819423700000001</v>
      </c>
      <c r="Z2616">
        <v>24.87</v>
      </c>
      <c r="AA2616" t="s">
        <v>4918</v>
      </c>
      <c r="AB2616" t="s">
        <v>50</v>
      </c>
    </row>
    <row r="2617" spans="1:28" x14ac:dyDescent="0.2">
      <c r="A2617" t="s">
        <v>4876</v>
      </c>
      <c r="B2617">
        <v>22</v>
      </c>
      <c r="C2617" t="s">
        <v>4919</v>
      </c>
      <c r="D2617">
        <v>1675181454</v>
      </c>
      <c r="E2617" t="s">
        <v>45</v>
      </c>
      <c r="F2617" t="s">
        <v>46</v>
      </c>
      <c r="G2617">
        <v>12.13</v>
      </c>
      <c r="H2617">
        <v>27.34</v>
      </c>
      <c r="I2617">
        <v>82.23</v>
      </c>
      <c r="J2617">
        <v>1939.5</v>
      </c>
      <c r="K2617">
        <v>1768</v>
      </c>
      <c r="L2617">
        <v>91.2</v>
      </c>
      <c r="M2617" s="1">
        <v>3.6111111111111115E-2</v>
      </c>
      <c r="N2617">
        <v>0.9</v>
      </c>
      <c r="O2617">
        <v>16.89</v>
      </c>
      <c r="P2617">
        <v>5.71</v>
      </c>
      <c r="Q2617" t="s">
        <v>47</v>
      </c>
      <c r="R2617" t="s">
        <v>47</v>
      </c>
      <c r="S2617">
        <v>16.899999999999999</v>
      </c>
      <c r="T2617">
        <v>8.1999999999999993</v>
      </c>
      <c r="U2617">
        <v>-1.88</v>
      </c>
      <c r="V2617">
        <v>-1.62</v>
      </c>
      <c r="W2617">
        <v>5.93</v>
      </c>
      <c r="X2617">
        <v>2.25</v>
      </c>
      <c r="Y2617">
        <v>2.0325259999999998</v>
      </c>
      <c r="Z2617">
        <v>24.28</v>
      </c>
      <c r="AA2617" t="s">
        <v>4920</v>
      </c>
      <c r="AB2617" t="s">
        <v>50</v>
      </c>
    </row>
    <row r="2618" spans="1:28" x14ac:dyDescent="0.2">
      <c r="A2618" t="s">
        <v>4876</v>
      </c>
      <c r="B2618">
        <v>23</v>
      </c>
      <c r="C2618" t="s">
        <v>4921</v>
      </c>
      <c r="D2618">
        <v>1675181482</v>
      </c>
      <c r="E2618" t="s">
        <v>62</v>
      </c>
      <c r="F2618" t="s">
        <v>46</v>
      </c>
      <c r="G2618">
        <v>0.33</v>
      </c>
      <c r="H2618">
        <v>3.19</v>
      </c>
      <c r="I2618">
        <v>77.66</v>
      </c>
      <c r="J2618">
        <v>1492.7</v>
      </c>
      <c r="K2618">
        <v>1402.9</v>
      </c>
      <c r="L2618">
        <v>94</v>
      </c>
      <c r="M2618" s="1">
        <v>5.6944444444444443E-2</v>
      </c>
      <c r="N2618">
        <v>0.8</v>
      </c>
      <c r="O2618">
        <v>13.48</v>
      </c>
      <c r="P2618">
        <v>7.37</v>
      </c>
      <c r="Q2618" t="s">
        <v>47</v>
      </c>
      <c r="R2618" t="s">
        <v>47</v>
      </c>
      <c r="S2618">
        <v>13.5</v>
      </c>
      <c r="T2618">
        <v>11.7</v>
      </c>
      <c r="U2618">
        <v>-3.18</v>
      </c>
      <c r="V2618">
        <v>-2.37</v>
      </c>
      <c r="W2618">
        <v>5.9</v>
      </c>
      <c r="X2618">
        <v>2.34</v>
      </c>
      <c r="Y2618">
        <v>1.95974541</v>
      </c>
      <c r="Z2618">
        <v>19.98</v>
      </c>
      <c r="AA2618" t="s">
        <v>4922</v>
      </c>
      <c r="AB2618" t="s">
        <v>50</v>
      </c>
    </row>
    <row r="2619" spans="1:28" x14ac:dyDescent="0.2">
      <c r="A2619" t="s">
        <v>4876</v>
      </c>
      <c r="B2619">
        <v>24</v>
      </c>
      <c r="C2619" t="s">
        <v>4923</v>
      </c>
      <c r="D2619">
        <v>1675181504</v>
      </c>
      <c r="E2619" t="s">
        <v>45</v>
      </c>
      <c r="F2619" t="s">
        <v>46</v>
      </c>
      <c r="G2619">
        <v>10.26</v>
      </c>
      <c r="H2619">
        <v>24.26</v>
      </c>
      <c r="I2619">
        <v>81.319999999999993</v>
      </c>
      <c r="J2619">
        <v>1985.8</v>
      </c>
      <c r="K2619">
        <v>1930.8</v>
      </c>
      <c r="L2619">
        <v>97.2</v>
      </c>
      <c r="M2619" s="1">
        <v>2.7777777777777776E-2</v>
      </c>
      <c r="N2619">
        <v>0.9</v>
      </c>
      <c r="O2619">
        <v>19.78</v>
      </c>
      <c r="P2619">
        <v>4.03</v>
      </c>
      <c r="Q2619" t="s">
        <v>47</v>
      </c>
      <c r="R2619" t="s">
        <v>47</v>
      </c>
      <c r="S2619">
        <v>19.8</v>
      </c>
      <c r="T2619">
        <v>7.1</v>
      </c>
      <c r="U2619">
        <v>-1.85</v>
      </c>
      <c r="V2619">
        <v>-2.57</v>
      </c>
      <c r="W2619">
        <v>6.18</v>
      </c>
      <c r="X2619">
        <v>2.2200000000000002</v>
      </c>
      <c r="Y2619">
        <v>1.8841381100000001</v>
      </c>
      <c r="Z2619">
        <v>13.52</v>
      </c>
      <c r="AA2619" t="s">
        <v>4924</v>
      </c>
      <c r="AB2619" t="s">
        <v>50</v>
      </c>
    </row>
    <row r="2620" spans="1:28" x14ac:dyDescent="0.2">
      <c r="A2620" t="s">
        <v>4876</v>
      </c>
      <c r="B2620">
        <v>25</v>
      </c>
      <c r="C2620" t="s">
        <v>4925</v>
      </c>
      <c r="D2620">
        <v>1675181520</v>
      </c>
      <c r="E2620" t="s">
        <v>48</v>
      </c>
      <c r="F2620" t="s">
        <v>46</v>
      </c>
      <c r="G2620" t="s">
        <v>48</v>
      </c>
      <c r="H2620" t="s">
        <v>48</v>
      </c>
      <c r="I2620" t="s">
        <v>48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48</v>
      </c>
      <c r="Q2620" t="s">
        <v>47</v>
      </c>
      <c r="R2620" t="s">
        <v>47</v>
      </c>
      <c r="S2620" t="s">
        <v>48</v>
      </c>
      <c r="T2620" t="s">
        <v>48</v>
      </c>
      <c r="U2620" t="s">
        <v>48</v>
      </c>
      <c r="V2620" t="s">
        <v>48</v>
      </c>
      <c r="W2620" t="s">
        <v>48</v>
      </c>
      <c r="X2620" t="s">
        <v>48</v>
      </c>
      <c r="Y2620" t="s">
        <v>48</v>
      </c>
      <c r="Z2620" t="s">
        <v>48</v>
      </c>
      <c r="AA2620" t="s">
        <v>4926</v>
      </c>
      <c r="AB2620" t="s">
        <v>50</v>
      </c>
    </row>
    <row r="2621" spans="1:28" x14ac:dyDescent="0.2">
      <c r="A2621" t="s">
        <v>4876</v>
      </c>
      <c r="B2621">
        <v>26</v>
      </c>
      <c r="C2621" t="s">
        <v>4927</v>
      </c>
      <c r="D2621">
        <v>1675181547</v>
      </c>
      <c r="E2621" t="s">
        <v>45</v>
      </c>
      <c r="F2621" t="s">
        <v>52</v>
      </c>
      <c r="G2621">
        <v>4.43</v>
      </c>
      <c r="H2621">
        <v>24.05</v>
      </c>
      <c r="I2621">
        <v>81.88</v>
      </c>
      <c r="J2621">
        <v>1937</v>
      </c>
      <c r="K2621">
        <v>1761.8</v>
      </c>
      <c r="L2621">
        <v>91</v>
      </c>
      <c r="M2621" s="1">
        <v>3.1944444444444449E-2</v>
      </c>
      <c r="N2621">
        <v>0.9</v>
      </c>
      <c r="O2621">
        <v>17.579999999999998</v>
      </c>
      <c r="P2621">
        <v>7.73</v>
      </c>
      <c r="Q2621" t="s">
        <v>47</v>
      </c>
      <c r="R2621" t="s">
        <v>47</v>
      </c>
      <c r="S2621">
        <v>17.600000000000001</v>
      </c>
      <c r="T2621">
        <v>7.4</v>
      </c>
      <c r="U2621">
        <v>-2.4700000000000002</v>
      </c>
      <c r="V2621">
        <v>-1.93</v>
      </c>
      <c r="W2621">
        <v>6.08</v>
      </c>
      <c r="X2621">
        <v>1.99</v>
      </c>
      <c r="Y2621">
        <v>1.9862499199999999</v>
      </c>
      <c r="Z2621">
        <v>24.56</v>
      </c>
      <c r="AA2621" t="s">
        <v>4928</v>
      </c>
      <c r="AB2621" t="s">
        <v>50</v>
      </c>
    </row>
    <row r="2622" spans="1:28" x14ac:dyDescent="0.2">
      <c r="A2622" t="s">
        <v>4876</v>
      </c>
      <c r="B2622">
        <v>27</v>
      </c>
      <c r="C2622" t="s">
        <v>4929</v>
      </c>
      <c r="D2622">
        <v>1675181561</v>
      </c>
      <c r="E2622" t="s">
        <v>62</v>
      </c>
      <c r="F2622" t="s">
        <v>46</v>
      </c>
      <c r="G2622">
        <v>-8.83</v>
      </c>
      <c r="H2622">
        <v>6.66</v>
      </c>
      <c r="I2622">
        <v>79.08</v>
      </c>
      <c r="J2622">
        <v>1527.6</v>
      </c>
      <c r="K2622">
        <v>1456.4</v>
      </c>
      <c r="L2622">
        <v>95.3</v>
      </c>
      <c r="M2622" s="1">
        <v>5.2777777777777778E-2</v>
      </c>
      <c r="N2622">
        <v>0.9</v>
      </c>
      <c r="O2622">
        <v>14.75</v>
      </c>
      <c r="P2622">
        <v>12.81</v>
      </c>
      <c r="Q2622" t="s">
        <v>47</v>
      </c>
      <c r="R2622" t="s">
        <v>47</v>
      </c>
      <c r="S2622">
        <v>14.7</v>
      </c>
      <c r="T2622">
        <v>11.5</v>
      </c>
      <c r="U2622">
        <v>-4.2300000000000004</v>
      </c>
      <c r="V2622">
        <v>-2.85</v>
      </c>
      <c r="W2622">
        <v>6.04</v>
      </c>
      <c r="X2622">
        <v>2.1</v>
      </c>
      <c r="Y2622">
        <v>1.8576583900000001</v>
      </c>
      <c r="Z2622">
        <v>17.559999999999999</v>
      </c>
      <c r="AA2622" t="s">
        <v>4930</v>
      </c>
      <c r="AB2622" t="s">
        <v>50</v>
      </c>
    </row>
    <row r="2623" spans="1:28" x14ac:dyDescent="0.2">
      <c r="A2623" t="s">
        <v>4876</v>
      </c>
      <c r="B2623">
        <v>28</v>
      </c>
      <c r="C2623" t="s">
        <v>4931</v>
      </c>
      <c r="D2623">
        <v>1675181580</v>
      </c>
      <c r="E2623" t="s">
        <v>185</v>
      </c>
      <c r="F2623" t="s">
        <v>46</v>
      </c>
      <c r="G2623">
        <v>22.66</v>
      </c>
      <c r="H2623">
        <v>36.25</v>
      </c>
      <c r="I2623">
        <v>82.58</v>
      </c>
      <c r="J2623">
        <v>1841.6</v>
      </c>
      <c r="K2623">
        <v>1655.4</v>
      </c>
      <c r="L2623">
        <v>89.9</v>
      </c>
      <c r="M2623" s="1">
        <v>3.1944444444444449E-2</v>
      </c>
      <c r="N2623">
        <v>0.8</v>
      </c>
      <c r="O2623">
        <v>17.47</v>
      </c>
      <c r="P2623">
        <v>14.1</v>
      </c>
      <c r="Q2623" t="s">
        <v>47</v>
      </c>
      <c r="R2623" t="s">
        <v>47</v>
      </c>
      <c r="S2623">
        <v>17.5</v>
      </c>
      <c r="T2623">
        <v>7.3</v>
      </c>
      <c r="U2623">
        <v>-1.63</v>
      </c>
      <c r="V2623">
        <v>-1.28</v>
      </c>
      <c r="W2623">
        <v>6.23</v>
      </c>
      <c r="X2623">
        <v>2.2400000000000002</v>
      </c>
      <c r="Y2623">
        <v>1.70669556</v>
      </c>
      <c r="Z2623">
        <v>25.98</v>
      </c>
      <c r="AA2623" t="s">
        <v>4932</v>
      </c>
      <c r="AB2623" t="s">
        <v>50</v>
      </c>
    </row>
    <row r="2624" spans="1:28" x14ac:dyDescent="0.2">
      <c r="A2624" t="s">
        <v>4876</v>
      </c>
      <c r="B2624">
        <v>29</v>
      </c>
      <c r="C2624" t="s">
        <v>4933</v>
      </c>
      <c r="D2624">
        <v>1675181597</v>
      </c>
      <c r="E2624" t="s">
        <v>62</v>
      </c>
      <c r="F2624" t="s">
        <v>46</v>
      </c>
      <c r="G2624">
        <v>9.2100000000000009</v>
      </c>
      <c r="H2624">
        <v>5.6</v>
      </c>
      <c r="I2624">
        <v>78.819999999999993</v>
      </c>
      <c r="J2624">
        <v>1712.2</v>
      </c>
      <c r="K2624">
        <v>1609.9</v>
      </c>
      <c r="L2624">
        <v>94</v>
      </c>
      <c r="M2624" s="1">
        <v>5.6944444444444443E-2</v>
      </c>
      <c r="N2624">
        <v>0.8</v>
      </c>
      <c r="O2624">
        <v>14.11</v>
      </c>
      <c r="P2624">
        <v>13.92</v>
      </c>
      <c r="Q2624" t="s">
        <v>47</v>
      </c>
      <c r="R2624" t="s">
        <v>47</v>
      </c>
      <c r="S2624">
        <v>14.1</v>
      </c>
      <c r="T2624">
        <v>12.4</v>
      </c>
      <c r="U2624">
        <v>-2.5299999999999998</v>
      </c>
      <c r="V2624">
        <v>-2.63</v>
      </c>
      <c r="W2624">
        <v>6.05</v>
      </c>
      <c r="X2624">
        <v>1.91</v>
      </c>
      <c r="Y2624">
        <v>2.0586795800000002</v>
      </c>
      <c r="Z2624">
        <v>19.91</v>
      </c>
      <c r="AA2624" t="s">
        <v>4934</v>
      </c>
      <c r="AB2624" t="s">
        <v>50</v>
      </c>
    </row>
    <row r="2625" spans="1:28" x14ac:dyDescent="0.2">
      <c r="A2625" t="s">
        <v>4876</v>
      </c>
      <c r="B2625">
        <v>30</v>
      </c>
      <c r="C2625" t="s">
        <v>4935</v>
      </c>
      <c r="D2625">
        <v>1675181619</v>
      </c>
      <c r="E2625" t="s">
        <v>57</v>
      </c>
      <c r="F2625" t="s">
        <v>52</v>
      </c>
      <c r="G2625">
        <v>-4.2300000000000004</v>
      </c>
      <c r="H2625">
        <v>23.32</v>
      </c>
      <c r="I2625">
        <v>72.22</v>
      </c>
      <c r="J2625">
        <v>2542.8000000000002</v>
      </c>
      <c r="K2625">
        <v>1303.4000000000001</v>
      </c>
      <c r="L2625">
        <v>51.3</v>
      </c>
      <c r="M2625" s="1">
        <v>0.3</v>
      </c>
      <c r="N2625">
        <v>0.9</v>
      </c>
      <c r="O2625">
        <v>-10.36</v>
      </c>
      <c r="P2625">
        <v>-11.14</v>
      </c>
      <c r="Q2625" t="s">
        <v>47</v>
      </c>
      <c r="R2625" t="s">
        <v>47</v>
      </c>
      <c r="S2625">
        <v>-10.4</v>
      </c>
      <c r="T2625">
        <v>-9.1</v>
      </c>
      <c r="U2625">
        <v>-1.56</v>
      </c>
      <c r="V2625">
        <v>1.01</v>
      </c>
      <c r="W2625">
        <v>6.06</v>
      </c>
      <c r="X2625">
        <v>2.0299999999999998</v>
      </c>
      <c r="Y2625">
        <v>1.7681007399999999</v>
      </c>
      <c r="Z2625">
        <v>59.16</v>
      </c>
      <c r="AA2625" t="s">
        <v>4936</v>
      </c>
      <c r="AB2625" t="s">
        <v>50</v>
      </c>
    </row>
    <row r="2626" spans="1:28" x14ac:dyDescent="0.2">
      <c r="A2626" t="s">
        <v>4876</v>
      </c>
      <c r="B2626">
        <v>31</v>
      </c>
      <c r="C2626" t="s">
        <v>4937</v>
      </c>
      <c r="D2626">
        <v>1675181632</v>
      </c>
      <c r="E2626" t="s">
        <v>57</v>
      </c>
      <c r="F2626" t="s">
        <v>46</v>
      </c>
      <c r="G2626">
        <v>24.96</v>
      </c>
      <c r="H2626">
        <v>24.13</v>
      </c>
      <c r="I2626">
        <v>72.12</v>
      </c>
      <c r="J2626">
        <v>2549.3000000000002</v>
      </c>
      <c r="K2626">
        <v>1518.1</v>
      </c>
      <c r="L2626">
        <v>59.6</v>
      </c>
      <c r="M2626" s="1">
        <v>0.2986111111111111</v>
      </c>
      <c r="N2626">
        <v>0.9</v>
      </c>
      <c r="O2626">
        <v>-12.16</v>
      </c>
      <c r="P2626">
        <v>-11.06</v>
      </c>
      <c r="Q2626" t="s">
        <v>47</v>
      </c>
      <c r="R2626" t="s">
        <v>47</v>
      </c>
      <c r="S2626">
        <v>-12.2</v>
      </c>
      <c r="T2626">
        <v>-10.1</v>
      </c>
      <c r="U2626">
        <v>1.22</v>
      </c>
      <c r="V2626">
        <v>1.02</v>
      </c>
      <c r="W2626">
        <v>6.12</v>
      </c>
      <c r="X2626">
        <v>1.87</v>
      </c>
      <c r="Y2626">
        <v>1.7908935500000001</v>
      </c>
      <c r="Z2626">
        <v>53.45</v>
      </c>
      <c r="AA2626" t="s">
        <v>4938</v>
      </c>
      <c r="AB2626" t="s">
        <v>50</v>
      </c>
    </row>
    <row r="2627" spans="1:28" x14ac:dyDescent="0.2">
      <c r="A2627" t="s">
        <v>4876</v>
      </c>
      <c r="B2627">
        <v>32</v>
      </c>
      <c r="C2627" t="s">
        <v>4939</v>
      </c>
      <c r="D2627">
        <v>1675181660</v>
      </c>
      <c r="E2627" t="s">
        <v>57</v>
      </c>
      <c r="F2627" t="s">
        <v>46</v>
      </c>
      <c r="G2627">
        <v>1.69</v>
      </c>
      <c r="H2627">
        <v>4.25</v>
      </c>
      <c r="I2627">
        <v>70.92</v>
      </c>
      <c r="J2627">
        <v>2572.4</v>
      </c>
      <c r="K2627">
        <v>1574.6</v>
      </c>
      <c r="L2627">
        <v>61.2</v>
      </c>
      <c r="M2627" s="1">
        <v>0.29444444444444445</v>
      </c>
      <c r="N2627">
        <v>0.8</v>
      </c>
      <c r="O2627">
        <v>-12.8</v>
      </c>
      <c r="P2627">
        <v>-15.52</v>
      </c>
      <c r="Q2627" t="s">
        <v>47</v>
      </c>
      <c r="R2627" t="s">
        <v>47</v>
      </c>
      <c r="S2627">
        <v>-12.8</v>
      </c>
      <c r="T2627">
        <v>-9.6999999999999993</v>
      </c>
      <c r="U2627">
        <v>-0.75</v>
      </c>
      <c r="V2627">
        <v>0.28000000000000003</v>
      </c>
      <c r="W2627">
        <v>5.94</v>
      </c>
      <c r="X2627">
        <v>2.12</v>
      </c>
      <c r="Y2627">
        <v>1.9426574700000001</v>
      </c>
      <c r="Z2627">
        <v>52.26</v>
      </c>
      <c r="AA2627" t="s">
        <v>4940</v>
      </c>
      <c r="AB2627" t="s">
        <v>50</v>
      </c>
    </row>
    <row r="2628" spans="1:28" x14ac:dyDescent="0.2">
      <c r="A2628" t="s">
        <v>4876</v>
      </c>
      <c r="B2628">
        <v>33</v>
      </c>
      <c r="C2628" t="s">
        <v>4941</v>
      </c>
      <c r="D2628">
        <v>1675181676</v>
      </c>
      <c r="E2628" t="s">
        <v>48</v>
      </c>
      <c r="F2628" t="s">
        <v>46</v>
      </c>
      <c r="G2628" t="s">
        <v>48</v>
      </c>
      <c r="H2628" t="s">
        <v>48</v>
      </c>
      <c r="I2628" t="s">
        <v>48</v>
      </c>
      <c r="J2628" t="s">
        <v>48</v>
      </c>
      <c r="K2628" t="s">
        <v>48</v>
      </c>
      <c r="L2628" t="s">
        <v>48</v>
      </c>
      <c r="M2628" t="s">
        <v>48</v>
      </c>
      <c r="N2628" t="s">
        <v>48</v>
      </c>
      <c r="O2628" t="s">
        <v>48</v>
      </c>
      <c r="P2628" t="s">
        <v>48</v>
      </c>
      <c r="Q2628" t="s">
        <v>47</v>
      </c>
      <c r="R2628" t="s">
        <v>47</v>
      </c>
      <c r="S2628" t="s">
        <v>48</v>
      </c>
      <c r="T2628" t="s">
        <v>48</v>
      </c>
      <c r="U2628" t="s">
        <v>48</v>
      </c>
      <c r="V2628" t="s">
        <v>48</v>
      </c>
      <c r="W2628" t="s">
        <v>48</v>
      </c>
      <c r="X2628" t="s">
        <v>48</v>
      </c>
      <c r="Y2628" t="s">
        <v>48</v>
      </c>
      <c r="Z2628" t="s">
        <v>48</v>
      </c>
      <c r="AA2628" t="s">
        <v>4942</v>
      </c>
      <c r="AB2628" t="s">
        <v>50</v>
      </c>
    </row>
    <row r="2629" spans="1:28" x14ac:dyDescent="0.2">
      <c r="A2629" t="s">
        <v>4876</v>
      </c>
      <c r="B2629">
        <v>34</v>
      </c>
      <c r="C2629" t="s">
        <v>4943</v>
      </c>
      <c r="D2629">
        <v>1675181695</v>
      </c>
      <c r="E2629" t="s">
        <v>45</v>
      </c>
      <c r="F2629" t="s">
        <v>46</v>
      </c>
      <c r="G2629">
        <v>33.17</v>
      </c>
      <c r="H2629">
        <v>49.98</v>
      </c>
      <c r="I2629">
        <v>84.27</v>
      </c>
      <c r="J2629">
        <v>1956.1</v>
      </c>
      <c r="K2629">
        <v>1766.7</v>
      </c>
      <c r="L2629">
        <v>90.3</v>
      </c>
      <c r="M2629" s="1">
        <v>3.6111111111111115E-2</v>
      </c>
      <c r="N2629">
        <v>0.9</v>
      </c>
      <c r="O2629">
        <v>17.04</v>
      </c>
      <c r="P2629">
        <v>6.02</v>
      </c>
      <c r="Q2629" t="s">
        <v>47</v>
      </c>
      <c r="R2629" t="s">
        <v>47</v>
      </c>
      <c r="S2629">
        <v>17</v>
      </c>
      <c r="T2629">
        <v>8.3000000000000007</v>
      </c>
      <c r="U2629">
        <v>0.06</v>
      </c>
      <c r="V2629">
        <v>-0.22</v>
      </c>
      <c r="W2629">
        <v>6.2</v>
      </c>
      <c r="X2629">
        <v>2.21</v>
      </c>
      <c r="Y2629">
        <v>1.8125705700000001</v>
      </c>
      <c r="Z2629">
        <v>25.42</v>
      </c>
      <c r="AA2629" t="s">
        <v>4944</v>
      </c>
      <c r="AB2629" t="s">
        <v>50</v>
      </c>
    </row>
    <row r="2630" spans="1:28" x14ac:dyDescent="0.2">
      <c r="A2630" t="s">
        <v>4876</v>
      </c>
      <c r="B2630">
        <v>35</v>
      </c>
      <c r="C2630" t="s">
        <v>4945</v>
      </c>
      <c r="D2630">
        <v>1675181715</v>
      </c>
      <c r="E2630" t="s">
        <v>45</v>
      </c>
      <c r="F2630" t="s">
        <v>46</v>
      </c>
      <c r="G2630">
        <v>15.46</v>
      </c>
      <c r="H2630">
        <v>29.12</v>
      </c>
      <c r="I2630">
        <v>84.59</v>
      </c>
      <c r="J2630">
        <v>1988.5</v>
      </c>
      <c r="K2630">
        <v>1522.8</v>
      </c>
      <c r="L2630">
        <v>76.599999999999994</v>
      </c>
      <c r="M2630" s="1">
        <v>1.5277777777777777E-2</v>
      </c>
      <c r="N2630">
        <v>1</v>
      </c>
      <c r="O2630">
        <v>16.010000000000002</v>
      </c>
      <c r="P2630">
        <v>2.0699999999999998</v>
      </c>
      <c r="Q2630" t="s">
        <v>47</v>
      </c>
      <c r="R2630" t="s">
        <v>47</v>
      </c>
      <c r="S2630">
        <v>16</v>
      </c>
      <c r="T2630">
        <v>2.9</v>
      </c>
      <c r="U2630">
        <v>-1.04</v>
      </c>
      <c r="V2630">
        <v>-2.11</v>
      </c>
      <c r="W2630">
        <v>6.16</v>
      </c>
      <c r="X2630">
        <v>2.0699999999999998</v>
      </c>
      <c r="Y2630">
        <v>1.8838977800000001</v>
      </c>
      <c r="Z2630">
        <v>40.020000000000003</v>
      </c>
      <c r="AA2630" t="s">
        <v>4946</v>
      </c>
      <c r="AB2630" t="s">
        <v>50</v>
      </c>
    </row>
    <row r="2631" spans="1:28" x14ac:dyDescent="0.2">
      <c r="A2631" t="s">
        <v>4876</v>
      </c>
      <c r="B2631">
        <v>36</v>
      </c>
      <c r="C2631" t="s">
        <v>4947</v>
      </c>
      <c r="D2631">
        <v>1675620085</v>
      </c>
      <c r="E2631" t="s">
        <v>62</v>
      </c>
      <c r="F2631" t="s">
        <v>46</v>
      </c>
      <c r="G2631">
        <v>8.7200000000000006</v>
      </c>
      <c r="H2631">
        <v>59.52</v>
      </c>
      <c r="I2631">
        <v>77.86</v>
      </c>
      <c r="J2631">
        <v>1752.5</v>
      </c>
      <c r="K2631">
        <v>1477.7</v>
      </c>
      <c r="L2631">
        <v>84.3</v>
      </c>
      <c r="M2631" s="1">
        <v>4.5833333333333337E-2</v>
      </c>
      <c r="N2631">
        <v>0.9</v>
      </c>
      <c r="O2631">
        <v>13.78</v>
      </c>
      <c r="P2631">
        <v>4.12</v>
      </c>
      <c r="Q2631" t="s">
        <v>47</v>
      </c>
      <c r="R2631" t="s">
        <v>47</v>
      </c>
      <c r="S2631">
        <v>13.8</v>
      </c>
      <c r="T2631">
        <v>8.9</v>
      </c>
      <c r="U2631">
        <v>-1.97</v>
      </c>
      <c r="V2631">
        <v>1.23</v>
      </c>
      <c r="W2631">
        <v>6.13</v>
      </c>
      <c r="X2631">
        <v>2.17</v>
      </c>
      <c r="Y2631" t="s">
        <v>48</v>
      </c>
      <c r="Z2631">
        <v>32.520000000000003</v>
      </c>
      <c r="AA2631" t="s">
        <v>4948</v>
      </c>
      <c r="AB2631" t="s">
        <v>50</v>
      </c>
    </row>
    <row r="2632" spans="1:28" x14ac:dyDescent="0.2">
      <c r="A2632" t="s">
        <v>4876</v>
      </c>
      <c r="B2632">
        <v>37</v>
      </c>
      <c r="C2632" t="s">
        <v>4949</v>
      </c>
      <c r="D2632">
        <v>1675620189</v>
      </c>
      <c r="E2632" t="s">
        <v>45</v>
      </c>
      <c r="F2632" t="s">
        <v>46</v>
      </c>
      <c r="G2632">
        <v>0.75</v>
      </c>
      <c r="H2632">
        <v>51.47</v>
      </c>
      <c r="I2632">
        <v>78.959999999999994</v>
      </c>
      <c r="J2632">
        <v>1784</v>
      </c>
      <c r="K2632">
        <v>1621.7</v>
      </c>
      <c r="L2632">
        <v>90.9</v>
      </c>
      <c r="M2632" s="1">
        <v>3.888888888888889E-2</v>
      </c>
      <c r="N2632">
        <v>0.8</v>
      </c>
      <c r="O2632">
        <v>15.79</v>
      </c>
      <c r="P2632">
        <v>3.12</v>
      </c>
      <c r="Q2632" t="s">
        <v>47</v>
      </c>
      <c r="R2632" t="s">
        <v>47</v>
      </c>
      <c r="S2632">
        <v>15.8</v>
      </c>
      <c r="T2632">
        <v>8.3000000000000007</v>
      </c>
      <c r="U2632">
        <v>-2.56</v>
      </c>
      <c r="V2632">
        <v>0.65</v>
      </c>
      <c r="W2632">
        <v>6.12</v>
      </c>
      <c r="X2632">
        <v>2.12</v>
      </c>
      <c r="Y2632" t="s">
        <v>48</v>
      </c>
      <c r="Z2632">
        <v>24.62</v>
      </c>
      <c r="AA2632" t="s">
        <v>4950</v>
      </c>
      <c r="AB2632" t="s">
        <v>50</v>
      </c>
    </row>
    <row r="2633" spans="1:28" x14ac:dyDescent="0.2">
      <c r="A2633" t="s">
        <v>4876</v>
      </c>
      <c r="B2633">
        <v>38</v>
      </c>
      <c r="C2633" t="s">
        <v>4951</v>
      </c>
      <c r="D2633">
        <v>1675620215</v>
      </c>
      <c r="E2633" t="s">
        <v>45</v>
      </c>
      <c r="F2633" t="s">
        <v>52</v>
      </c>
      <c r="G2633">
        <v>0.15</v>
      </c>
      <c r="H2633">
        <v>25.9</v>
      </c>
      <c r="I2633">
        <v>83.66</v>
      </c>
      <c r="J2633">
        <v>1825.3</v>
      </c>
      <c r="K2633">
        <v>1518.7</v>
      </c>
      <c r="L2633">
        <v>83.2</v>
      </c>
      <c r="M2633" s="1">
        <v>4.1666666666666664E-2</v>
      </c>
      <c r="N2633">
        <v>0.8</v>
      </c>
      <c r="O2633">
        <v>14.08</v>
      </c>
      <c r="P2633">
        <v>2.54</v>
      </c>
      <c r="Q2633" t="s">
        <v>47</v>
      </c>
      <c r="R2633" t="s">
        <v>47</v>
      </c>
      <c r="S2633">
        <v>14.1</v>
      </c>
      <c r="T2633">
        <v>7.9</v>
      </c>
      <c r="U2633">
        <v>-2.23</v>
      </c>
      <c r="V2633">
        <v>-1.71</v>
      </c>
      <c r="W2633">
        <v>6.03</v>
      </c>
      <c r="X2633">
        <v>1.81</v>
      </c>
      <c r="Y2633" t="s">
        <v>48</v>
      </c>
      <c r="Z2633">
        <v>33.69</v>
      </c>
      <c r="AA2633" t="s">
        <v>4952</v>
      </c>
      <c r="AB2633" t="s">
        <v>50</v>
      </c>
    </row>
    <row r="2634" spans="1:28" x14ac:dyDescent="0.2">
      <c r="A2634" t="s">
        <v>4876</v>
      </c>
      <c r="B2634">
        <v>39</v>
      </c>
      <c r="C2634" t="s">
        <v>4953</v>
      </c>
      <c r="D2634">
        <v>1675620226</v>
      </c>
      <c r="E2634" t="s">
        <v>45</v>
      </c>
      <c r="F2634" t="s">
        <v>46</v>
      </c>
      <c r="G2634">
        <v>0.39</v>
      </c>
      <c r="H2634">
        <v>44.83</v>
      </c>
      <c r="I2634">
        <v>82.6</v>
      </c>
      <c r="J2634">
        <v>1848.5</v>
      </c>
      <c r="K2634">
        <v>1639.3</v>
      </c>
      <c r="L2634">
        <v>88.7</v>
      </c>
      <c r="M2634" s="1">
        <v>3.1944444444444449E-2</v>
      </c>
      <c r="N2634">
        <v>0.7</v>
      </c>
      <c r="O2634">
        <v>17.16</v>
      </c>
      <c r="P2634">
        <v>-3.85</v>
      </c>
      <c r="Q2634" t="s">
        <v>47</v>
      </c>
      <c r="R2634" t="s">
        <v>47</v>
      </c>
      <c r="S2634">
        <v>17.2</v>
      </c>
      <c r="T2634">
        <v>7.2</v>
      </c>
      <c r="U2634">
        <v>-1.63</v>
      </c>
      <c r="V2634">
        <v>0.17</v>
      </c>
      <c r="W2634">
        <v>6.19</v>
      </c>
      <c r="X2634">
        <v>1.87</v>
      </c>
      <c r="Y2634">
        <v>1.74524689</v>
      </c>
      <c r="Z2634">
        <v>27.52</v>
      </c>
      <c r="AA2634" t="s">
        <v>4954</v>
      </c>
      <c r="AB2634" t="s">
        <v>50</v>
      </c>
    </row>
    <row r="2635" spans="1:28" x14ac:dyDescent="0.2">
      <c r="A2635" t="s">
        <v>4876</v>
      </c>
      <c r="B2635">
        <v>40</v>
      </c>
      <c r="C2635" t="s">
        <v>4955</v>
      </c>
      <c r="D2635">
        <v>1675620241</v>
      </c>
      <c r="E2635" t="s">
        <v>57</v>
      </c>
      <c r="F2635" t="s">
        <v>52</v>
      </c>
      <c r="G2635">
        <v>-6.92</v>
      </c>
      <c r="H2635">
        <v>24.02</v>
      </c>
      <c r="I2635">
        <v>71.83</v>
      </c>
      <c r="J2635">
        <v>2439.3000000000002</v>
      </c>
      <c r="K2635">
        <v>1346.3</v>
      </c>
      <c r="L2635">
        <v>55.2</v>
      </c>
      <c r="M2635" s="1">
        <v>0.29722222222222222</v>
      </c>
      <c r="N2635">
        <v>0.8</v>
      </c>
      <c r="O2635">
        <v>-10.59</v>
      </c>
      <c r="P2635">
        <v>-18.84</v>
      </c>
      <c r="Q2635" t="s">
        <v>47</v>
      </c>
      <c r="R2635" t="s">
        <v>47</v>
      </c>
      <c r="S2635">
        <v>-10.6</v>
      </c>
      <c r="T2635">
        <v>-8.6999999999999993</v>
      </c>
      <c r="U2635">
        <v>-0.75</v>
      </c>
      <c r="V2635">
        <v>0.48</v>
      </c>
      <c r="W2635">
        <v>6.16</v>
      </c>
      <c r="X2635">
        <v>1.68</v>
      </c>
      <c r="Y2635" t="s">
        <v>48</v>
      </c>
      <c r="Z2635">
        <v>56.5</v>
      </c>
      <c r="AA2635" t="s">
        <v>4956</v>
      </c>
      <c r="AB2635" t="s">
        <v>50</v>
      </c>
    </row>
    <row r="2636" spans="1:28" x14ac:dyDescent="0.2">
      <c r="A2636" t="s">
        <v>4876</v>
      </c>
      <c r="B2636">
        <v>41</v>
      </c>
      <c r="C2636" t="s">
        <v>4957</v>
      </c>
      <c r="D2636">
        <v>1675620266</v>
      </c>
      <c r="E2636" t="s">
        <v>45</v>
      </c>
      <c r="F2636" t="s">
        <v>52</v>
      </c>
      <c r="G2636">
        <v>3.81</v>
      </c>
      <c r="H2636">
        <v>27.78</v>
      </c>
      <c r="I2636">
        <v>83</v>
      </c>
      <c r="J2636">
        <v>1956.5</v>
      </c>
      <c r="K2636">
        <v>1770.7</v>
      </c>
      <c r="L2636">
        <v>90.5</v>
      </c>
      <c r="M2636" s="1">
        <v>3.6111111111111115E-2</v>
      </c>
      <c r="N2636">
        <v>0.8</v>
      </c>
      <c r="O2636">
        <v>16.809999999999999</v>
      </c>
      <c r="P2636">
        <v>0.37</v>
      </c>
      <c r="Q2636" t="s">
        <v>47</v>
      </c>
      <c r="R2636" t="s">
        <v>47</v>
      </c>
      <c r="S2636">
        <v>16.8</v>
      </c>
      <c r="T2636">
        <v>8.1</v>
      </c>
      <c r="U2636">
        <v>-1.64</v>
      </c>
      <c r="V2636">
        <v>-2.4700000000000002</v>
      </c>
      <c r="W2636">
        <v>6.16</v>
      </c>
      <c r="X2636">
        <v>1.77</v>
      </c>
      <c r="Y2636">
        <v>2.1226158100000001</v>
      </c>
      <c r="Z2636">
        <v>25.17</v>
      </c>
      <c r="AA2636" t="s">
        <v>4958</v>
      </c>
      <c r="AB2636" t="s">
        <v>50</v>
      </c>
    </row>
    <row r="2637" spans="1:28" x14ac:dyDescent="0.2">
      <c r="A2637" t="s">
        <v>4876</v>
      </c>
      <c r="B2637">
        <v>42</v>
      </c>
      <c r="C2637" t="s">
        <v>4959</v>
      </c>
      <c r="D2637">
        <v>1675620292</v>
      </c>
      <c r="E2637" t="s">
        <v>62</v>
      </c>
      <c r="F2637" t="s">
        <v>46</v>
      </c>
      <c r="G2637">
        <v>6.4</v>
      </c>
      <c r="H2637">
        <v>6.37</v>
      </c>
      <c r="I2637">
        <v>80.56</v>
      </c>
      <c r="J2637">
        <v>1458</v>
      </c>
      <c r="K2637">
        <v>1369.5</v>
      </c>
      <c r="L2637">
        <v>93.9</v>
      </c>
      <c r="M2637" s="1">
        <v>5.8333333333333327E-2</v>
      </c>
      <c r="N2637">
        <v>0.8</v>
      </c>
      <c r="O2637">
        <v>12.58</v>
      </c>
      <c r="P2637">
        <v>12.91</v>
      </c>
      <c r="Q2637" t="s">
        <v>47</v>
      </c>
      <c r="R2637" t="s">
        <v>47</v>
      </c>
      <c r="S2637">
        <v>12.6</v>
      </c>
      <c r="T2637">
        <v>11</v>
      </c>
      <c r="U2637">
        <v>-2.69</v>
      </c>
      <c r="V2637">
        <v>-2.33</v>
      </c>
      <c r="W2637">
        <v>6.02</v>
      </c>
      <c r="X2637">
        <v>1.88</v>
      </c>
      <c r="Y2637" t="s">
        <v>48</v>
      </c>
      <c r="Z2637">
        <v>20.07</v>
      </c>
      <c r="AA2637" t="s">
        <v>4960</v>
      </c>
      <c r="AB2637" t="s">
        <v>50</v>
      </c>
    </row>
    <row r="2638" spans="1:28" x14ac:dyDescent="0.2">
      <c r="A2638" t="s">
        <v>4876</v>
      </c>
      <c r="B2638">
        <v>43</v>
      </c>
      <c r="C2638" t="s">
        <v>4961</v>
      </c>
      <c r="D2638">
        <v>1675620325</v>
      </c>
      <c r="E2638" t="s">
        <v>57</v>
      </c>
      <c r="F2638" t="s">
        <v>46</v>
      </c>
      <c r="G2638">
        <v>-17.52</v>
      </c>
      <c r="H2638">
        <v>26.57</v>
      </c>
      <c r="I2638">
        <v>73.63</v>
      </c>
      <c r="J2638">
        <v>2460.6</v>
      </c>
      <c r="K2638">
        <v>1224.2</v>
      </c>
      <c r="L2638">
        <v>49.8</v>
      </c>
      <c r="M2638" s="1">
        <v>0.29444444444444445</v>
      </c>
      <c r="N2638">
        <v>0.8</v>
      </c>
      <c r="O2638">
        <v>-9.93</v>
      </c>
      <c r="P2638">
        <v>-16.11</v>
      </c>
      <c r="Q2638" t="s">
        <v>47</v>
      </c>
      <c r="R2638" t="s">
        <v>47</v>
      </c>
      <c r="S2638">
        <v>-9.9</v>
      </c>
      <c r="T2638">
        <v>-7.8</v>
      </c>
      <c r="U2638">
        <v>-2.06</v>
      </c>
      <c r="V2638">
        <v>0.96</v>
      </c>
      <c r="W2638">
        <v>6.07</v>
      </c>
      <c r="X2638">
        <v>1.77</v>
      </c>
      <c r="Y2638">
        <v>2.07913017</v>
      </c>
      <c r="Z2638">
        <v>60.16</v>
      </c>
      <c r="AA2638" t="s">
        <v>4962</v>
      </c>
      <c r="AB2638" t="s">
        <v>50</v>
      </c>
    </row>
    <row r="2639" spans="1:28" x14ac:dyDescent="0.2">
      <c r="A2639" t="s">
        <v>4876</v>
      </c>
      <c r="B2639">
        <v>44</v>
      </c>
      <c r="C2639" t="s">
        <v>4963</v>
      </c>
      <c r="D2639">
        <v>1675620337</v>
      </c>
      <c r="E2639" t="s">
        <v>57</v>
      </c>
      <c r="F2639" t="s">
        <v>46</v>
      </c>
      <c r="G2639">
        <v>-12.37</v>
      </c>
      <c r="H2639">
        <v>13.97</v>
      </c>
      <c r="I2639">
        <v>72.92</v>
      </c>
      <c r="J2639">
        <v>2480.8000000000002</v>
      </c>
      <c r="K2639">
        <v>1166.9000000000001</v>
      </c>
      <c r="L2639">
        <v>47</v>
      </c>
      <c r="M2639" s="1">
        <v>0.31388888888888888</v>
      </c>
      <c r="N2639">
        <v>0.8</v>
      </c>
      <c r="O2639">
        <v>-7.31</v>
      </c>
      <c r="P2639">
        <v>-18.54</v>
      </c>
      <c r="Q2639" t="s">
        <v>47</v>
      </c>
      <c r="R2639" t="s">
        <v>47</v>
      </c>
      <c r="S2639">
        <v>-7.3</v>
      </c>
      <c r="T2639">
        <v>-9.3000000000000007</v>
      </c>
      <c r="U2639">
        <v>-1.43</v>
      </c>
      <c r="V2639">
        <v>0.38</v>
      </c>
      <c r="W2639">
        <v>6.05</v>
      </c>
      <c r="X2639">
        <v>1.8</v>
      </c>
      <c r="Y2639" t="s">
        <v>48</v>
      </c>
      <c r="Z2639">
        <v>61.94</v>
      </c>
      <c r="AA2639" t="s">
        <v>4964</v>
      </c>
      <c r="AB2639" t="s">
        <v>50</v>
      </c>
    </row>
    <row r="2640" spans="1:28" x14ac:dyDescent="0.2">
      <c r="A2640" t="s">
        <v>4876</v>
      </c>
      <c r="B2640">
        <v>45</v>
      </c>
      <c r="C2640" t="s">
        <v>4965</v>
      </c>
      <c r="D2640">
        <v>1675620351</v>
      </c>
      <c r="E2640" t="s">
        <v>45</v>
      </c>
      <c r="F2640" t="s">
        <v>46</v>
      </c>
      <c r="G2640">
        <v>25.59</v>
      </c>
      <c r="H2640">
        <v>38.74</v>
      </c>
      <c r="I2640">
        <v>83.28</v>
      </c>
      <c r="J2640">
        <v>1892.8</v>
      </c>
      <c r="K2640">
        <v>1428.4</v>
      </c>
      <c r="L2640">
        <v>75.5</v>
      </c>
      <c r="M2640" s="1">
        <v>1.9444444444444445E-2</v>
      </c>
      <c r="N2640">
        <v>0.8</v>
      </c>
      <c r="O2640">
        <v>14.64</v>
      </c>
      <c r="P2640">
        <v>13.78</v>
      </c>
      <c r="Q2640" t="s">
        <v>47</v>
      </c>
      <c r="R2640" t="s">
        <v>47</v>
      </c>
      <c r="S2640">
        <v>14.6</v>
      </c>
      <c r="T2640">
        <v>3.3</v>
      </c>
      <c r="U2640">
        <v>-1.06</v>
      </c>
      <c r="V2640">
        <v>-0.79</v>
      </c>
      <c r="W2640">
        <v>6.13</v>
      </c>
      <c r="X2640">
        <v>1.94</v>
      </c>
      <c r="Y2640" t="s">
        <v>48</v>
      </c>
      <c r="Z2640">
        <v>41.01</v>
      </c>
      <c r="AA2640" t="s">
        <v>4966</v>
      </c>
      <c r="AB2640" t="s">
        <v>50</v>
      </c>
    </row>
    <row r="2641" spans="1:28" x14ac:dyDescent="0.2">
      <c r="A2641" t="s">
        <v>4876</v>
      </c>
      <c r="B2641">
        <v>46</v>
      </c>
      <c r="C2641" t="s">
        <v>4967</v>
      </c>
      <c r="D2641">
        <v>1675620401</v>
      </c>
      <c r="E2641" t="s">
        <v>45</v>
      </c>
      <c r="F2641" t="s">
        <v>46</v>
      </c>
      <c r="G2641">
        <v>-0.54</v>
      </c>
      <c r="H2641">
        <v>17.059999999999999</v>
      </c>
      <c r="I2641">
        <v>82.2</v>
      </c>
      <c r="J2641">
        <v>1992.2</v>
      </c>
      <c r="K2641">
        <v>1518.5</v>
      </c>
      <c r="L2641">
        <v>76.2</v>
      </c>
      <c r="M2641" s="1">
        <v>2.6388888888888889E-2</v>
      </c>
      <c r="N2641">
        <v>0.9</v>
      </c>
      <c r="O2641">
        <v>14.91</v>
      </c>
      <c r="P2641">
        <v>4.67</v>
      </c>
      <c r="Q2641" t="s">
        <v>47</v>
      </c>
      <c r="R2641" t="s">
        <v>47</v>
      </c>
      <c r="S2641">
        <v>14.9</v>
      </c>
      <c r="T2641">
        <v>4.8</v>
      </c>
      <c r="U2641">
        <v>-2.69</v>
      </c>
      <c r="V2641">
        <v>-2.67</v>
      </c>
      <c r="W2641">
        <v>6.07</v>
      </c>
      <c r="X2641">
        <v>1.98</v>
      </c>
      <c r="Y2641" t="s">
        <v>48</v>
      </c>
      <c r="Z2641">
        <v>40.340000000000003</v>
      </c>
      <c r="AA2641" t="s">
        <v>4968</v>
      </c>
      <c r="AB2641" t="s">
        <v>50</v>
      </c>
    </row>
    <row r="2642" spans="1:28" x14ac:dyDescent="0.2">
      <c r="A2642" t="s">
        <v>4876</v>
      </c>
      <c r="B2642">
        <v>47</v>
      </c>
      <c r="C2642" t="s">
        <v>4969</v>
      </c>
      <c r="D2642">
        <v>1675620431</v>
      </c>
      <c r="E2642" t="s">
        <v>45</v>
      </c>
      <c r="F2642" t="s">
        <v>52</v>
      </c>
      <c r="G2642">
        <v>5.48</v>
      </c>
      <c r="H2642">
        <v>37.159999999999997</v>
      </c>
      <c r="I2642">
        <v>81.900000000000006</v>
      </c>
      <c r="J2642">
        <v>1964.7</v>
      </c>
      <c r="K2642">
        <v>1527.1</v>
      </c>
      <c r="L2642">
        <v>77.7</v>
      </c>
      <c r="M2642" s="1">
        <v>1.9444444444444445E-2</v>
      </c>
      <c r="N2642">
        <v>0.9</v>
      </c>
      <c r="O2642">
        <v>16.420000000000002</v>
      </c>
      <c r="P2642">
        <v>7.79</v>
      </c>
      <c r="Q2642" t="s">
        <v>47</v>
      </c>
      <c r="R2642" t="s">
        <v>47</v>
      </c>
      <c r="S2642">
        <v>16.399999999999999</v>
      </c>
      <c r="T2642">
        <v>3.8</v>
      </c>
      <c r="U2642">
        <v>-2.3199999999999998</v>
      </c>
      <c r="V2642">
        <v>-0.8</v>
      </c>
      <c r="W2642">
        <v>6.24</v>
      </c>
      <c r="X2642">
        <v>1.97</v>
      </c>
      <c r="Y2642">
        <v>1.7040500599999999</v>
      </c>
      <c r="Z2642">
        <v>38.99</v>
      </c>
      <c r="AA2642" t="s">
        <v>4970</v>
      </c>
      <c r="AB2642" t="s">
        <v>50</v>
      </c>
    </row>
    <row r="2643" spans="1:28" x14ac:dyDescent="0.2">
      <c r="A2643" t="s">
        <v>4876</v>
      </c>
      <c r="B2643">
        <v>48</v>
      </c>
      <c r="C2643" t="s">
        <v>4971</v>
      </c>
      <c r="D2643">
        <v>1675620460</v>
      </c>
      <c r="E2643" t="s">
        <v>45</v>
      </c>
      <c r="F2643" t="s">
        <v>46</v>
      </c>
      <c r="G2643">
        <v>12.69</v>
      </c>
      <c r="H2643">
        <v>20.12</v>
      </c>
      <c r="I2643">
        <v>81.28</v>
      </c>
      <c r="J2643">
        <v>1573.6</v>
      </c>
      <c r="K2643">
        <v>1468.4</v>
      </c>
      <c r="L2643">
        <v>93.3</v>
      </c>
      <c r="M2643" s="1">
        <v>5.1388888888888894E-2</v>
      </c>
      <c r="N2643">
        <v>0.9</v>
      </c>
      <c r="O2643">
        <v>14</v>
      </c>
      <c r="P2643">
        <v>15.92</v>
      </c>
      <c r="Q2643" t="s">
        <v>47</v>
      </c>
      <c r="R2643" t="s">
        <v>47</v>
      </c>
      <c r="S2643">
        <v>14</v>
      </c>
      <c r="T2643">
        <v>10.5</v>
      </c>
      <c r="U2643">
        <v>-2.52</v>
      </c>
      <c r="V2643">
        <v>-2.4300000000000002</v>
      </c>
      <c r="W2643">
        <v>6.29</v>
      </c>
      <c r="X2643">
        <v>2.02</v>
      </c>
      <c r="Y2643">
        <v>2.1090106999999998</v>
      </c>
      <c r="Z2643">
        <v>21.07</v>
      </c>
      <c r="AA2643" t="s">
        <v>4972</v>
      </c>
      <c r="AB2643" t="s">
        <v>50</v>
      </c>
    </row>
    <row r="2644" spans="1:28" x14ac:dyDescent="0.2">
      <c r="A2644" t="s">
        <v>4876</v>
      </c>
      <c r="B2644">
        <v>49</v>
      </c>
      <c r="C2644" t="s">
        <v>4973</v>
      </c>
      <c r="D2644">
        <v>1675620489</v>
      </c>
      <c r="E2644" t="s">
        <v>57</v>
      </c>
      <c r="F2644" t="s">
        <v>46</v>
      </c>
      <c r="G2644">
        <v>-14.94</v>
      </c>
      <c r="H2644">
        <v>9.5299999999999994</v>
      </c>
      <c r="I2644">
        <v>74.94</v>
      </c>
      <c r="J2644">
        <v>2511.9</v>
      </c>
      <c r="K2644">
        <v>897.8</v>
      </c>
      <c r="L2644">
        <v>35.700000000000003</v>
      </c>
      <c r="M2644" s="1">
        <v>0.31388888888888888</v>
      </c>
      <c r="N2644">
        <v>0.9</v>
      </c>
      <c r="O2644">
        <v>-6.01</v>
      </c>
      <c r="P2644">
        <v>-2.93</v>
      </c>
      <c r="Q2644" t="s">
        <v>47</v>
      </c>
      <c r="R2644" t="s">
        <v>47</v>
      </c>
      <c r="S2644">
        <v>-6</v>
      </c>
      <c r="T2644">
        <v>-7.7</v>
      </c>
      <c r="U2644">
        <v>-3.14</v>
      </c>
      <c r="V2644">
        <v>-0.57999999999999996</v>
      </c>
      <c r="W2644">
        <v>6.08</v>
      </c>
      <c r="X2644">
        <v>1.9</v>
      </c>
      <c r="Y2644">
        <v>1.87974548</v>
      </c>
      <c r="Z2644">
        <v>69.06</v>
      </c>
      <c r="AA2644" t="s">
        <v>4974</v>
      </c>
      <c r="AB2644" t="s">
        <v>50</v>
      </c>
    </row>
    <row r="2645" spans="1:28" x14ac:dyDescent="0.2">
      <c r="A2645" t="s">
        <v>4876</v>
      </c>
      <c r="B2645">
        <v>50</v>
      </c>
      <c r="C2645" t="s">
        <v>4975</v>
      </c>
      <c r="D2645">
        <v>1675620523</v>
      </c>
      <c r="E2645" t="s">
        <v>45</v>
      </c>
      <c r="F2645" t="s">
        <v>46</v>
      </c>
      <c r="G2645">
        <v>-6.16</v>
      </c>
      <c r="H2645">
        <v>43.54</v>
      </c>
      <c r="I2645">
        <v>82.18</v>
      </c>
      <c r="J2645">
        <v>2099.8000000000002</v>
      </c>
      <c r="K2645">
        <v>1624.1</v>
      </c>
      <c r="L2645">
        <v>77.3</v>
      </c>
      <c r="M2645" s="1">
        <v>1.9444444444444445E-2</v>
      </c>
      <c r="N2645">
        <v>0.9</v>
      </c>
      <c r="O2645">
        <v>16.34</v>
      </c>
      <c r="P2645">
        <v>1.52</v>
      </c>
      <c r="Q2645" t="s">
        <v>47</v>
      </c>
      <c r="R2645" t="s">
        <v>47</v>
      </c>
      <c r="S2645">
        <v>16.3</v>
      </c>
      <c r="T2645">
        <v>3.8</v>
      </c>
      <c r="U2645">
        <v>-2.64</v>
      </c>
      <c r="V2645">
        <v>-1.1000000000000001</v>
      </c>
      <c r="W2645">
        <v>6.34</v>
      </c>
      <c r="X2645">
        <v>1.78</v>
      </c>
      <c r="Y2645">
        <v>2.0082874300000002</v>
      </c>
      <c r="Z2645">
        <v>39.340000000000003</v>
      </c>
      <c r="AA2645" t="s">
        <v>4976</v>
      </c>
      <c r="AB2645" t="s">
        <v>50</v>
      </c>
    </row>
    <row r="2646" spans="1:28" x14ac:dyDescent="0.2">
      <c r="A2646" t="s">
        <v>4876</v>
      </c>
      <c r="B2646">
        <v>51</v>
      </c>
      <c r="C2646" t="s">
        <v>4977</v>
      </c>
      <c r="D2646">
        <v>1675620548</v>
      </c>
      <c r="E2646" t="s">
        <v>57</v>
      </c>
      <c r="F2646" t="s">
        <v>52</v>
      </c>
      <c r="G2646">
        <v>-1.17</v>
      </c>
      <c r="H2646">
        <v>25.22</v>
      </c>
      <c r="I2646">
        <v>73.06</v>
      </c>
      <c r="J2646">
        <v>2611.5</v>
      </c>
      <c r="K2646">
        <v>1319.2</v>
      </c>
      <c r="L2646">
        <v>50.5</v>
      </c>
      <c r="M2646" s="1">
        <v>0.29583333333333334</v>
      </c>
      <c r="N2646">
        <v>0.8</v>
      </c>
      <c r="O2646">
        <v>-10.29</v>
      </c>
      <c r="P2646">
        <v>-14.42</v>
      </c>
      <c r="Q2646" t="s">
        <v>47</v>
      </c>
      <c r="R2646" t="s">
        <v>47</v>
      </c>
      <c r="S2646">
        <v>-10.3</v>
      </c>
      <c r="T2646">
        <v>-8.3000000000000007</v>
      </c>
      <c r="U2646">
        <v>-0.99</v>
      </c>
      <c r="V2646">
        <v>0.31</v>
      </c>
      <c r="W2646">
        <v>6.19</v>
      </c>
      <c r="X2646">
        <v>2.0099999999999998</v>
      </c>
      <c r="Y2646">
        <v>2.0048446700000002</v>
      </c>
      <c r="Z2646">
        <v>59.66</v>
      </c>
      <c r="AA2646" t="s">
        <v>4978</v>
      </c>
      <c r="AB2646" t="s">
        <v>50</v>
      </c>
    </row>
    <row r="2647" spans="1:28" x14ac:dyDescent="0.2">
      <c r="A2647" t="s">
        <v>4876</v>
      </c>
      <c r="B2647">
        <v>52</v>
      </c>
      <c r="C2647" t="s">
        <v>4979</v>
      </c>
      <c r="D2647">
        <v>1675621234</v>
      </c>
      <c r="E2647" t="s">
        <v>45</v>
      </c>
      <c r="F2647" t="s">
        <v>46</v>
      </c>
      <c r="G2647">
        <v>-6.48</v>
      </c>
      <c r="H2647">
        <v>52.24</v>
      </c>
      <c r="I2647">
        <v>80.97</v>
      </c>
      <c r="J2647">
        <v>1790.4</v>
      </c>
      <c r="K2647">
        <v>1386.9</v>
      </c>
      <c r="L2647">
        <v>77.5</v>
      </c>
      <c r="M2647" s="1">
        <v>1.6666666666666666E-2</v>
      </c>
      <c r="N2647">
        <v>0.9</v>
      </c>
      <c r="O2647">
        <v>15.34</v>
      </c>
      <c r="P2647">
        <v>7.65</v>
      </c>
      <c r="Q2647" t="s">
        <v>47</v>
      </c>
      <c r="R2647" t="s">
        <v>47</v>
      </c>
      <c r="S2647">
        <v>15.3</v>
      </c>
      <c r="T2647">
        <v>3</v>
      </c>
      <c r="U2647">
        <v>-3.36</v>
      </c>
      <c r="V2647">
        <v>0.23</v>
      </c>
      <c r="W2647">
        <v>6.21</v>
      </c>
      <c r="X2647">
        <v>1.89</v>
      </c>
      <c r="Y2647">
        <v>2.0692615499999998</v>
      </c>
      <c r="Z2647">
        <v>39.229999999999997</v>
      </c>
      <c r="AA2647" t="s">
        <v>4980</v>
      </c>
      <c r="AB2647" t="s">
        <v>50</v>
      </c>
    </row>
    <row r="2648" spans="1:28" x14ac:dyDescent="0.2">
      <c r="A2648" t="s">
        <v>4876</v>
      </c>
      <c r="B2648">
        <v>53</v>
      </c>
      <c r="C2648" t="s">
        <v>4981</v>
      </c>
      <c r="D2648">
        <v>1675621247</v>
      </c>
      <c r="E2648" t="s">
        <v>45</v>
      </c>
      <c r="F2648" t="s">
        <v>52</v>
      </c>
      <c r="G2648">
        <v>-8.61</v>
      </c>
      <c r="H2648">
        <v>35.22</v>
      </c>
      <c r="I2648">
        <v>81.22</v>
      </c>
      <c r="J2648">
        <v>2029.6</v>
      </c>
      <c r="K2648">
        <v>1586.6</v>
      </c>
      <c r="L2648">
        <v>78.2</v>
      </c>
      <c r="M2648" s="1">
        <v>2.0833333333333332E-2</v>
      </c>
      <c r="N2648">
        <v>0.7</v>
      </c>
      <c r="O2648">
        <v>15.79</v>
      </c>
      <c r="P2648">
        <v>4.38</v>
      </c>
      <c r="Q2648" t="s">
        <v>47</v>
      </c>
      <c r="R2648" t="s">
        <v>47</v>
      </c>
      <c r="S2648">
        <v>15.8</v>
      </c>
      <c r="T2648">
        <v>3.9</v>
      </c>
      <c r="U2648">
        <v>-3.19</v>
      </c>
      <c r="V2648">
        <v>-0.28000000000000003</v>
      </c>
      <c r="W2648">
        <v>6.35</v>
      </c>
      <c r="X2648">
        <v>2.37</v>
      </c>
      <c r="Y2648" t="s">
        <v>48</v>
      </c>
      <c r="Z2648">
        <v>38.58</v>
      </c>
      <c r="AA2648" t="s">
        <v>4982</v>
      </c>
      <c r="AB2648" t="s">
        <v>50</v>
      </c>
    </row>
    <row r="2649" spans="1:28" x14ac:dyDescent="0.2">
      <c r="A2649" t="s">
        <v>4876</v>
      </c>
      <c r="B2649">
        <v>54</v>
      </c>
      <c r="C2649" t="s">
        <v>4983</v>
      </c>
      <c r="D2649">
        <v>1675621269</v>
      </c>
      <c r="E2649" t="s">
        <v>57</v>
      </c>
      <c r="F2649" t="s">
        <v>46</v>
      </c>
      <c r="G2649">
        <v>23.23</v>
      </c>
      <c r="H2649">
        <v>43.43</v>
      </c>
      <c r="I2649">
        <v>72.33</v>
      </c>
      <c r="J2649">
        <v>2366.8000000000002</v>
      </c>
      <c r="K2649">
        <v>1104.5</v>
      </c>
      <c r="L2649">
        <v>46.7</v>
      </c>
      <c r="M2649" s="1">
        <v>0.30694444444444441</v>
      </c>
      <c r="N2649">
        <v>0.8</v>
      </c>
      <c r="O2649">
        <v>-8.01</v>
      </c>
      <c r="P2649">
        <v>-17.87</v>
      </c>
      <c r="Q2649" t="s">
        <v>47</v>
      </c>
      <c r="R2649" t="s">
        <v>47</v>
      </c>
      <c r="S2649">
        <v>-8</v>
      </c>
      <c r="T2649">
        <v>-8.5</v>
      </c>
      <c r="U2649">
        <v>1.89</v>
      </c>
      <c r="V2649">
        <v>2.4500000000000002</v>
      </c>
      <c r="W2649">
        <v>6.16</v>
      </c>
      <c r="X2649">
        <v>1.71</v>
      </c>
      <c r="Y2649">
        <v>2.1290435799999998</v>
      </c>
      <c r="Z2649">
        <v>62.18</v>
      </c>
      <c r="AA2649" t="s">
        <v>4984</v>
      </c>
      <c r="AB2649" t="s">
        <v>50</v>
      </c>
    </row>
    <row r="2650" spans="1:28" x14ac:dyDescent="0.2">
      <c r="A2650" t="s">
        <v>4876</v>
      </c>
      <c r="B2650">
        <v>55</v>
      </c>
      <c r="C2650" t="s">
        <v>4985</v>
      </c>
      <c r="D2650">
        <v>1675621299</v>
      </c>
      <c r="E2650" t="s">
        <v>45</v>
      </c>
      <c r="F2650" t="s">
        <v>52</v>
      </c>
      <c r="G2650">
        <v>3.57</v>
      </c>
      <c r="H2650">
        <v>33.51</v>
      </c>
      <c r="I2650">
        <v>80.06</v>
      </c>
      <c r="J2650">
        <v>1936.8</v>
      </c>
      <c r="K2650">
        <v>1589.4</v>
      </c>
      <c r="L2650">
        <v>82.1</v>
      </c>
      <c r="M2650" s="1">
        <v>3.888888888888889E-2</v>
      </c>
      <c r="N2650">
        <v>0.9</v>
      </c>
      <c r="O2650">
        <v>15.72</v>
      </c>
      <c r="P2650">
        <v>2.13</v>
      </c>
      <c r="Q2650" t="s">
        <v>47</v>
      </c>
      <c r="R2650" t="s">
        <v>47</v>
      </c>
      <c r="S2650">
        <v>15.7</v>
      </c>
      <c r="T2650">
        <v>8.1</v>
      </c>
      <c r="U2650">
        <v>-2.09</v>
      </c>
      <c r="V2650">
        <v>-1.49</v>
      </c>
      <c r="W2650">
        <v>6.27</v>
      </c>
      <c r="X2650">
        <v>2.06</v>
      </c>
      <c r="Y2650">
        <v>1.8156452199999999</v>
      </c>
      <c r="Z2650">
        <v>34.85</v>
      </c>
      <c r="AA2650" t="s">
        <v>4986</v>
      </c>
      <c r="AB2650" t="s">
        <v>50</v>
      </c>
    </row>
    <row r="2651" spans="1:28" x14ac:dyDescent="0.2">
      <c r="A2651" t="s">
        <v>4876</v>
      </c>
      <c r="B2651">
        <v>56</v>
      </c>
      <c r="C2651" t="s">
        <v>4987</v>
      </c>
      <c r="D2651">
        <v>1675621359</v>
      </c>
      <c r="E2651" t="s">
        <v>48</v>
      </c>
      <c r="F2651" t="s">
        <v>46</v>
      </c>
      <c r="G2651" t="s">
        <v>48</v>
      </c>
      <c r="H2651" t="s">
        <v>48</v>
      </c>
      <c r="I2651">
        <v>80.72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48</v>
      </c>
      <c r="Q2651" t="s">
        <v>47</v>
      </c>
      <c r="R2651" t="s">
        <v>47</v>
      </c>
      <c r="S2651" t="s">
        <v>48</v>
      </c>
      <c r="T2651" t="s">
        <v>48</v>
      </c>
      <c r="U2651" t="s">
        <v>48</v>
      </c>
      <c r="V2651" t="s">
        <v>48</v>
      </c>
      <c r="W2651" t="s">
        <v>48</v>
      </c>
      <c r="X2651" t="s">
        <v>48</v>
      </c>
      <c r="Y2651" t="s">
        <v>48</v>
      </c>
      <c r="Z2651" t="s">
        <v>48</v>
      </c>
      <c r="AA2651" t="s">
        <v>4988</v>
      </c>
      <c r="AB2651" t="s">
        <v>50</v>
      </c>
    </row>
    <row r="2652" spans="1:28" x14ac:dyDescent="0.2">
      <c r="A2652" t="s">
        <v>4876</v>
      </c>
      <c r="B2652">
        <v>57</v>
      </c>
      <c r="C2652" t="s">
        <v>4989</v>
      </c>
      <c r="D2652">
        <v>1675621381</v>
      </c>
      <c r="E2652" t="s">
        <v>57</v>
      </c>
      <c r="F2652" t="s">
        <v>46</v>
      </c>
      <c r="G2652">
        <v>-7.19</v>
      </c>
      <c r="H2652">
        <v>-9.02</v>
      </c>
      <c r="I2652">
        <v>69.91</v>
      </c>
      <c r="J2652">
        <v>2296.5</v>
      </c>
      <c r="K2652">
        <v>1260.3</v>
      </c>
      <c r="L2652">
        <v>54.9</v>
      </c>
      <c r="M2652" s="1">
        <v>0.29583333333333334</v>
      </c>
      <c r="N2652">
        <v>0.8</v>
      </c>
      <c r="O2652">
        <v>-10.8</v>
      </c>
      <c r="P2652">
        <v>-14.65</v>
      </c>
      <c r="Q2652" t="s">
        <v>47</v>
      </c>
      <c r="R2652" t="s">
        <v>47</v>
      </c>
      <c r="S2652">
        <v>-10.8</v>
      </c>
      <c r="T2652">
        <v>-8.5</v>
      </c>
      <c r="U2652">
        <v>-1.35</v>
      </c>
      <c r="V2652">
        <v>-1.53</v>
      </c>
      <c r="W2652">
        <v>6.19</v>
      </c>
      <c r="X2652">
        <v>1.85</v>
      </c>
      <c r="Y2652">
        <v>2.13591957</v>
      </c>
      <c r="Z2652">
        <v>56.71</v>
      </c>
      <c r="AA2652" t="s">
        <v>4990</v>
      </c>
      <c r="AB2652" t="s">
        <v>50</v>
      </c>
    </row>
    <row r="2653" spans="1:28" x14ac:dyDescent="0.2">
      <c r="A2653" t="s">
        <v>4876</v>
      </c>
      <c r="B2653">
        <v>58</v>
      </c>
      <c r="C2653" t="s">
        <v>4991</v>
      </c>
      <c r="D2653">
        <v>1675621424</v>
      </c>
      <c r="E2653" t="s">
        <v>62</v>
      </c>
      <c r="F2653" t="s">
        <v>52</v>
      </c>
      <c r="G2653">
        <v>-0.21</v>
      </c>
      <c r="H2653">
        <v>33.950000000000003</v>
      </c>
      <c r="I2653">
        <v>80.11</v>
      </c>
      <c r="J2653">
        <v>1935.4</v>
      </c>
      <c r="K2653">
        <v>1479.3</v>
      </c>
      <c r="L2653">
        <v>76.400000000000006</v>
      </c>
      <c r="M2653" s="1">
        <v>2.361111111111111E-2</v>
      </c>
      <c r="N2653">
        <v>0.8</v>
      </c>
      <c r="O2653">
        <v>15.06</v>
      </c>
      <c r="P2653">
        <v>-1.93</v>
      </c>
      <c r="Q2653" t="s">
        <v>47</v>
      </c>
      <c r="R2653" t="s">
        <v>47</v>
      </c>
      <c r="S2653">
        <v>15.1</v>
      </c>
      <c r="T2653">
        <v>4.2</v>
      </c>
      <c r="U2653">
        <v>-1.95</v>
      </c>
      <c r="V2653">
        <v>-1.05</v>
      </c>
      <c r="W2653">
        <v>6.18</v>
      </c>
      <c r="X2653">
        <v>1.91</v>
      </c>
      <c r="Y2653" t="s">
        <v>48</v>
      </c>
      <c r="Z2653">
        <v>40.15</v>
      </c>
      <c r="AA2653" t="s">
        <v>4992</v>
      </c>
      <c r="AB2653" t="s">
        <v>50</v>
      </c>
    </row>
    <row r="2654" spans="1:28" x14ac:dyDescent="0.2">
      <c r="A2654" t="s">
        <v>4876</v>
      </c>
      <c r="B2654">
        <v>59</v>
      </c>
      <c r="C2654" t="s">
        <v>4993</v>
      </c>
      <c r="D2654">
        <v>1675621458</v>
      </c>
      <c r="E2654" t="s">
        <v>45</v>
      </c>
      <c r="F2654" t="s">
        <v>52</v>
      </c>
      <c r="G2654">
        <v>5.0599999999999996</v>
      </c>
      <c r="H2654">
        <v>41.08</v>
      </c>
      <c r="I2654">
        <v>79.34</v>
      </c>
      <c r="J2654">
        <v>2012.5</v>
      </c>
      <c r="K2654">
        <v>1483.9</v>
      </c>
      <c r="L2654">
        <v>73.7</v>
      </c>
      <c r="M2654" s="1">
        <v>2.4999999999999998E-2</v>
      </c>
      <c r="N2654">
        <v>0.8</v>
      </c>
      <c r="O2654">
        <v>14.71</v>
      </c>
      <c r="P2654">
        <v>-2.5499999999999998</v>
      </c>
      <c r="Q2654" t="s">
        <v>47</v>
      </c>
      <c r="R2654" t="s">
        <v>47</v>
      </c>
      <c r="S2654">
        <v>14.7</v>
      </c>
      <c r="T2654">
        <v>4.3</v>
      </c>
      <c r="U2654">
        <v>-1.29</v>
      </c>
      <c r="V2654">
        <v>-7.0000000000000007E-2</v>
      </c>
      <c r="W2654">
        <v>6.15</v>
      </c>
      <c r="X2654">
        <v>1.81</v>
      </c>
      <c r="Y2654" t="s">
        <v>48</v>
      </c>
      <c r="Z2654">
        <v>42.49</v>
      </c>
      <c r="AA2654" t="s">
        <v>4994</v>
      </c>
      <c r="AB2654" t="s">
        <v>50</v>
      </c>
    </row>
    <row r="2655" spans="1:28" x14ac:dyDescent="0.2">
      <c r="A2655" t="s">
        <v>4876</v>
      </c>
      <c r="B2655">
        <v>60</v>
      </c>
      <c r="C2655" t="s">
        <v>4995</v>
      </c>
      <c r="D2655">
        <v>1675621485</v>
      </c>
      <c r="E2655" t="s">
        <v>45</v>
      </c>
      <c r="F2655" t="s">
        <v>52</v>
      </c>
      <c r="G2655">
        <v>3.46</v>
      </c>
      <c r="H2655">
        <v>36.799999999999997</v>
      </c>
      <c r="I2655">
        <v>80.209999999999994</v>
      </c>
      <c r="J2655">
        <v>2020.5</v>
      </c>
      <c r="K2655">
        <v>1574.1</v>
      </c>
      <c r="L2655">
        <v>77.900000000000006</v>
      </c>
      <c r="M2655" s="1">
        <v>2.0833333333333332E-2</v>
      </c>
      <c r="N2655">
        <v>1</v>
      </c>
      <c r="O2655">
        <v>16.02</v>
      </c>
      <c r="P2655">
        <v>5.22</v>
      </c>
      <c r="Q2655" t="s">
        <v>47</v>
      </c>
      <c r="R2655" t="s">
        <v>47</v>
      </c>
      <c r="S2655">
        <v>16</v>
      </c>
      <c r="T2655">
        <v>4</v>
      </c>
      <c r="U2655">
        <v>-2.25</v>
      </c>
      <c r="V2655">
        <v>-1.43</v>
      </c>
      <c r="W2655">
        <v>6.27</v>
      </c>
      <c r="X2655">
        <v>1.9</v>
      </c>
      <c r="Y2655">
        <v>2.13476563</v>
      </c>
      <c r="Z2655">
        <v>38.83</v>
      </c>
      <c r="AA2655" t="s">
        <v>4996</v>
      </c>
      <c r="AB2655" t="s">
        <v>50</v>
      </c>
    </row>
    <row r="2656" spans="1:28" x14ac:dyDescent="0.2">
      <c r="A2656" t="s">
        <v>4876</v>
      </c>
      <c r="B2656">
        <v>61</v>
      </c>
      <c r="C2656" t="s">
        <v>4997</v>
      </c>
      <c r="D2656">
        <v>1675621517</v>
      </c>
      <c r="E2656" t="s">
        <v>45</v>
      </c>
      <c r="F2656" t="s">
        <v>46</v>
      </c>
      <c r="G2656">
        <v>14.7</v>
      </c>
      <c r="H2656">
        <v>49.2</v>
      </c>
      <c r="I2656">
        <v>80.55</v>
      </c>
      <c r="J2656">
        <v>2014.6</v>
      </c>
      <c r="K2656">
        <v>1447.4</v>
      </c>
      <c r="L2656">
        <v>71.8</v>
      </c>
      <c r="M2656" s="1">
        <v>2.0833333333333332E-2</v>
      </c>
      <c r="N2656">
        <v>0.9</v>
      </c>
      <c r="O2656">
        <v>14.47</v>
      </c>
      <c r="P2656">
        <v>0.67</v>
      </c>
      <c r="Q2656" t="s">
        <v>47</v>
      </c>
      <c r="R2656" t="s">
        <v>47</v>
      </c>
      <c r="S2656">
        <v>14.5</v>
      </c>
      <c r="T2656">
        <v>3.5</v>
      </c>
      <c r="U2656">
        <v>-0.73</v>
      </c>
      <c r="V2656">
        <v>-0.3</v>
      </c>
      <c r="W2656">
        <v>6.24</v>
      </c>
      <c r="X2656">
        <v>1.83</v>
      </c>
      <c r="Y2656" t="s">
        <v>48</v>
      </c>
      <c r="Z2656">
        <v>44.07</v>
      </c>
      <c r="AA2656" t="s">
        <v>4998</v>
      </c>
      <c r="AB2656" t="s">
        <v>50</v>
      </c>
    </row>
    <row r="2657" spans="1:28" x14ac:dyDescent="0.2">
      <c r="A2657" t="s">
        <v>4876</v>
      </c>
      <c r="B2657">
        <v>62</v>
      </c>
      <c r="C2657" t="s">
        <v>4999</v>
      </c>
      <c r="D2657">
        <v>1675621536</v>
      </c>
      <c r="E2657" t="s">
        <v>45</v>
      </c>
      <c r="F2657" t="s">
        <v>52</v>
      </c>
      <c r="G2657">
        <v>-8.14</v>
      </c>
      <c r="H2657">
        <v>34.26</v>
      </c>
      <c r="I2657">
        <v>79.39</v>
      </c>
      <c r="J2657">
        <v>1963.6</v>
      </c>
      <c r="K2657">
        <v>1554.1</v>
      </c>
      <c r="L2657">
        <v>79.099999999999994</v>
      </c>
      <c r="M2657" s="1">
        <v>1.9444444444444445E-2</v>
      </c>
      <c r="N2657">
        <v>0.9</v>
      </c>
      <c r="O2657">
        <v>17.190000000000001</v>
      </c>
      <c r="P2657">
        <v>1.78</v>
      </c>
      <c r="Q2657" t="s">
        <v>47</v>
      </c>
      <c r="R2657" t="s">
        <v>47</v>
      </c>
      <c r="S2657">
        <v>17.2</v>
      </c>
      <c r="T2657">
        <v>3.9</v>
      </c>
      <c r="U2657">
        <v>-2.76</v>
      </c>
      <c r="V2657">
        <v>-1.28</v>
      </c>
      <c r="W2657">
        <v>6.3</v>
      </c>
      <c r="X2657">
        <v>1.76</v>
      </c>
      <c r="Y2657">
        <v>1.5999755899999999</v>
      </c>
      <c r="Z2657">
        <v>37.68</v>
      </c>
      <c r="AA2657" t="s">
        <v>5000</v>
      </c>
      <c r="AB2657" t="s">
        <v>50</v>
      </c>
    </row>
    <row r="2658" spans="1:28" x14ac:dyDescent="0.2">
      <c r="A2658" t="s">
        <v>4876</v>
      </c>
      <c r="B2658">
        <v>63</v>
      </c>
      <c r="C2658" t="s">
        <v>5001</v>
      </c>
      <c r="D2658">
        <v>1675621581</v>
      </c>
      <c r="E2658" t="s">
        <v>57</v>
      </c>
      <c r="F2658" t="s">
        <v>46</v>
      </c>
      <c r="G2658">
        <v>-14.92</v>
      </c>
      <c r="H2658">
        <v>-0.31</v>
      </c>
      <c r="I2658">
        <v>70.02</v>
      </c>
      <c r="J2658">
        <v>2415.1</v>
      </c>
      <c r="K2658">
        <v>1360.3</v>
      </c>
      <c r="L2658">
        <v>56.3</v>
      </c>
      <c r="M2658" s="1">
        <v>0.29444444444444445</v>
      </c>
      <c r="N2658">
        <v>0.7</v>
      </c>
      <c r="O2658">
        <v>-11.16</v>
      </c>
      <c r="P2658">
        <v>-18.18</v>
      </c>
      <c r="Q2658" t="s">
        <v>47</v>
      </c>
      <c r="R2658" t="s">
        <v>47</v>
      </c>
      <c r="S2658">
        <v>-11.2</v>
      </c>
      <c r="T2658">
        <v>-8.6</v>
      </c>
      <c r="U2658">
        <v>-1.69</v>
      </c>
      <c r="V2658">
        <v>-0.09</v>
      </c>
      <c r="W2658">
        <v>6.12</v>
      </c>
      <c r="X2658">
        <v>1.8</v>
      </c>
      <c r="Y2658" t="s">
        <v>48</v>
      </c>
      <c r="Z2658">
        <v>55.72</v>
      </c>
      <c r="AA2658" t="s">
        <v>5002</v>
      </c>
      <c r="AB2658" t="s">
        <v>50</v>
      </c>
    </row>
    <row r="2659" spans="1:28" x14ac:dyDescent="0.2">
      <c r="A2659" t="s">
        <v>4876</v>
      </c>
      <c r="B2659">
        <v>64</v>
      </c>
      <c r="C2659" t="s">
        <v>5003</v>
      </c>
      <c r="D2659">
        <v>1675621605</v>
      </c>
      <c r="E2659" t="s">
        <v>45</v>
      </c>
      <c r="F2659" t="s">
        <v>46</v>
      </c>
      <c r="G2659">
        <v>-9.8699999999999992</v>
      </c>
      <c r="H2659">
        <v>13.97</v>
      </c>
      <c r="I2659">
        <v>80.599999999999994</v>
      </c>
      <c r="J2659">
        <v>1973.6</v>
      </c>
      <c r="K2659">
        <v>1587.5</v>
      </c>
      <c r="L2659">
        <v>80.400000000000006</v>
      </c>
      <c r="M2659" s="1">
        <v>3.6111111111111115E-2</v>
      </c>
      <c r="N2659">
        <v>0.9</v>
      </c>
      <c r="O2659">
        <v>14.94</v>
      </c>
      <c r="P2659">
        <v>4.7300000000000004</v>
      </c>
      <c r="Q2659" t="s">
        <v>47</v>
      </c>
      <c r="R2659" t="s">
        <v>47</v>
      </c>
      <c r="S2659">
        <v>14.9</v>
      </c>
      <c r="T2659">
        <v>7.1</v>
      </c>
      <c r="U2659">
        <v>-3.39</v>
      </c>
      <c r="V2659">
        <v>-2.67</v>
      </c>
      <c r="W2659">
        <v>6.1</v>
      </c>
      <c r="X2659">
        <v>1.81</v>
      </c>
      <c r="Y2659" t="s">
        <v>48</v>
      </c>
      <c r="Z2659">
        <v>36.450000000000003</v>
      </c>
      <c r="AA2659" t="s">
        <v>5004</v>
      </c>
      <c r="AB2659" t="s">
        <v>50</v>
      </c>
    </row>
    <row r="2660" spans="1:28" x14ac:dyDescent="0.2">
      <c r="A2660" t="s">
        <v>4876</v>
      </c>
      <c r="B2660">
        <v>65</v>
      </c>
      <c r="C2660" t="s">
        <v>5005</v>
      </c>
      <c r="D2660">
        <v>1675621642</v>
      </c>
      <c r="E2660" t="s">
        <v>45</v>
      </c>
      <c r="F2660" t="s">
        <v>46</v>
      </c>
      <c r="G2660">
        <v>-2.9</v>
      </c>
      <c r="H2660">
        <v>43.64</v>
      </c>
      <c r="I2660">
        <v>80.86</v>
      </c>
      <c r="J2660">
        <v>1991.5</v>
      </c>
      <c r="K2660">
        <v>1763.9</v>
      </c>
      <c r="L2660">
        <v>88.6</v>
      </c>
      <c r="M2660" s="1">
        <v>3.4722222222222224E-2</v>
      </c>
      <c r="N2660">
        <v>0.8</v>
      </c>
      <c r="O2660">
        <v>16.36</v>
      </c>
      <c r="P2660">
        <v>-0.55000000000000004</v>
      </c>
      <c r="Q2660" t="s">
        <v>47</v>
      </c>
      <c r="R2660" t="s">
        <v>47</v>
      </c>
      <c r="S2660">
        <v>16.399999999999999</v>
      </c>
      <c r="T2660">
        <v>7.6</v>
      </c>
      <c r="U2660">
        <v>-2.31</v>
      </c>
      <c r="V2660">
        <v>-0.12</v>
      </c>
      <c r="W2660">
        <v>6.14</v>
      </c>
      <c r="X2660">
        <v>1.9</v>
      </c>
      <c r="Y2660" t="s">
        <v>48</v>
      </c>
      <c r="Z2660">
        <v>27.66</v>
      </c>
      <c r="AA2660" t="s">
        <v>5006</v>
      </c>
      <c r="AB2660" t="s">
        <v>50</v>
      </c>
    </row>
    <row r="2661" spans="1:28" x14ac:dyDescent="0.2">
      <c r="A2661" t="s">
        <v>4876</v>
      </c>
      <c r="B2661">
        <v>66</v>
      </c>
      <c r="C2661" t="s">
        <v>5007</v>
      </c>
      <c r="D2661">
        <v>1675621660</v>
      </c>
      <c r="E2661" t="s">
        <v>45</v>
      </c>
      <c r="F2661" t="s">
        <v>52</v>
      </c>
      <c r="G2661">
        <v>7.15</v>
      </c>
      <c r="H2661">
        <v>37.97</v>
      </c>
      <c r="I2661">
        <v>79.73</v>
      </c>
      <c r="J2661">
        <v>1939.2</v>
      </c>
      <c r="K2661">
        <v>1568.3</v>
      </c>
      <c r="L2661">
        <v>80.900000000000006</v>
      </c>
      <c r="M2661" s="1">
        <v>3.3333333333333333E-2</v>
      </c>
      <c r="N2661">
        <v>0.9</v>
      </c>
      <c r="O2661">
        <v>15.17</v>
      </c>
      <c r="P2661">
        <v>5.33</v>
      </c>
      <c r="Q2661" t="s">
        <v>47</v>
      </c>
      <c r="R2661" t="s">
        <v>47</v>
      </c>
      <c r="S2661">
        <v>15.2</v>
      </c>
      <c r="T2661">
        <v>6.7</v>
      </c>
      <c r="U2661">
        <v>-1.83</v>
      </c>
      <c r="V2661">
        <v>-1.25</v>
      </c>
      <c r="W2661">
        <v>6.2</v>
      </c>
      <c r="X2661">
        <v>1.81</v>
      </c>
      <c r="Y2661">
        <v>2.143818</v>
      </c>
      <c r="Z2661">
        <v>36.03</v>
      </c>
      <c r="AA2661" t="s">
        <v>5008</v>
      </c>
      <c r="AB2661" t="s">
        <v>50</v>
      </c>
    </row>
    <row r="2662" spans="1:28" x14ac:dyDescent="0.2">
      <c r="A2662" t="s">
        <v>5728</v>
      </c>
      <c r="B2662">
        <v>1</v>
      </c>
      <c r="C2662" t="s">
        <v>5729</v>
      </c>
      <c r="D2662">
        <v>1675173730</v>
      </c>
      <c r="E2662" t="s">
        <v>45</v>
      </c>
      <c r="F2662" t="s">
        <v>52</v>
      </c>
      <c r="G2662">
        <v>0.86</v>
      </c>
      <c r="H2662">
        <v>30.62</v>
      </c>
      <c r="I2662">
        <v>81.87</v>
      </c>
      <c r="J2662">
        <v>1736.8</v>
      </c>
      <c r="K2662">
        <v>1469.7</v>
      </c>
      <c r="L2662">
        <v>84.6</v>
      </c>
      <c r="M2662" s="1">
        <v>6.5277777777777782E-2</v>
      </c>
      <c r="N2662">
        <v>0.8</v>
      </c>
      <c r="O2662">
        <v>11.78</v>
      </c>
      <c r="P2662">
        <v>4.6900000000000004</v>
      </c>
      <c r="Q2662" t="s">
        <v>47</v>
      </c>
      <c r="R2662" t="s">
        <v>47</v>
      </c>
      <c r="S2662">
        <v>11.8</v>
      </c>
      <c r="T2662">
        <v>12.4</v>
      </c>
      <c r="U2662">
        <v>-3.03</v>
      </c>
      <c r="V2662">
        <v>-0.23</v>
      </c>
      <c r="W2662">
        <v>5.4</v>
      </c>
      <c r="X2662">
        <v>2.5</v>
      </c>
      <c r="Y2662">
        <v>1.77012825</v>
      </c>
      <c r="Z2662">
        <v>32.200000000000003</v>
      </c>
      <c r="AA2662" t="s">
        <v>5730</v>
      </c>
      <c r="AB2662" t="s">
        <v>50</v>
      </c>
    </row>
    <row r="2663" spans="1:28" x14ac:dyDescent="0.2">
      <c r="A2663" t="s">
        <v>5728</v>
      </c>
      <c r="B2663">
        <v>2</v>
      </c>
      <c r="C2663" t="s">
        <v>5731</v>
      </c>
      <c r="D2663">
        <v>1675173745</v>
      </c>
      <c r="E2663" t="s">
        <v>45</v>
      </c>
      <c r="F2663" t="s">
        <v>46</v>
      </c>
      <c r="G2663">
        <v>13.49</v>
      </c>
      <c r="H2663">
        <v>33.9</v>
      </c>
      <c r="I2663">
        <v>80.91</v>
      </c>
      <c r="J2663">
        <v>1893.8</v>
      </c>
      <c r="K2663">
        <v>1445.6</v>
      </c>
      <c r="L2663">
        <v>76.3</v>
      </c>
      <c r="M2663" s="1">
        <v>5.8333333333333327E-2</v>
      </c>
      <c r="N2663">
        <v>0.8</v>
      </c>
      <c r="O2663">
        <v>11.86</v>
      </c>
      <c r="P2663">
        <v>4.87</v>
      </c>
      <c r="Q2663" t="s">
        <v>47</v>
      </c>
      <c r="R2663" t="s">
        <v>47</v>
      </c>
      <c r="S2663">
        <v>11.9</v>
      </c>
      <c r="T2663">
        <v>10.5</v>
      </c>
      <c r="U2663">
        <v>-2.16</v>
      </c>
      <c r="V2663">
        <v>0.67</v>
      </c>
      <c r="W2663">
        <v>5.12</v>
      </c>
      <c r="X2663">
        <v>2.72</v>
      </c>
      <c r="Y2663">
        <v>1.8231697099999999</v>
      </c>
      <c r="Z2663">
        <v>40.24</v>
      </c>
      <c r="AA2663" t="s">
        <v>5732</v>
      </c>
      <c r="AB2663" t="s">
        <v>50</v>
      </c>
    </row>
    <row r="2664" spans="1:28" x14ac:dyDescent="0.2">
      <c r="A2664" t="s">
        <v>5728</v>
      </c>
      <c r="B2664">
        <v>3</v>
      </c>
      <c r="C2664" t="s">
        <v>5733</v>
      </c>
      <c r="D2664">
        <v>1675173759</v>
      </c>
      <c r="E2664" t="s">
        <v>45</v>
      </c>
      <c r="F2664" t="s">
        <v>52</v>
      </c>
      <c r="G2664">
        <v>6.87</v>
      </c>
      <c r="H2664">
        <v>24.5</v>
      </c>
      <c r="I2664">
        <v>80.41</v>
      </c>
      <c r="J2664">
        <v>1865.3</v>
      </c>
      <c r="K2664">
        <v>1398.9</v>
      </c>
      <c r="L2664">
        <v>75</v>
      </c>
      <c r="M2664" s="1">
        <v>5.2777777777777778E-2</v>
      </c>
      <c r="N2664">
        <v>0.8</v>
      </c>
      <c r="O2664">
        <v>12.74</v>
      </c>
      <c r="P2664">
        <v>4.4000000000000004</v>
      </c>
      <c r="Q2664" t="s">
        <v>47</v>
      </c>
      <c r="R2664" t="s">
        <v>47</v>
      </c>
      <c r="S2664">
        <v>12.7</v>
      </c>
      <c r="T2664">
        <v>9.6</v>
      </c>
      <c r="U2664">
        <v>-2.75</v>
      </c>
      <c r="V2664">
        <v>0.08</v>
      </c>
      <c r="W2664">
        <v>5.09</v>
      </c>
      <c r="X2664">
        <v>2.78</v>
      </c>
      <c r="Y2664">
        <v>1.6719894399999999</v>
      </c>
      <c r="Z2664">
        <v>41.42</v>
      </c>
      <c r="AA2664" t="s">
        <v>5734</v>
      </c>
      <c r="AB2664" t="s">
        <v>50</v>
      </c>
    </row>
    <row r="2665" spans="1:28" x14ac:dyDescent="0.2">
      <c r="A2665" t="s">
        <v>5728</v>
      </c>
      <c r="B2665">
        <v>4</v>
      </c>
      <c r="C2665" t="s">
        <v>5735</v>
      </c>
      <c r="D2665">
        <v>1675173774</v>
      </c>
      <c r="E2665" t="s">
        <v>48</v>
      </c>
      <c r="F2665" t="s">
        <v>46</v>
      </c>
      <c r="G2665" t="s">
        <v>48</v>
      </c>
      <c r="H2665" t="s">
        <v>48</v>
      </c>
      <c r="I2665">
        <v>81.28</v>
      </c>
      <c r="J2665" t="s">
        <v>48</v>
      </c>
      <c r="K2665" t="s">
        <v>48</v>
      </c>
      <c r="L2665" t="s">
        <v>48</v>
      </c>
      <c r="M2665" t="s">
        <v>48</v>
      </c>
      <c r="N2665" t="s">
        <v>48</v>
      </c>
      <c r="O2665" t="s">
        <v>48</v>
      </c>
      <c r="P2665" t="s">
        <v>48</v>
      </c>
      <c r="Q2665" t="s">
        <v>47</v>
      </c>
      <c r="R2665" t="s">
        <v>47</v>
      </c>
      <c r="S2665" t="s">
        <v>48</v>
      </c>
      <c r="T2665" t="s">
        <v>48</v>
      </c>
      <c r="U2665" t="s">
        <v>48</v>
      </c>
      <c r="V2665" t="s">
        <v>48</v>
      </c>
      <c r="W2665" t="s">
        <v>48</v>
      </c>
      <c r="X2665" t="s">
        <v>48</v>
      </c>
      <c r="Y2665" t="s">
        <v>48</v>
      </c>
      <c r="Z2665" t="s">
        <v>48</v>
      </c>
      <c r="AA2665" t="s">
        <v>5736</v>
      </c>
      <c r="AB2665" t="s">
        <v>50</v>
      </c>
    </row>
    <row r="2666" spans="1:28" x14ac:dyDescent="0.2">
      <c r="A2666" t="s">
        <v>5728</v>
      </c>
      <c r="B2666">
        <v>5</v>
      </c>
      <c r="C2666" t="s">
        <v>5737</v>
      </c>
      <c r="D2666">
        <v>1675173795</v>
      </c>
      <c r="E2666" t="s">
        <v>45</v>
      </c>
      <c r="F2666" t="s">
        <v>46</v>
      </c>
      <c r="G2666">
        <v>24.42</v>
      </c>
      <c r="H2666">
        <v>40.99</v>
      </c>
      <c r="I2666">
        <v>80.400000000000006</v>
      </c>
      <c r="J2666">
        <v>1778.3</v>
      </c>
      <c r="K2666">
        <v>1374.7</v>
      </c>
      <c r="L2666">
        <v>77.3</v>
      </c>
      <c r="M2666" s="1">
        <v>5.5555555555555552E-2</v>
      </c>
      <c r="N2666">
        <v>0.9</v>
      </c>
      <c r="O2666">
        <v>12.49</v>
      </c>
      <c r="P2666">
        <v>4.17</v>
      </c>
      <c r="Q2666" t="s">
        <v>47</v>
      </c>
      <c r="R2666" t="s">
        <v>47</v>
      </c>
      <c r="S2666">
        <v>12.5</v>
      </c>
      <c r="T2666">
        <v>10.1</v>
      </c>
      <c r="U2666">
        <v>-1.39</v>
      </c>
      <c r="V2666">
        <v>0.62</v>
      </c>
      <c r="W2666">
        <v>5.21</v>
      </c>
      <c r="X2666">
        <v>2.99</v>
      </c>
      <c r="Y2666">
        <v>1.6728191400000001</v>
      </c>
      <c r="Z2666">
        <v>39.369999999999997</v>
      </c>
      <c r="AA2666" t="s">
        <v>5738</v>
      </c>
      <c r="AB2666" t="s">
        <v>50</v>
      </c>
    </row>
    <row r="2667" spans="1:28" x14ac:dyDescent="0.2">
      <c r="A2667" t="s">
        <v>5728</v>
      </c>
      <c r="B2667">
        <v>6</v>
      </c>
      <c r="C2667" t="s">
        <v>5739</v>
      </c>
      <c r="D2667">
        <v>1675173810</v>
      </c>
      <c r="E2667" t="s">
        <v>45</v>
      </c>
      <c r="F2667" t="s">
        <v>46</v>
      </c>
      <c r="G2667">
        <v>20.420000000000002</v>
      </c>
      <c r="H2667">
        <v>64.12</v>
      </c>
      <c r="I2667">
        <v>80.430000000000007</v>
      </c>
      <c r="J2667">
        <v>1954.1</v>
      </c>
      <c r="K2667">
        <v>1563.2</v>
      </c>
      <c r="L2667">
        <v>80</v>
      </c>
      <c r="M2667" s="1">
        <v>4.4444444444444446E-2</v>
      </c>
      <c r="N2667">
        <v>1</v>
      </c>
      <c r="O2667">
        <v>15.1</v>
      </c>
      <c r="P2667">
        <v>7.65</v>
      </c>
      <c r="Q2667" t="s">
        <v>47</v>
      </c>
      <c r="R2667" t="s">
        <v>47</v>
      </c>
      <c r="S2667">
        <v>15.1</v>
      </c>
      <c r="T2667">
        <v>9.1</v>
      </c>
      <c r="U2667">
        <v>-1.96</v>
      </c>
      <c r="V2667">
        <v>2.61</v>
      </c>
      <c r="W2667">
        <v>5.15</v>
      </c>
      <c r="X2667">
        <v>2.92</v>
      </c>
      <c r="Y2667">
        <v>1.4926376299999999</v>
      </c>
      <c r="Z2667">
        <v>36.869999999999997</v>
      </c>
      <c r="AA2667" t="s">
        <v>5740</v>
      </c>
      <c r="AB2667" t="s">
        <v>50</v>
      </c>
    </row>
    <row r="2668" spans="1:28" x14ac:dyDescent="0.2">
      <c r="A2668" t="s">
        <v>5728</v>
      </c>
      <c r="B2668">
        <v>7</v>
      </c>
      <c r="C2668" t="s">
        <v>5741</v>
      </c>
      <c r="D2668">
        <v>1675173828</v>
      </c>
      <c r="E2668" t="s">
        <v>45</v>
      </c>
      <c r="F2668" t="s">
        <v>46</v>
      </c>
      <c r="G2668">
        <v>-11.53</v>
      </c>
      <c r="H2668">
        <v>12.13</v>
      </c>
      <c r="I2668">
        <v>80.14</v>
      </c>
      <c r="J2668">
        <v>1856.3</v>
      </c>
      <c r="K2668">
        <v>1579.8</v>
      </c>
      <c r="L2668">
        <v>85.1</v>
      </c>
      <c r="M2668" s="1">
        <v>6.1111111111111116E-2</v>
      </c>
      <c r="N2668">
        <v>0.8</v>
      </c>
      <c r="O2668">
        <v>13.17</v>
      </c>
      <c r="P2668">
        <v>5.19</v>
      </c>
      <c r="Q2668" t="s">
        <v>47</v>
      </c>
      <c r="R2668" t="s">
        <v>47</v>
      </c>
      <c r="S2668">
        <v>13.2</v>
      </c>
      <c r="T2668">
        <v>12.3</v>
      </c>
      <c r="U2668">
        <v>-4.51</v>
      </c>
      <c r="V2668">
        <v>-1.64</v>
      </c>
      <c r="W2668">
        <v>5.19</v>
      </c>
      <c r="X2668">
        <v>2.8</v>
      </c>
      <c r="Y2668">
        <v>1.76642418</v>
      </c>
      <c r="Z2668">
        <v>31.67</v>
      </c>
      <c r="AA2668" t="s">
        <v>5742</v>
      </c>
      <c r="AB2668" t="s">
        <v>50</v>
      </c>
    </row>
    <row r="2669" spans="1:28" x14ac:dyDescent="0.2">
      <c r="A2669" t="s">
        <v>5728</v>
      </c>
      <c r="B2669">
        <v>8</v>
      </c>
      <c r="C2669" t="s">
        <v>5743</v>
      </c>
      <c r="D2669">
        <v>1675173851</v>
      </c>
      <c r="E2669" t="s">
        <v>45</v>
      </c>
      <c r="F2669" t="s">
        <v>46</v>
      </c>
      <c r="G2669">
        <v>20.64</v>
      </c>
      <c r="H2669">
        <v>41.47</v>
      </c>
      <c r="I2669">
        <v>80.53</v>
      </c>
      <c r="J2669">
        <v>1941</v>
      </c>
      <c r="K2669">
        <v>1486.4</v>
      </c>
      <c r="L2669">
        <v>76.599999999999994</v>
      </c>
      <c r="M2669" s="1">
        <v>5.2777777777777778E-2</v>
      </c>
      <c r="N2669">
        <v>0.9</v>
      </c>
      <c r="O2669">
        <v>13.12</v>
      </c>
      <c r="P2669">
        <v>7.09</v>
      </c>
      <c r="Q2669" t="s">
        <v>47</v>
      </c>
      <c r="R2669" t="s">
        <v>47</v>
      </c>
      <c r="S2669">
        <v>13.1</v>
      </c>
      <c r="T2669">
        <v>9.9</v>
      </c>
      <c r="U2669">
        <v>-1.94</v>
      </c>
      <c r="V2669">
        <v>0.37</v>
      </c>
      <c r="W2669">
        <v>5.26</v>
      </c>
      <c r="X2669">
        <v>2.94</v>
      </c>
      <c r="Y2669">
        <v>1.66887093</v>
      </c>
      <c r="Z2669">
        <v>40.020000000000003</v>
      </c>
      <c r="AA2669" t="s">
        <v>5744</v>
      </c>
      <c r="AB2669" t="s">
        <v>50</v>
      </c>
    </row>
    <row r="2670" spans="1:28" x14ac:dyDescent="0.2">
      <c r="A2670" t="s">
        <v>5728</v>
      </c>
      <c r="B2670">
        <v>9</v>
      </c>
      <c r="C2670" t="s">
        <v>5745</v>
      </c>
      <c r="D2670">
        <v>1675173875</v>
      </c>
      <c r="E2670" t="s">
        <v>48</v>
      </c>
      <c r="F2670" t="s">
        <v>46</v>
      </c>
      <c r="G2670" t="s">
        <v>48</v>
      </c>
      <c r="H2670" t="s">
        <v>48</v>
      </c>
      <c r="I2670" t="s">
        <v>48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48</v>
      </c>
      <c r="Q2670" t="s">
        <v>47</v>
      </c>
      <c r="R2670" t="s">
        <v>47</v>
      </c>
      <c r="S2670" t="s">
        <v>48</v>
      </c>
      <c r="T2670" t="s">
        <v>48</v>
      </c>
      <c r="U2670" t="s">
        <v>48</v>
      </c>
      <c r="V2670" t="s">
        <v>48</v>
      </c>
      <c r="W2670" t="s">
        <v>48</v>
      </c>
      <c r="X2670" t="s">
        <v>48</v>
      </c>
      <c r="Y2670" t="s">
        <v>48</v>
      </c>
      <c r="Z2670" t="s">
        <v>48</v>
      </c>
      <c r="AA2670" t="s">
        <v>5746</v>
      </c>
      <c r="AB2670" t="s">
        <v>50</v>
      </c>
    </row>
    <row r="2671" spans="1:28" x14ac:dyDescent="0.2">
      <c r="A2671" t="s">
        <v>5728</v>
      </c>
      <c r="B2671">
        <v>10</v>
      </c>
      <c r="C2671" t="s">
        <v>5747</v>
      </c>
      <c r="D2671">
        <v>1675173896</v>
      </c>
      <c r="E2671" t="s">
        <v>62</v>
      </c>
      <c r="F2671" t="s">
        <v>46</v>
      </c>
      <c r="G2671">
        <v>-9.8800000000000008</v>
      </c>
      <c r="H2671">
        <v>8.2899999999999991</v>
      </c>
      <c r="I2671">
        <v>72.67</v>
      </c>
      <c r="J2671">
        <v>1221.3</v>
      </c>
      <c r="K2671">
        <v>1162.7</v>
      </c>
      <c r="L2671">
        <v>95.2</v>
      </c>
      <c r="M2671" s="1">
        <v>5.4166666666666669E-2</v>
      </c>
      <c r="N2671">
        <v>0.9</v>
      </c>
      <c r="O2671">
        <v>13.66</v>
      </c>
      <c r="P2671">
        <v>7.06</v>
      </c>
      <c r="Q2671" t="s">
        <v>47</v>
      </c>
      <c r="R2671" t="s">
        <v>47</v>
      </c>
      <c r="S2671">
        <v>13.7</v>
      </c>
      <c r="T2671">
        <v>10.8</v>
      </c>
      <c r="U2671">
        <v>-4.26</v>
      </c>
      <c r="V2671">
        <v>-1.02</v>
      </c>
      <c r="W2671">
        <v>5.2</v>
      </c>
      <c r="X2671">
        <v>2.54</v>
      </c>
      <c r="Y2671">
        <v>1.8260078399999999</v>
      </c>
      <c r="Z2671">
        <v>17.809999999999999</v>
      </c>
      <c r="AA2671" t="s">
        <v>5748</v>
      </c>
      <c r="AB2671" t="s">
        <v>50</v>
      </c>
    </row>
    <row r="2672" spans="1:28" x14ac:dyDescent="0.2">
      <c r="A2672" t="s">
        <v>5728</v>
      </c>
      <c r="B2672">
        <v>11</v>
      </c>
      <c r="C2672" t="s">
        <v>5749</v>
      </c>
      <c r="D2672">
        <v>1675173914</v>
      </c>
      <c r="E2672" t="s">
        <v>57</v>
      </c>
      <c r="F2672" t="s">
        <v>46</v>
      </c>
      <c r="G2672">
        <v>34.32</v>
      </c>
      <c r="H2672">
        <v>41.03</v>
      </c>
      <c r="I2672">
        <v>64.290000000000006</v>
      </c>
      <c r="J2672">
        <v>1685.2</v>
      </c>
      <c r="K2672">
        <v>1128.5999999999999</v>
      </c>
      <c r="L2672">
        <v>67</v>
      </c>
      <c r="M2672" s="1">
        <v>0.33055555555555555</v>
      </c>
      <c r="N2672">
        <v>0.8</v>
      </c>
      <c r="O2672">
        <v>-7.73</v>
      </c>
      <c r="P2672">
        <v>-7.18</v>
      </c>
      <c r="Q2672" t="s">
        <v>47</v>
      </c>
      <c r="R2672" t="s">
        <v>47</v>
      </c>
      <c r="S2672">
        <v>-7.7</v>
      </c>
      <c r="T2672">
        <v>-14.6</v>
      </c>
      <c r="U2672">
        <v>1.03</v>
      </c>
      <c r="V2672">
        <v>3.71</v>
      </c>
      <c r="W2672">
        <v>5.4</v>
      </c>
      <c r="X2672">
        <v>2.4900000000000002</v>
      </c>
      <c r="Y2672">
        <v>1.53726959</v>
      </c>
      <c r="Z2672">
        <v>47.95</v>
      </c>
      <c r="AA2672" t="s">
        <v>5750</v>
      </c>
      <c r="AB2672" t="s">
        <v>50</v>
      </c>
    </row>
    <row r="2673" spans="1:28" x14ac:dyDescent="0.2">
      <c r="A2673" t="s">
        <v>5728</v>
      </c>
      <c r="B2673">
        <v>12</v>
      </c>
      <c r="C2673" t="s">
        <v>5751</v>
      </c>
      <c r="D2673">
        <v>1675173971</v>
      </c>
      <c r="E2673" t="s">
        <v>57</v>
      </c>
      <c r="F2673" t="s">
        <v>46</v>
      </c>
      <c r="G2673">
        <v>34.67</v>
      </c>
      <c r="H2673">
        <v>-3.93</v>
      </c>
      <c r="I2673">
        <v>60.18</v>
      </c>
      <c r="J2673">
        <v>1479.6</v>
      </c>
      <c r="K2673">
        <v>1161.8</v>
      </c>
      <c r="L2673">
        <v>78.5</v>
      </c>
      <c r="M2673" s="1">
        <v>0.31527777777777777</v>
      </c>
      <c r="N2673">
        <v>0.6</v>
      </c>
      <c r="O2673">
        <v>-11.26</v>
      </c>
      <c r="P2673">
        <v>6.08</v>
      </c>
      <c r="Q2673" t="s">
        <v>47</v>
      </c>
      <c r="R2673" t="s">
        <v>47</v>
      </c>
      <c r="S2673">
        <v>-11.3</v>
      </c>
      <c r="T2673">
        <v>-13.6</v>
      </c>
      <c r="U2673">
        <v>7.0000000000000007E-2</v>
      </c>
      <c r="V2673">
        <v>2.2999999999999998</v>
      </c>
      <c r="W2673">
        <v>5.44</v>
      </c>
      <c r="X2673">
        <v>2.3199999999999998</v>
      </c>
      <c r="Y2673">
        <v>1.9820251499999999</v>
      </c>
      <c r="Z2673">
        <v>38.26</v>
      </c>
      <c r="AA2673" t="s">
        <v>5752</v>
      </c>
      <c r="AB2673" t="s">
        <v>50</v>
      </c>
    </row>
    <row r="2674" spans="1:28" x14ac:dyDescent="0.2">
      <c r="A2674" t="s">
        <v>5728</v>
      </c>
      <c r="B2674">
        <v>13</v>
      </c>
      <c r="C2674" t="s">
        <v>5753</v>
      </c>
      <c r="D2674">
        <v>1675173998</v>
      </c>
      <c r="E2674" t="s">
        <v>57</v>
      </c>
      <c r="F2674" t="s">
        <v>46</v>
      </c>
      <c r="G2674">
        <v>34.270000000000003</v>
      </c>
      <c r="H2674">
        <v>-7.69</v>
      </c>
      <c r="I2674">
        <v>61.37</v>
      </c>
      <c r="J2674">
        <v>1377.4</v>
      </c>
      <c r="K2674">
        <v>1023.9</v>
      </c>
      <c r="L2674">
        <v>74.3</v>
      </c>
      <c r="M2674" s="1">
        <v>0.31111111111111112</v>
      </c>
      <c r="N2674">
        <v>0.7</v>
      </c>
      <c r="O2674">
        <v>-11.43</v>
      </c>
      <c r="P2674">
        <v>2.09</v>
      </c>
      <c r="Q2674" t="s">
        <v>47</v>
      </c>
      <c r="R2674" t="s">
        <v>47</v>
      </c>
      <c r="S2674">
        <v>-11.4</v>
      </c>
      <c r="T2674">
        <v>-12.7</v>
      </c>
      <c r="U2674">
        <v>0.46</v>
      </c>
      <c r="V2674">
        <v>2.04</v>
      </c>
      <c r="W2674">
        <v>5.38</v>
      </c>
      <c r="X2674">
        <v>2.25</v>
      </c>
      <c r="Y2674">
        <v>1.4780616799999999</v>
      </c>
      <c r="Z2674">
        <v>41.99</v>
      </c>
      <c r="AA2674" t="s">
        <v>5754</v>
      </c>
      <c r="AB2674" t="s">
        <v>50</v>
      </c>
    </row>
    <row r="2675" spans="1:28" x14ac:dyDescent="0.2">
      <c r="A2675" t="s">
        <v>5728</v>
      </c>
      <c r="B2675">
        <v>14</v>
      </c>
      <c r="C2675" t="s">
        <v>5755</v>
      </c>
      <c r="D2675">
        <v>1675174017</v>
      </c>
      <c r="E2675" t="s">
        <v>48</v>
      </c>
      <c r="F2675" t="s">
        <v>46</v>
      </c>
      <c r="G2675" t="s">
        <v>48</v>
      </c>
      <c r="H2675" t="s">
        <v>48</v>
      </c>
      <c r="I2675" t="s">
        <v>48</v>
      </c>
      <c r="J2675" t="s">
        <v>48</v>
      </c>
      <c r="K2675" t="s">
        <v>48</v>
      </c>
      <c r="L2675" t="s">
        <v>48</v>
      </c>
      <c r="M2675" t="s">
        <v>48</v>
      </c>
      <c r="N2675" t="s">
        <v>48</v>
      </c>
      <c r="O2675" t="s">
        <v>48</v>
      </c>
      <c r="P2675" t="s">
        <v>48</v>
      </c>
      <c r="Q2675" t="s">
        <v>47</v>
      </c>
      <c r="R2675" t="s">
        <v>47</v>
      </c>
      <c r="S2675" t="s">
        <v>48</v>
      </c>
      <c r="T2675" t="s">
        <v>48</v>
      </c>
      <c r="U2675" t="s">
        <v>48</v>
      </c>
      <c r="V2675" t="s">
        <v>48</v>
      </c>
      <c r="W2675" t="s">
        <v>48</v>
      </c>
      <c r="X2675" t="s">
        <v>48</v>
      </c>
      <c r="Y2675" t="s">
        <v>48</v>
      </c>
      <c r="Z2675" t="s">
        <v>48</v>
      </c>
      <c r="AA2675" t="s">
        <v>5756</v>
      </c>
      <c r="AB2675" t="s">
        <v>50</v>
      </c>
    </row>
    <row r="2676" spans="1:28" x14ac:dyDescent="0.2">
      <c r="A2676" t="s">
        <v>5728</v>
      </c>
      <c r="B2676">
        <v>15</v>
      </c>
      <c r="C2676" t="s">
        <v>5757</v>
      </c>
      <c r="D2676">
        <v>1675174038</v>
      </c>
      <c r="E2676" t="s">
        <v>62</v>
      </c>
      <c r="F2676" t="s">
        <v>46</v>
      </c>
      <c r="G2676">
        <v>-8.4600000000000009</v>
      </c>
      <c r="H2676">
        <v>11.65</v>
      </c>
      <c r="I2676">
        <v>66.8</v>
      </c>
      <c r="J2676">
        <v>1164.7</v>
      </c>
      <c r="K2676">
        <v>1039.2</v>
      </c>
      <c r="L2676">
        <v>89.2</v>
      </c>
      <c r="M2676" s="1">
        <v>2.9166666666666664E-2</v>
      </c>
      <c r="N2676">
        <v>0.8</v>
      </c>
      <c r="O2676">
        <v>15.61</v>
      </c>
      <c r="P2676">
        <v>6.74</v>
      </c>
      <c r="Q2676" t="s">
        <v>47</v>
      </c>
      <c r="R2676" t="s">
        <v>47</v>
      </c>
      <c r="S2676">
        <v>15.6</v>
      </c>
      <c r="T2676">
        <v>5.8</v>
      </c>
      <c r="U2676">
        <v>-3.96</v>
      </c>
      <c r="V2676">
        <v>0.2</v>
      </c>
      <c r="W2676">
        <v>5.39</v>
      </c>
      <c r="X2676">
        <v>2.42</v>
      </c>
      <c r="Y2676">
        <v>1.75641632</v>
      </c>
      <c r="Z2676">
        <v>26.84</v>
      </c>
      <c r="AA2676" t="s">
        <v>5758</v>
      </c>
      <c r="AB2676" t="s">
        <v>50</v>
      </c>
    </row>
    <row r="2677" spans="1:28" x14ac:dyDescent="0.2">
      <c r="A2677" t="s">
        <v>5728</v>
      </c>
      <c r="B2677">
        <v>16</v>
      </c>
      <c r="C2677" t="s">
        <v>5759</v>
      </c>
      <c r="D2677">
        <v>1675174053</v>
      </c>
      <c r="E2677" t="s">
        <v>45</v>
      </c>
      <c r="F2677" t="s">
        <v>46</v>
      </c>
      <c r="G2677">
        <v>28.43</v>
      </c>
      <c r="H2677">
        <v>56</v>
      </c>
      <c r="I2677">
        <v>80.12</v>
      </c>
      <c r="J2677">
        <v>1856.4</v>
      </c>
      <c r="K2677">
        <v>1396.9</v>
      </c>
      <c r="L2677">
        <v>75.2</v>
      </c>
      <c r="M2677" s="1">
        <v>5.4166666666666669E-2</v>
      </c>
      <c r="N2677">
        <v>0.9</v>
      </c>
      <c r="O2677">
        <v>12.52</v>
      </c>
      <c r="P2677">
        <v>8.14</v>
      </c>
      <c r="Q2677" t="s">
        <v>47</v>
      </c>
      <c r="R2677" t="s">
        <v>47</v>
      </c>
      <c r="S2677">
        <v>12.5</v>
      </c>
      <c r="T2677">
        <v>9.8000000000000007</v>
      </c>
      <c r="U2677">
        <v>-1.1000000000000001</v>
      </c>
      <c r="V2677">
        <v>1.45</v>
      </c>
      <c r="W2677">
        <v>5.24</v>
      </c>
      <c r="X2677">
        <v>2.72</v>
      </c>
      <c r="Y2677">
        <v>1.60456848</v>
      </c>
      <c r="Z2677">
        <v>41.19</v>
      </c>
      <c r="AA2677" t="s">
        <v>5760</v>
      </c>
      <c r="AB2677" t="s">
        <v>50</v>
      </c>
    </row>
    <row r="2678" spans="1:28" x14ac:dyDescent="0.2">
      <c r="A2678" t="s">
        <v>5728</v>
      </c>
      <c r="B2678">
        <v>17</v>
      </c>
      <c r="C2678" t="s">
        <v>5761</v>
      </c>
      <c r="D2678">
        <v>1675549103</v>
      </c>
      <c r="E2678" t="s">
        <v>45</v>
      </c>
      <c r="F2678" t="s">
        <v>46</v>
      </c>
      <c r="G2678">
        <v>-18.38</v>
      </c>
      <c r="H2678">
        <v>19.37</v>
      </c>
      <c r="I2678">
        <v>76.06</v>
      </c>
      <c r="J2678">
        <v>1860.2</v>
      </c>
      <c r="K2678">
        <v>1260.0999999999999</v>
      </c>
      <c r="L2678">
        <v>67.7</v>
      </c>
      <c r="M2678" s="1">
        <v>2.9166666666666664E-2</v>
      </c>
      <c r="N2678">
        <v>0.9</v>
      </c>
      <c r="O2678">
        <v>13.71</v>
      </c>
      <c r="P2678">
        <v>-0.85</v>
      </c>
      <c r="Q2678" t="s">
        <v>47</v>
      </c>
      <c r="R2678" t="s">
        <v>47</v>
      </c>
      <c r="S2678">
        <v>13.7</v>
      </c>
      <c r="T2678">
        <v>4.9000000000000004</v>
      </c>
      <c r="U2678">
        <v>-4.49</v>
      </c>
      <c r="V2678">
        <v>-1.1200000000000001</v>
      </c>
      <c r="W2678">
        <v>5.45</v>
      </c>
      <c r="X2678">
        <v>2.69</v>
      </c>
      <c r="Y2678">
        <v>1.901432</v>
      </c>
      <c r="Z2678">
        <v>47.36</v>
      </c>
      <c r="AA2678" t="s">
        <v>5762</v>
      </c>
      <c r="AB2678" t="s">
        <v>50</v>
      </c>
    </row>
    <row r="2679" spans="1:28" x14ac:dyDescent="0.2">
      <c r="A2679" t="s">
        <v>5728</v>
      </c>
      <c r="B2679">
        <v>18</v>
      </c>
      <c r="C2679" t="s">
        <v>5763</v>
      </c>
      <c r="D2679">
        <v>1675549117</v>
      </c>
      <c r="E2679" t="s">
        <v>45</v>
      </c>
      <c r="F2679" t="s">
        <v>46</v>
      </c>
      <c r="G2679">
        <v>-2</v>
      </c>
      <c r="H2679">
        <v>11.38</v>
      </c>
      <c r="I2679">
        <v>76.59</v>
      </c>
      <c r="J2679">
        <v>1902.7</v>
      </c>
      <c r="K2679">
        <v>1538</v>
      </c>
      <c r="L2679">
        <v>80.8</v>
      </c>
      <c r="M2679" s="1">
        <v>3.888888888888889E-2</v>
      </c>
      <c r="N2679">
        <v>0.9</v>
      </c>
      <c r="O2679">
        <v>15.4</v>
      </c>
      <c r="P2679">
        <v>2.5</v>
      </c>
      <c r="Q2679" t="s">
        <v>47</v>
      </c>
      <c r="R2679" t="s">
        <v>47</v>
      </c>
      <c r="S2679">
        <v>15.4</v>
      </c>
      <c r="T2679">
        <v>7.7</v>
      </c>
      <c r="U2679">
        <v>-3.35</v>
      </c>
      <c r="V2679">
        <v>-2.12</v>
      </c>
      <c r="W2679">
        <v>5.4</v>
      </c>
      <c r="X2679">
        <v>2.7</v>
      </c>
      <c r="Y2679">
        <v>1.98283768</v>
      </c>
      <c r="Z2679">
        <v>36.07</v>
      </c>
      <c r="AA2679" t="s">
        <v>5764</v>
      </c>
      <c r="AB2679" t="s">
        <v>50</v>
      </c>
    </row>
    <row r="2680" spans="1:28" x14ac:dyDescent="0.2">
      <c r="A2680" t="s">
        <v>5728</v>
      </c>
      <c r="B2680">
        <v>19</v>
      </c>
      <c r="C2680" t="s">
        <v>5765</v>
      </c>
      <c r="D2680">
        <v>1675549134</v>
      </c>
      <c r="E2680" t="s">
        <v>57</v>
      </c>
      <c r="F2680" t="s">
        <v>46</v>
      </c>
      <c r="G2680">
        <v>-18.11</v>
      </c>
      <c r="H2680">
        <v>26.96</v>
      </c>
      <c r="I2680">
        <v>77.19</v>
      </c>
      <c r="J2680">
        <v>1950.9</v>
      </c>
      <c r="K2680">
        <v>1323.7</v>
      </c>
      <c r="L2680">
        <v>67.900000000000006</v>
      </c>
      <c r="M2680" s="1">
        <v>3.0555555555555555E-2</v>
      </c>
      <c r="N2680">
        <v>0.9</v>
      </c>
      <c r="O2680">
        <v>13.27</v>
      </c>
      <c r="P2680">
        <v>1.49</v>
      </c>
      <c r="Q2680" t="s">
        <v>47</v>
      </c>
      <c r="R2680" t="s">
        <v>47</v>
      </c>
      <c r="S2680">
        <v>13.3</v>
      </c>
      <c r="T2680">
        <v>5</v>
      </c>
      <c r="U2680">
        <v>-4.7300000000000004</v>
      </c>
      <c r="V2680">
        <v>-0.24</v>
      </c>
      <c r="W2680">
        <v>5.35</v>
      </c>
      <c r="X2680">
        <v>2.67</v>
      </c>
      <c r="Y2680">
        <v>2.134468</v>
      </c>
      <c r="Z2680">
        <v>47.27</v>
      </c>
      <c r="AA2680" t="s">
        <v>5766</v>
      </c>
      <c r="AB2680" t="s">
        <v>50</v>
      </c>
    </row>
    <row r="2681" spans="1:28" x14ac:dyDescent="0.2">
      <c r="A2681" t="s">
        <v>5728</v>
      </c>
      <c r="B2681">
        <v>20</v>
      </c>
      <c r="C2681" t="s">
        <v>5767</v>
      </c>
      <c r="D2681">
        <v>1675549151</v>
      </c>
      <c r="E2681" t="s">
        <v>45</v>
      </c>
      <c r="F2681" t="s">
        <v>46</v>
      </c>
      <c r="G2681">
        <v>-18.02</v>
      </c>
      <c r="H2681">
        <v>21.36</v>
      </c>
      <c r="I2681">
        <v>74.349999999999994</v>
      </c>
      <c r="J2681">
        <v>1820.9</v>
      </c>
      <c r="K2681">
        <v>1191.3</v>
      </c>
      <c r="L2681">
        <v>65.400000000000006</v>
      </c>
      <c r="M2681" s="1">
        <v>3.0555555555555555E-2</v>
      </c>
      <c r="N2681">
        <v>0.8</v>
      </c>
      <c r="O2681">
        <v>13.17</v>
      </c>
      <c r="P2681">
        <v>-1.76</v>
      </c>
      <c r="Q2681" t="s">
        <v>47</v>
      </c>
      <c r="R2681" t="s">
        <v>47</v>
      </c>
      <c r="S2681">
        <v>13.2</v>
      </c>
      <c r="T2681">
        <v>4.9000000000000004</v>
      </c>
      <c r="U2681">
        <v>-4.25</v>
      </c>
      <c r="V2681">
        <v>-0.75</v>
      </c>
      <c r="W2681">
        <v>5.45</v>
      </c>
      <c r="X2681">
        <v>2.58</v>
      </c>
      <c r="Y2681">
        <v>1.8696022000000001</v>
      </c>
      <c r="Z2681">
        <v>49.14</v>
      </c>
      <c r="AA2681" t="s">
        <v>5768</v>
      </c>
      <c r="AB2681" t="s">
        <v>50</v>
      </c>
    </row>
    <row r="2682" spans="1:28" x14ac:dyDescent="0.2">
      <c r="A2682" t="s">
        <v>5728</v>
      </c>
      <c r="B2682">
        <v>21</v>
      </c>
      <c r="C2682" t="s">
        <v>5769</v>
      </c>
      <c r="D2682">
        <v>1675549171</v>
      </c>
      <c r="E2682" t="s">
        <v>45</v>
      </c>
      <c r="F2682" t="s">
        <v>46</v>
      </c>
      <c r="G2682">
        <v>-20.32</v>
      </c>
      <c r="H2682">
        <v>20.440000000000001</v>
      </c>
      <c r="I2682">
        <v>76.52</v>
      </c>
      <c r="J2682">
        <v>1803.4</v>
      </c>
      <c r="K2682">
        <v>1188.2</v>
      </c>
      <c r="L2682">
        <v>65.900000000000006</v>
      </c>
      <c r="M2682" s="1">
        <v>2.2222222222222223E-2</v>
      </c>
      <c r="N2682">
        <v>0.9</v>
      </c>
      <c r="O2682">
        <v>13.37</v>
      </c>
      <c r="P2682">
        <v>1.47</v>
      </c>
      <c r="Q2682" t="s">
        <v>47</v>
      </c>
      <c r="R2682" t="s">
        <v>47</v>
      </c>
      <c r="S2682">
        <v>13.4</v>
      </c>
      <c r="T2682">
        <v>3.5</v>
      </c>
      <c r="U2682">
        <v>-4.84</v>
      </c>
      <c r="V2682">
        <v>-0.85</v>
      </c>
      <c r="W2682">
        <v>5.45</v>
      </c>
      <c r="X2682">
        <v>2.63</v>
      </c>
      <c r="Y2682">
        <v>2.0024223299999999</v>
      </c>
      <c r="Z2682">
        <v>48.79</v>
      </c>
      <c r="AA2682" t="s">
        <v>5770</v>
      </c>
      <c r="AB2682" t="s">
        <v>50</v>
      </c>
    </row>
    <row r="2683" spans="1:28" x14ac:dyDescent="0.2">
      <c r="A2683" t="s">
        <v>5728</v>
      </c>
      <c r="B2683">
        <v>22</v>
      </c>
      <c r="C2683" t="s">
        <v>5771</v>
      </c>
      <c r="D2683">
        <v>1675549202</v>
      </c>
      <c r="E2683" t="s">
        <v>45</v>
      </c>
      <c r="F2683" t="s">
        <v>46</v>
      </c>
      <c r="G2683">
        <v>15.71</v>
      </c>
      <c r="H2683">
        <v>56.64</v>
      </c>
      <c r="I2683">
        <v>79.900000000000006</v>
      </c>
      <c r="J2683">
        <v>1773</v>
      </c>
      <c r="K2683">
        <v>1421.1</v>
      </c>
      <c r="L2683">
        <v>80.099999999999994</v>
      </c>
      <c r="M2683" s="1">
        <v>4.3055555555555562E-2</v>
      </c>
      <c r="N2683">
        <v>1</v>
      </c>
      <c r="O2683">
        <v>13.79</v>
      </c>
      <c r="P2683">
        <v>7.21</v>
      </c>
      <c r="Q2683" t="s">
        <v>47</v>
      </c>
      <c r="R2683" t="s">
        <v>47</v>
      </c>
      <c r="S2683">
        <v>13.8</v>
      </c>
      <c r="T2683">
        <v>8.1999999999999993</v>
      </c>
      <c r="U2683">
        <v>-2.04</v>
      </c>
      <c r="V2683">
        <v>1.95</v>
      </c>
      <c r="W2683">
        <v>5.28</v>
      </c>
      <c r="X2683">
        <v>2.59</v>
      </c>
      <c r="Y2683">
        <v>1.9532508900000001</v>
      </c>
      <c r="Z2683">
        <v>36.729999999999997</v>
      </c>
      <c r="AA2683" t="s">
        <v>5772</v>
      </c>
      <c r="AB2683" t="s">
        <v>50</v>
      </c>
    </row>
    <row r="2684" spans="1:28" x14ac:dyDescent="0.2">
      <c r="A2684" t="s">
        <v>5728</v>
      </c>
      <c r="B2684">
        <v>23</v>
      </c>
      <c r="C2684" t="s">
        <v>5773</v>
      </c>
      <c r="D2684">
        <v>1675549218</v>
      </c>
      <c r="E2684" t="s">
        <v>45</v>
      </c>
      <c r="F2684" t="s">
        <v>52</v>
      </c>
      <c r="G2684">
        <v>0.34</v>
      </c>
      <c r="H2684">
        <v>28.21</v>
      </c>
      <c r="I2684">
        <v>77.44</v>
      </c>
      <c r="J2684">
        <v>698.2</v>
      </c>
      <c r="K2684">
        <v>572.9</v>
      </c>
      <c r="L2684">
        <v>82.1</v>
      </c>
      <c r="M2684" s="1">
        <v>3.888888888888889E-2</v>
      </c>
      <c r="N2684">
        <v>0.9</v>
      </c>
      <c r="O2684">
        <v>8.64</v>
      </c>
      <c r="P2684">
        <v>2.36</v>
      </c>
      <c r="Q2684" t="s">
        <v>47</v>
      </c>
      <c r="R2684" t="s">
        <v>47</v>
      </c>
      <c r="S2684">
        <v>8.6</v>
      </c>
      <c r="T2684">
        <v>4.3</v>
      </c>
      <c r="U2684">
        <v>-3.08</v>
      </c>
      <c r="V2684">
        <v>-0.56999999999999995</v>
      </c>
      <c r="W2684">
        <v>5.37</v>
      </c>
      <c r="X2684">
        <v>2.62</v>
      </c>
      <c r="Y2684" t="s">
        <v>48</v>
      </c>
      <c r="Z2684">
        <v>34.86</v>
      </c>
      <c r="AA2684" t="s">
        <v>5774</v>
      </c>
      <c r="AB2684" t="s">
        <v>50</v>
      </c>
    </row>
    <row r="2685" spans="1:28" x14ac:dyDescent="0.2">
      <c r="A2685" t="s">
        <v>5728</v>
      </c>
      <c r="B2685">
        <v>24</v>
      </c>
      <c r="C2685" t="s">
        <v>5775</v>
      </c>
      <c r="D2685">
        <v>1675549260</v>
      </c>
      <c r="E2685" t="s">
        <v>57</v>
      </c>
      <c r="F2685" t="s">
        <v>46</v>
      </c>
      <c r="G2685">
        <v>18.96</v>
      </c>
      <c r="H2685">
        <v>23.37</v>
      </c>
      <c r="I2685">
        <v>63.49</v>
      </c>
      <c r="J2685">
        <v>1649.9</v>
      </c>
      <c r="K2685">
        <v>1176.3</v>
      </c>
      <c r="L2685">
        <v>71.3</v>
      </c>
      <c r="M2685" s="1">
        <v>0.31805555555555554</v>
      </c>
      <c r="N2685">
        <v>0.8</v>
      </c>
      <c r="O2685">
        <v>-10.210000000000001</v>
      </c>
      <c r="P2685">
        <v>-6.28</v>
      </c>
      <c r="Q2685" t="s">
        <v>47</v>
      </c>
      <c r="R2685" t="s">
        <v>47</v>
      </c>
      <c r="S2685">
        <v>-10.199999999999999</v>
      </c>
      <c r="T2685">
        <v>-13.2</v>
      </c>
      <c r="U2685">
        <v>-0.49</v>
      </c>
      <c r="V2685">
        <v>2.4700000000000002</v>
      </c>
      <c r="W2685">
        <v>5.67</v>
      </c>
      <c r="X2685">
        <v>2.56</v>
      </c>
      <c r="Y2685">
        <v>1.9045372</v>
      </c>
      <c r="Z2685">
        <v>44.53</v>
      </c>
      <c r="AA2685" t="s">
        <v>5776</v>
      </c>
      <c r="AB2685" t="s">
        <v>50</v>
      </c>
    </row>
    <row r="2686" spans="1:28" x14ac:dyDescent="0.2">
      <c r="A2686" t="s">
        <v>5728</v>
      </c>
      <c r="B2686">
        <v>25</v>
      </c>
      <c r="C2686" t="s">
        <v>5777</v>
      </c>
      <c r="D2686">
        <v>1675549280</v>
      </c>
      <c r="E2686" t="s">
        <v>45</v>
      </c>
      <c r="F2686" t="s">
        <v>52</v>
      </c>
      <c r="G2686">
        <v>6.47</v>
      </c>
      <c r="H2686">
        <v>38.96</v>
      </c>
      <c r="I2686">
        <v>77.150000000000006</v>
      </c>
      <c r="J2686">
        <v>1739.5</v>
      </c>
      <c r="K2686">
        <v>1362.9</v>
      </c>
      <c r="L2686">
        <v>78.3</v>
      </c>
      <c r="M2686" s="1">
        <v>2.361111111111111E-2</v>
      </c>
      <c r="N2686">
        <v>1</v>
      </c>
      <c r="O2686">
        <v>15.33</v>
      </c>
      <c r="P2686">
        <v>3.25</v>
      </c>
      <c r="Q2686" t="s">
        <v>47</v>
      </c>
      <c r="R2686" t="s">
        <v>47</v>
      </c>
      <c r="S2686">
        <v>15.3</v>
      </c>
      <c r="T2686">
        <v>4.5</v>
      </c>
      <c r="U2686">
        <v>-2.48</v>
      </c>
      <c r="V2686">
        <v>0.25</v>
      </c>
      <c r="W2686">
        <v>5.39</v>
      </c>
      <c r="X2686">
        <v>2.54</v>
      </c>
      <c r="Y2686">
        <v>2.0190239999999999</v>
      </c>
      <c r="Z2686">
        <v>38.42</v>
      </c>
      <c r="AA2686" t="s">
        <v>5778</v>
      </c>
      <c r="AB2686" t="s">
        <v>50</v>
      </c>
    </row>
    <row r="2687" spans="1:28" x14ac:dyDescent="0.2">
      <c r="A2687" t="s">
        <v>5728</v>
      </c>
      <c r="B2687">
        <v>26</v>
      </c>
      <c r="C2687" t="s">
        <v>5779</v>
      </c>
      <c r="D2687">
        <v>1675549313</v>
      </c>
      <c r="E2687" t="s">
        <v>45</v>
      </c>
      <c r="F2687" t="s">
        <v>52</v>
      </c>
      <c r="G2687">
        <v>-9.7200000000000006</v>
      </c>
      <c r="H2687">
        <v>30.05</v>
      </c>
      <c r="I2687">
        <v>78.81</v>
      </c>
      <c r="J2687">
        <v>1926.8</v>
      </c>
      <c r="K2687">
        <v>1280.7</v>
      </c>
      <c r="L2687">
        <v>66.5</v>
      </c>
      <c r="M2687" s="1">
        <v>3.1944444444444449E-2</v>
      </c>
      <c r="N2687">
        <v>0.9</v>
      </c>
      <c r="O2687">
        <v>13.07</v>
      </c>
      <c r="P2687">
        <v>2.75</v>
      </c>
      <c r="Q2687" t="s">
        <v>47</v>
      </c>
      <c r="R2687" t="s">
        <v>47</v>
      </c>
      <c r="S2687">
        <v>13.1</v>
      </c>
      <c r="T2687">
        <v>5.2</v>
      </c>
      <c r="U2687">
        <v>-3.9</v>
      </c>
      <c r="V2687">
        <v>-0.52</v>
      </c>
      <c r="W2687">
        <v>5.48</v>
      </c>
      <c r="X2687">
        <v>2.54</v>
      </c>
      <c r="Y2687">
        <v>1.97631454</v>
      </c>
      <c r="Z2687">
        <v>48.34</v>
      </c>
      <c r="AA2687" t="s">
        <v>5780</v>
      </c>
      <c r="AB2687" t="s">
        <v>50</v>
      </c>
    </row>
    <row r="2688" spans="1:28" x14ac:dyDescent="0.2">
      <c r="A2688" t="s">
        <v>5728</v>
      </c>
      <c r="B2688">
        <v>27</v>
      </c>
      <c r="C2688" t="s">
        <v>5781</v>
      </c>
      <c r="D2688">
        <v>1675549331</v>
      </c>
      <c r="E2688" t="s">
        <v>45</v>
      </c>
      <c r="F2688" t="s">
        <v>46</v>
      </c>
      <c r="G2688">
        <v>0.55000000000000004</v>
      </c>
      <c r="H2688">
        <v>11.46</v>
      </c>
      <c r="I2688">
        <v>63.47</v>
      </c>
      <c r="J2688">
        <v>1622.1</v>
      </c>
      <c r="K2688">
        <v>867.5</v>
      </c>
      <c r="L2688">
        <v>53.5</v>
      </c>
      <c r="M2688" s="1">
        <v>0.3347222222222222</v>
      </c>
      <c r="N2688">
        <v>0.9</v>
      </c>
      <c r="O2688">
        <v>-5.46</v>
      </c>
      <c r="P2688">
        <v>-10.86</v>
      </c>
      <c r="Q2688" t="s">
        <v>47</v>
      </c>
      <c r="R2688" t="s">
        <v>47</v>
      </c>
      <c r="S2688">
        <v>-5.5</v>
      </c>
      <c r="T2688">
        <v>-11.6</v>
      </c>
      <c r="U2688">
        <v>-1.43</v>
      </c>
      <c r="V2688">
        <v>1</v>
      </c>
      <c r="W2688">
        <v>5.62</v>
      </c>
      <c r="X2688">
        <v>2.27</v>
      </c>
      <c r="Y2688">
        <v>1.9820823700000001</v>
      </c>
      <c r="Z2688">
        <v>57.67</v>
      </c>
      <c r="AA2688" t="s">
        <v>5782</v>
      </c>
      <c r="AB2688" t="s">
        <v>50</v>
      </c>
    </row>
    <row r="2689" spans="1:28" x14ac:dyDescent="0.2">
      <c r="A2689" t="s">
        <v>5728</v>
      </c>
      <c r="B2689">
        <v>28</v>
      </c>
      <c r="C2689" t="s">
        <v>5783</v>
      </c>
      <c r="D2689">
        <v>1675549348</v>
      </c>
      <c r="E2689" t="s">
        <v>45</v>
      </c>
      <c r="F2689" t="s">
        <v>46</v>
      </c>
      <c r="G2689">
        <v>-12.88</v>
      </c>
      <c r="H2689">
        <v>26.3</v>
      </c>
      <c r="I2689">
        <v>78.319999999999993</v>
      </c>
      <c r="J2689">
        <v>1857.8</v>
      </c>
      <c r="K2689">
        <v>1304.3</v>
      </c>
      <c r="L2689">
        <v>70.2</v>
      </c>
      <c r="M2689" s="1">
        <v>4.5833333333333337E-2</v>
      </c>
      <c r="N2689">
        <v>0.9</v>
      </c>
      <c r="O2689">
        <v>12.39</v>
      </c>
      <c r="P2689">
        <v>3.72</v>
      </c>
      <c r="Q2689" t="s">
        <v>47</v>
      </c>
      <c r="R2689" t="s">
        <v>47</v>
      </c>
      <c r="S2689">
        <v>12.4</v>
      </c>
      <c r="T2689">
        <v>7.8</v>
      </c>
      <c r="U2689">
        <v>-4.43</v>
      </c>
      <c r="V2689">
        <v>-0.56999999999999995</v>
      </c>
      <c r="W2689">
        <v>5.38</v>
      </c>
      <c r="X2689">
        <v>2.7</v>
      </c>
      <c r="Y2689">
        <v>1.9582900999999999</v>
      </c>
      <c r="Z2689">
        <v>45.41</v>
      </c>
      <c r="AA2689" t="s">
        <v>5784</v>
      </c>
      <c r="AB2689" t="s">
        <v>50</v>
      </c>
    </row>
    <row r="2690" spans="1:28" x14ac:dyDescent="0.2">
      <c r="A2690" t="s">
        <v>5728</v>
      </c>
      <c r="B2690">
        <v>29</v>
      </c>
      <c r="C2690" t="s">
        <v>5785</v>
      </c>
      <c r="D2690">
        <v>1675549369</v>
      </c>
      <c r="E2690" t="s">
        <v>409</v>
      </c>
      <c r="F2690" t="s">
        <v>52</v>
      </c>
      <c r="G2690">
        <v>-1.71</v>
      </c>
      <c r="H2690">
        <v>32.22</v>
      </c>
      <c r="I2690">
        <v>73.459999999999994</v>
      </c>
      <c r="J2690">
        <v>1841.9</v>
      </c>
      <c r="K2690">
        <v>744.1</v>
      </c>
      <c r="L2690">
        <v>40.4</v>
      </c>
      <c r="M2690" s="1">
        <v>4.5833333333333337E-2</v>
      </c>
      <c r="N2690">
        <v>0.9</v>
      </c>
      <c r="O2690">
        <v>7.12</v>
      </c>
      <c r="P2690">
        <v>5.69</v>
      </c>
      <c r="Q2690" t="s">
        <v>47</v>
      </c>
      <c r="R2690" t="s">
        <v>47</v>
      </c>
      <c r="S2690">
        <v>7.1</v>
      </c>
      <c r="T2690">
        <v>3.8</v>
      </c>
      <c r="U2690">
        <v>-3.48</v>
      </c>
      <c r="V2690">
        <v>0.54</v>
      </c>
      <c r="W2690">
        <v>5.44</v>
      </c>
      <c r="X2690">
        <v>2.5499999999999998</v>
      </c>
      <c r="Y2690">
        <v>2.1072406799999999</v>
      </c>
      <c r="Z2690">
        <v>66.17</v>
      </c>
      <c r="AA2690" t="s">
        <v>5786</v>
      </c>
      <c r="AB2690" t="s">
        <v>50</v>
      </c>
    </row>
    <row r="2691" spans="1:28" x14ac:dyDescent="0.2">
      <c r="A2691" t="s">
        <v>5728</v>
      </c>
      <c r="B2691">
        <v>30</v>
      </c>
      <c r="C2691" t="s">
        <v>5787</v>
      </c>
      <c r="D2691">
        <v>1675549408</v>
      </c>
      <c r="E2691" t="s">
        <v>45</v>
      </c>
      <c r="F2691" t="s">
        <v>46</v>
      </c>
      <c r="G2691">
        <v>-20.65</v>
      </c>
      <c r="H2691">
        <v>31.68</v>
      </c>
      <c r="I2691">
        <v>79.37</v>
      </c>
      <c r="J2691">
        <v>1810.7</v>
      </c>
      <c r="K2691">
        <v>1372.9</v>
      </c>
      <c r="L2691">
        <v>75.8</v>
      </c>
      <c r="M2691" s="1">
        <v>4.8611111111111112E-2</v>
      </c>
      <c r="N2691">
        <v>0.9</v>
      </c>
      <c r="O2691">
        <v>12.83</v>
      </c>
      <c r="P2691">
        <v>5.33</v>
      </c>
      <c r="Q2691" t="s">
        <v>47</v>
      </c>
      <c r="R2691" t="s">
        <v>47</v>
      </c>
      <c r="S2691">
        <v>12.8</v>
      </c>
      <c r="T2691">
        <v>8.6999999999999993</v>
      </c>
      <c r="U2691">
        <v>-5.18</v>
      </c>
      <c r="V2691">
        <v>-1.08</v>
      </c>
      <c r="W2691">
        <v>5.56</v>
      </c>
      <c r="X2691">
        <v>2.59</v>
      </c>
      <c r="Y2691">
        <v>1.97639656</v>
      </c>
      <c r="Z2691">
        <v>40.69</v>
      </c>
      <c r="AA2691" t="s">
        <v>5788</v>
      </c>
      <c r="AB2691" t="s">
        <v>50</v>
      </c>
    </row>
    <row r="2692" spans="1:28" x14ac:dyDescent="0.2">
      <c r="A2692" t="s">
        <v>5728</v>
      </c>
      <c r="B2692">
        <v>31</v>
      </c>
      <c r="C2692" t="s">
        <v>5789</v>
      </c>
      <c r="D2692">
        <v>1675549425</v>
      </c>
      <c r="E2692" t="s">
        <v>45</v>
      </c>
      <c r="F2692" t="s">
        <v>46</v>
      </c>
      <c r="G2692">
        <v>24.55</v>
      </c>
      <c r="H2692">
        <v>50</v>
      </c>
      <c r="I2692">
        <v>77.209999999999994</v>
      </c>
      <c r="J2692">
        <v>1842.9</v>
      </c>
      <c r="K2692">
        <v>1233.9000000000001</v>
      </c>
      <c r="L2692">
        <v>67</v>
      </c>
      <c r="M2692" s="1">
        <v>4.027777777777778E-2</v>
      </c>
      <c r="N2692">
        <v>0.9</v>
      </c>
      <c r="O2692">
        <v>12.42</v>
      </c>
      <c r="P2692">
        <v>8.41</v>
      </c>
      <c r="Q2692" t="s">
        <v>47</v>
      </c>
      <c r="R2692" t="s">
        <v>47</v>
      </c>
      <c r="S2692">
        <v>12.4</v>
      </c>
      <c r="T2692">
        <v>6.5</v>
      </c>
      <c r="U2692">
        <v>-1.54</v>
      </c>
      <c r="V2692">
        <v>0.83</v>
      </c>
      <c r="W2692">
        <v>5.47</v>
      </c>
      <c r="X2692">
        <v>2.77</v>
      </c>
      <c r="Y2692">
        <v>1.8053893999999999</v>
      </c>
      <c r="Z2692">
        <v>47.97</v>
      </c>
      <c r="AA2692" t="s">
        <v>5790</v>
      </c>
      <c r="AB2692" t="s">
        <v>50</v>
      </c>
    </row>
    <row r="2693" spans="1:28" x14ac:dyDescent="0.2">
      <c r="A2693" t="s">
        <v>5728</v>
      </c>
      <c r="B2693">
        <v>32</v>
      </c>
      <c r="C2693" t="s">
        <v>5791</v>
      </c>
      <c r="D2693">
        <v>1675549463</v>
      </c>
      <c r="E2693" t="s">
        <v>45</v>
      </c>
      <c r="F2693" t="s">
        <v>46</v>
      </c>
      <c r="G2693">
        <v>-19.59</v>
      </c>
      <c r="H2693">
        <v>11.98</v>
      </c>
      <c r="I2693">
        <v>71.63</v>
      </c>
      <c r="J2693">
        <v>1860.1</v>
      </c>
      <c r="K2693">
        <v>607.70000000000005</v>
      </c>
      <c r="L2693">
        <v>32.700000000000003</v>
      </c>
      <c r="M2693" s="1">
        <v>9.7222222222222224E-3</v>
      </c>
      <c r="N2693">
        <v>1</v>
      </c>
      <c r="O2693">
        <v>7.11</v>
      </c>
      <c r="P2693">
        <v>-0.06</v>
      </c>
      <c r="Q2693" t="s">
        <v>47</v>
      </c>
      <c r="R2693" t="s">
        <v>47</v>
      </c>
      <c r="S2693">
        <v>7.1</v>
      </c>
      <c r="T2693">
        <v>0</v>
      </c>
      <c r="U2693">
        <v>-4.72</v>
      </c>
      <c r="V2693">
        <v>-0.7</v>
      </c>
      <c r="W2693">
        <v>5.38</v>
      </c>
      <c r="X2693">
        <v>2.66</v>
      </c>
      <c r="Y2693" t="s">
        <v>48</v>
      </c>
      <c r="Z2693">
        <v>70.930000000000007</v>
      </c>
      <c r="AA2693" t="s">
        <v>5792</v>
      </c>
      <c r="AB2693" t="s">
        <v>50</v>
      </c>
    </row>
    <row r="2694" spans="1:28" x14ac:dyDescent="0.2">
      <c r="A2694" t="s">
        <v>5728</v>
      </c>
      <c r="B2694">
        <v>33</v>
      </c>
      <c r="C2694" t="s">
        <v>5793</v>
      </c>
      <c r="D2694">
        <v>1675549481</v>
      </c>
      <c r="E2694" t="s">
        <v>45</v>
      </c>
      <c r="F2694" t="s">
        <v>46</v>
      </c>
      <c r="G2694">
        <v>-22.6</v>
      </c>
      <c r="H2694">
        <v>2.64</v>
      </c>
      <c r="I2694">
        <v>74.36</v>
      </c>
      <c r="J2694">
        <v>1754.7</v>
      </c>
      <c r="K2694">
        <v>1302.2</v>
      </c>
      <c r="L2694">
        <v>74.2</v>
      </c>
      <c r="M2694" s="1">
        <v>4.3055555555555562E-2</v>
      </c>
      <c r="N2694">
        <v>0.8</v>
      </c>
      <c r="O2694">
        <v>12.94</v>
      </c>
      <c r="P2694">
        <v>1.01</v>
      </c>
      <c r="Q2694" t="s">
        <v>47</v>
      </c>
      <c r="R2694" t="s">
        <v>47</v>
      </c>
      <c r="S2694">
        <v>12.9</v>
      </c>
      <c r="T2694">
        <v>7.5</v>
      </c>
      <c r="U2694">
        <v>-5.0999999999999996</v>
      </c>
      <c r="V2694">
        <v>-2.27</v>
      </c>
      <c r="W2694">
        <v>5.36</v>
      </c>
      <c r="X2694">
        <v>2.63</v>
      </c>
      <c r="Y2694" t="s">
        <v>48</v>
      </c>
      <c r="Z2694">
        <v>42.09</v>
      </c>
      <c r="AA2694" t="s">
        <v>5794</v>
      </c>
      <c r="AB2694" t="s">
        <v>50</v>
      </c>
    </row>
    <row r="2695" spans="1:28" x14ac:dyDescent="0.2">
      <c r="A2695" t="s">
        <v>5728</v>
      </c>
      <c r="B2695">
        <v>34</v>
      </c>
      <c r="C2695" t="s">
        <v>5795</v>
      </c>
      <c r="D2695">
        <v>1675549509</v>
      </c>
      <c r="E2695" t="s">
        <v>48</v>
      </c>
      <c r="F2695" t="s">
        <v>46</v>
      </c>
      <c r="G2695" t="s">
        <v>48</v>
      </c>
      <c r="H2695" t="s">
        <v>48</v>
      </c>
      <c r="I2695">
        <v>78.53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48</v>
      </c>
      <c r="Q2695" t="s">
        <v>47</v>
      </c>
      <c r="R2695" t="s">
        <v>47</v>
      </c>
      <c r="S2695" t="s">
        <v>48</v>
      </c>
      <c r="T2695" t="s">
        <v>48</v>
      </c>
      <c r="U2695" t="s">
        <v>48</v>
      </c>
      <c r="V2695" t="s">
        <v>48</v>
      </c>
      <c r="W2695" t="s">
        <v>48</v>
      </c>
      <c r="X2695" t="s">
        <v>48</v>
      </c>
      <c r="Y2695" t="s">
        <v>48</v>
      </c>
      <c r="Z2695" t="s">
        <v>48</v>
      </c>
      <c r="AA2695" t="s">
        <v>5796</v>
      </c>
      <c r="AB2695" t="s">
        <v>50</v>
      </c>
    </row>
    <row r="2696" spans="1:28" x14ac:dyDescent="0.2">
      <c r="A2696" t="s">
        <v>5728</v>
      </c>
      <c r="B2696">
        <v>35</v>
      </c>
      <c r="C2696" t="s">
        <v>5797</v>
      </c>
      <c r="D2696">
        <v>1675549532</v>
      </c>
      <c r="E2696" t="s">
        <v>45</v>
      </c>
      <c r="F2696" t="s">
        <v>52</v>
      </c>
      <c r="G2696">
        <v>-2.37</v>
      </c>
      <c r="H2696">
        <v>31.91</v>
      </c>
      <c r="I2696">
        <v>77.2</v>
      </c>
      <c r="J2696">
        <v>1820</v>
      </c>
      <c r="K2696">
        <v>1416.4</v>
      </c>
      <c r="L2696">
        <v>77.8</v>
      </c>
      <c r="M2696" s="1">
        <v>2.9166666666666664E-2</v>
      </c>
      <c r="N2696">
        <v>0.9</v>
      </c>
      <c r="O2696">
        <v>14.65</v>
      </c>
      <c r="P2696">
        <v>4.5199999999999996</v>
      </c>
      <c r="Q2696" t="s">
        <v>47</v>
      </c>
      <c r="R2696" t="s">
        <v>47</v>
      </c>
      <c r="S2696">
        <v>14.6</v>
      </c>
      <c r="T2696">
        <v>5.2</v>
      </c>
      <c r="U2696">
        <v>-3.39</v>
      </c>
      <c r="V2696">
        <v>-0.87</v>
      </c>
      <c r="W2696">
        <v>5.56</v>
      </c>
      <c r="X2696">
        <v>2.5</v>
      </c>
      <c r="Y2696" t="s">
        <v>48</v>
      </c>
      <c r="Z2696">
        <v>38.9</v>
      </c>
      <c r="AA2696" t="s">
        <v>5798</v>
      </c>
      <c r="AB2696" t="s">
        <v>50</v>
      </c>
    </row>
    <row r="2697" spans="1:28" x14ac:dyDescent="0.2">
      <c r="A2697" t="s">
        <v>5728</v>
      </c>
      <c r="B2697">
        <v>36</v>
      </c>
      <c r="C2697" t="s">
        <v>5799</v>
      </c>
      <c r="D2697">
        <v>1675549556</v>
      </c>
      <c r="E2697" t="s">
        <v>1867</v>
      </c>
      <c r="F2697" t="s">
        <v>46</v>
      </c>
      <c r="G2697">
        <v>-26.75</v>
      </c>
      <c r="H2697">
        <v>7.37</v>
      </c>
      <c r="I2697">
        <v>73.489999999999995</v>
      </c>
      <c r="J2697">
        <v>1707.7</v>
      </c>
      <c r="K2697">
        <v>669.1</v>
      </c>
      <c r="L2697">
        <v>39.200000000000003</v>
      </c>
      <c r="M2697" s="1">
        <v>4.1666666666666664E-2</v>
      </c>
      <c r="N2697">
        <v>0.9</v>
      </c>
      <c r="O2697">
        <v>7.06</v>
      </c>
      <c r="P2697">
        <v>0.04</v>
      </c>
      <c r="Q2697" t="s">
        <v>47</v>
      </c>
      <c r="R2697" t="s">
        <v>47</v>
      </c>
      <c r="S2697">
        <v>7.1</v>
      </c>
      <c r="T2697">
        <v>3.3</v>
      </c>
      <c r="U2697">
        <v>-5.3</v>
      </c>
      <c r="V2697">
        <v>-1.53</v>
      </c>
      <c r="W2697">
        <v>5.49</v>
      </c>
      <c r="X2697">
        <v>2.66</v>
      </c>
      <c r="Y2697">
        <v>1.951395</v>
      </c>
      <c r="Z2697">
        <v>66.930000000000007</v>
      </c>
      <c r="AA2697" t="s">
        <v>5800</v>
      </c>
      <c r="AB2697" t="s">
        <v>50</v>
      </c>
    </row>
    <row r="2698" spans="1:28" x14ac:dyDescent="0.2">
      <c r="A2698" t="s">
        <v>5728</v>
      </c>
      <c r="B2698">
        <v>37</v>
      </c>
      <c r="C2698" t="s">
        <v>5801</v>
      </c>
      <c r="D2698">
        <v>1675549576</v>
      </c>
      <c r="E2698" t="s">
        <v>45</v>
      </c>
      <c r="F2698" t="s">
        <v>52</v>
      </c>
      <c r="G2698">
        <v>-5.87</v>
      </c>
      <c r="H2698">
        <v>40.93</v>
      </c>
      <c r="I2698">
        <v>78.92</v>
      </c>
      <c r="J2698">
        <v>1949.7</v>
      </c>
      <c r="K2698">
        <v>1496.7</v>
      </c>
      <c r="L2698">
        <v>76.8</v>
      </c>
      <c r="M2698" s="1">
        <v>2.6388888888888889E-2</v>
      </c>
      <c r="N2698">
        <v>0.9</v>
      </c>
      <c r="O2698">
        <v>15.4</v>
      </c>
      <c r="P2698">
        <v>6.88</v>
      </c>
      <c r="Q2698" t="s">
        <v>47</v>
      </c>
      <c r="R2698" t="s">
        <v>47</v>
      </c>
      <c r="S2698">
        <v>15.4</v>
      </c>
      <c r="T2698">
        <v>5.0999999999999996</v>
      </c>
      <c r="U2698">
        <v>-3.88</v>
      </c>
      <c r="V2698">
        <v>0.11</v>
      </c>
      <c r="W2698">
        <v>5.44</v>
      </c>
      <c r="X2698">
        <v>2.4900000000000002</v>
      </c>
      <c r="Y2698">
        <v>2.0048084300000002</v>
      </c>
      <c r="Z2698">
        <v>39.85</v>
      </c>
      <c r="AA2698" t="s">
        <v>5802</v>
      </c>
      <c r="AB2698" t="s">
        <v>50</v>
      </c>
    </row>
    <row r="2699" spans="1:28" x14ac:dyDescent="0.2">
      <c r="A2699" t="s">
        <v>5728</v>
      </c>
      <c r="B2699">
        <v>38</v>
      </c>
      <c r="C2699" t="s">
        <v>5803</v>
      </c>
      <c r="D2699">
        <v>1675549594</v>
      </c>
      <c r="E2699" t="s">
        <v>45</v>
      </c>
      <c r="F2699" t="s">
        <v>46</v>
      </c>
      <c r="G2699">
        <v>1.59</v>
      </c>
      <c r="H2699">
        <v>9.82</v>
      </c>
      <c r="I2699">
        <v>62.72</v>
      </c>
      <c r="J2699">
        <v>1733.7</v>
      </c>
      <c r="K2699">
        <v>1187.7</v>
      </c>
      <c r="L2699">
        <v>68.5</v>
      </c>
      <c r="M2699" s="1">
        <v>0.31805555555555554</v>
      </c>
      <c r="N2699">
        <v>0.9</v>
      </c>
      <c r="O2699">
        <v>-10.039999999999999</v>
      </c>
      <c r="P2699">
        <v>-10.89</v>
      </c>
      <c r="Q2699" t="s">
        <v>47</v>
      </c>
      <c r="R2699" t="s">
        <v>47</v>
      </c>
      <c r="S2699">
        <v>-10</v>
      </c>
      <c r="T2699">
        <v>-13.2</v>
      </c>
      <c r="U2699">
        <v>-1.53</v>
      </c>
      <c r="V2699">
        <v>1.23</v>
      </c>
      <c r="W2699">
        <v>5.58</v>
      </c>
      <c r="X2699">
        <v>2.4500000000000002</v>
      </c>
      <c r="Y2699">
        <v>1.9100017499999999</v>
      </c>
      <c r="Z2699">
        <v>46.76</v>
      </c>
      <c r="AA2699" t="s">
        <v>5804</v>
      </c>
      <c r="AB2699" t="s">
        <v>50</v>
      </c>
    </row>
    <row r="2700" spans="1:28" x14ac:dyDescent="0.2">
      <c r="A2700" t="s">
        <v>5728</v>
      </c>
      <c r="B2700">
        <v>39</v>
      </c>
      <c r="C2700" t="s">
        <v>5805</v>
      </c>
      <c r="D2700">
        <v>1675549623</v>
      </c>
      <c r="E2700" t="s">
        <v>45</v>
      </c>
      <c r="F2700" t="s">
        <v>46</v>
      </c>
      <c r="G2700">
        <v>-16.18</v>
      </c>
      <c r="H2700">
        <v>11.56</v>
      </c>
      <c r="I2700">
        <v>76.59</v>
      </c>
      <c r="J2700">
        <v>1663.8</v>
      </c>
      <c r="K2700">
        <v>1250.0999999999999</v>
      </c>
      <c r="L2700">
        <v>75.099999999999994</v>
      </c>
      <c r="M2700" s="1">
        <v>4.7222222222222221E-2</v>
      </c>
      <c r="N2700">
        <v>0.9</v>
      </c>
      <c r="O2700">
        <v>12.7</v>
      </c>
      <c r="P2700">
        <v>3.36</v>
      </c>
      <c r="Q2700" t="s">
        <v>47</v>
      </c>
      <c r="R2700" t="s">
        <v>47</v>
      </c>
      <c r="S2700">
        <v>12.7</v>
      </c>
      <c r="T2700">
        <v>8.1999999999999993</v>
      </c>
      <c r="U2700">
        <v>-4.6100000000000003</v>
      </c>
      <c r="V2700">
        <v>-2.0499999999999998</v>
      </c>
      <c r="W2700">
        <v>5.6</v>
      </c>
      <c r="X2700">
        <v>2.61</v>
      </c>
      <c r="Y2700">
        <v>1.9588890000000001</v>
      </c>
      <c r="Z2700">
        <v>41.29</v>
      </c>
      <c r="AA2700" t="s">
        <v>5806</v>
      </c>
      <c r="AB2700" t="s">
        <v>50</v>
      </c>
    </row>
    <row r="2701" spans="1:28" x14ac:dyDescent="0.2">
      <c r="A2701" t="s">
        <v>5728</v>
      </c>
      <c r="B2701">
        <v>40</v>
      </c>
      <c r="C2701" t="s">
        <v>5807</v>
      </c>
      <c r="D2701">
        <v>1675906687</v>
      </c>
      <c r="E2701" t="s">
        <v>45</v>
      </c>
      <c r="F2701" t="s">
        <v>46</v>
      </c>
      <c r="G2701">
        <v>-3.02</v>
      </c>
      <c r="H2701">
        <v>7.09</v>
      </c>
      <c r="I2701">
        <v>76.930000000000007</v>
      </c>
      <c r="J2701">
        <v>1861.5</v>
      </c>
      <c r="K2701">
        <v>1305.5999999999999</v>
      </c>
      <c r="L2701">
        <v>70.099999999999994</v>
      </c>
      <c r="M2701" s="1">
        <v>4.5833333333333337E-2</v>
      </c>
      <c r="N2701">
        <v>0.8</v>
      </c>
      <c r="O2701">
        <v>12.38</v>
      </c>
      <c r="P2701">
        <v>-0.01</v>
      </c>
      <c r="Q2701" t="s">
        <v>47</v>
      </c>
      <c r="R2701" t="s">
        <v>47</v>
      </c>
      <c r="S2701">
        <v>12.4</v>
      </c>
      <c r="T2701">
        <v>7.6</v>
      </c>
      <c r="U2701">
        <v>-3.14</v>
      </c>
      <c r="V2701">
        <v>-2.27</v>
      </c>
      <c r="W2701">
        <v>5.38</v>
      </c>
      <c r="X2701">
        <v>2.62</v>
      </c>
      <c r="Y2701">
        <v>2.0740165699999999</v>
      </c>
      <c r="Z2701">
        <v>45.46</v>
      </c>
      <c r="AA2701" t="s">
        <v>5808</v>
      </c>
      <c r="AB2701" t="s">
        <v>50</v>
      </c>
    </row>
    <row r="2702" spans="1:28" x14ac:dyDescent="0.2">
      <c r="A2702" t="s">
        <v>5728</v>
      </c>
      <c r="B2702">
        <v>41</v>
      </c>
      <c r="C2702" t="s">
        <v>5809</v>
      </c>
      <c r="D2702">
        <v>1675906702</v>
      </c>
      <c r="E2702" t="s">
        <v>45</v>
      </c>
      <c r="F2702" t="s">
        <v>46</v>
      </c>
      <c r="G2702">
        <v>-2.1</v>
      </c>
      <c r="H2702">
        <v>12.36</v>
      </c>
      <c r="I2702">
        <v>76.78</v>
      </c>
      <c r="J2702">
        <v>1816</v>
      </c>
      <c r="K2702">
        <v>1362.2</v>
      </c>
      <c r="L2702">
        <v>75</v>
      </c>
      <c r="M2702" s="1">
        <v>4.8611111111111112E-2</v>
      </c>
      <c r="N2702">
        <v>0.9</v>
      </c>
      <c r="O2702">
        <v>12.42</v>
      </c>
      <c r="P2702">
        <v>4.1100000000000003</v>
      </c>
      <c r="Q2702" t="s">
        <v>47</v>
      </c>
      <c r="R2702" t="s">
        <v>47</v>
      </c>
      <c r="S2702">
        <v>12.4</v>
      </c>
      <c r="T2702">
        <v>8.4</v>
      </c>
      <c r="U2702">
        <v>-3.61</v>
      </c>
      <c r="V2702">
        <v>-1.6</v>
      </c>
      <c r="W2702">
        <v>5.44</v>
      </c>
      <c r="X2702">
        <v>2.75</v>
      </c>
      <c r="Y2702" t="s">
        <v>48</v>
      </c>
      <c r="Z2702">
        <v>41.4</v>
      </c>
      <c r="AA2702" t="s">
        <v>5810</v>
      </c>
      <c r="AB2702" t="s">
        <v>50</v>
      </c>
    </row>
    <row r="2703" spans="1:28" x14ac:dyDescent="0.2">
      <c r="A2703" t="s">
        <v>5728</v>
      </c>
      <c r="B2703">
        <v>42</v>
      </c>
      <c r="C2703" t="s">
        <v>5811</v>
      </c>
      <c r="D2703">
        <v>1675906719</v>
      </c>
      <c r="E2703" t="s">
        <v>45</v>
      </c>
      <c r="F2703" t="s">
        <v>52</v>
      </c>
      <c r="G2703">
        <v>-3.67</v>
      </c>
      <c r="H2703">
        <v>19.22</v>
      </c>
      <c r="I2703">
        <v>78.48</v>
      </c>
      <c r="J2703">
        <v>1931.6</v>
      </c>
      <c r="K2703">
        <v>1583.3</v>
      </c>
      <c r="L2703">
        <v>82</v>
      </c>
      <c r="M2703" s="1">
        <v>4.3055555555555562E-2</v>
      </c>
      <c r="N2703">
        <v>0.9</v>
      </c>
      <c r="O2703">
        <v>14.57</v>
      </c>
      <c r="P2703">
        <v>8.0399999999999991</v>
      </c>
      <c r="Q2703" t="s">
        <v>47</v>
      </c>
      <c r="R2703" t="s">
        <v>47</v>
      </c>
      <c r="S2703">
        <v>14.6</v>
      </c>
      <c r="T2703">
        <v>8.4</v>
      </c>
      <c r="U2703">
        <v>-4.05</v>
      </c>
      <c r="V2703">
        <v>-1.36</v>
      </c>
      <c r="W2703">
        <v>5.38</v>
      </c>
      <c r="X2703">
        <v>2.69</v>
      </c>
      <c r="Y2703" t="s">
        <v>48</v>
      </c>
      <c r="Z2703">
        <v>34.950000000000003</v>
      </c>
      <c r="AA2703" t="s">
        <v>5812</v>
      </c>
      <c r="AB2703" t="s">
        <v>50</v>
      </c>
    </row>
    <row r="2704" spans="1:28" x14ac:dyDescent="0.2">
      <c r="A2704" t="s">
        <v>5728</v>
      </c>
      <c r="B2704">
        <v>43</v>
      </c>
      <c r="C2704" t="s">
        <v>5813</v>
      </c>
      <c r="D2704">
        <v>1675906746</v>
      </c>
      <c r="E2704" t="s">
        <v>57</v>
      </c>
      <c r="F2704" t="s">
        <v>46</v>
      </c>
      <c r="G2704">
        <v>12.57</v>
      </c>
      <c r="H2704">
        <v>28.19</v>
      </c>
      <c r="I2704">
        <v>61.86</v>
      </c>
      <c r="J2704">
        <v>1612</v>
      </c>
      <c r="K2704">
        <v>1140.7</v>
      </c>
      <c r="L2704">
        <v>70.8</v>
      </c>
      <c r="M2704" s="1">
        <v>0.32361111111111113</v>
      </c>
      <c r="N2704">
        <v>0.7</v>
      </c>
      <c r="O2704">
        <v>-8.8000000000000007</v>
      </c>
      <c r="P2704">
        <v>-1.88</v>
      </c>
      <c r="Q2704" t="s">
        <v>47</v>
      </c>
      <c r="R2704" t="s">
        <v>47</v>
      </c>
      <c r="S2704">
        <v>-8.8000000000000007</v>
      </c>
      <c r="T2704">
        <v>-13.5</v>
      </c>
      <c r="U2704">
        <v>-1.25</v>
      </c>
      <c r="V2704">
        <v>4.25</v>
      </c>
      <c r="W2704">
        <v>5.51</v>
      </c>
      <c r="X2704">
        <v>2.34</v>
      </c>
      <c r="Y2704">
        <v>2.1075840000000001</v>
      </c>
      <c r="Z2704">
        <v>44.96</v>
      </c>
      <c r="AA2704" t="s">
        <v>5814</v>
      </c>
      <c r="AB2704" t="s">
        <v>50</v>
      </c>
    </row>
    <row r="2705" spans="1:28" x14ac:dyDescent="0.2">
      <c r="A2705" t="s">
        <v>5728</v>
      </c>
      <c r="B2705">
        <v>44</v>
      </c>
      <c r="C2705" t="s">
        <v>5815</v>
      </c>
      <c r="D2705">
        <v>1675906762</v>
      </c>
      <c r="E2705" t="s">
        <v>45</v>
      </c>
      <c r="F2705" t="s">
        <v>52</v>
      </c>
      <c r="G2705">
        <v>7.35</v>
      </c>
      <c r="H2705">
        <v>23.49</v>
      </c>
      <c r="I2705">
        <v>78.349999999999994</v>
      </c>
      <c r="J2705">
        <v>1878.2</v>
      </c>
      <c r="K2705">
        <v>1411.7</v>
      </c>
      <c r="L2705">
        <v>75.2</v>
      </c>
      <c r="M2705" s="1">
        <v>4.9999999999999996E-2</v>
      </c>
      <c r="N2705">
        <v>0.9</v>
      </c>
      <c r="O2705">
        <v>12.74</v>
      </c>
      <c r="P2705">
        <v>8.39</v>
      </c>
      <c r="Q2705" t="s">
        <v>47</v>
      </c>
      <c r="R2705" t="s">
        <v>47</v>
      </c>
      <c r="S2705">
        <v>12.7</v>
      </c>
      <c r="T2705">
        <v>9</v>
      </c>
      <c r="U2705">
        <v>-3.08</v>
      </c>
      <c r="V2705">
        <v>-1.33</v>
      </c>
      <c r="W2705">
        <v>5.36</v>
      </c>
      <c r="X2705">
        <v>2.73</v>
      </c>
      <c r="Y2705">
        <v>2.0151195500000001</v>
      </c>
      <c r="Z2705">
        <v>41.27</v>
      </c>
      <c r="AA2705" t="s">
        <v>5816</v>
      </c>
      <c r="AB2705" t="s">
        <v>50</v>
      </c>
    </row>
    <row r="2706" spans="1:28" x14ac:dyDescent="0.2">
      <c r="A2706" t="s">
        <v>5728</v>
      </c>
      <c r="B2706">
        <v>45</v>
      </c>
      <c r="C2706" t="s">
        <v>5817</v>
      </c>
      <c r="D2706">
        <v>1675906778</v>
      </c>
      <c r="E2706" t="s">
        <v>57</v>
      </c>
      <c r="F2706" t="s">
        <v>46</v>
      </c>
      <c r="G2706">
        <v>23.54</v>
      </c>
      <c r="H2706">
        <v>32.06</v>
      </c>
      <c r="I2706">
        <v>62.38</v>
      </c>
      <c r="J2706">
        <v>1635.1</v>
      </c>
      <c r="K2706">
        <v>1051.2</v>
      </c>
      <c r="L2706">
        <v>64.3</v>
      </c>
      <c r="M2706" s="1">
        <v>0.33194444444444443</v>
      </c>
      <c r="N2706">
        <v>0.8</v>
      </c>
      <c r="O2706">
        <v>-7.03</v>
      </c>
      <c r="P2706">
        <v>-9.6199999999999992</v>
      </c>
      <c r="Q2706" t="s">
        <v>47</v>
      </c>
      <c r="R2706" t="s">
        <v>47</v>
      </c>
      <c r="S2706">
        <v>-7</v>
      </c>
      <c r="T2706">
        <v>-13.4</v>
      </c>
      <c r="U2706">
        <v>0.21</v>
      </c>
      <c r="V2706">
        <v>2.59</v>
      </c>
      <c r="W2706">
        <v>5.56</v>
      </c>
      <c r="X2706">
        <v>2.57</v>
      </c>
      <c r="Y2706">
        <v>2.0146904000000001</v>
      </c>
      <c r="Z2706">
        <v>49.99</v>
      </c>
      <c r="AA2706" t="s">
        <v>5818</v>
      </c>
      <c r="AB2706" t="s">
        <v>50</v>
      </c>
    </row>
    <row r="2707" spans="1:28" x14ac:dyDescent="0.2">
      <c r="A2707" t="s">
        <v>5728</v>
      </c>
      <c r="B2707">
        <v>46</v>
      </c>
      <c r="C2707" t="s">
        <v>5819</v>
      </c>
      <c r="D2707">
        <v>1675906791</v>
      </c>
      <c r="E2707" t="s">
        <v>45</v>
      </c>
      <c r="F2707" t="s">
        <v>52</v>
      </c>
      <c r="G2707">
        <v>1.21</v>
      </c>
      <c r="H2707">
        <v>21.43</v>
      </c>
      <c r="I2707">
        <v>76.88</v>
      </c>
      <c r="J2707">
        <v>1843.1</v>
      </c>
      <c r="K2707">
        <v>1363.9</v>
      </c>
      <c r="L2707">
        <v>74</v>
      </c>
      <c r="M2707" s="1">
        <v>4.9999999999999996E-2</v>
      </c>
      <c r="N2707">
        <v>0.8</v>
      </c>
      <c r="O2707">
        <v>12.53</v>
      </c>
      <c r="P2707">
        <v>2.25</v>
      </c>
      <c r="Q2707" t="s">
        <v>47</v>
      </c>
      <c r="R2707" t="s">
        <v>47</v>
      </c>
      <c r="S2707">
        <v>12.5</v>
      </c>
      <c r="T2707">
        <v>8.8000000000000007</v>
      </c>
      <c r="U2707">
        <v>-2.93</v>
      </c>
      <c r="V2707">
        <v>-1.27</v>
      </c>
      <c r="W2707">
        <v>5.52</v>
      </c>
      <c r="X2707">
        <v>2.59</v>
      </c>
      <c r="Y2707">
        <v>2.0267753599999998</v>
      </c>
      <c r="Z2707">
        <v>42.27</v>
      </c>
      <c r="AA2707" t="s">
        <v>5820</v>
      </c>
      <c r="AB2707" t="s">
        <v>50</v>
      </c>
    </row>
    <row r="2708" spans="1:28" x14ac:dyDescent="0.2">
      <c r="A2708" t="s">
        <v>5728</v>
      </c>
      <c r="B2708">
        <v>47</v>
      </c>
      <c r="C2708" t="s">
        <v>5821</v>
      </c>
      <c r="D2708">
        <v>1675906818</v>
      </c>
      <c r="E2708" t="s">
        <v>62</v>
      </c>
      <c r="F2708" t="s">
        <v>46</v>
      </c>
      <c r="G2708">
        <v>-30.96</v>
      </c>
      <c r="H2708">
        <v>8.73</v>
      </c>
      <c r="I2708">
        <v>70.94</v>
      </c>
      <c r="J2708">
        <v>1224.9000000000001</v>
      </c>
      <c r="K2708">
        <v>1015.8</v>
      </c>
      <c r="L2708">
        <v>82.9</v>
      </c>
      <c r="M2708" s="1">
        <v>3.6111111111111115E-2</v>
      </c>
      <c r="N2708">
        <v>0.9</v>
      </c>
      <c r="O2708">
        <v>13.14</v>
      </c>
      <c r="P2708">
        <v>10.45</v>
      </c>
      <c r="Q2708" t="s">
        <v>47</v>
      </c>
      <c r="R2708" t="s">
        <v>47</v>
      </c>
      <c r="S2708">
        <v>13.1</v>
      </c>
      <c r="T2708">
        <v>6.1</v>
      </c>
      <c r="U2708">
        <v>-6.22</v>
      </c>
      <c r="V2708">
        <v>-1.1499999999999999</v>
      </c>
      <c r="W2708">
        <v>5.37</v>
      </c>
      <c r="X2708">
        <v>2.15</v>
      </c>
      <c r="Y2708" t="s">
        <v>48</v>
      </c>
      <c r="Z2708">
        <v>33.979999999999997</v>
      </c>
      <c r="AA2708" t="s">
        <v>5822</v>
      </c>
      <c r="AB2708" t="s">
        <v>50</v>
      </c>
    </row>
    <row r="2709" spans="1:28" x14ac:dyDescent="0.2">
      <c r="A2709" t="s">
        <v>5728</v>
      </c>
      <c r="B2709">
        <v>48</v>
      </c>
      <c r="C2709" t="s">
        <v>5823</v>
      </c>
      <c r="D2709">
        <v>1675906834</v>
      </c>
      <c r="E2709" t="s">
        <v>45</v>
      </c>
      <c r="F2709" t="s">
        <v>46</v>
      </c>
      <c r="G2709">
        <v>-16.87</v>
      </c>
      <c r="H2709">
        <v>7.87</v>
      </c>
      <c r="I2709">
        <v>74.16</v>
      </c>
      <c r="J2709">
        <v>1798.6</v>
      </c>
      <c r="K2709">
        <v>1310.3</v>
      </c>
      <c r="L2709">
        <v>72.8</v>
      </c>
      <c r="M2709" s="1">
        <v>4.4444444444444446E-2</v>
      </c>
      <c r="N2709">
        <v>0.9</v>
      </c>
      <c r="O2709">
        <v>12.7</v>
      </c>
      <c r="P2709">
        <v>1.31</v>
      </c>
      <c r="Q2709" t="s">
        <v>47</v>
      </c>
      <c r="R2709" t="s">
        <v>47</v>
      </c>
      <c r="S2709">
        <v>12.7</v>
      </c>
      <c r="T2709">
        <v>7.6</v>
      </c>
      <c r="U2709">
        <v>-4.34</v>
      </c>
      <c r="V2709">
        <v>-2.15</v>
      </c>
      <c r="W2709">
        <v>5.33</v>
      </c>
      <c r="X2709">
        <v>2.38</v>
      </c>
      <c r="Y2709" t="s">
        <v>48</v>
      </c>
      <c r="Z2709">
        <v>43.24</v>
      </c>
      <c r="AA2709" t="s">
        <v>5824</v>
      </c>
      <c r="AB2709" t="s">
        <v>50</v>
      </c>
    </row>
    <row r="2710" spans="1:28" x14ac:dyDescent="0.2">
      <c r="A2710" t="s">
        <v>5728</v>
      </c>
      <c r="B2710">
        <v>49</v>
      </c>
      <c r="C2710" t="s">
        <v>5825</v>
      </c>
      <c r="D2710">
        <v>1675906872</v>
      </c>
      <c r="E2710" t="s">
        <v>45</v>
      </c>
      <c r="F2710" t="s">
        <v>46</v>
      </c>
      <c r="G2710">
        <v>10.53</v>
      </c>
      <c r="H2710">
        <v>26.76</v>
      </c>
      <c r="I2710">
        <v>77.099999999999994</v>
      </c>
      <c r="J2710">
        <v>1858.2</v>
      </c>
      <c r="K2710">
        <v>1569.3</v>
      </c>
      <c r="L2710">
        <v>84.5</v>
      </c>
      <c r="M2710" s="1">
        <v>4.3055555555555562E-2</v>
      </c>
      <c r="N2710">
        <v>0.9</v>
      </c>
      <c r="O2710">
        <v>15.08</v>
      </c>
      <c r="P2710">
        <v>13.95</v>
      </c>
      <c r="Q2710" t="s">
        <v>47</v>
      </c>
      <c r="R2710" t="s">
        <v>47</v>
      </c>
      <c r="S2710">
        <v>15.1</v>
      </c>
      <c r="T2710">
        <v>8.6999999999999993</v>
      </c>
      <c r="U2710">
        <v>-3.29</v>
      </c>
      <c r="V2710">
        <v>-0.59</v>
      </c>
      <c r="W2710">
        <v>5.34</v>
      </c>
      <c r="X2710">
        <v>2.71</v>
      </c>
      <c r="Y2710">
        <v>2.13647652</v>
      </c>
      <c r="Z2710">
        <v>32.380000000000003</v>
      </c>
      <c r="AA2710" t="s">
        <v>5826</v>
      </c>
      <c r="AB2710" t="s">
        <v>50</v>
      </c>
    </row>
    <row r="2711" spans="1:28" x14ac:dyDescent="0.2">
      <c r="A2711" t="s">
        <v>5728</v>
      </c>
      <c r="B2711">
        <v>50</v>
      </c>
      <c r="C2711" t="s">
        <v>5827</v>
      </c>
      <c r="D2711">
        <v>1675906890</v>
      </c>
      <c r="E2711" t="s">
        <v>45</v>
      </c>
      <c r="F2711" t="s">
        <v>46</v>
      </c>
      <c r="G2711">
        <v>16.010000000000002</v>
      </c>
      <c r="H2711">
        <v>40.14</v>
      </c>
      <c r="I2711">
        <v>78.010000000000005</v>
      </c>
      <c r="J2711">
        <v>1815.6</v>
      </c>
      <c r="K2711">
        <v>1489.2</v>
      </c>
      <c r="L2711">
        <v>82</v>
      </c>
      <c r="M2711" s="1">
        <v>4.5833333333333337E-2</v>
      </c>
      <c r="N2711">
        <v>0.8</v>
      </c>
      <c r="O2711">
        <v>14.15</v>
      </c>
      <c r="P2711">
        <v>1.46</v>
      </c>
      <c r="Q2711" t="s">
        <v>47</v>
      </c>
      <c r="R2711" t="s">
        <v>47</v>
      </c>
      <c r="S2711">
        <v>14.1</v>
      </c>
      <c r="T2711">
        <v>8.9</v>
      </c>
      <c r="U2711">
        <v>-1.61</v>
      </c>
      <c r="V2711">
        <v>0.04</v>
      </c>
      <c r="W2711">
        <v>5.44</v>
      </c>
      <c r="X2711">
        <v>2.68</v>
      </c>
      <c r="Y2711">
        <v>2.0653800000000002</v>
      </c>
      <c r="Z2711">
        <v>34.9</v>
      </c>
      <c r="AA2711" t="s">
        <v>5828</v>
      </c>
      <c r="AB2711" t="s">
        <v>50</v>
      </c>
    </row>
    <row r="2712" spans="1:28" x14ac:dyDescent="0.2">
      <c r="A2712" t="s">
        <v>5728</v>
      </c>
      <c r="B2712">
        <v>51</v>
      </c>
      <c r="C2712" t="s">
        <v>5829</v>
      </c>
      <c r="D2712">
        <v>1675906930</v>
      </c>
      <c r="E2712" t="s">
        <v>45</v>
      </c>
      <c r="F2712" t="s">
        <v>46</v>
      </c>
      <c r="G2712">
        <v>2.6</v>
      </c>
      <c r="H2712">
        <v>50.36</v>
      </c>
      <c r="I2712">
        <v>77.959999999999994</v>
      </c>
      <c r="J2712">
        <v>1786.2</v>
      </c>
      <c r="K2712">
        <v>1506.7</v>
      </c>
      <c r="L2712">
        <v>84.4</v>
      </c>
      <c r="M2712" s="1">
        <v>4.4444444444444446E-2</v>
      </c>
      <c r="N2712">
        <v>0.9</v>
      </c>
      <c r="O2712">
        <v>14.71</v>
      </c>
      <c r="P2712">
        <v>9.11</v>
      </c>
      <c r="Q2712" t="s">
        <v>47</v>
      </c>
      <c r="R2712" t="s">
        <v>47</v>
      </c>
      <c r="S2712">
        <v>14.7</v>
      </c>
      <c r="T2712">
        <v>9.1</v>
      </c>
      <c r="U2712">
        <v>-3.32</v>
      </c>
      <c r="V2712">
        <v>0.72</v>
      </c>
      <c r="W2712">
        <v>5.43</v>
      </c>
      <c r="X2712">
        <v>2.5099999999999998</v>
      </c>
      <c r="Y2712">
        <v>1.9618911699999999</v>
      </c>
      <c r="Z2712">
        <v>32.49</v>
      </c>
      <c r="AA2712" t="s">
        <v>5830</v>
      </c>
      <c r="AB2712" t="s">
        <v>50</v>
      </c>
    </row>
    <row r="2713" spans="1:28" x14ac:dyDescent="0.2">
      <c r="A2713" t="s">
        <v>5728</v>
      </c>
      <c r="B2713">
        <v>52</v>
      </c>
      <c r="C2713" t="s">
        <v>5831</v>
      </c>
      <c r="D2713">
        <v>1675906954</v>
      </c>
      <c r="E2713" t="s">
        <v>57</v>
      </c>
      <c r="F2713" t="s">
        <v>46</v>
      </c>
      <c r="G2713">
        <v>30.48</v>
      </c>
      <c r="H2713">
        <v>43.15</v>
      </c>
      <c r="I2713">
        <v>63.19</v>
      </c>
      <c r="J2713">
        <v>1472.3</v>
      </c>
      <c r="K2713">
        <v>1018.4</v>
      </c>
      <c r="L2713">
        <v>69.2</v>
      </c>
      <c r="M2713" s="1">
        <v>0.32500000000000001</v>
      </c>
      <c r="N2713">
        <v>0.7</v>
      </c>
      <c r="O2713">
        <v>-8.0299999999999994</v>
      </c>
      <c r="P2713">
        <v>1.88</v>
      </c>
      <c r="Q2713" t="s">
        <v>47</v>
      </c>
      <c r="R2713" t="s">
        <v>47</v>
      </c>
      <c r="S2713">
        <v>-8</v>
      </c>
      <c r="T2713">
        <v>-12.8</v>
      </c>
      <c r="U2713">
        <v>-0.12</v>
      </c>
      <c r="V2713">
        <v>5.39</v>
      </c>
      <c r="W2713">
        <v>5.46</v>
      </c>
      <c r="X2713">
        <v>2.4900000000000002</v>
      </c>
      <c r="Y2713">
        <v>2.0576458</v>
      </c>
      <c r="Z2713">
        <v>46.24</v>
      </c>
      <c r="AA2713" t="s">
        <v>5832</v>
      </c>
      <c r="AB2713" t="s">
        <v>50</v>
      </c>
    </row>
    <row r="2714" spans="1:28" x14ac:dyDescent="0.2">
      <c r="A2714" t="s">
        <v>5728</v>
      </c>
      <c r="B2714">
        <v>53</v>
      </c>
      <c r="C2714" t="s">
        <v>5833</v>
      </c>
      <c r="D2714">
        <v>1675906970</v>
      </c>
      <c r="E2714" t="s">
        <v>45</v>
      </c>
      <c r="F2714" t="s">
        <v>46</v>
      </c>
      <c r="G2714">
        <v>11.28</v>
      </c>
      <c r="H2714">
        <v>34.11</v>
      </c>
      <c r="I2714">
        <v>76.8</v>
      </c>
      <c r="J2714">
        <v>1767.9</v>
      </c>
      <c r="K2714">
        <v>1331</v>
      </c>
      <c r="L2714">
        <v>75.3</v>
      </c>
      <c r="M2714" s="1">
        <v>5.2777777777777778E-2</v>
      </c>
      <c r="N2714">
        <v>0.9</v>
      </c>
      <c r="O2714">
        <v>12.1</v>
      </c>
      <c r="P2714">
        <v>6.51</v>
      </c>
      <c r="Q2714" t="s">
        <v>47</v>
      </c>
      <c r="R2714" t="s">
        <v>47</v>
      </c>
      <c r="S2714">
        <v>12.1</v>
      </c>
      <c r="T2714">
        <v>9</v>
      </c>
      <c r="U2714">
        <v>-2.41</v>
      </c>
      <c r="V2714">
        <v>0.1</v>
      </c>
      <c r="W2714">
        <v>5.4</v>
      </c>
      <c r="X2714">
        <v>2.59</v>
      </c>
      <c r="Y2714">
        <v>2.1162986799999999</v>
      </c>
      <c r="Z2714">
        <v>41.16</v>
      </c>
      <c r="AA2714" t="s">
        <v>5834</v>
      </c>
      <c r="AB2714" t="s">
        <v>50</v>
      </c>
    </row>
    <row r="2715" spans="1:28" x14ac:dyDescent="0.2">
      <c r="A2715" t="s">
        <v>5728</v>
      </c>
      <c r="B2715">
        <v>54</v>
      </c>
      <c r="C2715" t="s">
        <v>5835</v>
      </c>
      <c r="D2715">
        <v>1675907002</v>
      </c>
      <c r="E2715" t="s">
        <v>45</v>
      </c>
      <c r="F2715" t="s">
        <v>46</v>
      </c>
      <c r="G2715">
        <v>17.55</v>
      </c>
      <c r="H2715">
        <v>52.17</v>
      </c>
      <c r="I2715">
        <v>76.7</v>
      </c>
      <c r="J2715">
        <v>1562.7</v>
      </c>
      <c r="K2715">
        <v>1132.3</v>
      </c>
      <c r="L2715">
        <v>72.5</v>
      </c>
      <c r="M2715" s="1">
        <v>5.1388888888888894E-2</v>
      </c>
      <c r="N2715">
        <v>0.9</v>
      </c>
      <c r="O2715">
        <v>10.97</v>
      </c>
      <c r="P2715">
        <v>3.12</v>
      </c>
      <c r="Q2715" t="s">
        <v>47</v>
      </c>
      <c r="R2715" t="s">
        <v>47</v>
      </c>
      <c r="S2715">
        <v>11</v>
      </c>
      <c r="T2715">
        <v>8.1</v>
      </c>
      <c r="U2715">
        <v>-1.58</v>
      </c>
      <c r="V2715">
        <v>1.42</v>
      </c>
      <c r="W2715">
        <v>5.43</v>
      </c>
      <c r="X2715">
        <v>2.65</v>
      </c>
      <c r="Y2715">
        <v>2.0657348600000001</v>
      </c>
      <c r="Z2715">
        <v>43.57</v>
      </c>
      <c r="AA2715" t="s">
        <v>5836</v>
      </c>
      <c r="AB2715" t="s">
        <v>50</v>
      </c>
    </row>
    <row r="2716" spans="1:28" x14ac:dyDescent="0.2">
      <c r="A2716" t="s">
        <v>5728</v>
      </c>
      <c r="B2716">
        <v>55</v>
      </c>
      <c r="C2716" t="s">
        <v>5837</v>
      </c>
      <c r="D2716">
        <v>1675907019</v>
      </c>
      <c r="E2716" t="s">
        <v>57</v>
      </c>
      <c r="F2716" t="s">
        <v>46</v>
      </c>
      <c r="G2716">
        <v>22.19</v>
      </c>
      <c r="H2716">
        <v>42.22</v>
      </c>
      <c r="I2716">
        <v>73.290000000000006</v>
      </c>
      <c r="J2716">
        <v>1525.9</v>
      </c>
      <c r="K2716">
        <v>1004</v>
      </c>
      <c r="L2716">
        <v>65.8</v>
      </c>
      <c r="M2716" s="1">
        <v>3.6111111111111115E-2</v>
      </c>
      <c r="N2716">
        <v>0.9</v>
      </c>
      <c r="O2716">
        <v>11.64</v>
      </c>
      <c r="P2716">
        <v>2.4</v>
      </c>
      <c r="Q2716" t="s">
        <v>47</v>
      </c>
      <c r="R2716" t="s">
        <v>47</v>
      </c>
      <c r="S2716">
        <v>11.6</v>
      </c>
      <c r="T2716">
        <v>5.0999999999999996</v>
      </c>
      <c r="U2716">
        <v>-1.08</v>
      </c>
      <c r="V2716">
        <v>1.75</v>
      </c>
      <c r="W2716">
        <v>5.28</v>
      </c>
      <c r="X2716">
        <v>2.64</v>
      </c>
      <c r="Y2716">
        <v>1.97670937</v>
      </c>
      <c r="Z2716">
        <v>48.86</v>
      </c>
      <c r="AA2716" t="s">
        <v>5838</v>
      </c>
      <c r="AB2716" t="s">
        <v>50</v>
      </c>
    </row>
    <row r="2717" spans="1:28" x14ac:dyDescent="0.2">
      <c r="A2717" t="s">
        <v>5728</v>
      </c>
      <c r="B2717">
        <v>56</v>
      </c>
      <c r="C2717" t="s">
        <v>5839</v>
      </c>
      <c r="D2717">
        <v>1675907044</v>
      </c>
      <c r="E2717" t="s">
        <v>45</v>
      </c>
      <c r="F2717" t="s">
        <v>46</v>
      </c>
      <c r="G2717">
        <v>19.37</v>
      </c>
      <c r="H2717">
        <v>51.86</v>
      </c>
      <c r="I2717">
        <v>77.42</v>
      </c>
      <c r="J2717">
        <v>1611</v>
      </c>
      <c r="K2717">
        <v>1180.5999999999999</v>
      </c>
      <c r="L2717">
        <v>73.3</v>
      </c>
      <c r="M2717" s="1">
        <v>5.2777777777777778E-2</v>
      </c>
      <c r="N2717">
        <v>0.9</v>
      </c>
      <c r="O2717">
        <v>10.96</v>
      </c>
      <c r="P2717">
        <v>6.63</v>
      </c>
      <c r="Q2717" t="s">
        <v>47</v>
      </c>
      <c r="R2717" t="s">
        <v>47</v>
      </c>
      <c r="S2717">
        <v>11</v>
      </c>
      <c r="T2717">
        <v>8.3000000000000007</v>
      </c>
      <c r="U2717">
        <v>-1.63</v>
      </c>
      <c r="V2717">
        <v>1.48</v>
      </c>
      <c r="W2717">
        <v>5.52</v>
      </c>
      <c r="X2717">
        <v>2.5499999999999998</v>
      </c>
      <c r="Y2717">
        <v>2.1390285499999999</v>
      </c>
      <c r="Z2717">
        <v>42.88</v>
      </c>
      <c r="AA2717" t="s">
        <v>5840</v>
      </c>
      <c r="AB2717" t="s">
        <v>50</v>
      </c>
    </row>
    <row r="2718" spans="1:28" x14ac:dyDescent="0.2">
      <c r="A2718" t="s">
        <v>5728</v>
      </c>
      <c r="B2718">
        <v>57</v>
      </c>
      <c r="C2718" t="s">
        <v>5841</v>
      </c>
      <c r="D2718">
        <v>1675907065</v>
      </c>
      <c r="E2718" t="s">
        <v>45</v>
      </c>
      <c r="F2718" t="s">
        <v>52</v>
      </c>
      <c r="G2718">
        <v>-6.38</v>
      </c>
      <c r="H2718">
        <v>20.7</v>
      </c>
      <c r="I2718">
        <v>76.59</v>
      </c>
      <c r="J2718">
        <v>1621.2</v>
      </c>
      <c r="K2718">
        <v>1172</v>
      </c>
      <c r="L2718">
        <v>72.3</v>
      </c>
      <c r="M2718" s="1">
        <v>5.1388888888888894E-2</v>
      </c>
      <c r="N2718">
        <v>0.8</v>
      </c>
      <c r="O2718">
        <v>11.17</v>
      </c>
      <c r="P2718">
        <v>-0.43</v>
      </c>
      <c r="Q2718" t="s">
        <v>47</v>
      </c>
      <c r="R2718" t="s">
        <v>47</v>
      </c>
      <c r="S2718">
        <v>11.2</v>
      </c>
      <c r="T2718">
        <v>7.9</v>
      </c>
      <c r="U2718">
        <v>-3.22</v>
      </c>
      <c r="V2718">
        <v>-1.19</v>
      </c>
      <c r="W2718">
        <v>5.38</v>
      </c>
      <c r="X2718">
        <v>2.4</v>
      </c>
      <c r="Y2718" t="s">
        <v>48</v>
      </c>
      <c r="Z2718">
        <v>43.71</v>
      </c>
      <c r="AA2718" t="s">
        <v>5842</v>
      </c>
      <c r="AB2718" t="s">
        <v>50</v>
      </c>
    </row>
    <row r="2719" spans="1:28" x14ac:dyDescent="0.2">
      <c r="A2719" t="s">
        <v>5728</v>
      </c>
      <c r="B2719">
        <v>58</v>
      </c>
      <c r="C2719" t="s">
        <v>5843</v>
      </c>
      <c r="D2719">
        <v>1675907085</v>
      </c>
      <c r="E2719" t="s">
        <v>45</v>
      </c>
      <c r="F2719" t="s">
        <v>46</v>
      </c>
      <c r="G2719">
        <v>31.65</v>
      </c>
      <c r="H2719">
        <v>59.71</v>
      </c>
      <c r="I2719">
        <v>78.11</v>
      </c>
      <c r="J2719">
        <v>1621.8</v>
      </c>
      <c r="K2719">
        <v>1219.5</v>
      </c>
      <c r="L2719">
        <v>75.2</v>
      </c>
      <c r="M2719" s="1">
        <v>5.6944444444444443E-2</v>
      </c>
      <c r="N2719">
        <v>0.9</v>
      </c>
      <c r="O2719">
        <v>10.95</v>
      </c>
      <c r="P2719">
        <v>5.6</v>
      </c>
      <c r="Q2719" t="s">
        <v>47</v>
      </c>
      <c r="R2719" t="s">
        <v>47</v>
      </c>
      <c r="S2719">
        <v>11</v>
      </c>
      <c r="T2719">
        <v>9.1999999999999993</v>
      </c>
      <c r="U2719">
        <v>-0.56000000000000005</v>
      </c>
      <c r="V2719">
        <v>2.2000000000000002</v>
      </c>
      <c r="W2719">
        <v>5.42</v>
      </c>
      <c r="X2719">
        <v>2.68</v>
      </c>
      <c r="Y2719">
        <v>2.03879929</v>
      </c>
      <c r="Z2719">
        <v>41.24</v>
      </c>
      <c r="AA2719" t="s">
        <v>5844</v>
      </c>
      <c r="AB2719" t="s">
        <v>50</v>
      </c>
    </row>
    <row r="2720" spans="1:28" x14ac:dyDescent="0.2">
      <c r="A2720" t="s">
        <v>5728</v>
      </c>
      <c r="B2720">
        <v>59</v>
      </c>
      <c r="C2720" t="s">
        <v>5845</v>
      </c>
      <c r="D2720">
        <v>1675907134</v>
      </c>
      <c r="E2720" t="s">
        <v>45</v>
      </c>
      <c r="F2720" t="s">
        <v>46</v>
      </c>
      <c r="G2720">
        <v>-8.6999999999999993</v>
      </c>
      <c r="H2720">
        <v>17.89</v>
      </c>
      <c r="I2720">
        <v>75.180000000000007</v>
      </c>
      <c r="J2720">
        <v>1497.5</v>
      </c>
      <c r="K2720">
        <v>1127.3</v>
      </c>
      <c r="L2720">
        <v>75.3</v>
      </c>
      <c r="M2720" s="1">
        <v>5.2777777777777778E-2</v>
      </c>
      <c r="N2720">
        <v>0.9</v>
      </c>
      <c r="O2720">
        <v>11.19</v>
      </c>
      <c r="P2720">
        <v>2.89</v>
      </c>
      <c r="Q2720" t="s">
        <v>47</v>
      </c>
      <c r="R2720" t="s">
        <v>47</v>
      </c>
      <c r="S2720">
        <v>11.2</v>
      </c>
      <c r="T2720">
        <v>8.1999999999999993</v>
      </c>
      <c r="U2720">
        <v>-4.13</v>
      </c>
      <c r="V2720">
        <v>-0.82</v>
      </c>
      <c r="W2720">
        <v>5.25</v>
      </c>
      <c r="X2720">
        <v>2.77</v>
      </c>
      <c r="Y2720" t="s">
        <v>48</v>
      </c>
      <c r="Z2720">
        <v>41.17</v>
      </c>
      <c r="AA2720" t="s">
        <v>5846</v>
      </c>
      <c r="AB2720" t="s">
        <v>50</v>
      </c>
    </row>
    <row r="2721" spans="1:28" x14ac:dyDescent="0.2">
      <c r="A2721" t="s">
        <v>5728</v>
      </c>
      <c r="B2721">
        <v>60</v>
      </c>
      <c r="C2721" t="s">
        <v>5847</v>
      </c>
      <c r="D2721">
        <v>1675907177</v>
      </c>
      <c r="E2721" t="s">
        <v>45</v>
      </c>
      <c r="F2721" t="s">
        <v>52</v>
      </c>
      <c r="G2721">
        <v>-1.19</v>
      </c>
      <c r="H2721">
        <v>24.98</v>
      </c>
      <c r="I2721">
        <v>77.7</v>
      </c>
      <c r="J2721">
        <v>1627.8</v>
      </c>
      <c r="K2721">
        <v>1227.3</v>
      </c>
      <c r="L2721">
        <v>75.400000000000006</v>
      </c>
      <c r="M2721" s="1">
        <v>5.4166666666666669E-2</v>
      </c>
      <c r="N2721">
        <v>0.9</v>
      </c>
      <c r="O2721">
        <v>11.01</v>
      </c>
      <c r="P2721">
        <v>5.03</v>
      </c>
      <c r="Q2721" t="s">
        <v>47</v>
      </c>
      <c r="R2721" t="s">
        <v>47</v>
      </c>
      <c r="S2721">
        <v>11</v>
      </c>
      <c r="T2721">
        <v>8.6999999999999993</v>
      </c>
      <c r="U2721">
        <v>-3.55</v>
      </c>
      <c r="V2721">
        <v>-0.69</v>
      </c>
      <c r="W2721">
        <v>5.29</v>
      </c>
      <c r="X2721">
        <v>2.7</v>
      </c>
      <c r="Y2721" t="s">
        <v>48</v>
      </c>
      <c r="Z2721">
        <v>41.07</v>
      </c>
      <c r="AA2721" t="s">
        <v>5848</v>
      </c>
      <c r="AB2721" t="s">
        <v>50</v>
      </c>
    </row>
    <row r="2722" spans="1:28" x14ac:dyDescent="0.2">
      <c r="A2722" t="s">
        <v>5728</v>
      </c>
      <c r="B2722">
        <v>61</v>
      </c>
      <c r="C2722" t="s">
        <v>5849</v>
      </c>
      <c r="D2722">
        <v>1676229898</v>
      </c>
      <c r="E2722" t="s">
        <v>45</v>
      </c>
      <c r="F2722" t="s">
        <v>46</v>
      </c>
      <c r="G2722">
        <v>-12.25</v>
      </c>
      <c r="H2722">
        <v>20.53</v>
      </c>
      <c r="I2722">
        <v>75.66</v>
      </c>
      <c r="J2722">
        <v>1685.1</v>
      </c>
      <c r="K2722">
        <v>1185.5</v>
      </c>
      <c r="L2722">
        <v>70.3</v>
      </c>
      <c r="M2722" s="1">
        <v>5.2777777777777778E-2</v>
      </c>
      <c r="N2722">
        <v>0.9</v>
      </c>
      <c r="O2722">
        <v>10.79</v>
      </c>
      <c r="P2722">
        <v>3.78</v>
      </c>
      <c r="Q2722" t="s">
        <v>47</v>
      </c>
      <c r="R2722" t="s">
        <v>47</v>
      </c>
      <c r="S2722">
        <v>10.8</v>
      </c>
      <c r="T2722">
        <v>8</v>
      </c>
      <c r="U2722">
        <v>-3.78</v>
      </c>
      <c r="V2722">
        <v>-0.55000000000000004</v>
      </c>
      <c r="W2722">
        <v>5.3</v>
      </c>
      <c r="X2722">
        <v>2.09</v>
      </c>
      <c r="Y2722" t="s">
        <v>48</v>
      </c>
      <c r="Z2722">
        <v>45.29</v>
      </c>
      <c r="AA2722" t="s">
        <v>5850</v>
      </c>
      <c r="AB2722" t="s">
        <v>50</v>
      </c>
    </row>
    <row r="2723" spans="1:28" x14ac:dyDescent="0.2">
      <c r="A2723" t="s">
        <v>5728</v>
      </c>
      <c r="B2723">
        <v>62</v>
      </c>
      <c r="C2723" t="s">
        <v>5851</v>
      </c>
      <c r="D2723">
        <v>1676229912</v>
      </c>
      <c r="E2723" t="s">
        <v>48</v>
      </c>
      <c r="F2723" t="s">
        <v>46</v>
      </c>
      <c r="G2723" t="s">
        <v>48</v>
      </c>
      <c r="H2723" t="s">
        <v>48</v>
      </c>
      <c r="I2723" t="s">
        <v>48</v>
      </c>
      <c r="J2723" t="s">
        <v>48</v>
      </c>
      <c r="K2723" t="s">
        <v>48</v>
      </c>
      <c r="L2723" t="s">
        <v>48</v>
      </c>
      <c r="M2723" t="s">
        <v>48</v>
      </c>
      <c r="N2723" t="s">
        <v>48</v>
      </c>
      <c r="O2723" t="s">
        <v>48</v>
      </c>
      <c r="P2723" t="s">
        <v>48</v>
      </c>
      <c r="Q2723" t="s">
        <v>47</v>
      </c>
      <c r="R2723" t="s">
        <v>47</v>
      </c>
      <c r="S2723" t="s">
        <v>48</v>
      </c>
      <c r="T2723" t="s">
        <v>48</v>
      </c>
      <c r="U2723" t="s">
        <v>48</v>
      </c>
      <c r="V2723" t="s">
        <v>48</v>
      </c>
      <c r="W2723" t="s">
        <v>48</v>
      </c>
      <c r="X2723" t="s">
        <v>48</v>
      </c>
      <c r="Y2723" t="s">
        <v>48</v>
      </c>
      <c r="Z2723" t="s">
        <v>48</v>
      </c>
      <c r="AA2723" t="s">
        <v>5852</v>
      </c>
      <c r="AB2723" t="s">
        <v>50</v>
      </c>
    </row>
    <row r="2724" spans="1:28" x14ac:dyDescent="0.2">
      <c r="A2724" t="s">
        <v>5728</v>
      </c>
      <c r="B2724">
        <v>63</v>
      </c>
      <c r="C2724" t="s">
        <v>5853</v>
      </c>
      <c r="D2724">
        <v>1676229932</v>
      </c>
      <c r="E2724" t="s">
        <v>48</v>
      </c>
      <c r="F2724" t="s">
        <v>46</v>
      </c>
      <c r="G2724" t="s">
        <v>48</v>
      </c>
      <c r="H2724" t="s">
        <v>48</v>
      </c>
      <c r="I2724" t="s">
        <v>48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48</v>
      </c>
      <c r="Q2724" t="s">
        <v>47</v>
      </c>
      <c r="R2724" t="s">
        <v>47</v>
      </c>
      <c r="S2724" t="s">
        <v>48</v>
      </c>
      <c r="T2724" t="s">
        <v>48</v>
      </c>
      <c r="U2724" t="s">
        <v>48</v>
      </c>
      <c r="V2724" t="s">
        <v>48</v>
      </c>
      <c r="W2724" t="s">
        <v>48</v>
      </c>
      <c r="X2724" t="s">
        <v>48</v>
      </c>
      <c r="Y2724" t="s">
        <v>48</v>
      </c>
      <c r="Z2724" t="s">
        <v>48</v>
      </c>
      <c r="AA2724" t="s">
        <v>5854</v>
      </c>
      <c r="AB2724" t="s">
        <v>50</v>
      </c>
    </row>
    <row r="2725" spans="1:28" x14ac:dyDescent="0.2">
      <c r="A2725" t="s">
        <v>5728</v>
      </c>
      <c r="B2725">
        <v>64</v>
      </c>
      <c r="C2725" t="s">
        <v>5855</v>
      </c>
      <c r="D2725">
        <v>1676229950</v>
      </c>
      <c r="E2725" t="s">
        <v>45</v>
      </c>
      <c r="F2725" t="s">
        <v>52</v>
      </c>
      <c r="G2725">
        <v>-9.56</v>
      </c>
      <c r="H2725">
        <v>21.08</v>
      </c>
      <c r="I2725">
        <v>76.73</v>
      </c>
      <c r="J2725">
        <v>1837.4</v>
      </c>
      <c r="K2725">
        <v>1168.0999999999999</v>
      </c>
      <c r="L2725">
        <v>63.6</v>
      </c>
      <c r="M2725" s="1">
        <v>3.6111111111111115E-2</v>
      </c>
      <c r="N2725">
        <v>0.9</v>
      </c>
      <c r="O2725">
        <v>11.57</v>
      </c>
      <c r="P2725">
        <v>0.3</v>
      </c>
      <c r="Q2725" t="s">
        <v>47</v>
      </c>
      <c r="R2725" t="s">
        <v>47</v>
      </c>
      <c r="S2725">
        <v>11.6</v>
      </c>
      <c r="T2725">
        <v>5.0999999999999996</v>
      </c>
      <c r="U2725">
        <v>-3.06</v>
      </c>
      <c r="V2725">
        <v>-0.64</v>
      </c>
      <c r="W2725">
        <v>5.26</v>
      </c>
      <c r="X2725">
        <v>1.93</v>
      </c>
      <c r="Y2725" t="s">
        <v>48</v>
      </c>
      <c r="Z2725">
        <v>50.52</v>
      </c>
      <c r="AA2725" t="s">
        <v>5856</v>
      </c>
      <c r="AB2725" t="s">
        <v>50</v>
      </c>
    </row>
    <row r="2726" spans="1:28" x14ac:dyDescent="0.2">
      <c r="A2726" t="s">
        <v>5728</v>
      </c>
      <c r="B2726">
        <v>65</v>
      </c>
      <c r="C2726" t="s">
        <v>5857</v>
      </c>
      <c r="D2726">
        <v>1676229965</v>
      </c>
      <c r="E2726" t="s">
        <v>45</v>
      </c>
      <c r="F2726" t="s">
        <v>46</v>
      </c>
      <c r="G2726">
        <v>-21.54</v>
      </c>
      <c r="H2726">
        <v>16.12</v>
      </c>
      <c r="I2726">
        <v>77.540000000000006</v>
      </c>
      <c r="J2726">
        <v>1742.2</v>
      </c>
      <c r="K2726">
        <v>1031.2</v>
      </c>
      <c r="L2726">
        <v>59.2</v>
      </c>
      <c r="M2726" s="1">
        <v>7.0833333333333331E-2</v>
      </c>
      <c r="N2726">
        <v>0.8</v>
      </c>
      <c r="O2726">
        <v>7.59</v>
      </c>
      <c r="P2726">
        <v>3.11</v>
      </c>
      <c r="Q2726" t="s">
        <v>47</v>
      </c>
      <c r="R2726" t="s">
        <v>47</v>
      </c>
      <c r="S2726">
        <v>7.6</v>
      </c>
      <c r="T2726">
        <v>8.6999999999999993</v>
      </c>
      <c r="U2726">
        <v>-4.41</v>
      </c>
      <c r="V2726">
        <v>-0.81</v>
      </c>
      <c r="W2726">
        <v>5.39</v>
      </c>
      <c r="X2726">
        <v>1.98</v>
      </c>
      <c r="Y2726">
        <v>2.07615471</v>
      </c>
      <c r="Z2726">
        <v>53.71</v>
      </c>
      <c r="AA2726" t="s">
        <v>5858</v>
      </c>
      <c r="AB2726" t="s">
        <v>50</v>
      </c>
    </row>
    <row r="2727" spans="1:28" x14ac:dyDescent="0.2">
      <c r="A2727" t="s">
        <v>5728</v>
      </c>
      <c r="B2727">
        <v>66</v>
      </c>
      <c r="C2727" t="s">
        <v>5859</v>
      </c>
      <c r="D2727">
        <v>1676229992</v>
      </c>
      <c r="E2727" t="s">
        <v>57</v>
      </c>
      <c r="F2727" t="s">
        <v>46</v>
      </c>
      <c r="G2727">
        <v>23.85</v>
      </c>
      <c r="H2727">
        <v>-10.27</v>
      </c>
      <c r="I2727">
        <v>62.66</v>
      </c>
      <c r="J2727">
        <v>1519.8</v>
      </c>
      <c r="K2727">
        <v>1144</v>
      </c>
      <c r="L2727">
        <v>75.3</v>
      </c>
      <c r="M2727" s="1">
        <v>0.31805555555555554</v>
      </c>
      <c r="N2727">
        <v>0.7</v>
      </c>
      <c r="O2727">
        <v>-10.37</v>
      </c>
      <c r="P2727">
        <v>-1.69</v>
      </c>
      <c r="Q2727" t="s">
        <v>47</v>
      </c>
      <c r="R2727" t="s">
        <v>47</v>
      </c>
      <c r="S2727">
        <v>-10.4</v>
      </c>
      <c r="T2727">
        <v>-13.4</v>
      </c>
      <c r="U2727">
        <v>-0.05</v>
      </c>
      <c r="V2727">
        <v>0.99</v>
      </c>
      <c r="W2727">
        <v>5.49</v>
      </c>
      <c r="X2727">
        <v>2.1800000000000002</v>
      </c>
      <c r="Y2727">
        <v>1.953392</v>
      </c>
      <c r="Z2727">
        <v>41.17</v>
      </c>
      <c r="AA2727" t="s">
        <v>5860</v>
      </c>
      <c r="AB2727" t="s">
        <v>50</v>
      </c>
    </row>
    <row r="2728" spans="1:28" x14ac:dyDescent="0.2">
      <c r="A2728" t="s">
        <v>5728</v>
      </c>
      <c r="B2728">
        <v>67</v>
      </c>
      <c r="C2728" t="s">
        <v>5861</v>
      </c>
      <c r="D2728">
        <v>1676230019</v>
      </c>
      <c r="E2728" t="s">
        <v>45</v>
      </c>
      <c r="F2728" t="s">
        <v>52</v>
      </c>
      <c r="G2728">
        <v>-5.8</v>
      </c>
      <c r="H2728">
        <v>38.67</v>
      </c>
      <c r="I2728">
        <v>75.69</v>
      </c>
      <c r="J2728">
        <v>1752.1</v>
      </c>
      <c r="K2728">
        <v>1264.5</v>
      </c>
      <c r="L2728">
        <v>72.2</v>
      </c>
      <c r="M2728" s="1">
        <v>5.5555555555555552E-2</v>
      </c>
      <c r="N2728">
        <v>0.9</v>
      </c>
      <c r="O2728">
        <v>11.33</v>
      </c>
      <c r="P2728">
        <v>3.38</v>
      </c>
      <c r="Q2728" t="s">
        <v>47</v>
      </c>
      <c r="R2728" t="s">
        <v>47</v>
      </c>
      <c r="S2728">
        <v>11.3</v>
      </c>
      <c r="T2728">
        <v>9.3000000000000007</v>
      </c>
      <c r="U2728">
        <v>-3.17</v>
      </c>
      <c r="V2728">
        <v>0.56000000000000005</v>
      </c>
      <c r="W2728">
        <v>5.45</v>
      </c>
      <c r="X2728">
        <v>2.16</v>
      </c>
      <c r="Y2728">
        <v>1.9086704299999999</v>
      </c>
      <c r="Z2728">
        <v>43.8</v>
      </c>
      <c r="AA2728" t="s">
        <v>5862</v>
      </c>
      <c r="AB2728" t="s">
        <v>50</v>
      </c>
    </row>
    <row r="2729" spans="1:28" x14ac:dyDescent="0.2">
      <c r="A2729" t="s">
        <v>5728</v>
      </c>
      <c r="B2729">
        <v>68</v>
      </c>
      <c r="C2729" t="s">
        <v>5863</v>
      </c>
      <c r="D2729">
        <v>1676230046</v>
      </c>
      <c r="E2729" t="s">
        <v>45</v>
      </c>
      <c r="F2729" t="s">
        <v>46</v>
      </c>
      <c r="G2729">
        <v>-12.07</v>
      </c>
      <c r="H2729">
        <v>15.9</v>
      </c>
      <c r="I2729">
        <v>78.48</v>
      </c>
      <c r="J2729">
        <v>1687.4</v>
      </c>
      <c r="K2729">
        <v>1189</v>
      </c>
      <c r="L2729">
        <v>70.5</v>
      </c>
      <c r="M2729" s="1">
        <v>4.8611111111111112E-2</v>
      </c>
      <c r="N2729">
        <v>0.8</v>
      </c>
      <c r="O2729">
        <v>11.22</v>
      </c>
      <c r="P2729">
        <v>3.2</v>
      </c>
      <c r="Q2729" t="s">
        <v>47</v>
      </c>
      <c r="R2729" t="s">
        <v>47</v>
      </c>
      <c r="S2729">
        <v>11.2</v>
      </c>
      <c r="T2729">
        <v>7.5</v>
      </c>
      <c r="U2729">
        <v>-3.61</v>
      </c>
      <c r="V2729">
        <v>-0.99</v>
      </c>
      <c r="W2729">
        <v>5.29</v>
      </c>
      <c r="X2729">
        <v>1.98</v>
      </c>
      <c r="Y2729" t="s">
        <v>48</v>
      </c>
      <c r="Z2729">
        <v>45.2</v>
      </c>
      <c r="AA2729" t="s">
        <v>5864</v>
      </c>
      <c r="AB2729" t="s">
        <v>50</v>
      </c>
    </row>
    <row r="2730" spans="1:28" x14ac:dyDescent="0.2">
      <c r="A2730" t="s">
        <v>5865</v>
      </c>
      <c r="B2730">
        <v>1</v>
      </c>
      <c r="C2730" t="s">
        <v>5866</v>
      </c>
      <c r="D2730">
        <v>1674049548</v>
      </c>
      <c r="E2730" t="s">
        <v>45</v>
      </c>
      <c r="F2730" t="s">
        <v>46</v>
      </c>
      <c r="G2730">
        <v>-16.75</v>
      </c>
      <c r="H2730">
        <v>37.270000000000003</v>
      </c>
      <c r="I2730">
        <v>77.97</v>
      </c>
      <c r="J2730">
        <v>1818.9</v>
      </c>
      <c r="K2730">
        <v>1515.5</v>
      </c>
      <c r="L2730">
        <v>83.3</v>
      </c>
      <c r="M2730" s="1">
        <v>0.45</v>
      </c>
      <c r="N2730">
        <v>0.9</v>
      </c>
      <c r="O2730">
        <v>14.09</v>
      </c>
      <c r="P2730">
        <v>-14.25</v>
      </c>
      <c r="Q2730" t="s">
        <v>47</v>
      </c>
      <c r="R2730" t="s">
        <v>47</v>
      </c>
      <c r="S2730">
        <v>14.1</v>
      </c>
      <c r="T2730">
        <v>-9.6999999999999993</v>
      </c>
      <c r="U2730">
        <v>1.23</v>
      </c>
      <c r="V2730">
        <v>-0.5</v>
      </c>
      <c r="W2730">
        <v>5.7</v>
      </c>
      <c r="X2730">
        <v>-1.34</v>
      </c>
      <c r="Y2730">
        <v>1.9633350000000001</v>
      </c>
      <c r="Z2730">
        <v>-33.57</v>
      </c>
      <c r="AA2730" t="s">
        <v>5867</v>
      </c>
      <c r="AB2730" t="s">
        <v>50</v>
      </c>
    </row>
    <row r="2731" spans="1:28" x14ac:dyDescent="0.2">
      <c r="A2731" t="s">
        <v>5865</v>
      </c>
      <c r="B2731">
        <v>2</v>
      </c>
      <c r="C2731" t="s">
        <v>5868</v>
      </c>
      <c r="D2731">
        <v>1674049559</v>
      </c>
      <c r="E2731" t="s">
        <v>45</v>
      </c>
      <c r="F2731" t="s">
        <v>46</v>
      </c>
      <c r="G2731">
        <v>18.53</v>
      </c>
      <c r="H2731">
        <v>33.67</v>
      </c>
      <c r="I2731">
        <v>76.91</v>
      </c>
      <c r="J2731">
        <v>2010.9</v>
      </c>
      <c r="K2731">
        <v>1453.4</v>
      </c>
      <c r="L2731">
        <v>72.3</v>
      </c>
      <c r="M2731" s="1">
        <v>0.45</v>
      </c>
      <c r="N2731">
        <v>0.8</v>
      </c>
      <c r="O2731">
        <v>12.94</v>
      </c>
      <c r="P2731">
        <v>-2.54</v>
      </c>
      <c r="Q2731" t="s">
        <v>47</v>
      </c>
      <c r="R2731" t="s">
        <v>47</v>
      </c>
      <c r="S2731">
        <v>12.9</v>
      </c>
      <c r="T2731">
        <v>-8.8000000000000007</v>
      </c>
      <c r="U2731">
        <v>3.15</v>
      </c>
      <c r="V2731">
        <v>-1.44</v>
      </c>
      <c r="W2731">
        <v>5.7</v>
      </c>
      <c r="X2731">
        <v>-1.1299999999999999</v>
      </c>
      <c r="Y2731">
        <v>1.9818439999999999</v>
      </c>
      <c r="Z2731">
        <v>-43.72</v>
      </c>
      <c r="AA2731" t="s">
        <v>5869</v>
      </c>
      <c r="AB2731" t="s">
        <v>50</v>
      </c>
    </row>
    <row r="2732" spans="1:28" x14ac:dyDescent="0.2">
      <c r="A2732" t="s">
        <v>5865</v>
      </c>
      <c r="B2732">
        <v>3</v>
      </c>
      <c r="C2732" t="s">
        <v>5870</v>
      </c>
      <c r="D2732">
        <v>1674049573</v>
      </c>
      <c r="E2732" t="s">
        <v>45</v>
      </c>
      <c r="F2732" t="s">
        <v>52</v>
      </c>
      <c r="G2732">
        <v>-0.43</v>
      </c>
      <c r="H2732">
        <v>39.33</v>
      </c>
      <c r="I2732">
        <v>78.89</v>
      </c>
      <c r="J2732">
        <v>2042.1</v>
      </c>
      <c r="K2732">
        <v>1637</v>
      </c>
      <c r="L2732">
        <v>80.2</v>
      </c>
      <c r="M2732" s="1">
        <v>0.46249999999999997</v>
      </c>
      <c r="N2732">
        <v>0.8</v>
      </c>
      <c r="O2732">
        <v>15.56</v>
      </c>
      <c r="P2732">
        <v>-7.84</v>
      </c>
      <c r="Q2732" t="s">
        <v>47</v>
      </c>
      <c r="R2732" t="s">
        <v>47</v>
      </c>
      <c r="S2732">
        <v>15.6</v>
      </c>
      <c r="T2732">
        <v>-7.5</v>
      </c>
      <c r="U2732">
        <v>1.89</v>
      </c>
      <c r="V2732">
        <v>-1.2</v>
      </c>
      <c r="W2732">
        <v>5.69</v>
      </c>
      <c r="X2732">
        <v>-1.1100000000000001</v>
      </c>
      <c r="Y2732">
        <v>2.0658454900000001</v>
      </c>
      <c r="Z2732">
        <v>-36.71</v>
      </c>
      <c r="AA2732" t="s">
        <v>5871</v>
      </c>
      <c r="AB2732" t="s">
        <v>50</v>
      </c>
    </row>
    <row r="2733" spans="1:28" x14ac:dyDescent="0.2">
      <c r="A2733" t="s">
        <v>5865</v>
      </c>
      <c r="B2733">
        <v>4</v>
      </c>
      <c r="C2733" t="s">
        <v>5872</v>
      </c>
      <c r="D2733">
        <v>1674049584</v>
      </c>
      <c r="E2733" t="s">
        <v>45</v>
      </c>
      <c r="F2733" t="s">
        <v>46</v>
      </c>
      <c r="G2733">
        <v>-16.91</v>
      </c>
      <c r="H2733">
        <v>53.12</v>
      </c>
      <c r="I2733">
        <v>79.099999999999994</v>
      </c>
      <c r="J2733">
        <v>2011.3</v>
      </c>
      <c r="K2733">
        <v>1657.7</v>
      </c>
      <c r="L2733">
        <v>82.4</v>
      </c>
      <c r="M2733" s="1">
        <v>0.45555555555555555</v>
      </c>
      <c r="N2733">
        <v>0.8</v>
      </c>
      <c r="O2733">
        <v>15.47</v>
      </c>
      <c r="P2733">
        <v>-9.49</v>
      </c>
      <c r="Q2733" t="s">
        <v>47</v>
      </c>
      <c r="R2733" t="s">
        <v>47</v>
      </c>
      <c r="S2733">
        <v>15.5</v>
      </c>
      <c r="T2733">
        <v>-9.1999999999999993</v>
      </c>
      <c r="U2733">
        <v>0.85</v>
      </c>
      <c r="V2733">
        <v>-0.11</v>
      </c>
      <c r="W2733">
        <v>5.71</v>
      </c>
      <c r="X2733">
        <v>-1.41</v>
      </c>
      <c r="Y2733">
        <v>1.84777832</v>
      </c>
      <c r="Z2733">
        <v>-34.49</v>
      </c>
      <c r="AA2733" t="s">
        <v>5873</v>
      </c>
      <c r="AB2733" t="s">
        <v>50</v>
      </c>
    </row>
    <row r="2734" spans="1:28" x14ac:dyDescent="0.2">
      <c r="A2734" t="s">
        <v>5865</v>
      </c>
      <c r="B2734">
        <v>5</v>
      </c>
      <c r="C2734" t="s">
        <v>5874</v>
      </c>
      <c r="D2734">
        <v>1674049594</v>
      </c>
      <c r="E2734" t="s">
        <v>57</v>
      </c>
      <c r="F2734" t="s">
        <v>46</v>
      </c>
      <c r="G2734">
        <v>-3.32</v>
      </c>
      <c r="H2734">
        <v>4.75</v>
      </c>
      <c r="I2734">
        <v>66.14</v>
      </c>
      <c r="J2734">
        <v>2257</v>
      </c>
      <c r="K2734">
        <v>1327.1</v>
      </c>
      <c r="L2734">
        <v>58.8</v>
      </c>
      <c r="M2734" s="1">
        <v>0.19999999999999998</v>
      </c>
      <c r="N2734">
        <v>0.9</v>
      </c>
      <c r="O2734">
        <v>-11.68</v>
      </c>
      <c r="P2734">
        <v>10.79</v>
      </c>
      <c r="Q2734" t="s">
        <v>47</v>
      </c>
      <c r="R2734" t="s">
        <v>47</v>
      </c>
      <c r="S2734">
        <v>-11.7</v>
      </c>
      <c r="T2734">
        <v>9.9</v>
      </c>
      <c r="U2734">
        <v>-0.18</v>
      </c>
      <c r="V2734">
        <v>0.49</v>
      </c>
      <c r="W2734">
        <v>5.73</v>
      </c>
      <c r="X2734">
        <v>-1.01</v>
      </c>
      <c r="Y2734">
        <v>1.89654922</v>
      </c>
      <c r="Z2734">
        <v>-53.99</v>
      </c>
      <c r="AA2734" t="s">
        <v>5875</v>
      </c>
      <c r="AB2734" t="s">
        <v>50</v>
      </c>
    </row>
    <row r="2735" spans="1:28" x14ac:dyDescent="0.2">
      <c r="A2735" t="s">
        <v>5865</v>
      </c>
      <c r="B2735">
        <v>6</v>
      </c>
      <c r="C2735" t="s">
        <v>5876</v>
      </c>
      <c r="D2735">
        <v>1674049608</v>
      </c>
      <c r="E2735" t="s">
        <v>57</v>
      </c>
      <c r="F2735" t="s">
        <v>46</v>
      </c>
      <c r="G2735">
        <v>6</v>
      </c>
      <c r="H2735">
        <v>7.49</v>
      </c>
      <c r="I2735">
        <v>66.239999999999995</v>
      </c>
      <c r="J2735">
        <v>2267</v>
      </c>
      <c r="K2735">
        <v>1248.8</v>
      </c>
      <c r="L2735">
        <v>55.1</v>
      </c>
      <c r="M2735" s="1">
        <v>0.16666666666666666</v>
      </c>
      <c r="N2735">
        <v>0.9</v>
      </c>
      <c r="O2735">
        <v>-6.71</v>
      </c>
      <c r="P2735">
        <v>11.75</v>
      </c>
      <c r="Q2735" t="s">
        <v>47</v>
      </c>
      <c r="R2735" t="s">
        <v>47</v>
      </c>
      <c r="S2735">
        <v>-6.7</v>
      </c>
      <c r="T2735">
        <v>12.9</v>
      </c>
      <c r="U2735">
        <v>0.74</v>
      </c>
      <c r="V2735">
        <v>1.1499999999999999</v>
      </c>
      <c r="W2735">
        <v>5.58</v>
      </c>
      <c r="X2735">
        <v>-1.1599999999999999</v>
      </c>
      <c r="Y2735">
        <v>1.977644</v>
      </c>
      <c r="Z2735">
        <v>-56.57</v>
      </c>
      <c r="AA2735" t="s">
        <v>5877</v>
      </c>
      <c r="AB2735" t="s">
        <v>50</v>
      </c>
    </row>
    <row r="2736" spans="1:28" x14ac:dyDescent="0.2">
      <c r="A2736" t="s">
        <v>5865</v>
      </c>
      <c r="B2736">
        <v>7</v>
      </c>
      <c r="C2736" t="s">
        <v>5878</v>
      </c>
      <c r="D2736">
        <v>1674049621</v>
      </c>
      <c r="E2736" t="s">
        <v>62</v>
      </c>
      <c r="F2736" t="s">
        <v>46</v>
      </c>
      <c r="G2736">
        <v>-10.44</v>
      </c>
      <c r="H2736">
        <v>29.22</v>
      </c>
      <c r="I2736">
        <v>76.05</v>
      </c>
      <c r="J2736">
        <v>1693.1</v>
      </c>
      <c r="K2736">
        <v>1351.1</v>
      </c>
      <c r="L2736">
        <v>79.8</v>
      </c>
      <c r="M2736" s="1">
        <v>0.45555555555555555</v>
      </c>
      <c r="N2736">
        <v>0.9</v>
      </c>
      <c r="O2736">
        <v>14.47</v>
      </c>
      <c r="P2736">
        <v>-2.4700000000000002</v>
      </c>
      <c r="Q2736" t="s">
        <v>47</v>
      </c>
      <c r="R2736" t="s">
        <v>47</v>
      </c>
      <c r="S2736">
        <v>14.5</v>
      </c>
      <c r="T2736">
        <v>-8.6</v>
      </c>
      <c r="U2736">
        <v>0.85</v>
      </c>
      <c r="V2736">
        <v>-0.31</v>
      </c>
      <c r="W2736">
        <v>5.43</v>
      </c>
      <c r="X2736">
        <v>-1.46</v>
      </c>
      <c r="Y2736">
        <v>1.6411495199999999</v>
      </c>
      <c r="Z2736">
        <v>-37.06</v>
      </c>
      <c r="AA2736" t="s">
        <v>5879</v>
      </c>
      <c r="AB2736" t="s">
        <v>50</v>
      </c>
    </row>
    <row r="2737" spans="1:28" x14ac:dyDescent="0.2">
      <c r="A2737" t="s">
        <v>5865</v>
      </c>
      <c r="B2737">
        <v>8</v>
      </c>
      <c r="C2737" t="s">
        <v>5880</v>
      </c>
      <c r="D2737">
        <v>1674049645</v>
      </c>
      <c r="E2737" t="s">
        <v>45</v>
      </c>
      <c r="F2737" t="s">
        <v>46</v>
      </c>
      <c r="G2737">
        <v>-9.23</v>
      </c>
      <c r="H2737">
        <v>46.79</v>
      </c>
      <c r="I2737">
        <v>77.67</v>
      </c>
      <c r="J2737">
        <v>2081.6999999999998</v>
      </c>
      <c r="K2737">
        <v>1339.5</v>
      </c>
      <c r="L2737">
        <v>64.3</v>
      </c>
      <c r="M2737" s="1">
        <v>0.46388888888888885</v>
      </c>
      <c r="N2737">
        <v>0.8</v>
      </c>
      <c r="O2737">
        <v>12.73</v>
      </c>
      <c r="P2737">
        <v>-6.68</v>
      </c>
      <c r="Q2737" t="s">
        <v>47</v>
      </c>
      <c r="R2737" t="s">
        <v>47</v>
      </c>
      <c r="S2737">
        <v>12.7</v>
      </c>
      <c r="T2737">
        <v>-5.4</v>
      </c>
      <c r="U2737">
        <v>0.98</v>
      </c>
      <c r="V2737">
        <v>0.02</v>
      </c>
      <c r="W2737">
        <v>5.64</v>
      </c>
      <c r="X2737">
        <v>-1.1100000000000001</v>
      </c>
      <c r="Y2737">
        <v>2.1313667299999999</v>
      </c>
      <c r="Z2737">
        <v>-49.95</v>
      </c>
      <c r="AA2737" t="s">
        <v>5881</v>
      </c>
      <c r="AB2737" t="s">
        <v>50</v>
      </c>
    </row>
    <row r="2738" spans="1:28" x14ac:dyDescent="0.2">
      <c r="A2738" t="s">
        <v>5865</v>
      </c>
      <c r="B2738">
        <v>9</v>
      </c>
      <c r="C2738" t="s">
        <v>5882</v>
      </c>
      <c r="D2738">
        <v>1674049656</v>
      </c>
      <c r="E2738" t="s">
        <v>45</v>
      </c>
      <c r="F2738" t="s">
        <v>52</v>
      </c>
      <c r="G2738">
        <v>-3.79</v>
      </c>
      <c r="H2738">
        <v>20.16</v>
      </c>
      <c r="I2738">
        <v>78.95</v>
      </c>
      <c r="J2738">
        <v>2145.6</v>
      </c>
      <c r="K2738">
        <v>1467.3</v>
      </c>
      <c r="L2738">
        <v>68.400000000000006</v>
      </c>
      <c r="M2738" s="1">
        <v>0.45416666666666666</v>
      </c>
      <c r="N2738">
        <v>0.8</v>
      </c>
      <c r="O2738">
        <v>12.79</v>
      </c>
      <c r="P2738">
        <v>-2.78</v>
      </c>
      <c r="Q2738" t="s">
        <v>47</v>
      </c>
      <c r="R2738" t="s">
        <v>47</v>
      </c>
      <c r="S2738">
        <v>12.8</v>
      </c>
      <c r="T2738">
        <v>-7.7</v>
      </c>
      <c r="U2738">
        <v>1.19</v>
      </c>
      <c r="V2738">
        <v>-2.3199999999999998</v>
      </c>
      <c r="W2738">
        <v>5.73</v>
      </c>
      <c r="X2738">
        <v>-1.17</v>
      </c>
      <c r="Y2738">
        <v>2.0439949999999998</v>
      </c>
      <c r="Z2738">
        <v>-46.86</v>
      </c>
      <c r="AA2738" t="s">
        <v>5883</v>
      </c>
      <c r="AB2738" t="s">
        <v>50</v>
      </c>
    </row>
    <row r="2739" spans="1:28" x14ac:dyDescent="0.2">
      <c r="A2739" t="s">
        <v>5865</v>
      </c>
      <c r="B2739">
        <v>10</v>
      </c>
      <c r="C2739" t="s">
        <v>5884</v>
      </c>
      <c r="D2739">
        <v>1674049670</v>
      </c>
      <c r="E2739" t="s">
        <v>45</v>
      </c>
      <c r="F2739" t="s">
        <v>52</v>
      </c>
      <c r="G2739">
        <v>-9.68</v>
      </c>
      <c r="H2739">
        <v>26.61</v>
      </c>
      <c r="I2739">
        <v>78.34</v>
      </c>
      <c r="J2739">
        <v>1963.5</v>
      </c>
      <c r="K2739">
        <v>1245.9000000000001</v>
      </c>
      <c r="L2739">
        <v>63.5</v>
      </c>
      <c r="M2739" s="1">
        <v>0.47361111111111115</v>
      </c>
      <c r="N2739">
        <v>0.9</v>
      </c>
      <c r="O2739">
        <v>13.13</v>
      </c>
      <c r="P2739">
        <v>-7.88</v>
      </c>
      <c r="Q2739" t="s">
        <v>47</v>
      </c>
      <c r="R2739" t="s">
        <v>47</v>
      </c>
      <c r="S2739">
        <v>13.1</v>
      </c>
      <c r="T2739">
        <v>-3.9</v>
      </c>
      <c r="U2739">
        <v>1.21</v>
      </c>
      <c r="V2739">
        <v>-1.61</v>
      </c>
      <c r="W2739">
        <v>5.73</v>
      </c>
      <c r="X2739">
        <v>-1.26</v>
      </c>
      <c r="Y2739">
        <v>1.93453407</v>
      </c>
      <c r="Z2739">
        <v>-50.61</v>
      </c>
      <c r="AA2739" t="s">
        <v>5885</v>
      </c>
      <c r="AB2739" t="s">
        <v>50</v>
      </c>
    </row>
    <row r="2740" spans="1:28" x14ac:dyDescent="0.2">
      <c r="A2740" t="s">
        <v>5865</v>
      </c>
      <c r="B2740">
        <v>11</v>
      </c>
      <c r="C2740" t="s">
        <v>5886</v>
      </c>
      <c r="D2740">
        <v>1674049680</v>
      </c>
      <c r="E2740" t="s">
        <v>57</v>
      </c>
      <c r="F2740" t="s">
        <v>46</v>
      </c>
      <c r="G2740">
        <v>-7.59</v>
      </c>
      <c r="H2740">
        <v>12.25</v>
      </c>
      <c r="I2740">
        <v>64.33</v>
      </c>
      <c r="J2740">
        <v>2212.8000000000002</v>
      </c>
      <c r="K2740">
        <v>1512.9</v>
      </c>
      <c r="L2740">
        <v>68.400000000000006</v>
      </c>
      <c r="M2740" s="1">
        <v>0.16250000000000001</v>
      </c>
      <c r="N2740">
        <v>0.9</v>
      </c>
      <c r="O2740">
        <v>-7.67</v>
      </c>
      <c r="P2740">
        <v>12.17</v>
      </c>
      <c r="Q2740" t="s">
        <v>47</v>
      </c>
      <c r="R2740" t="s">
        <v>47</v>
      </c>
      <c r="S2740">
        <v>-7.7</v>
      </c>
      <c r="T2740">
        <v>16.100000000000001</v>
      </c>
      <c r="U2740">
        <v>-0.48</v>
      </c>
      <c r="V2740">
        <v>1.0900000000000001</v>
      </c>
      <c r="W2740">
        <v>5.72</v>
      </c>
      <c r="X2740">
        <v>-1.21</v>
      </c>
      <c r="Y2740">
        <v>1.94520187</v>
      </c>
      <c r="Z2740">
        <v>-46.87</v>
      </c>
      <c r="AA2740" t="s">
        <v>5887</v>
      </c>
      <c r="AB2740" t="s">
        <v>50</v>
      </c>
    </row>
    <row r="2741" spans="1:28" x14ac:dyDescent="0.2">
      <c r="A2741" t="s">
        <v>5865</v>
      </c>
      <c r="B2741">
        <v>12</v>
      </c>
      <c r="C2741" t="s">
        <v>5888</v>
      </c>
      <c r="D2741">
        <v>1674049693</v>
      </c>
      <c r="E2741" t="s">
        <v>57</v>
      </c>
      <c r="F2741" t="s">
        <v>46</v>
      </c>
      <c r="G2741">
        <v>-16.05</v>
      </c>
      <c r="H2741">
        <v>33.340000000000003</v>
      </c>
      <c r="I2741">
        <v>62.21</v>
      </c>
      <c r="J2741">
        <v>2172.8000000000002</v>
      </c>
      <c r="K2741">
        <v>1544.2</v>
      </c>
      <c r="L2741">
        <v>71.099999999999994</v>
      </c>
      <c r="M2741" s="1">
        <v>0.18333333333333335</v>
      </c>
      <c r="N2741">
        <v>0.8</v>
      </c>
      <c r="O2741">
        <v>-11.68</v>
      </c>
      <c r="P2741">
        <v>13.27</v>
      </c>
      <c r="Q2741" t="s">
        <v>47</v>
      </c>
      <c r="R2741" t="s">
        <v>47</v>
      </c>
      <c r="S2741">
        <v>-11.7</v>
      </c>
      <c r="T2741">
        <v>14.4</v>
      </c>
      <c r="U2741">
        <v>-1.21</v>
      </c>
      <c r="V2741">
        <v>3.36</v>
      </c>
      <c r="W2741">
        <v>5.69</v>
      </c>
      <c r="X2741">
        <v>-1.33</v>
      </c>
      <c r="Y2741">
        <v>1.85897446</v>
      </c>
      <c r="Z2741">
        <v>-44.71</v>
      </c>
      <c r="AA2741" t="s">
        <v>5889</v>
      </c>
      <c r="AB2741" t="s">
        <v>50</v>
      </c>
    </row>
    <row r="2742" spans="1:28" x14ac:dyDescent="0.2">
      <c r="A2742" t="s">
        <v>5865</v>
      </c>
      <c r="B2742">
        <v>13</v>
      </c>
      <c r="C2742" t="s">
        <v>5890</v>
      </c>
      <c r="D2742">
        <v>1674049704</v>
      </c>
      <c r="E2742" t="s">
        <v>62</v>
      </c>
      <c r="F2742" t="s">
        <v>52</v>
      </c>
      <c r="G2742">
        <v>0.65</v>
      </c>
      <c r="H2742">
        <v>29.11</v>
      </c>
      <c r="I2742">
        <v>72.47</v>
      </c>
      <c r="J2742">
        <v>1490.2</v>
      </c>
      <c r="K2742">
        <v>1062.9000000000001</v>
      </c>
      <c r="L2742">
        <v>71.3</v>
      </c>
      <c r="M2742" s="1">
        <v>0.4458333333333333</v>
      </c>
      <c r="N2742">
        <v>0.9</v>
      </c>
      <c r="O2742">
        <v>10.81</v>
      </c>
      <c r="P2742">
        <v>-2.95</v>
      </c>
      <c r="Q2742" t="s">
        <v>47</v>
      </c>
      <c r="R2742" t="s">
        <v>47</v>
      </c>
      <c r="S2742">
        <v>10.8</v>
      </c>
      <c r="T2742">
        <v>-8.1999999999999993</v>
      </c>
      <c r="U2742">
        <v>1.69</v>
      </c>
      <c r="V2742">
        <v>0.46</v>
      </c>
      <c r="W2742">
        <v>5.49</v>
      </c>
      <c r="X2742">
        <v>-1.25</v>
      </c>
      <c r="Y2742">
        <v>2.0067386599999999</v>
      </c>
      <c r="Z2742">
        <v>-44.5</v>
      </c>
      <c r="AA2742" t="s">
        <v>5891</v>
      </c>
      <c r="AB2742" t="s">
        <v>50</v>
      </c>
    </row>
    <row r="2743" spans="1:28" x14ac:dyDescent="0.2">
      <c r="A2743" t="s">
        <v>5865</v>
      </c>
      <c r="B2743">
        <v>14</v>
      </c>
      <c r="C2743" t="s">
        <v>5892</v>
      </c>
      <c r="D2743">
        <v>1674049715</v>
      </c>
      <c r="E2743" t="s">
        <v>62</v>
      </c>
      <c r="F2743" t="s">
        <v>52</v>
      </c>
      <c r="G2743">
        <v>-6.06</v>
      </c>
      <c r="H2743">
        <v>33.14</v>
      </c>
      <c r="I2743">
        <v>74</v>
      </c>
      <c r="J2743">
        <v>1646.4</v>
      </c>
      <c r="K2743">
        <v>1231.5</v>
      </c>
      <c r="L2743">
        <v>74.8</v>
      </c>
      <c r="M2743" s="1">
        <v>0.44166666666666665</v>
      </c>
      <c r="N2743">
        <v>0.9</v>
      </c>
      <c r="O2743">
        <v>11.38</v>
      </c>
      <c r="P2743">
        <v>-7.22</v>
      </c>
      <c r="Q2743" t="s">
        <v>47</v>
      </c>
      <c r="R2743" t="s">
        <v>47</v>
      </c>
      <c r="S2743">
        <v>11.4</v>
      </c>
      <c r="T2743">
        <v>-9.5</v>
      </c>
      <c r="U2743">
        <v>1.38</v>
      </c>
      <c r="V2743">
        <v>-0.01</v>
      </c>
      <c r="W2743">
        <v>5.63</v>
      </c>
      <c r="X2743">
        <v>-1.17</v>
      </c>
      <c r="Y2743">
        <v>2.0607433300000002</v>
      </c>
      <c r="Z2743">
        <v>-41.58</v>
      </c>
      <c r="AA2743" t="s">
        <v>5893</v>
      </c>
      <c r="AB2743" t="s">
        <v>50</v>
      </c>
    </row>
    <row r="2744" spans="1:28" x14ac:dyDescent="0.2">
      <c r="A2744" t="s">
        <v>5865</v>
      </c>
      <c r="B2744">
        <v>15</v>
      </c>
      <c r="C2744" t="s">
        <v>5894</v>
      </c>
      <c r="D2744">
        <v>1674049848</v>
      </c>
      <c r="E2744" t="s">
        <v>45</v>
      </c>
      <c r="F2744" t="s">
        <v>46</v>
      </c>
      <c r="G2744">
        <v>-1.89</v>
      </c>
      <c r="H2744">
        <v>43.26</v>
      </c>
      <c r="I2744">
        <v>79.5</v>
      </c>
      <c r="J2744">
        <v>1842.8</v>
      </c>
      <c r="K2744">
        <v>1386.2</v>
      </c>
      <c r="L2744">
        <v>75.2</v>
      </c>
      <c r="M2744" s="1">
        <v>0.44444444444444442</v>
      </c>
      <c r="N2744">
        <v>0.9</v>
      </c>
      <c r="O2744">
        <v>11.83</v>
      </c>
      <c r="P2744">
        <v>-7.36</v>
      </c>
      <c r="Q2744" t="s">
        <v>47</v>
      </c>
      <c r="R2744" t="s">
        <v>47</v>
      </c>
      <c r="S2744">
        <v>11.8</v>
      </c>
      <c r="T2744">
        <v>-9.4</v>
      </c>
      <c r="U2744">
        <v>1.96</v>
      </c>
      <c r="V2744">
        <v>0.11</v>
      </c>
      <c r="W2744">
        <v>5.73</v>
      </c>
      <c r="X2744">
        <v>-1.33</v>
      </c>
      <c r="Y2744">
        <v>2.0503654500000001</v>
      </c>
      <c r="Z2744">
        <v>-41.22</v>
      </c>
      <c r="AA2744" t="s">
        <v>5895</v>
      </c>
      <c r="AB2744" t="s">
        <v>50</v>
      </c>
    </row>
    <row r="2745" spans="1:28" x14ac:dyDescent="0.2">
      <c r="A2745" t="s">
        <v>5865</v>
      </c>
      <c r="B2745">
        <v>16</v>
      </c>
      <c r="C2745" t="s">
        <v>5896</v>
      </c>
      <c r="D2745">
        <v>1674049861</v>
      </c>
      <c r="E2745" t="s">
        <v>45</v>
      </c>
      <c r="F2745" t="s">
        <v>46</v>
      </c>
      <c r="G2745">
        <v>11.98</v>
      </c>
      <c r="H2745">
        <v>22.92</v>
      </c>
      <c r="I2745">
        <v>78.14</v>
      </c>
      <c r="J2745">
        <v>2139.8000000000002</v>
      </c>
      <c r="K2745">
        <v>1456.6</v>
      </c>
      <c r="L2745">
        <v>68.099999999999994</v>
      </c>
      <c r="M2745" s="1">
        <v>0.45416666666666666</v>
      </c>
      <c r="N2745">
        <v>0.9</v>
      </c>
      <c r="O2745">
        <v>12.79</v>
      </c>
      <c r="P2745">
        <v>-6.3</v>
      </c>
      <c r="Q2745" t="s">
        <v>47</v>
      </c>
      <c r="R2745" t="s">
        <v>47</v>
      </c>
      <c r="S2745">
        <v>12.8</v>
      </c>
      <c r="T2745">
        <v>-7.7</v>
      </c>
      <c r="U2745">
        <v>3.08</v>
      </c>
      <c r="V2745">
        <v>-1.52</v>
      </c>
      <c r="W2745">
        <v>5.61</v>
      </c>
      <c r="X2745">
        <v>-1.28</v>
      </c>
      <c r="Y2745">
        <v>2.0617847399999998</v>
      </c>
      <c r="Z2745">
        <v>-47.1</v>
      </c>
      <c r="AA2745" t="s">
        <v>5897</v>
      </c>
      <c r="AB2745" t="s">
        <v>50</v>
      </c>
    </row>
    <row r="2746" spans="1:28" x14ac:dyDescent="0.2">
      <c r="A2746" t="s">
        <v>5865</v>
      </c>
      <c r="B2746">
        <v>17</v>
      </c>
      <c r="C2746" t="s">
        <v>5898</v>
      </c>
      <c r="D2746">
        <v>1674049873</v>
      </c>
      <c r="E2746" t="s">
        <v>45</v>
      </c>
      <c r="F2746" t="s">
        <v>52</v>
      </c>
      <c r="G2746">
        <v>-6.54</v>
      </c>
      <c r="H2746">
        <v>29.81</v>
      </c>
      <c r="I2746">
        <v>77.91</v>
      </c>
      <c r="J2746">
        <v>2105.3000000000002</v>
      </c>
      <c r="K2746">
        <v>1529.1</v>
      </c>
      <c r="L2746">
        <v>72.599999999999994</v>
      </c>
      <c r="M2746" s="1">
        <v>0.4513888888888889</v>
      </c>
      <c r="N2746">
        <v>0.9</v>
      </c>
      <c r="O2746">
        <v>13.06</v>
      </c>
      <c r="P2746">
        <v>-10.87</v>
      </c>
      <c r="Q2746" t="s">
        <v>47</v>
      </c>
      <c r="R2746" t="s">
        <v>47</v>
      </c>
      <c r="S2746">
        <v>13.1</v>
      </c>
      <c r="T2746">
        <v>-8.6</v>
      </c>
      <c r="U2746">
        <v>1.66</v>
      </c>
      <c r="V2746">
        <v>-1.1299999999999999</v>
      </c>
      <c r="W2746">
        <v>5.73</v>
      </c>
      <c r="X2746">
        <v>-1.1399999999999999</v>
      </c>
      <c r="Y2746">
        <v>2.1275119999999998</v>
      </c>
      <c r="Z2746">
        <v>-43.42</v>
      </c>
      <c r="AA2746" t="s">
        <v>5899</v>
      </c>
      <c r="AB2746" t="s">
        <v>50</v>
      </c>
    </row>
    <row r="2747" spans="1:28" x14ac:dyDescent="0.2">
      <c r="A2747" t="s">
        <v>5865</v>
      </c>
      <c r="B2747">
        <v>18</v>
      </c>
      <c r="C2747" t="s">
        <v>5900</v>
      </c>
      <c r="D2747">
        <v>1674049885</v>
      </c>
      <c r="E2747" t="s">
        <v>45</v>
      </c>
      <c r="F2747" t="s">
        <v>52</v>
      </c>
      <c r="G2747">
        <v>-4.03</v>
      </c>
      <c r="H2747">
        <v>34.909999999999997</v>
      </c>
      <c r="I2747">
        <v>78.849999999999994</v>
      </c>
      <c r="J2747">
        <v>2067.1</v>
      </c>
      <c r="K2747">
        <v>1465.9</v>
      </c>
      <c r="L2747">
        <v>70.900000000000006</v>
      </c>
      <c r="M2747" s="1">
        <v>0.44722222222222219</v>
      </c>
      <c r="N2747">
        <v>0.8</v>
      </c>
      <c r="O2747">
        <v>12.1</v>
      </c>
      <c r="P2747">
        <v>-6.29</v>
      </c>
      <c r="Q2747" t="s">
        <v>47</v>
      </c>
      <c r="R2747" t="s">
        <v>47</v>
      </c>
      <c r="S2747">
        <v>12.1</v>
      </c>
      <c r="T2747">
        <v>-8.8000000000000007</v>
      </c>
      <c r="U2747">
        <v>1.47</v>
      </c>
      <c r="V2747">
        <v>-1.1000000000000001</v>
      </c>
      <c r="W2747">
        <v>5.73</v>
      </c>
      <c r="X2747">
        <v>-1.1499999999999999</v>
      </c>
      <c r="Y2747">
        <v>2.08189</v>
      </c>
      <c r="Z2747">
        <v>-44.83</v>
      </c>
      <c r="AA2747" t="s">
        <v>5901</v>
      </c>
      <c r="AB2747" t="s">
        <v>50</v>
      </c>
    </row>
    <row r="2748" spans="1:28" x14ac:dyDescent="0.2">
      <c r="A2748" t="s">
        <v>5865</v>
      </c>
      <c r="B2748">
        <v>19</v>
      </c>
      <c r="C2748" t="s">
        <v>5902</v>
      </c>
      <c r="D2748">
        <v>1674049897</v>
      </c>
      <c r="E2748" t="s">
        <v>45</v>
      </c>
      <c r="F2748" t="s">
        <v>46</v>
      </c>
      <c r="G2748">
        <v>-2.91</v>
      </c>
      <c r="H2748">
        <v>43.53</v>
      </c>
      <c r="I2748">
        <v>78.239999999999995</v>
      </c>
      <c r="J2748">
        <v>2146.6999999999998</v>
      </c>
      <c r="K2748">
        <v>1577.8</v>
      </c>
      <c r="L2748">
        <v>73.5</v>
      </c>
      <c r="M2748" s="1">
        <v>0.4458333333333333</v>
      </c>
      <c r="N2748">
        <v>0.8</v>
      </c>
      <c r="O2748">
        <v>12.84</v>
      </c>
      <c r="P2748">
        <v>-9.0399999999999991</v>
      </c>
      <c r="Q2748" t="s">
        <v>47</v>
      </c>
      <c r="R2748" t="s">
        <v>47</v>
      </c>
      <c r="S2748">
        <v>12.8</v>
      </c>
      <c r="T2748">
        <v>-9.8000000000000007</v>
      </c>
      <c r="U2748">
        <v>1.65</v>
      </c>
      <c r="V2748">
        <v>-0.48</v>
      </c>
      <c r="W2748">
        <v>5.83</v>
      </c>
      <c r="X2748">
        <v>-1</v>
      </c>
      <c r="Y2748">
        <v>1.9842299999999999</v>
      </c>
      <c r="Z2748">
        <v>-42.69</v>
      </c>
      <c r="AA2748" t="s">
        <v>5903</v>
      </c>
      <c r="AB2748" t="s">
        <v>50</v>
      </c>
    </row>
    <row r="2749" spans="1:28" x14ac:dyDescent="0.2">
      <c r="A2749" t="s">
        <v>5865</v>
      </c>
      <c r="B2749">
        <v>20</v>
      </c>
      <c r="C2749" t="s">
        <v>5904</v>
      </c>
      <c r="D2749">
        <v>1674049910</v>
      </c>
      <c r="E2749" t="s">
        <v>57</v>
      </c>
      <c r="F2749" t="s">
        <v>52</v>
      </c>
      <c r="G2749">
        <v>-3.14</v>
      </c>
      <c r="H2749">
        <v>30.16</v>
      </c>
      <c r="I2749">
        <v>65.63</v>
      </c>
      <c r="J2749">
        <v>2285</v>
      </c>
      <c r="K2749">
        <v>1192</v>
      </c>
      <c r="L2749">
        <v>52.2</v>
      </c>
      <c r="M2749" s="1">
        <v>0.16805555555555554</v>
      </c>
      <c r="N2749">
        <v>0.9</v>
      </c>
      <c r="O2749">
        <v>-6.46</v>
      </c>
      <c r="P2749">
        <v>11.17</v>
      </c>
      <c r="Q2749" t="s">
        <v>47</v>
      </c>
      <c r="R2749" t="s">
        <v>47</v>
      </c>
      <c r="S2749">
        <v>-6.5</v>
      </c>
      <c r="T2749">
        <v>12.5</v>
      </c>
      <c r="U2749">
        <v>-0.35</v>
      </c>
      <c r="V2749">
        <v>2.06</v>
      </c>
      <c r="W2749">
        <v>5.86</v>
      </c>
      <c r="X2749">
        <v>-0.87</v>
      </c>
      <c r="Y2749">
        <v>1.8440437300000001</v>
      </c>
      <c r="Z2749">
        <v>-58.56</v>
      </c>
      <c r="AA2749" t="s">
        <v>5905</v>
      </c>
      <c r="AB2749" t="s">
        <v>50</v>
      </c>
    </row>
    <row r="2750" spans="1:28" x14ac:dyDescent="0.2">
      <c r="A2750" t="s">
        <v>5865</v>
      </c>
      <c r="B2750">
        <v>21</v>
      </c>
      <c r="C2750" t="s">
        <v>5906</v>
      </c>
      <c r="D2750">
        <v>1674049922</v>
      </c>
      <c r="E2750" t="s">
        <v>57</v>
      </c>
      <c r="F2750" t="s">
        <v>46</v>
      </c>
      <c r="G2750">
        <v>9.85</v>
      </c>
      <c r="H2750">
        <v>-10.7</v>
      </c>
      <c r="I2750">
        <v>63.62</v>
      </c>
      <c r="J2750">
        <v>2267.4</v>
      </c>
      <c r="K2750">
        <v>1611.2</v>
      </c>
      <c r="L2750">
        <v>71.099999999999994</v>
      </c>
      <c r="M2750" s="1">
        <v>0.18194444444444444</v>
      </c>
      <c r="N2750">
        <v>0.9</v>
      </c>
      <c r="O2750">
        <v>-11.52</v>
      </c>
      <c r="P2750">
        <v>11.91</v>
      </c>
      <c r="Q2750" t="s">
        <v>47</v>
      </c>
      <c r="R2750" t="s">
        <v>47</v>
      </c>
      <c r="S2750">
        <v>-11.5</v>
      </c>
      <c r="T2750">
        <v>14.3</v>
      </c>
      <c r="U2750">
        <v>0.94</v>
      </c>
      <c r="V2750">
        <v>0.09</v>
      </c>
      <c r="W2750">
        <v>5.72</v>
      </c>
      <c r="X2750">
        <v>-1.03</v>
      </c>
      <c r="Y2750">
        <v>2.0521125800000002</v>
      </c>
      <c r="Z2750">
        <v>-44.72</v>
      </c>
      <c r="AA2750" t="s">
        <v>5907</v>
      </c>
      <c r="AB2750" t="s">
        <v>50</v>
      </c>
    </row>
    <row r="2751" spans="1:28" x14ac:dyDescent="0.2">
      <c r="A2751" t="s">
        <v>5865</v>
      </c>
      <c r="B2751">
        <v>22</v>
      </c>
      <c r="C2751" t="s">
        <v>5908</v>
      </c>
      <c r="D2751">
        <v>1674049939</v>
      </c>
      <c r="E2751" t="s">
        <v>57</v>
      </c>
      <c r="F2751" t="s">
        <v>46</v>
      </c>
      <c r="G2751">
        <v>-22.27</v>
      </c>
      <c r="H2751">
        <v>31.86</v>
      </c>
      <c r="I2751">
        <v>63.42</v>
      </c>
      <c r="J2751">
        <v>2213.9</v>
      </c>
      <c r="K2751">
        <v>1591.2</v>
      </c>
      <c r="L2751">
        <v>71.900000000000006</v>
      </c>
      <c r="M2751" s="1">
        <v>0.18611111111111112</v>
      </c>
      <c r="N2751">
        <v>0.9</v>
      </c>
      <c r="O2751">
        <v>-12.3</v>
      </c>
      <c r="P2751">
        <v>12.04</v>
      </c>
      <c r="Q2751" t="s">
        <v>47</v>
      </c>
      <c r="R2751" t="s">
        <v>47</v>
      </c>
      <c r="S2751">
        <v>-12.3</v>
      </c>
      <c r="T2751">
        <v>14.1</v>
      </c>
      <c r="U2751">
        <v>-2.16</v>
      </c>
      <c r="V2751">
        <v>3.17</v>
      </c>
      <c r="W2751">
        <v>5.81</v>
      </c>
      <c r="X2751">
        <v>-0.86</v>
      </c>
      <c r="Y2751">
        <v>1.8479862199999999</v>
      </c>
      <c r="Z2751">
        <v>-44.05</v>
      </c>
      <c r="AA2751" t="s">
        <v>5909</v>
      </c>
      <c r="AB2751" t="s">
        <v>50</v>
      </c>
    </row>
    <row r="2752" spans="1:28" x14ac:dyDescent="0.2">
      <c r="A2752" t="s">
        <v>5865</v>
      </c>
      <c r="B2752">
        <v>23</v>
      </c>
      <c r="C2752" t="s">
        <v>5910</v>
      </c>
      <c r="D2752">
        <v>1674049954</v>
      </c>
      <c r="E2752" t="s">
        <v>62</v>
      </c>
      <c r="F2752" t="s">
        <v>46</v>
      </c>
      <c r="G2752">
        <v>-15.71</v>
      </c>
      <c r="H2752">
        <v>14.93</v>
      </c>
      <c r="I2752">
        <v>74.680000000000007</v>
      </c>
      <c r="J2752">
        <v>1717.2</v>
      </c>
      <c r="K2752">
        <v>1207.9000000000001</v>
      </c>
      <c r="L2752">
        <v>70.3</v>
      </c>
      <c r="M2752" s="1">
        <v>0.45277777777777778</v>
      </c>
      <c r="N2752">
        <v>1</v>
      </c>
      <c r="O2752">
        <v>11.95</v>
      </c>
      <c r="P2752">
        <v>-6.03</v>
      </c>
      <c r="Q2752" t="s">
        <v>47</v>
      </c>
      <c r="R2752" t="s">
        <v>47</v>
      </c>
      <c r="S2752">
        <v>12</v>
      </c>
      <c r="T2752">
        <v>-7.5</v>
      </c>
      <c r="U2752">
        <v>0.44</v>
      </c>
      <c r="V2752">
        <v>-1.79</v>
      </c>
      <c r="W2752">
        <v>5.73</v>
      </c>
      <c r="X2752">
        <v>-1.21</v>
      </c>
      <c r="Y2752">
        <v>2.030939</v>
      </c>
      <c r="Z2752">
        <v>-45.3</v>
      </c>
      <c r="AA2752" t="s">
        <v>5911</v>
      </c>
      <c r="AB2752" t="s">
        <v>50</v>
      </c>
    </row>
    <row r="2753" spans="1:28" x14ac:dyDescent="0.2">
      <c r="A2753" t="s">
        <v>5865</v>
      </c>
      <c r="B2753">
        <v>24</v>
      </c>
      <c r="C2753" t="s">
        <v>5912</v>
      </c>
      <c r="D2753">
        <v>1674049966</v>
      </c>
      <c r="E2753" t="s">
        <v>62</v>
      </c>
      <c r="F2753" t="s">
        <v>46</v>
      </c>
      <c r="G2753">
        <v>-10.220000000000001</v>
      </c>
      <c r="H2753">
        <v>11.25</v>
      </c>
      <c r="I2753">
        <v>72.95</v>
      </c>
      <c r="J2753">
        <v>1642.7</v>
      </c>
      <c r="K2753">
        <v>1350.2</v>
      </c>
      <c r="L2753">
        <v>82.2</v>
      </c>
      <c r="M2753" s="1">
        <v>0.43333333333333335</v>
      </c>
      <c r="N2753">
        <v>0.9</v>
      </c>
      <c r="O2753">
        <v>11.04</v>
      </c>
      <c r="P2753">
        <v>-9.14</v>
      </c>
      <c r="Q2753" t="s">
        <v>47</v>
      </c>
      <c r="R2753" t="s">
        <v>47</v>
      </c>
      <c r="S2753">
        <v>11</v>
      </c>
      <c r="T2753">
        <v>-11.7</v>
      </c>
      <c r="U2753">
        <v>1.19</v>
      </c>
      <c r="V2753">
        <v>-2.0299999999999998</v>
      </c>
      <c r="W2753">
        <v>5.62</v>
      </c>
      <c r="X2753">
        <v>-1.1599999999999999</v>
      </c>
      <c r="Y2753" t="s">
        <v>48</v>
      </c>
      <c r="Z2753">
        <v>-34.72</v>
      </c>
      <c r="AA2753" t="s">
        <v>5913</v>
      </c>
      <c r="AB2753" t="s">
        <v>50</v>
      </c>
    </row>
    <row r="2754" spans="1:28" x14ac:dyDescent="0.2">
      <c r="A2754" t="s">
        <v>5865</v>
      </c>
      <c r="B2754">
        <v>25</v>
      </c>
      <c r="C2754" t="s">
        <v>5914</v>
      </c>
      <c r="D2754">
        <v>1674049979</v>
      </c>
      <c r="E2754" t="s">
        <v>45</v>
      </c>
      <c r="F2754" t="s">
        <v>52</v>
      </c>
      <c r="G2754">
        <v>-0.6</v>
      </c>
      <c r="H2754">
        <v>34.630000000000003</v>
      </c>
      <c r="I2754">
        <v>78.099999999999994</v>
      </c>
      <c r="J2754">
        <v>2042.7</v>
      </c>
      <c r="K2754">
        <v>1466.7</v>
      </c>
      <c r="L2754">
        <v>71.8</v>
      </c>
      <c r="M2754" s="1">
        <v>0.45</v>
      </c>
      <c r="N2754">
        <v>0.8</v>
      </c>
      <c r="O2754">
        <v>12.68</v>
      </c>
      <c r="P2754">
        <v>-5.16</v>
      </c>
      <c r="Q2754" t="s">
        <v>47</v>
      </c>
      <c r="R2754" t="s">
        <v>47</v>
      </c>
      <c r="S2754">
        <v>12.7</v>
      </c>
      <c r="T2754">
        <v>-8.6</v>
      </c>
      <c r="U2754">
        <v>1.61</v>
      </c>
      <c r="V2754">
        <v>-1.6</v>
      </c>
      <c r="W2754">
        <v>5.92</v>
      </c>
      <c r="X2754">
        <v>-1.0900000000000001</v>
      </c>
      <c r="Y2754">
        <v>2.0820732099999999</v>
      </c>
      <c r="Z2754">
        <v>-44.11</v>
      </c>
      <c r="AA2754" t="s">
        <v>5915</v>
      </c>
      <c r="AB2754" t="s">
        <v>50</v>
      </c>
    </row>
    <row r="2755" spans="1:28" x14ac:dyDescent="0.2">
      <c r="A2755" t="s">
        <v>5865</v>
      </c>
      <c r="B2755">
        <v>26</v>
      </c>
      <c r="C2755" t="s">
        <v>5916</v>
      </c>
      <c r="D2755">
        <v>1674827357</v>
      </c>
      <c r="E2755" t="s">
        <v>45</v>
      </c>
      <c r="F2755" t="s">
        <v>52</v>
      </c>
      <c r="G2755">
        <v>9.1</v>
      </c>
      <c r="H2755">
        <v>31.16</v>
      </c>
      <c r="I2755">
        <v>77.260000000000005</v>
      </c>
      <c r="J2755">
        <v>2069</v>
      </c>
      <c r="K2755">
        <v>1725.8</v>
      </c>
      <c r="L2755">
        <v>83.4</v>
      </c>
      <c r="M2755" s="1">
        <v>0.4597222222222222</v>
      </c>
      <c r="N2755">
        <v>1</v>
      </c>
      <c r="O2755">
        <v>15.7</v>
      </c>
      <c r="P2755">
        <v>-7.59</v>
      </c>
      <c r="Q2755" t="s">
        <v>47</v>
      </c>
      <c r="R2755" t="s">
        <v>47</v>
      </c>
      <c r="S2755">
        <v>15.7</v>
      </c>
      <c r="T2755">
        <v>-8.3000000000000007</v>
      </c>
      <c r="U2755">
        <v>3.04</v>
      </c>
      <c r="V2755">
        <v>-0.93</v>
      </c>
      <c r="W2755">
        <v>5.5</v>
      </c>
      <c r="X2755">
        <v>-1.36</v>
      </c>
      <c r="Y2755" t="s">
        <v>48</v>
      </c>
      <c r="Z2755">
        <v>-33.479999999999997</v>
      </c>
      <c r="AA2755" t="s">
        <v>5917</v>
      </c>
      <c r="AB2755" t="s">
        <v>50</v>
      </c>
    </row>
    <row r="2756" spans="1:28" x14ac:dyDescent="0.2">
      <c r="A2756" t="s">
        <v>5865</v>
      </c>
      <c r="B2756">
        <v>27</v>
      </c>
      <c r="C2756" t="s">
        <v>5918</v>
      </c>
      <c r="D2756">
        <v>1674827368</v>
      </c>
      <c r="E2756" t="s">
        <v>45</v>
      </c>
      <c r="F2756" t="s">
        <v>46</v>
      </c>
      <c r="G2756">
        <v>5.35</v>
      </c>
      <c r="H2756">
        <v>10.35</v>
      </c>
      <c r="I2756">
        <v>78.989999999999995</v>
      </c>
      <c r="J2756">
        <v>2004.4</v>
      </c>
      <c r="K2756">
        <v>1791.6</v>
      </c>
      <c r="L2756">
        <v>89.4</v>
      </c>
      <c r="M2756" s="1">
        <v>0.46249999999999997</v>
      </c>
      <c r="N2756">
        <v>0.9</v>
      </c>
      <c r="O2756">
        <v>17.079999999999998</v>
      </c>
      <c r="P2756">
        <v>-9.2200000000000006</v>
      </c>
      <c r="Q2756" t="s">
        <v>47</v>
      </c>
      <c r="R2756" t="s">
        <v>47</v>
      </c>
      <c r="S2756">
        <v>17.100000000000001</v>
      </c>
      <c r="T2756">
        <v>-8.4</v>
      </c>
      <c r="U2756">
        <v>2.5099999999999998</v>
      </c>
      <c r="V2756">
        <v>-2.7</v>
      </c>
      <c r="W2756">
        <v>5.62</v>
      </c>
      <c r="X2756">
        <v>-1.07</v>
      </c>
      <c r="Y2756">
        <v>2.108778</v>
      </c>
      <c r="Z2756">
        <v>-26.64</v>
      </c>
      <c r="AA2756" t="s">
        <v>5919</v>
      </c>
      <c r="AB2756" t="s">
        <v>50</v>
      </c>
    </row>
    <row r="2757" spans="1:28" x14ac:dyDescent="0.2">
      <c r="A2757" t="s">
        <v>5865</v>
      </c>
      <c r="B2757">
        <v>28</v>
      </c>
      <c r="C2757" t="s">
        <v>5920</v>
      </c>
      <c r="D2757">
        <v>1674827381</v>
      </c>
      <c r="E2757" t="s">
        <v>45</v>
      </c>
      <c r="F2757" t="s">
        <v>52</v>
      </c>
      <c r="G2757">
        <v>7.26</v>
      </c>
      <c r="H2757">
        <v>20.97</v>
      </c>
      <c r="I2757">
        <v>79.430000000000007</v>
      </c>
      <c r="J2757">
        <v>1984.5</v>
      </c>
      <c r="K2757">
        <v>1608.2</v>
      </c>
      <c r="L2757">
        <v>81</v>
      </c>
      <c r="M2757" s="1">
        <v>0.46111111111111108</v>
      </c>
      <c r="N2757">
        <v>1</v>
      </c>
      <c r="O2757">
        <v>15.17</v>
      </c>
      <c r="P2757">
        <v>-6.35</v>
      </c>
      <c r="Q2757" t="s">
        <v>47</v>
      </c>
      <c r="R2757" t="s">
        <v>47</v>
      </c>
      <c r="S2757">
        <v>15.2</v>
      </c>
      <c r="T2757">
        <v>-7.7</v>
      </c>
      <c r="U2757">
        <v>2.5</v>
      </c>
      <c r="V2757">
        <v>-2.0099999999999998</v>
      </c>
      <c r="W2757">
        <v>5.66</v>
      </c>
      <c r="X2757">
        <v>-1.1399999999999999</v>
      </c>
      <c r="Y2757">
        <v>2.1470660000000001</v>
      </c>
      <c r="Z2757">
        <v>-35.869999999999997</v>
      </c>
      <c r="AA2757" t="s">
        <v>5921</v>
      </c>
      <c r="AB2757" t="s">
        <v>50</v>
      </c>
    </row>
    <row r="2758" spans="1:28" x14ac:dyDescent="0.2">
      <c r="A2758" t="s">
        <v>5865</v>
      </c>
      <c r="B2758">
        <v>29</v>
      </c>
      <c r="C2758" t="s">
        <v>5922</v>
      </c>
      <c r="D2758">
        <v>1674827412</v>
      </c>
      <c r="E2758" t="s">
        <v>57</v>
      </c>
      <c r="F2758" t="s">
        <v>46</v>
      </c>
      <c r="G2758">
        <v>13.28</v>
      </c>
      <c r="H2758">
        <v>32.9</v>
      </c>
      <c r="I2758">
        <v>65.489999999999995</v>
      </c>
      <c r="J2758">
        <v>2207.9</v>
      </c>
      <c r="K2758">
        <v>1515.8</v>
      </c>
      <c r="L2758">
        <v>68.7</v>
      </c>
      <c r="M2758" s="1">
        <v>0.1875</v>
      </c>
      <c r="N2758">
        <v>0.9</v>
      </c>
      <c r="O2758">
        <v>-11.58</v>
      </c>
      <c r="P2758">
        <v>13.15</v>
      </c>
      <c r="Q2758" t="s">
        <v>47</v>
      </c>
      <c r="R2758" t="s">
        <v>47</v>
      </c>
      <c r="S2758">
        <v>-11.6</v>
      </c>
      <c r="T2758">
        <v>12.9</v>
      </c>
      <c r="U2758">
        <v>1.1499999999999999</v>
      </c>
      <c r="V2758">
        <v>2.75</v>
      </c>
      <c r="W2758">
        <v>5.6</v>
      </c>
      <c r="X2758">
        <v>-1.04</v>
      </c>
      <c r="Y2758">
        <v>2.0373860000000001</v>
      </c>
      <c r="Z2758">
        <v>-46.64</v>
      </c>
      <c r="AA2758" t="s">
        <v>5923</v>
      </c>
      <c r="AB2758" t="s">
        <v>50</v>
      </c>
    </row>
    <row r="2759" spans="1:28" x14ac:dyDescent="0.2">
      <c r="A2759" t="s">
        <v>5865</v>
      </c>
      <c r="B2759">
        <v>30</v>
      </c>
      <c r="C2759" t="s">
        <v>5924</v>
      </c>
      <c r="D2759">
        <v>1674827424</v>
      </c>
      <c r="E2759" t="s">
        <v>57</v>
      </c>
      <c r="F2759" t="s">
        <v>46</v>
      </c>
      <c r="G2759">
        <v>11.33</v>
      </c>
      <c r="H2759">
        <v>55.05</v>
      </c>
      <c r="I2759">
        <v>62.74</v>
      </c>
      <c r="J2759">
        <v>2220.5</v>
      </c>
      <c r="K2759">
        <v>1550</v>
      </c>
      <c r="L2759">
        <v>69.8</v>
      </c>
      <c r="M2759" s="1">
        <v>0.18611111111111112</v>
      </c>
      <c r="N2759">
        <v>0.8</v>
      </c>
      <c r="O2759">
        <v>-11.74</v>
      </c>
      <c r="P2759">
        <v>14.36</v>
      </c>
      <c r="Q2759" t="s">
        <v>47</v>
      </c>
      <c r="R2759" t="s">
        <v>47</v>
      </c>
      <c r="S2759">
        <v>-11.7</v>
      </c>
      <c r="T2759">
        <v>13.4</v>
      </c>
      <c r="U2759">
        <v>0.69</v>
      </c>
      <c r="V2759">
        <v>5.0199999999999996</v>
      </c>
      <c r="W2759">
        <v>5.66</v>
      </c>
      <c r="X2759">
        <v>-0.88</v>
      </c>
      <c r="Y2759">
        <v>2.0605506899999999</v>
      </c>
      <c r="Z2759">
        <v>-45.73</v>
      </c>
      <c r="AA2759" t="s">
        <v>5925</v>
      </c>
      <c r="AB2759" t="s">
        <v>50</v>
      </c>
    </row>
    <row r="2760" spans="1:28" x14ac:dyDescent="0.2">
      <c r="A2760" t="s">
        <v>5865</v>
      </c>
      <c r="B2760">
        <v>31</v>
      </c>
      <c r="C2760" t="s">
        <v>5926</v>
      </c>
      <c r="D2760">
        <v>1674827439</v>
      </c>
      <c r="E2760" t="s">
        <v>57</v>
      </c>
      <c r="F2760" t="s">
        <v>46</v>
      </c>
      <c r="G2760">
        <v>4.82</v>
      </c>
      <c r="H2760">
        <v>-7.86</v>
      </c>
      <c r="I2760">
        <v>62.82</v>
      </c>
      <c r="J2760">
        <v>2142</v>
      </c>
      <c r="K2760">
        <v>1628.4</v>
      </c>
      <c r="L2760">
        <v>76</v>
      </c>
      <c r="M2760" s="1">
        <v>0.18611111111111112</v>
      </c>
      <c r="N2760">
        <v>0.9</v>
      </c>
      <c r="O2760">
        <v>-12.91</v>
      </c>
      <c r="P2760">
        <v>10.02</v>
      </c>
      <c r="Q2760" t="s">
        <v>47</v>
      </c>
      <c r="R2760" t="s">
        <v>47</v>
      </c>
      <c r="S2760">
        <v>-12.9</v>
      </c>
      <c r="T2760">
        <v>14.4</v>
      </c>
      <c r="U2760">
        <v>0.57999999999999996</v>
      </c>
      <c r="V2760">
        <v>0.52</v>
      </c>
      <c r="W2760">
        <v>5.5</v>
      </c>
      <c r="X2760">
        <v>-0.97</v>
      </c>
      <c r="Y2760">
        <v>1.98855209</v>
      </c>
      <c r="Z2760">
        <v>-40.520000000000003</v>
      </c>
      <c r="AA2760" t="s">
        <v>5927</v>
      </c>
      <c r="AB2760" t="s">
        <v>50</v>
      </c>
    </row>
    <row r="2761" spans="1:28" x14ac:dyDescent="0.2">
      <c r="A2761" t="s">
        <v>5865</v>
      </c>
      <c r="B2761">
        <v>32</v>
      </c>
      <c r="C2761" t="s">
        <v>5928</v>
      </c>
      <c r="D2761">
        <v>1674827457</v>
      </c>
      <c r="E2761" t="s">
        <v>57</v>
      </c>
      <c r="F2761" t="s">
        <v>46</v>
      </c>
      <c r="G2761">
        <v>-7.85</v>
      </c>
      <c r="H2761">
        <v>48.03</v>
      </c>
      <c r="I2761">
        <v>62</v>
      </c>
      <c r="J2761">
        <v>2171.5</v>
      </c>
      <c r="K2761">
        <v>1817.1</v>
      </c>
      <c r="L2761">
        <v>83.7</v>
      </c>
      <c r="M2761" s="1">
        <v>0.18472222222222223</v>
      </c>
      <c r="N2761">
        <v>0.8</v>
      </c>
      <c r="O2761">
        <v>-13.58</v>
      </c>
      <c r="P2761">
        <v>11.15</v>
      </c>
      <c r="Q2761" t="s">
        <v>47</v>
      </c>
      <c r="R2761" t="s">
        <v>47</v>
      </c>
      <c r="S2761">
        <v>-13.6</v>
      </c>
      <c r="T2761">
        <v>15.4</v>
      </c>
      <c r="U2761">
        <v>-0.45</v>
      </c>
      <c r="V2761">
        <v>4.17</v>
      </c>
      <c r="W2761">
        <v>5.75</v>
      </c>
      <c r="X2761">
        <v>-1.18</v>
      </c>
      <c r="Y2761" t="s">
        <v>48</v>
      </c>
      <c r="Z2761">
        <v>-33.200000000000003</v>
      </c>
      <c r="AA2761" t="s">
        <v>5929</v>
      </c>
      <c r="AB2761" t="s">
        <v>50</v>
      </c>
    </row>
    <row r="2762" spans="1:28" x14ac:dyDescent="0.2">
      <c r="A2762" t="s">
        <v>5865</v>
      </c>
      <c r="B2762">
        <v>33</v>
      </c>
      <c r="C2762" t="s">
        <v>5930</v>
      </c>
      <c r="D2762">
        <v>1674827470</v>
      </c>
      <c r="E2762" t="s">
        <v>62</v>
      </c>
      <c r="F2762" t="s">
        <v>46</v>
      </c>
      <c r="G2762">
        <v>5.21</v>
      </c>
      <c r="H2762">
        <v>11.8</v>
      </c>
      <c r="I2762">
        <v>72.599999999999994</v>
      </c>
      <c r="J2762">
        <v>1467.2</v>
      </c>
      <c r="K2762">
        <v>1101.4000000000001</v>
      </c>
      <c r="L2762">
        <v>75.099999999999994</v>
      </c>
      <c r="M2762" s="1">
        <v>0.44444444444444442</v>
      </c>
      <c r="N2762">
        <v>0.9</v>
      </c>
      <c r="O2762">
        <v>10.75</v>
      </c>
      <c r="P2762">
        <v>-4.5</v>
      </c>
      <c r="Q2762" t="s">
        <v>47</v>
      </c>
      <c r="R2762" t="s">
        <v>47</v>
      </c>
      <c r="S2762">
        <v>10.8</v>
      </c>
      <c r="T2762">
        <v>-8.6</v>
      </c>
      <c r="U2762">
        <v>2.3199999999999998</v>
      </c>
      <c r="V2762">
        <v>-1.1499999999999999</v>
      </c>
      <c r="W2762">
        <v>5.39</v>
      </c>
      <c r="X2762">
        <v>-1.28</v>
      </c>
      <c r="Y2762" t="s">
        <v>48</v>
      </c>
      <c r="Z2762">
        <v>-41.35</v>
      </c>
      <c r="AA2762" t="s">
        <v>5931</v>
      </c>
      <c r="AB2762" t="s">
        <v>50</v>
      </c>
    </row>
    <row r="2763" spans="1:28" x14ac:dyDescent="0.2">
      <c r="A2763" t="s">
        <v>5865</v>
      </c>
      <c r="B2763">
        <v>34</v>
      </c>
      <c r="C2763" t="s">
        <v>5932</v>
      </c>
      <c r="D2763">
        <v>1674827482</v>
      </c>
      <c r="E2763" t="s">
        <v>62</v>
      </c>
      <c r="F2763" t="s">
        <v>52</v>
      </c>
      <c r="G2763">
        <v>-1.55</v>
      </c>
      <c r="H2763">
        <v>38.380000000000003</v>
      </c>
      <c r="I2763">
        <v>73.739999999999995</v>
      </c>
      <c r="J2763">
        <v>1749.8</v>
      </c>
      <c r="K2763">
        <v>1295.9000000000001</v>
      </c>
      <c r="L2763">
        <v>74.099999999999994</v>
      </c>
      <c r="M2763" s="1">
        <v>0.44722222222222219</v>
      </c>
      <c r="N2763">
        <v>1</v>
      </c>
      <c r="O2763">
        <v>11.84</v>
      </c>
      <c r="P2763">
        <v>-8.59</v>
      </c>
      <c r="Q2763" t="s">
        <v>47</v>
      </c>
      <c r="R2763" t="s">
        <v>47</v>
      </c>
      <c r="S2763">
        <v>11.8</v>
      </c>
      <c r="T2763">
        <v>-8.6</v>
      </c>
      <c r="U2763">
        <v>1.84</v>
      </c>
      <c r="V2763">
        <v>0.49</v>
      </c>
      <c r="W2763">
        <v>5.45</v>
      </c>
      <c r="X2763">
        <v>-1.08</v>
      </c>
      <c r="Y2763" t="s">
        <v>48</v>
      </c>
      <c r="Z2763">
        <v>-42.22</v>
      </c>
      <c r="AA2763" t="s">
        <v>5933</v>
      </c>
      <c r="AB2763" t="s">
        <v>50</v>
      </c>
    </row>
    <row r="2764" spans="1:28" x14ac:dyDescent="0.2">
      <c r="A2764" t="s">
        <v>5865</v>
      </c>
      <c r="B2764">
        <v>35</v>
      </c>
      <c r="C2764" t="s">
        <v>5934</v>
      </c>
      <c r="D2764">
        <v>1674827497</v>
      </c>
      <c r="E2764" t="s">
        <v>62</v>
      </c>
      <c r="F2764" t="s">
        <v>52</v>
      </c>
      <c r="G2764">
        <v>9.14</v>
      </c>
      <c r="H2764">
        <v>27.77</v>
      </c>
      <c r="I2764">
        <v>72.260000000000005</v>
      </c>
      <c r="J2764">
        <v>1567.1</v>
      </c>
      <c r="K2764">
        <v>1336.5</v>
      </c>
      <c r="L2764">
        <v>85.3</v>
      </c>
      <c r="M2764" s="1">
        <v>0.43333333333333335</v>
      </c>
      <c r="N2764">
        <v>0.6</v>
      </c>
      <c r="O2764">
        <v>11.03</v>
      </c>
      <c r="P2764">
        <v>8.2799999999999994</v>
      </c>
      <c r="Q2764" t="s">
        <v>47</v>
      </c>
      <c r="R2764" t="s">
        <v>47</v>
      </c>
      <c r="S2764">
        <v>11</v>
      </c>
      <c r="T2764">
        <v>-11.9</v>
      </c>
      <c r="U2764">
        <v>1.47</v>
      </c>
      <c r="V2764">
        <v>-0.66</v>
      </c>
      <c r="W2764">
        <v>5.38</v>
      </c>
      <c r="X2764">
        <v>-1.26</v>
      </c>
      <c r="Y2764" t="s">
        <v>48</v>
      </c>
      <c r="Z2764">
        <v>-31.48</v>
      </c>
      <c r="AA2764" t="s">
        <v>5935</v>
      </c>
      <c r="AB2764" t="s">
        <v>50</v>
      </c>
    </row>
    <row r="2765" spans="1:28" x14ac:dyDescent="0.2">
      <c r="A2765" t="s">
        <v>5865</v>
      </c>
      <c r="B2765">
        <v>36</v>
      </c>
      <c r="C2765" t="s">
        <v>5936</v>
      </c>
      <c r="D2765">
        <v>1674827513</v>
      </c>
      <c r="E2765" t="s">
        <v>62</v>
      </c>
      <c r="F2765" t="s">
        <v>46</v>
      </c>
      <c r="G2765">
        <v>4.46</v>
      </c>
      <c r="H2765">
        <v>17.82</v>
      </c>
      <c r="I2765">
        <v>71.489999999999995</v>
      </c>
      <c r="J2765">
        <v>1479.2</v>
      </c>
      <c r="K2765">
        <v>1108.8</v>
      </c>
      <c r="L2765">
        <v>75</v>
      </c>
      <c r="M2765" s="1">
        <v>0.44444444444444442</v>
      </c>
      <c r="N2765">
        <v>1</v>
      </c>
      <c r="O2765">
        <v>11.05</v>
      </c>
      <c r="P2765">
        <v>-7.15</v>
      </c>
      <c r="Q2765" t="s">
        <v>47</v>
      </c>
      <c r="R2765" t="s">
        <v>47</v>
      </c>
      <c r="S2765">
        <v>11</v>
      </c>
      <c r="T2765">
        <v>-8.6999999999999993</v>
      </c>
      <c r="U2765">
        <v>2.39</v>
      </c>
      <c r="V2765">
        <v>-0.73</v>
      </c>
      <c r="W2765">
        <v>5.46</v>
      </c>
      <c r="X2765">
        <v>-1.18</v>
      </c>
      <c r="Y2765" t="s">
        <v>48</v>
      </c>
      <c r="Z2765">
        <v>-41.44</v>
      </c>
      <c r="AA2765" t="s">
        <v>5937</v>
      </c>
      <c r="AB2765" t="s">
        <v>50</v>
      </c>
    </row>
    <row r="2766" spans="1:28" x14ac:dyDescent="0.2">
      <c r="A2766" t="s">
        <v>5865</v>
      </c>
      <c r="B2766">
        <v>37</v>
      </c>
      <c r="C2766" t="s">
        <v>5938</v>
      </c>
      <c r="D2766">
        <v>1674827529</v>
      </c>
      <c r="E2766" t="s">
        <v>45</v>
      </c>
      <c r="F2766" t="s">
        <v>52</v>
      </c>
      <c r="G2766">
        <v>-3.74</v>
      </c>
      <c r="H2766">
        <v>28.08</v>
      </c>
      <c r="I2766">
        <v>78.47</v>
      </c>
      <c r="J2766">
        <v>2099.6999999999998</v>
      </c>
      <c r="K2766">
        <v>1523.9</v>
      </c>
      <c r="L2766">
        <v>72.599999999999994</v>
      </c>
      <c r="M2766" s="1">
        <v>0.4513888888888889</v>
      </c>
      <c r="N2766">
        <v>0.9</v>
      </c>
      <c r="O2766">
        <v>12.78</v>
      </c>
      <c r="P2766">
        <v>-6.6</v>
      </c>
      <c r="Q2766" t="s">
        <v>47</v>
      </c>
      <c r="R2766" t="s">
        <v>47</v>
      </c>
      <c r="S2766">
        <v>12.8</v>
      </c>
      <c r="T2766">
        <v>-8.4</v>
      </c>
      <c r="U2766">
        <v>1.52</v>
      </c>
      <c r="V2766">
        <v>-1.37</v>
      </c>
      <c r="W2766">
        <v>5.69</v>
      </c>
      <c r="X2766">
        <v>-1.1399999999999999</v>
      </c>
      <c r="Y2766" t="s">
        <v>48</v>
      </c>
      <c r="Z2766">
        <v>-43.47</v>
      </c>
      <c r="AA2766" t="s">
        <v>5939</v>
      </c>
      <c r="AB2766" t="s">
        <v>50</v>
      </c>
    </row>
    <row r="2767" spans="1:28" x14ac:dyDescent="0.2">
      <c r="A2767" t="s">
        <v>5865</v>
      </c>
      <c r="B2767">
        <v>38</v>
      </c>
      <c r="C2767" t="s">
        <v>5940</v>
      </c>
      <c r="D2767">
        <v>1674827542</v>
      </c>
      <c r="E2767" t="s">
        <v>45</v>
      </c>
      <c r="F2767" t="s">
        <v>46</v>
      </c>
      <c r="G2767">
        <v>0.65</v>
      </c>
      <c r="H2767">
        <v>15.52</v>
      </c>
      <c r="I2767">
        <v>78.59</v>
      </c>
      <c r="J2767">
        <v>2026.8</v>
      </c>
      <c r="K2767">
        <v>1651.5</v>
      </c>
      <c r="L2767">
        <v>81.5</v>
      </c>
      <c r="M2767" s="1">
        <v>0.46249999999999997</v>
      </c>
      <c r="N2767">
        <v>0.9</v>
      </c>
      <c r="O2767">
        <v>15.44</v>
      </c>
      <c r="P2767">
        <v>-6.44</v>
      </c>
      <c r="Q2767" t="s">
        <v>47</v>
      </c>
      <c r="R2767" t="s">
        <v>47</v>
      </c>
      <c r="S2767">
        <v>15.4</v>
      </c>
      <c r="T2767">
        <v>-7.4</v>
      </c>
      <c r="U2767">
        <v>2.09</v>
      </c>
      <c r="V2767">
        <v>-2.0299999999999998</v>
      </c>
      <c r="W2767">
        <v>5.52</v>
      </c>
      <c r="X2767">
        <v>-1.3</v>
      </c>
      <c r="Y2767" t="s">
        <v>48</v>
      </c>
      <c r="Z2767">
        <v>-35.43</v>
      </c>
      <c r="AA2767" t="s">
        <v>5941</v>
      </c>
      <c r="AB2767" t="s">
        <v>50</v>
      </c>
    </row>
    <row r="2768" spans="1:28" x14ac:dyDescent="0.2">
      <c r="A2768" t="s">
        <v>5865</v>
      </c>
      <c r="B2768">
        <v>39</v>
      </c>
      <c r="C2768" t="s">
        <v>5942</v>
      </c>
      <c r="D2768">
        <v>1674827556</v>
      </c>
      <c r="E2768" t="s">
        <v>45</v>
      </c>
      <c r="F2768" t="s">
        <v>52</v>
      </c>
      <c r="G2768">
        <v>-4.1100000000000003</v>
      </c>
      <c r="H2768">
        <v>18.79</v>
      </c>
      <c r="I2768">
        <v>78.52</v>
      </c>
      <c r="J2768">
        <v>2036.2</v>
      </c>
      <c r="K2768">
        <v>1576.9</v>
      </c>
      <c r="L2768">
        <v>77.400000000000006</v>
      </c>
      <c r="M2768" s="1">
        <v>0.4597222222222222</v>
      </c>
      <c r="N2768">
        <v>0.9</v>
      </c>
      <c r="O2768">
        <v>14.38</v>
      </c>
      <c r="P2768">
        <v>-3.36</v>
      </c>
      <c r="Q2768" t="s">
        <v>47</v>
      </c>
      <c r="R2768" t="s">
        <v>47</v>
      </c>
      <c r="S2768">
        <v>14.4</v>
      </c>
      <c r="T2768">
        <v>-7.5</v>
      </c>
      <c r="U2768">
        <v>1.1100000000000001</v>
      </c>
      <c r="V2768">
        <v>-1.66</v>
      </c>
      <c r="W2768">
        <v>5.58</v>
      </c>
      <c r="X2768">
        <v>-1.07</v>
      </c>
      <c r="Y2768" t="s">
        <v>48</v>
      </c>
      <c r="Z2768">
        <v>-39.25</v>
      </c>
      <c r="AA2768" t="s">
        <v>5943</v>
      </c>
      <c r="AB2768" t="s">
        <v>50</v>
      </c>
    </row>
    <row r="2769" spans="1:28" x14ac:dyDescent="0.2">
      <c r="A2769" t="s">
        <v>5865</v>
      </c>
      <c r="B2769">
        <v>40</v>
      </c>
      <c r="C2769" t="s">
        <v>5944</v>
      </c>
      <c r="D2769">
        <v>1674827571</v>
      </c>
      <c r="E2769" t="s">
        <v>57</v>
      </c>
      <c r="F2769" t="s">
        <v>46</v>
      </c>
      <c r="G2769">
        <v>15.98</v>
      </c>
      <c r="H2769">
        <v>26.19</v>
      </c>
      <c r="I2769">
        <v>64.31</v>
      </c>
      <c r="J2769">
        <v>2309.5</v>
      </c>
      <c r="K2769">
        <v>1562.4</v>
      </c>
      <c r="L2769">
        <v>67.599999999999994</v>
      </c>
      <c r="M2769" s="1">
        <v>0.1875</v>
      </c>
      <c r="N2769">
        <v>0.8</v>
      </c>
      <c r="O2769">
        <v>-12.1</v>
      </c>
      <c r="P2769">
        <v>11.34</v>
      </c>
      <c r="Q2769" t="s">
        <v>47</v>
      </c>
      <c r="R2769" t="s">
        <v>47</v>
      </c>
      <c r="S2769">
        <v>-12.1</v>
      </c>
      <c r="T2769">
        <v>13.6</v>
      </c>
      <c r="U2769">
        <v>1.3</v>
      </c>
      <c r="V2769">
        <v>2.0099999999999998</v>
      </c>
      <c r="W2769">
        <v>5.67</v>
      </c>
      <c r="X2769">
        <v>-0.83</v>
      </c>
      <c r="Y2769">
        <v>1.7511100799999999</v>
      </c>
      <c r="Z2769">
        <v>-47.43</v>
      </c>
      <c r="AA2769" t="s">
        <v>5945</v>
      </c>
      <c r="AB2769" t="s">
        <v>50</v>
      </c>
    </row>
    <row r="2770" spans="1:28" x14ac:dyDescent="0.2">
      <c r="A2770" t="s">
        <v>5865</v>
      </c>
      <c r="B2770">
        <v>41</v>
      </c>
      <c r="C2770" t="s">
        <v>5946</v>
      </c>
      <c r="D2770">
        <v>1674827590</v>
      </c>
      <c r="E2770" t="s">
        <v>57</v>
      </c>
      <c r="F2770" t="s">
        <v>46</v>
      </c>
      <c r="G2770">
        <v>-8.39</v>
      </c>
      <c r="H2770">
        <v>5.43</v>
      </c>
      <c r="I2770">
        <v>63.88</v>
      </c>
      <c r="J2770">
        <v>2160.4</v>
      </c>
      <c r="K2770">
        <v>1518.6</v>
      </c>
      <c r="L2770">
        <v>70.3</v>
      </c>
      <c r="M2770" s="1">
        <v>0.1986111111111111</v>
      </c>
      <c r="N2770">
        <v>0.9</v>
      </c>
      <c r="O2770">
        <v>-13.81</v>
      </c>
      <c r="P2770">
        <v>9.7200000000000006</v>
      </c>
      <c r="Q2770" t="s">
        <v>47</v>
      </c>
      <c r="R2770" t="s">
        <v>47</v>
      </c>
      <c r="S2770">
        <v>-13.8</v>
      </c>
      <c r="T2770">
        <v>11.7</v>
      </c>
      <c r="U2770">
        <v>-0.48</v>
      </c>
      <c r="V2770">
        <v>1.2</v>
      </c>
      <c r="W2770">
        <v>5.52</v>
      </c>
      <c r="X2770">
        <v>-1.07</v>
      </c>
      <c r="Y2770">
        <v>1.8667087600000001</v>
      </c>
      <c r="Z2770">
        <v>-45.34</v>
      </c>
      <c r="AA2770" t="s">
        <v>5947</v>
      </c>
      <c r="AB2770" t="s">
        <v>50</v>
      </c>
    </row>
    <row r="2771" spans="1:28" x14ac:dyDescent="0.2">
      <c r="A2771" t="s">
        <v>5865</v>
      </c>
      <c r="B2771">
        <v>42</v>
      </c>
      <c r="C2771" t="s">
        <v>5948</v>
      </c>
      <c r="D2771">
        <v>1674827646</v>
      </c>
      <c r="E2771" t="s">
        <v>48</v>
      </c>
      <c r="F2771" t="s">
        <v>46</v>
      </c>
      <c r="G2771" t="s">
        <v>48</v>
      </c>
      <c r="H2771" t="s">
        <v>48</v>
      </c>
      <c r="I2771">
        <v>63.63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48</v>
      </c>
      <c r="Q2771" t="s">
        <v>47</v>
      </c>
      <c r="R2771" t="s">
        <v>47</v>
      </c>
      <c r="S2771" t="s">
        <v>48</v>
      </c>
      <c r="T2771" t="s">
        <v>48</v>
      </c>
      <c r="U2771" t="s">
        <v>48</v>
      </c>
      <c r="V2771" t="s">
        <v>48</v>
      </c>
      <c r="W2771" t="s">
        <v>48</v>
      </c>
      <c r="X2771" t="s">
        <v>48</v>
      </c>
      <c r="Y2771" t="s">
        <v>48</v>
      </c>
      <c r="Z2771" t="s">
        <v>48</v>
      </c>
      <c r="AA2771" t="s">
        <v>5949</v>
      </c>
      <c r="AB2771" t="s">
        <v>50</v>
      </c>
    </row>
    <row r="2772" spans="1:28" x14ac:dyDescent="0.2">
      <c r="A2772" t="s">
        <v>5865</v>
      </c>
      <c r="B2772">
        <v>43</v>
      </c>
      <c r="C2772" t="s">
        <v>5950</v>
      </c>
      <c r="D2772">
        <v>1674827658</v>
      </c>
      <c r="E2772" t="s">
        <v>62</v>
      </c>
      <c r="F2772" t="s">
        <v>46</v>
      </c>
      <c r="G2772">
        <v>-20.66</v>
      </c>
      <c r="H2772">
        <v>24.84</v>
      </c>
      <c r="I2772">
        <v>71.56</v>
      </c>
      <c r="J2772">
        <v>1582.8</v>
      </c>
      <c r="K2772">
        <v>1189.2</v>
      </c>
      <c r="L2772">
        <v>75.099999999999994</v>
      </c>
      <c r="M2772" s="1">
        <v>0.44444444444444442</v>
      </c>
      <c r="N2772">
        <v>1</v>
      </c>
      <c r="O2772">
        <v>11.32</v>
      </c>
      <c r="P2772">
        <v>-8.19</v>
      </c>
      <c r="Q2772" t="s">
        <v>47</v>
      </c>
      <c r="R2772" t="s">
        <v>47</v>
      </c>
      <c r="S2772">
        <v>11.3</v>
      </c>
      <c r="T2772">
        <v>-8.8000000000000007</v>
      </c>
      <c r="U2772">
        <v>0.36</v>
      </c>
      <c r="V2772">
        <v>-0.31</v>
      </c>
      <c r="W2772">
        <v>5.42</v>
      </c>
      <c r="X2772">
        <v>-1.37</v>
      </c>
      <c r="Y2772" t="s">
        <v>48</v>
      </c>
      <c r="Z2772">
        <v>-41.29</v>
      </c>
      <c r="AA2772" t="s">
        <v>5951</v>
      </c>
      <c r="AB2772" t="s">
        <v>50</v>
      </c>
    </row>
    <row r="2773" spans="1:28" x14ac:dyDescent="0.2">
      <c r="A2773" t="s">
        <v>5865</v>
      </c>
      <c r="B2773">
        <v>44</v>
      </c>
      <c r="C2773" t="s">
        <v>5952</v>
      </c>
      <c r="D2773">
        <v>1674827670</v>
      </c>
      <c r="E2773" t="s">
        <v>62</v>
      </c>
      <c r="F2773" t="s">
        <v>46</v>
      </c>
      <c r="G2773">
        <v>1.93</v>
      </c>
      <c r="H2773">
        <v>17.3</v>
      </c>
      <c r="I2773">
        <v>69.42</v>
      </c>
      <c r="J2773">
        <v>1523.3</v>
      </c>
      <c r="K2773">
        <v>1192.5</v>
      </c>
      <c r="L2773">
        <v>78.3</v>
      </c>
      <c r="M2773" s="1">
        <v>0.4458333333333333</v>
      </c>
      <c r="N2773">
        <v>0.9</v>
      </c>
      <c r="O2773">
        <v>12.2</v>
      </c>
      <c r="P2773">
        <v>-7.29</v>
      </c>
      <c r="Q2773" t="s">
        <v>47</v>
      </c>
      <c r="R2773" t="s">
        <v>47</v>
      </c>
      <c r="S2773">
        <v>12.2</v>
      </c>
      <c r="T2773">
        <v>-9.3000000000000007</v>
      </c>
      <c r="U2773">
        <v>2.12</v>
      </c>
      <c r="V2773">
        <v>-0.57999999999999996</v>
      </c>
      <c r="W2773">
        <v>5.6</v>
      </c>
      <c r="X2773">
        <v>-1.1599999999999999</v>
      </c>
      <c r="Y2773">
        <v>2.1276512099999998</v>
      </c>
      <c r="Z2773">
        <v>-38.479999999999997</v>
      </c>
      <c r="AA2773" t="s">
        <v>5953</v>
      </c>
      <c r="AB2773" t="s">
        <v>50</v>
      </c>
    </row>
    <row r="2774" spans="1:28" x14ac:dyDescent="0.2">
      <c r="A2774" t="s">
        <v>5865</v>
      </c>
      <c r="B2774">
        <v>45</v>
      </c>
      <c r="C2774" t="s">
        <v>5954</v>
      </c>
      <c r="D2774">
        <v>1674827840</v>
      </c>
      <c r="E2774" t="s">
        <v>45</v>
      </c>
      <c r="F2774" t="s">
        <v>52</v>
      </c>
      <c r="G2774">
        <v>-3</v>
      </c>
      <c r="H2774">
        <v>27.48</v>
      </c>
      <c r="I2774">
        <v>77.34</v>
      </c>
      <c r="J2774">
        <v>1978.9</v>
      </c>
      <c r="K2774">
        <v>1636.4</v>
      </c>
      <c r="L2774">
        <v>82.7</v>
      </c>
      <c r="M2774" s="1">
        <v>0.4513888888888889</v>
      </c>
      <c r="N2774">
        <v>0.9</v>
      </c>
      <c r="O2774">
        <v>14.35</v>
      </c>
      <c r="P2774">
        <v>-6.08</v>
      </c>
      <c r="Q2774" t="s">
        <v>47</v>
      </c>
      <c r="R2774" t="s">
        <v>47</v>
      </c>
      <c r="S2774">
        <v>14.3</v>
      </c>
      <c r="T2774">
        <v>-9.5</v>
      </c>
      <c r="U2774">
        <v>1.61</v>
      </c>
      <c r="V2774">
        <v>-1</v>
      </c>
      <c r="W2774">
        <v>5.61</v>
      </c>
      <c r="X2774">
        <v>-1.2</v>
      </c>
      <c r="Y2774" t="s">
        <v>48</v>
      </c>
      <c r="Z2774">
        <v>-34.21</v>
      </c>
      <c r="AA2774" t="s">
        <v>5955</v>
      </c>
      <c r="AB2774" t="s">
        <v>50</v>
      </c>
    </row>
    <row r="2775" spans="1:28" x14ac:dyDescent="0.2">
      <c r="A2775" t="s">
        <v>5865</v>
      </c>
      <c r="B2775">
        <v>46</v>
      </c>
      <c r="C2775" t="s">
        <v>5956</v>
      </c>
      <c r="D2775">
        <v>1674827849</v>
      </c>
      <c r="E2775" t="s">
        <v>45</v>
      </c>
      <c r="F2775" t="s">
        <v>46</v>
      </c>
      <c r="G2775">
        <v>15.49</v>
      </c>
      <c r="H2775">
        <v>12.08</v>
      </c>
      <c r="I2775">
        <v>77.459999999999994</v>
      </c>
      <c r="J2775">
        <v>1958.6</v>
      </c>
      <c r="K2775">
        <v>1391.6</v>
      </c>
      <c r="L2775">
        <v>71</v>
      </c>
      <c r="M2775" s="1">
        <v>0.45555555555555555</v>
      </c>
      <c r="N2775">
        <v>1</v>
      </c>
      <c r="O2775">
        <v>12.72</v>
      </c>
      <c r="P2775">
        <v>-6.27</v>
      </c>
      <c r="Q2775" t="s">
        <v>47</v>
      </c>
      <c r="R2775" t="s">
        <v>47</v>
      </c>
      <c r="S2775">
        <v>12.7</v>
      </c>
      <c r="T2775">
        <v>-7.4</v>
      </c>
      <c r="U2775">
        <v>3.2</v>
      </c>
      <c r="V2775">
        <v>-2.2599999999999998</v>
      </c>
      <c r="W2775">
        <v>5.55</v>
      </c>
      <c r="X2775">
        <v>-1.08</v>
      </c>
      <c r="Y2775" t="s">
        <v>48</v>
      </c>
      <c r="Z2775">
        <v>-44.73</v>
      </c>
      <c r="AA2775" t="s">
        <v>5957</v>
      </c>
      <c r="AB2775" t="s">
        <v>50</v>
      </c>
    </row>
    <row r="2776" spans="1:28" x14ac:dyDescent="0.2">
      <c r="A2776" t="s">
        <v>5865</v>
      </c>
      <c r="B2776">
        <v>47</v>
      </c>
      <c r="C2776" t="s">
        <v>5958</v>
      </c>
      <c r="D2776">
        <v>1674827861</v>
      </c>
      <c r="E2776" t="s">
        <v>45</v>
      </c>
      <c r="F2776" t="s">
        <v>52</v>
      </c>
      <c r="G2776">
        <v>-8.6</v>
      </c>
      <c r="H2776">
        <v>27.07</v>
      </c>
      <c r="I2776">
        <v>77.55</v>
      </c>
      <c r="J2776">
        <v>2047</v>
      </c>
      <c r="K2776">
        <v>1517.9</v>
      </c>
      <c r="L2776">
        <v>74.2</v>
      </c>
      <c r="M2776" s="1">
        <v>0.47916666666666669</v>
      </c>
      <c r="N2776">
        <v>0.9</v>
      </c>
      <c r="O2776">
        <v>15.36</v>
      </c>
      <c r="P2776">
        <v>-5.21</v>
      </c>
      <c r="Q2776" t="s">
        <v>47</v>
      </c>
      <c r="R2776" t="s">
        <v>47</v>
      </c>
      <c r="S2776">
        <v>15.4</v>
      </c>
      <c r="T2776">
        <v>-3.7</v>
      </c>
      <c r="U2776">
        <v>0.88</v>
      </c>
      <c r="V2776">
        <v>-1.1100000000000001</v>
      </c>
      <c r="W2776">
        <v>5.69</v>
      </c>
      <c r="X2776">
        <v>-1.07</v>
      </c>
      <c r="Y2776" t="s">
        <v>48</v>
      </c>
      <c r="Z2776">
        <v>-42.14</v>
      </c>
      <c r="AA2776" t="s">
        <v>5959</v>
      </c>
      <c r="AB2776" t="s">
        <v>50</v>
      </c>
    </row>
    <row r="2777" spans="1:28" x14ac:dyDescent="0.2">
      <c r="A2777" t="s">
        <v>5865</v>
      </c>
      <c r="B2777">
        <v>48</v>
      </c>
      <c r="C2777" t="s">
        <v>5960</v>
      </c>
      <c r="D2777">
        <v>1674827886</v>
      </c>
      <c r="E2777" t="s">
        <v>57</v>
      </c>
      <c r="F2777" t="s">
        <v>46</v>
      </c>
      <c r="G2777">
        <v>9.1199999999999992</v>
      </c>
      <c r="H2777">
        <v>13.06</v>
      </c>
      <c r="I2777">
        <v>63.12</v>
      </c>
      <c r="J2777">
        <v>2140.1</v>
      </c>
      <c r="K2777">
        <v>1526.7</v>
      </c>
      <c r="L2777">
        <v>71.3</v>
      </c>
      <c r="M2777" s="1">
        <v>0.18611111111111112</v>
      </c>
      <c r="N2777">
        <v>0.9</v>
      </c>
      <c r="O2777">
        <v>-11.69</v>
      </c>
      <c r="P2777">
        <v>11.18</v>
      </c>
      <c r="Q2777" t="s">
        <v>47</v>
      </c>
      <c r="R2777" t="s">
        <v>47</v>
      </c>
      <c r="S2777">
        <v>-11.7</v>
      </c>
      <c r="T2777">
        <v>13.1</v>
      </c>
      <c r="U2777">
        <v>0.8</v>
      </c>
      <c r="V2777">
        <v>1.76</v>
      </c>
      <c r="W2777">
        <v>5.68</v>
      </c>
      <c r="X2777">
        <v>-0.89</v>
      </c>
      <c r="Y2777" t="s">
        <v>48</v>
      </c>
      <c r="Z2777">
        <v>-44.49</v>
      </c>
      <c r="AA2777" t="s">
        <v>5961</v>
      </c>
      <c r="AB2777" t="s">
        <v>50</v>
      </c>
    </row>
    <row r="2778" spans="1:28" x14ac:dyDescent="0.2">
      <c r="A2778" t="s">
        <v>5865</v>
      </c>
      <c r="B2778">
        <v>49</v>
      </c>
      <c r="C2778" t="s">
        <v>5962</v>
      </c>
      <c r="D2778">
        <v>1674827900</v>
      </c>
      <c r="E2778" t="s">
        <v>57</v>
      </c>
      <c r="F2778" t="s">
        <v>52</v>
      </c>
      <c r="G2778">
        <v>-0.67</v>
      </c>
      <c r="H2778">
        <v>19.91</v>
      </c>
      <c r="I2778">
        <v>63.86</v>
      </c>
      <c r="J2778">
        <v>2015.9</v>
      </c>
      <c r="K2778">
        <v>1446.2</v>
      </c>
      <c r="L2778">
        <v>71.7</v>
      </c>
      <c r="M2778" s="1">
        <v>0.1875</v>
      </c>
      <c r="N2778">
        <v>0.9</v>
      </c>
      <c r="O2778">
        <v>-12.01</v>
      </c>
      <c r="P2778">
        <v>10.199999999999999</v>
      </c>
      <c r="Q2778" t="s">
        <v>47</v>
      </c>
      <c r="R2778" t="s">
        <v>47</v>
      </c>
      <c r="S2778">
        <v>-12</v>
      </c>
      <c r="T2778">
        <v>13.2</v>
      </c>
      <c r="U2778">
        <v>0.12</v>
      </c>
      <c r="V2778">
        <v>2.44</v>
      </c>
      <c r="W2778">
        <v>5.65</v>
      </c>
      <c r="X2778">
        <v>-1.02</v>
      </c>
      <c r="Y2778">
        <v>1.87344742</v>
      </c>
      <c r="Z2778">
        <v>-44.16</v>
      </c>
      <c r="AA2778" t="s">
        <v>5963</v>
      </c>
      <c r="AB2778" t="s">
        <v>50</v>
      </c>
    </row>
    <row r="2779" spans="1:28" x14ac:dyDescent="0.2">
      <c r="A2779" t="s">
        <v>5865</v>
      </c>
      <c r="B2779">
        <v>50</v>
      </c>
      <c r="C2779" t="s">
        <v>5964</v>
      </c>
      <c r="D2779">
        <v>1674827914</v>
      </c>
      <c r="E2779" t="s">
        <v>62</v>
      </c>
      <c r="F2779" t="s">
        <v>46</v>
      </c>
      <c r="G2779">
        <v>-12.95</v>
      </c>
      <c r="H2779">
        <v>10.17</v>
      </c>
      <c r="I2779">
        <v>71.56</v>
      </c>
      <c r="J2779">
        <v>1544.5</v>
      </c>
      <c r="K2779">
        <v>1161.2</v>
      </c>
      <c r="L2779">
        <v>75.2</v>
      </c>
      <c r="M2779" s="1">
        <v>0.44444444444444442</v>
      </c>
      <c r="N2779">
        <v>0.9</v>
      </c>
      <c r="O2779">
        <v>11.15</v>
      </c>
      <c r="P2779">
        <v>-9.43</v>
      </c>
      <c r="Q2779" t="s">
        <v>47</v>
      </c>
      <c r="R2779" t="s">
        <v>47</v>
      </c>
      <c r="S2779">
        <v>11.2</v>
      </c>
      <c r="T2779">
        <v>-8.8000000000000007</v>
      </c>
      <c r="U2779">
        <v>1.1299999999999999</v>
      </c>
      <c r="V2779">
        <v>-1.3</v>
      </c>
      <c r="W2779">
        <v>5.39</v>
      </c>
      <c r="X2779">
        <v>-1.31</v>
      </c>
      <c r="Y2779" t="s">
        <v>48</v>
      </c>
      <c r="Z2779">
        <v>-41.25</v>
      </c>
      <c r="AA2779" t="s">
        <v>5965</v>
      </c>
      <c r="AB2779" t="s">
        <v>50</v>
      </c>
    </row>
    <row r="2780" spans="1:28" x14ac:dyDescent="0.2">
      <c r="A2780" t="s">
        <v>5865</v>
      </c>
      <c r="B2780">
        <v>51</v>
      </c>
      <c r="C2780" t="s">
        <v>5966</v>
      </c>
      <c r="D2780">
        <v>1674827925</v>
      </c>
      <c r="E2780" t="s">
        <v>62</v>
      </c>
      <c r="F2780" t="s">
        <v>52</v>
      </c>
      <c r="G2780">
        <v>4.7300000000000004</v>
      </c>
      <c r="H2780">
        <v>20.399999999999999</v>
      </c>
      <c r="I2780">
        <v>71.75</v>
      </c>
      <c r="J2780">
        <v>1638.6</v>
      </c>
      <c r="K2780">
        <v>1492</v>
      </c>
      <c r="L2780">
        <v>91.1</v>
      </c>
      <c r="M2780" s="1">
        <v>0.44444444444444442</v>
      </c>
      <c r="N2780">
        <v>0.8</v>
      </c>
      <c r="O2780">
        <v>14.33</v>
      </c>
      <c r="P2780">
        <v>-8.2799999999999994</v>
      </c>
      <c r="Q2780" t="s">
        <v>47</v>
      </c>
      <c r="R2780" t="s">
        <v>47</v>
      </c>
      <c r="S2780">
        <v>14.3</v>
      </c>
      <c r="T2780">
        <v>-11.6</v>
      </c>
      <c r="U2780">
        <v>2.66</v>
      </c>
      <c r="V2780">
        <v>-1.67</v>
      </c>
      <c r="W2780">
        <v>5.6</v>
      </c>
      <c r="X2780">
        <v>-1.34</v>
      </c>
      <c r="Y2780">
        <v>2.0879955300000002</v>
      </c>
      <c r="Z2780">
        <v>-24.42</v>
      </c>
      <c r="AA2780" t="s">
        <v>5967</v>
      </c>
      <c r="AB2780" t="s">
        <v>50</v>
      </c>
    </row>
    <row r="2781" spans="1:28" x14ac:dyDescent="0.2">
      <c r="A2781" t="s">
        <v>5865</v>
      </c>
      <c r="B2781">
        <v>52</v>
      </c>
      <c r="C2781" t="s">
        <v>5968</v>
      </c>
      <c r="D2781">
        <v>1674827937</v>
      </c>
      <c r="E2781" t="s">
        <v>62</v>
      </c>
      <c r="F2781" t="s">
        <v>46</v>
      </c>
      <c r="G2781">
        <v>-11.65</v>
      </c>
      <c r="H2781">
        <v>49.99</v>
      </c>
      <c r="I2781">
        <v>70.569999999999993</v>
      </c>
      <c r="J2781">
        <v>1659.1</v>
      </c>
      <c r="K2781">
        <v>1310.9</v>
      </c>
      <c r="L2781">
        <v>79</v>
      </c>
      <c r="M2781" s="1">
        <v>0.45555555555555555</v>
      </c>
      <c r="N2781">
        <v>0.9</v>
      </c>
      <c r="O2781">
        <v>13.59</v>
      </c>
      <c r="P2781">
        <v>-7.43</v>
      </c>
      <c r="Q2781" t="s">
        <v>47</v>
      </c>
      <c r="R2781" t="s">
        <v>47</v>
      </c>
      <c r="S2781">
        <v>13.6</v>
      </c>
      <c r="T2781">
        <v>-8</v>
      </c>
      <c r="U2781">
        <v>1.1000000000000001</v>
      </c>
      <c r="V2781">
        <v>1.33</v>
      </c>
      <c r="W2781">
        <v>5.69</v>
      </c>
      <c r="X2781">
        <v>-1.35</v>
      </c>
      <c r="Y2781" t="s">
        <v>48</v>
      </c>
      <c r="Z2781">
        <v>-37.799999999999997</v>
      </c>
      <c r="AA2781" t="s">
        <v>5969</v>
      </c>
      <c r="AB2781" t="s">
        <v>50</v>
      </c>
    </row>
    <row r="2782" spans="1:28" x14ac:dyDescent="0.2">
      <c r="A2782" t="s">
        <v>5865</v>
      </c>
      <c r="B2782">
        <v>53</v>
      </c>
      <c r="C2782" t="s">
        <v>5970</v>
      </c>
      <c r="D2782">
        <v>1674827957</v>
      </c>
      <c r="E2782" t="s">
        <v>62</v>
      </c>
      <c r="F2782" t="s">
        <v>52</v>
      </c>
      <c r="G2782">
        <v>1.05</v>
      </c>
      <c r="H2782">
        <v>25.28</v>
      </c>
      <c r="I2782">
        <v>70.64</v>
      </c>
      <c r="J2782">
        <v>1638.9</v>
      </c>
      <c r="K2782">
        <v>1080.2</v>
      </c>
      <c r="L2782">
        <v>65.900000000000006</v>
      </c>
      <c r="M2782" s="1">
        <v>0.44861111111111113</v>
      </c>
      <c r="N2782">
        <v>0.9</v>
      </c>
      <c r="O2782">
        <v>10.52</v>
      </c>
      <c r="P2782">
        <v>-5.33</v>
      </c>
      <c r="Q2782" t="s">
        <v>47</v>
      </c>
      <c r="R2782" t="s">
        <v>47</v>
      </c>
      <c r="S2782">
        <v>10.5</v>
      </c>
      <c r="T2782">
        <v>-7.3</v>
      </c>
      <c r="U2782">
        <v>2.02</v>
      </c>
      <c r="V2782">
        <v>0.4</v>
      </c>
      <c r="W2782">
        <v>5.61</v>
      </c>
      <c r="X2782">
        <v>-1.29</v>
      </c>
      <c r="Y2782" t="s">
        <v>48</v>
      </c>
      <c r="Z2782">
        <v>-48.77</v>
      </c>
      <c r="AA2782" t="s">
        <v>5971</v>
      </c>
      <c r="AB2782" t="s">
        <v>50</v>
      </c>
    </row>
    <row r="2783" spans="1:28" x14ac:dyDescent="0.2">
      <c r="A2783" t="s">
        <v>5865</v>
      </c>
      <c r="B2783">
        <v>54</v>
      </c>
      <c r="C2783" t="s">
        <v>5972</v>
      </c>
      <c r="D2783">
        <v>1674827974</v>
      </c>
      <c r="E2783" t="s">
        <v>57</v>
      </c>
      <c r="F2783" t="s">
        <v>46</v>
      </c>
      <c r="G2783">
        <v>-20.149999999999999</v>
      </c>
      <c r="H2783">
        <v>36.15</v>
      </c>
      <c r="I2783">
        <v>63.14</v>
      </c>
      <c r="J2783">
        <v>2060.6999999999998</v>
      </c>
      <c r="K2783">
        <v>1519.9</v>
      </c>
      <c r="L2783">
        <v>73.8</v>
      </c>
      <c r="M2783" s="1">
        <v>0.1875</v>
      </c>
      <c r="N2783">
        <v>0.9</v>
      </c>
      <c r="O2783">
        <v>-11.92</v>
      </c>
      <c r="P2783">
        <v>10.48</v>
      </c>
      <c r="Q2783" t="s">
        <v>47</v>
      </c>
      <c r="R2783" t="s">
        <v>47</v>
      </c>
      <c r="S2783">
        <v>-11.9</v>
      </c>
      <c r="T2783">
        <v>13</v>
      </c>
      <c r="U2783">
        <v>-1.84</v>
      </c>
      <c r="V2783">
        <v>3.73</v>
      </c>
      <c r="W2783">
        <v>5.67</v>
      </c>
      <c r="X2783">
        <v>-0.88</v>
      </c>
      <c r="Y2783" t="s">
        <v>48</v>
      </c>
      <c r="Z2783">
        <v>-42.47</v>
      </c>
      <c r="AA2783" t="s">
        <v>5973</v>
      </c>
      <c r="AB2783" t="s">
        <v>50</v>
      </c>
    </row>
    <row r="2784" spans="1:28" x14ac:dyDescent="0.2">
      <c r="A2784" t="s">
        <v>5865</v>
      </c>
      <c r="B2784">
        <v>55</v>
      </c>
      <c r="C2784" t="s">
        <v>5974</v>
      </c>
      <c r="D2784">
        <v>1674828002</v>
      </c>
      <c r="E2784" t="s">
        <v>57</v>
      </c>
      <c r="F2784" t="s">
        <v>46</v>
      </c>
      <c r="G2784">
        <v>-15.61</v>
      </c>
      <c r="H2784">
        <v>20.58</v>
      </c>
      <c r="I2784">
        <v>61.87</v>
      </c>
      <c r="J2784">
        <v>2142.1</v>
      </c>
      <c r="K2784">
        <v>1660.1</v>
      </c>
      <c r="L2784">
        <v>77.5</v>
      </c>
      <c r="M2784" s="1">
        <v>0.18888888888888888</v>
      </c>
      <c r="N2784">
        <v>0.9</v>
      </c>
      <c r="O2784">
        <v>-12.98</v>
      </c>
      <c r="P2784">
        <v>12.39</v>
      </c>
      <c r="Q2784" t="s">
        <v>47</v>
      </c>
      <c r="R2784" t="s">
        <v>47</v>
      </c>
      <c r="S2784">
        <v>-13</v>
      </c>
      <c r="T2784">
        <v>13.8</v>
      </c>
      <c r="U2784">
        <v>-1.49</v>
      </c>
      <c r="V2784">
        <v>2.63</v>
      </c>
      <c r="W2784">
        <v>5.69</v>
      </c>
      <c r="X2784">
        <v>-0.98</v>
      </c>
      <c r="Y2784" t="s">
        <v>48</v>
      </c>
      <c r="Z2784">
        <v>-39.200000000000003</v>
      </c>
      <c r="AA2784" t="s">
        <v>5975</v>
      </c>
      <c r="AB2784" t="s">
        <v>50</v>
      </c>
    </row>
    <row r="2785" spans="1:28" x14ac:dyDescent="0.2">
      <c r="A2785" t="s">
        <v>5865</v>
      </c>
      <c r="B2785">
        <v>56</v>
      </c>
      <c r="C2785" t="s">
        <v>5976</v>
      </c>
      <c r="D2785">
        <v>1674828015</v>
      </c>
      <c r="E2785" t="s">
        <v>45</v>
      </c>
      <c r="F2785" t="s">
        <v>52</v>
      </c>
      <c r="G2785">
        <v>-2.62</v>
      </c>
      <c r="H2785">
        <v>23.82</v>
      </c>
      <c r="I2785">
        <v>77.47</v>
      </c>
      <c r="J2785">
        <v>2137.1</v>
      </c>
      <c r="K2785">
        <v>1524.1</v>
      </c>
      <c r="L2785">
        <v>71.3</v>
      </c>
      <c r="M2785" s="1">
        <v>0.4513888888888889</v>
      </c>
      <c r="N2785">
        <v>0.9</v>
      </c>
      <c r="O2785">
        <v>12.53</v>
      </c>
      <c r="P2785">
        <v>-3.95</v>
      </c>
      <c r="Q2785" t="s">
        <v>47</v>
      </c>
      <c r="R2785" t="s">
        <v>47</v>
      </c>
      <c r="S2785">
        <v>12.5</v>
      </c>
      <c r="T2785">
        <v>-8.4</v>
      </c>
      <c r="U2785">
        <v>1.47</v>
      </c>
      <c r="V2785">
        <v>-1.64</v>
      </c>
      <c r="W2785">
        <v>5.66</v>
      </c>
      <c r="X2785">
        <v>-1.21</v>
      </c>
      <c r="Y2785" t="s">
        <v>48</v>
      </c>
      <c r="Z2785">
        <v>-44.51</v>
      </c>
      <c r="AA2785" t="s">
        <v>5977</v>
      </c>
      <c r="AB2785" t="s">
        <v>50</v>
      </c>
    </row>
    <row r="2786" spans="1:28" x14ac:dyDescent="0.2">
      <c r="A2786" t="s">
        <v>5865</v>
      </c>
      <c r="B2786">
        <v>57</v>
      </c>
      <c r="C2786" t="s">
        <v>5978</v>
      </c>
      <c r="D2786">
        <v>1675180463</v>
      </c>
      <c r="E2786" t="s">
        <v>45</v>
      </c>
      <c r="F2786" t="s">
        <v>52</v>
      </c>
      <c r="G2786">
        <v>-2.62</v>
      </c>
      <c r="H2786">
        <v>37.78</v>
      </c>
      <c r="I2786">
        <v>76.709999999999994</v>
      </c>
      <c r="J2786">
        <v>1906.1</v>
      </c>
      <c r="K2786">
        <v>1527.9</v>
      </c>
      <c r="L2786">
        <v>80.2</v>
      </c>
      <c r="M2786" s="1">
        <v>0.45555555555555555</v>
      </c>
      <c r="N2786">
        <v>0.8</v>
      </c>
      <c r="O2786">
        <v>14.9</v>
      </c>
      <c r="P2786">
        <v>-3.68</v>
      </c>
      <c r="Q2786" t="s">
        <v>47</v>
      </c>
      <c r="R2786" t="s">
        <v>47</v>
      </c>
      <c r="S2786">
        <v>14.9</v>
      </c>
      <c r="T2786">
        <v>-9</v>
      </c>
      <c r="U2786">
        <v>1.23</v>
      </c>
      <c r="V2786">
        <v>0.42</v>
      </c>
      <c r="W2786">
        <v>5.72</v>
      </c>
      <c r="X2786">
        <v>-1.06</v>
      </c>
      <c r="Y2786">
        <v>1.75170326</v>
      </c>
      <c r="Z2786">
        <v>-36.72</v>
      </c>
      <c r="AA2786" t="s">
        <v>5979</v>
      </c>
      <c r="AB2786" t="s">
        <v>50</v>
      </c>
    </row>
    <row r="2787" spans="1:28" x14ac:dyDescent="0.2">
      <c r="A2787" t="s">
        <v>5865</v>
      </c>
      <c r="B2787">
        <v>58</v>
      </c>
      <c r="C2787" t="s">
        <v>5980</v>
      </c>
      <c r="D2787">
        <v>1675180479</v>
      </c>
      <c r="E2787" t="s">
        <v>45</v>
      </c>
      <c r="F2787" t="s">
        <v>46</v>
      </c>
      <c r="G2787">
        <v>14.37</v>
      </c>
      <c r="H2787">
        <v>27.35</v>
      </c>
      <c r="I2787">
        <v>75.72</v>
      </c>
      <c r="J2787">
        <v>1890.1</v>
      </c>
      <c r="K2787">
        <v>1412.8</v>
      </c>
      <c r="L2787">
        <v>74.8</v>
      </c>
      <c r="M2787" s="1">
        <v>0.47361111111111115</v>
      </c>
      <c r="N2787">
        <v>0.9</v>
      </c>
      <c r="O2787">
        <v>15.63</v>
      </c>
      <c r="P2787">
        <v>-1.63</v>
      </c>
      <c r="Q2787" t="s">
        <v>47</v>
      </c>
      <c r="R2787" t="s">
        <v>47</v>
      </c>
      <c r="S2787">
        <v>15.6</v>
      </c>
      <c r="T2787">
        <v>-4.7</v>
      </c>
      <c r="U2787">
        <v>2.41</v>
      </c>
      <c r="V2787">
        <v>-0.37</v>
      </c>
      <c r="W2787">
        <v>5.66</v>
      </c>
      <c r="X2787">
        <v>-0.9</v>
      </c>
      <c r="Y2787">
        <v>1.8448448200000001</v>
      </c>
      <c r="Z2787">
        <v>-41.63</v>
      </c>
      <c r="AA2787" t="s">
        <v>5981</v>
      </c>
      <c r="AB2787" t="s">
        <v>50</v>
      </c>
    </row>
    <row r="2788" spans="1:28" x14ac:dyDescent="0.2">
      <c r="A2788" t="s">
        <v>5865</v>
      </c>
      <c r="B2788">
        <v>59</v>
      </c>
      <c r="C2788" t="s">
        <v>5982</v>
      </c>
      <c r="D2788">
        <v>1675180491</v>
      </c>
      <c r="E2788" t="s">
        <v>45</v>
      </c>
      <c r="F2788" t="s">
        <v>46</v>
      </c>
      <c r="G2788">
        <v>-1.27</v>
      </c>
      <c r="H2788">
        <v>17.32</v>
      </c>
      <c r="I2788">
        <v>76.5</v>
      </c>
      <c r="J2788">
        <v>1977.7</v>
      </c>
      <c r="K2788">
        <v>1421.2</v>
      </c>
      <c r="L2788">
        <v>71.900000000000006</v>
      </c>
      <c r="M2788" s="1">
        <v>0.4458333333333333</v>
      </c>
      <c r="N2788">
        <v>0.9</v>
      </c>
      <c r="O2788">
        <v>12.47</v>
      </c>
      <c r="P2788">
        <v>-7.88</v>
      </c>
      <c r="Q2788" t="s">
        <v>47</v>
      </c>
      <c r="R2788" t="s">
        <v>47</v>
      </c>
      <c r="S2788">
        <v>12.5</v>
      </c>
      <c r="T2788">
        <v>-9.4</v>
      </c>
      <c r="U2788">
        <v>1.6</v>
      </c>
      <c r="V2788">
        <v>-1.82</v>
      </c>
      <c r="W2788">
        <v>5.68</v>
      </c>
      <c r="X2788">
        <v>-0.93</v>
      </c>
      <c r="Y2788">
        <v>1.9046058699999999</v>
      </c>
      <c r="Z2788">
        <v>-44.06</v>
      </c>
      <c r="AA2788" t="s">
        <v>5983</v>
      </c>
      <c r="AB2788" t="s">
        <v>50</v>
      </c>
    </row>
    <row r="2789" spans="1:28" x14ac:dyDescent="0.2">
      <c r="A2789" t="s">
        <v>5865</v>
      </c>
      <c r="B2789">
        <v>60</v>
      </c>
      <c r="C2789" t="s">
        <v>5984</v>
      </c>
      <c r="D2789">
        <v>1675180502</v>
      </c>
      <c r="E2789" t="s">
        <v>45</v>
      </c>
      <c r="F2789" t="s">
        <v>52</v>
      </c>
      <c r="G2789">
        <v>8.6199999999999992</v>
      </c>
      <c r="H2789">
        <v>25.82</v>
      </c>
      <c r="I2789">
        <v>77.349999999999994</v>
      </c>
      <c r="J2789">
        <v>2027.4</v>
      </c>
      <c r="K2789">
        <v>1644.3</v>
      </c>
      <c r="L2789">
        <v>81.099999999999994</v>
      </c>
      <c r="M2789" s="1">
        <v>0.46111111111111108</v>
      </c>
      <c r="N2789">
        <v>0.9</v>
      </c>
      <c r="O2789">
        <v>16.13</v>
      </c>
      <c r="P2789">
        <v>-5.05</v>
      </c>
      <c r="Q2789" t="s">
        <v>47</v>
      </c>
      <c r="R2789" t="s">
        <v>47</v>
      </c>
      <c r="S2789">
        <v>16.100000000000001</v>
      </c>
      <c r="T2789">
        <v>-8.1</v>
      </c>
      <c r="U2789">
        <v>2.17</v>
      </c>
      <c r="V2789">
        <v>-1.27</v>
      </c>
      <c r="W2789">
        <v>5.73</v>
      </c>
      <c r="X2789">
        <v>-0.87</v>
      </c>
      <c r="Y2789">
        <v>1.8320713</v>
      </c>
      <c r="Z2789">
        <v>-35.799999999999997</v>
      </c>
      <c r="AA2789" t="s">
        <v>5985</v>
      </c>
      <c r="AB2789" t="s">
        <v>50</v>
      </c>
    </row>
    <row r="2790" spans="1:28" x14ac:dyDescent="0.2">
      <c r="A2790" t="s">
        <v>5865</v>
      </c>
      <c r="B2790">
        <v>61</v>
      </c>
      <c r="C2790" t="s">
        <v>5986</v>
      </c>
      <c r="D2790">
        <v>1675180513</v>
      </c>
      <c r="E2790" t="s">
        <v>45</v>
      </c>
      <c r="F2790" t="s">
        <v>52</v>
      </c>
      <c r="G2790">
        <v>-0.46</v>
      </c>
      <c r="H2790">
        <v>35.979999999999997</v>
      </c>
      <c r="I2790">
        <v>77.55</v>
      </c>
      <c r="J2790">
        <v>2010.7</v>
      </c>
      <c r="K2790">
        <v>1499.9</v>
      </c>
      <c r="L2790">
        <v>74.599999999999994</v>
      </c>
      <c r="M2790" s="1">
        <v>0.47638888888888892</v>
      </c>
      <c r="N2790">
        <v>1</v>
      </c>
      <c r="O2790">
        <v>16.78</v>
      </c>
      <c r="P2790">
        <v>-3.16</v>
      </c>
      <c r="Q2790" t="s">
        <v>47</v>
      </c>
      <c r="R2790" t="s">
        <v>47</v>
      </c>
      <c r="S2790">
        <v>16.8</v>
      </c>
      <c r="T2790">
        <v>-4.5999999999999996</v>
      </c>
      <c r="U2790">
        <v>1.2</v>
      </c>
      <c r="V2790">
        <v>-0.4</v>
      </c>
      <c r="W2790">
        <v>5.76</v>
      </c>
      <c r="X2790">
        <v>-0.92</v>
      </c>
      <c r="Y2790">
        <v>1.4374389999999999</v>
      </c>
      <c r="Z2790">
        <v>-41.76</v>
      </c>
      <c r="AA2790" t="s">
        <v>5987</v>
      </c>
      <c r="AB2790" t="s">
        <v>50</v>
      </c>
    </row>
    <row r="2791" spans="1:28" x14ac:dyDescent="0.2">
      <c r="A2791" t="s">
        <v>5865</v>
      </c>
      <c r="B2791">
        <v>62</v>
      </c>
      <c r="C2791" t="s">
        <v>5988</v>
      </c>
      <c r="D2791">
        <v>1675180530</v>
      </c>
      <c r="E2791" t="s">
        <v>62</v>
      </c>
      <c r="F2791" t="s">
        <v>46</v>
      </c>
      <c r="G2791">
        <v>-14.96</v>
      </c>
      <c r="H2791">
        <v>27.65</v>
      </c>
      <c r="I2791">
        <v>72.69</v>
      </c>
      <c r="J2791">
        <v>1588.5</v>
      </c>
      <c r="K2791">
        <v>1332.9</v>
      </c>
      <c r="L2791">
        <v>83.9</v>
      </c>
      <c r="M2791" s="1">
        <v>0.43611111111111112</v>
      </c>
      <c r="N2791">
        <v>0.8</v>
      </c>
      <c r="O2791">
        <v>12</v>
      </c>
      <c r="P2791">
        <v>-7.05</v>
      </c>
      <c r="Q2791" t="s">
        <v>47</v>
      </c>
      <c r="R2791" t="s">
        <v>47</v>
      </c>
      <c r="S2791">
        <v>12</v>
      </c>
      <c r="T2791">
        <v>-12</v>
      </c>
      <c r="U2791">
        <v>0.52</v>
      </c>
      <c r="V2791">
        <v>0.78</v>
      </c>
      <c r="W2791">
        <v>5.51</v>
      </c>
      <c r="X2791">
        <v>-1.1399999999999999</v>
      </c>
      <c r="Y2791">
        <v>1.78314781</v>
      </c>
      <c r="Z2791">
        <v>-32.96</v>
      </c>
      <c r="AA2791" t="s">
        <v>5989</v>
      </c>
      <c r="AB2791" t="s">
        <v>50</v>
      </c>
    </row>
    <row r="2792" spans="1:28" x14ac:dyDescent="0.2">
      <c r="A2792" t="s">
        <v>5865</v>
      </c>
      <c r="B2792">
        <v>63</v>
      </c>
      <c r="C2792" t="s">
        <v>5990</v>
      </c>
      <c r="D2792">
        <v>1675180568</v>
      </c>
      <c r="E2792" t="s">
        <v>62</v>
      </c>
      <c r="F2792" t="s">
        <v>52</v>
      </c>
      <c r="G2792">
        <v>5.17</v>
      </c>
      <c r="H2792">
        <v>18.46</v>
      </c>
      <c r="I2792">
        <v>72.069999999999993</v>
      </c>
      <c r="J2792">
        <v>1608.5</v>
      </c>
      <c r="K2792">
        <v>1199.4000000000001</v>
      </c>
      <c r="L2792">
        <v>74.599999999999994</v>
      </c>
      <c r="M2792" s="1">
        <v>0.44027777777777777</v>
      </c>
      <c r="N2792">
        <v>0.9</v>
      </c>
      <c r="O2792">
        <v>11.24</v>
      </c>
      <c r="P2792">
        <v>-6.29</v>
      </c>
      <c r="Q2792" t="s">
        <v>47</v>
      </c>
      <c r="R2792" t="s">
        <v>47</v>
      </c>
      <c r="S2792">
        <v>11.2</v>
      </c>
      <c r="T2792">
        <v>-9.9</v>
      </c>
      <c r="U2792">
        <v>2.2200000000000002</v>
      </c>
      <c r="V2792">
        <v>-0.28000000000000003</v>
      </c>
      <c r="W2792">
        <v>5.42</v>
      </c>
      <c r="X2792">
        <v>-1.0900000000000001</v>
      </c>
      <c r="Y2792">
        <v>1.9675826999999999</v>
      </c>
      <c r="Z2792">
        <v>-41.79</v>
      </c>
      <c r="AA2792" t="s">
        <v>5991</v>
      </c>
      <c r="AB2792" t="s">
        <v>50</v>
      </c>
    </row>
    <row r="2793" spans="1:28" x14ac:dyDescent="0.2">
      <c r="A2793" t="s">
        <v>5865</v>
      </c>
      <c r="B2793">
        <v>64</v>
      </c>
      <c r="C2793" t="s">
        <v>5992</v>
      </c>
      <c r="D2793">
        <v>1675180580</v>
      </c>
      <c r="E2793" t="s">
        <v>57</v>
      </c>
      <c r="F2793" t="s">
        <v>52</v>
      </c>
      <c r="G2793">
        <v>5.41</v>
      </c>
      <c r="H2793">
        <v>25.52</v>
      </c>
      <c r="I2793">
        <v>62</v>
      </c>
      <c r="J2793">
        <v>2123.9</v>
      </c>
      <c r="K2793">
        <v>1560.5</v>
      </c>
      <c r="L2793">
        <v>73.5</v>
      </c>
      <c r="M2793" s="1">
        <v>0.19027777777777777</v>
      </c>
      <c r="N2793">
        <v>0.9</v>
      </c>
      <c r="O2793">
        <v>-12.93</v>
      </c>
      <c r="P2793">
        <v>10.15</v>
      </c>
      <c r="Q2793" t="s">
        <v>47</v>
      </c>
      <c r="R2793" t="s">
        <v>47</v>
      </c>
      <c r="S2793">
        <v>-12.9</v>
      </c>
      <c r="T2793">
        <v>13.2</v>
      </c>
      <c r="U2793">
        <v>0.24</v>
      </c>
      <c r="V2793">
        <v>3.55</v>
      </c>
      <c r="W2793">
        <v>5.63</v>
      </c>
      <c r="X2793">
        <v>-0.62</v>
      </c>
      <c r="Y2793">
        <v>2.0358963000000001</v>
      </c>
      <c r="Z2793">
        <v>-42.72</v>
      </c>
      <c r="AA2793" t="s">
        <v>5993</v>
      </c>
      <c r="AB2793" t="s">
        <v>50</v>
      </c>
    </row>
    <row r="2794" spans="1:28" x14ac:dyDescent="0.2">
      <c r="A2794" t="s">
        <v>5865</v>
      </c>
      <c r="B2794">
        <v>65</v>
      </c>
      <c r="C2794" t="s">
        <v>5994</v>
      </c>
      <c r="D2794">
        <v>1675180593</v>
      </c>
      <c r="E2794" t="s">
        <v>48</v>
      </c>
      <c r="F2794" t="s">
        <v>46</v>
      </c>
      <c r="G2794" t="s">
        <v>48</v>
      </c>
      <c r="H2794" t="s">
        <v>48</v>
      </c>
      <c r="I2794">
        <v>61.67</v>
      </c>
      <c r="J2794" t="s">
        <v>48</v>
      </c>
      <c r="K2794" t="s">
        <v>48</v>
      </c>
      <c r="L2794" t="s">
        <v>48</v>
      </c>
      <c r="M2794" t="s">
        <v>48</v>
      </c>
      <c r="N2794" t="s">
        <v>48</v>
      </c>
      <c r="O2794" t="s">
        <v>48</v>
      </c>
      <c r="P2794" t="s">
        <v>48</v>
      </c>
      <c r="Q2794" t="s">
        <v>47</v>
      </c>
      <c r="R2794" t="s">
        <v>47</v>
      </c>
      <c r="S2794" t="s">
        <v>48</v>
      </c>
      <c r="T2794" t="s">
        <v>48</v>
      </c>
      <c r="U2794" t="s">
        <v>48</v>
      </c>
      <c r="V2794" t="s">
        <v>48</v>
      </c>
      <c r="W2794" t="s">
        <v>48</v>
      </c>
      <c r="X2794" t="s">
        <v>48</v>
      </c>
      <c r="Y2794" t="s">
        <v>48</v>
      </c>
      <c r="Z2794" t="s">
        <v>48</v>
      </c>
      <c r="AA2794" t="s">
        <v>5995</v>
      </c>
      <c r="AB2794" t="s">
        <v>50</v>
      </c>
    </row>
    <row r="2795" spans="1:28" x14ac:dyDescent="0.2">
      <c r="A2795" t="s">
        <v>5865</v>
      </c>
      <c r="B2795">
        <v>66</v>
      </c>
      <c r="C2795" t="s">
        <v>5996</v>
      </c>
      <c r="D2795">
        <v>1675180609</v>
      </c>
      <c r="E2795" t="s">
        <v>45</v>
      </c>
      <c r="F2795" t="s">
        <v>52</v>
      </c>
      <c r="G2795">
        <v>-0.69</v>
      </c>
      <c r="H2795">
        <v>41.34</v>
      </c>
      <c r="I2795">
        <v>77.22</v>
      </c>
      <c r="J2795">
        <v>2046.9</v>
      </c>
      <c r="K2795">
        <v>1264.2</v>
      </c>
      <c r="L2795">
        <v>61.8</v>
      </c>
      <c r="M2795" s="1">
        <v>0.4680555555555555</v>
      </c>
      <c r="N2795">
        <v>0.9</v>
      </c>
      <c r="O2795">
        <v>13.1</v>
      </c>
      <c r="P2795">
        <v>-2.1800000000000002</v>
      </c>
      <c r="Q2795" t="s">
        <v>47</v>
      </c>
      <c r="R2795" t="s">
        <v>47</v>
      </c>
      <c r="S2795">
        <v>13.1</v>
      </c>
      <c r="T2795">
        <v>-4.8</v>
      </c>
      <c r="U2795">
        <v>1.02</v>
      </c>
      <c r="V2795">
        <v>0.32</v>
      </c>
      <c r="W2795">
        <v>5.72</v>
      </c>
      <c r="X2795">
        <v>-0.83</v>
      </c>
      <c r="Y2795">
        <v>1.7175826999999999</v>
      </c>
      <c r="Z2795">
        <v>-51.86</v>
      </c>
      <c r="AA2795" t="s">
        <v>5997</v>
      </c>
      <c r="AB2795" t="s">
        <v>50</v>
      </c>
    </row>
    <row r="2796" spans="1:28" x14ac:dyDescent="0.2">
      <c r="A2796" t="s">
        <v>5865</v>
      </c>
      <c r="B2796">
        <v>67</v>
      </c>
      <c r="C2796" t="s">
        <v>5998</v>
      </c>
      <c r="D2796">
        <v>1675180620</v>
      </c>
      <c r="E2796" t="s">
        <v>45</v>
      </c>
      <c r="F2796" t="s">
        <v>52</v>
      </c>
      <c r="G2796">
        <v>0.11</v>
      </c>
      <c r="H2796">
        <v>18.88</v>
      </c>
      <c r="I2796">
        <v>77.8</v>
      </c>
      <c r="J2796">
        <v>2039.7</v>
      </c>
      <c r="K2796">
        <v>1637.3</v>
      </c>
      <c r="L2796">
        <v>80.3</v>
      </c>
      <c r="M2796" s="1">
        <v>0.45694444444444443</v>
      </c>
      <c r="N2796">
        <v>0.9</v>
      </c>
      <c r="O2796">
        <v>15.27</v>
      </c>
      <c r="P2796">
        <v>-5.97</v>
      </c>
      <c r="Q2796" t="s">
        <v>47</v>
      </c>
      <c r="R2796" t="s">
        <v>47</v>
      </c>
      <c r="S2796">
        <v>15.3</v>
      </c>
      <c r="T2796">
        <v>-8.6</v>
      </c>
      <c r="U2796">
        <v>1.59</v>
      </c>
      <c r="V2796">
        <v>-1.75</v>
      </c>
      <c r="W2796">
        <v>5.69</v>
      </c>
      <c r="X2796">
        <v>-0.95</v>
      </c>
      <c r="Y2796">
        <v>1.9894123100000001</v>
      </c>
      <c r="Z2796">
        <v>-36.61</v>
      </c>
      <c r="AA2796" t="s">
        <v>5999</v>
      </c>
      <c r="AB2796" t="s">
        <v>50</v>
      </c>
    </row>
    <row r="2797" spans="1:28" x14ac:dyDescent="0.2">
      <c r="A2797" t="s">
        <v>5865</v>
      </c>
      <c r="B2797">
        <v>68</v>
      </c>
      <c r="C2797" t="s">
        <v>6000</v>
      </c>
      <c r="D2797">
        <v>1675180642</v>
      </c>
      <c r="E2797" t="s">
        <v>57</v>
      </c>
      <c r="F2797" t="s">
        <v>52</v>
      </c>
      <c r="G2797">
        <v>-5.3</v>
      </c>
      <c r="H2797">
        <v>20.36</v>
      </c>
      <c r="I2797">
        <v>61.11</v>
      </c>
      <c r="J2797">
        <v>1970.6</v>
      </c>
      <c r="K2797">
        <v>1721.8</v>
      </c>
      <c r="L2797">
        <v>87.4</v>
      </c>
      <c r="M2797" s="1">
        <v>0.18472222222222223</v>
      </c>
      <c r="N2797">
        <v>0.9</v>
      </c>
      <c r="O2797">
        <v>-14.01</v>
      </c>
      <c r="P2797">
        <v>14.17</v>
      </c>
      <c r="Q2797" t="s">
        <v>47</v>
      </c>
      <c r="R2797" t="s">
        <v>47</v>
      </c>
      <c r="S2797">
        <v>-14</v>
      </c>
      <c r="T2797">
        <v>16</v>
      </c>
      <c r="U2797">
        <v>-0.88</v>
      </c>
      <c r="V2797">
        <v>2.99</v>
      </c>
      <c r="W2797">
        <v>5.79</v>
      </c>
      <c r="X2797">
        <v>-0.81</v>
      </c>
      <c r="Y2797">
        <v>1.9908828700000001</v>
      </c>
      <c r="Z2797">
        <v>-29.1</v>
      </c>
      <c r="AA2797" t="s">
        <v>6001</v>
      </c>
      <c r="AB2797" t="s">
        <v>50</v>
      </c>
    </row>
    <row r="2798" spans="1:28" x14ac:dyDescent="0.2">
      <c r="A2798" t="s">
        <v>5865</v>
      </c>
      <c r="B2798">
        <v>69</v>
      </c>
      <c r="C2798" t="s">
        <v>6002</v>
      </c>
      <c r="D2798">
        <v>1675180658</v>
      </c>
      <c r="E2798" t="s">
        <v>45</v>
      </c>
      <c r="F2798" t="s">
        <v>46</v>
      </c>
      <c r="G2798">
        <v>11.42</v>
      </c>
      <c r="H2798">
        <v>39.11</v>
      </c>
      <c r="I2798">
        <v>75.97</v>
      </c>
      <c r="J2798">
        <v>1799.5</v>
      </c>
      <c r="K2798">
        <v>1374.1</v>
      </c>
      <c r="L2798">
        <v>76.400000000000006</v>
      </c>
      <c r="M2798" s="1">
        <v>0.48055555555555557</v>
      </c>
      <c r="N2798">
        <v>0.9</v>
      </c>
      <c r="O2798">
        <v>15.95</v>
      </c>
      <c r="P2798">
        <v>-0.67</v>
      </c>
      <c r="Q2798" t="s">
        <v>47</v>
      </c>
      <c r="R2798" t="s">
        <v>47</v>
      </c>
      <c r="S2798">
        <v>16</v>
      </c>
      <c r="T2798">
        <v>-3.5</v>
      </c>
      <c r="U2798">
        <v>2.04</v>
      </c>
      <c r="V2798">
        <v>0.28999999999999998</v>
      </c>
      <c r="W2798">
        <v>5.65</v>
      </c>
      <c r="X2798">
        <v>-0.89</v>
      </c>
      <c r="Y2798">
        <v>1.7759895299999999</v>
      </c>
      <c r="Z2798">
        <v>-40.22</v>
      </c>
      <c r="AA2798" t="s">
        <v>6003</v>
      </c>
      <c r="AB2798" t="s">
        <v>50</v>
      </c>
    </row>
    <row r="2799" spans="1:28" x14ac:dyDescent="0.2">
      <c r="A2799" t="s">
        <v>5865</v>
      </c>
      <c r="B2799">
        <v>70</v>
      </c>
      <c r="C2799" t="s">
        <v>6004</v>
      </c>
      <c r="D2799">
        <v>1675180672</v>
      </c>
      <c r="E2799" t="s">
        <v>62</v>
      </c>
      <c r="F2799" t="s">
        <v>46</v>
      </c>
      <c r="G2799">
        <v>10.220000000000001</v>
      </c>
      <c r="H2799">
        <v>12.01</v>
      </c>
      <c r="I2799">
        <v>69.84</v>
      </c>
      <c r="J2799">
        <v>1389.6</v>
      </c>
      <c r="K2799">
        <v>1054.3</v>
      </c>
      <c r="L2799">
        <v>75.900000000000006</v>
      </c>
      <c r="M2799" s="1">
        <v>0.44305555555555554</v>
      </c>
      <c r="N2799">
        <v>0.9</v>
      </c>
      <c r="O2799">
        <v>11.14</v>
      </c>
      <c r="P2799">
        <v>-6.06</v>
      </c>
      <c r="Q2799" t="s">
        <v>47</v>
      </c>
      <c r="R2799" t="s">
        <v>47</v>
      </c>
      <c r="S2799">
        <v>11.1</v>
      </c>
      <c r="T2799">
        <v>-9</v>
      </c>
      <c r="U2799">
        <v>2.62</v>
      </c>
      <c r="V2799">
        <v>-0.5</v>
      </c>
      <c r="W2799">
        <v>5.57</v>
      </c>
      <c r="X2799">
        <v>-1.03</v>
      </c>
      <c r="Y2799">
        <v>2.0448703799999999</v>
      </c>
      <c r="Z2799">
        <v>-40.65</v>
      </c>
      <c r="AA2799" t="s">
        <v>6005</v>
      </c>
      <c r="AB2799" t="s">
        <v>50</v>
      </c>
    </row>
    <row r="2800" spans="1:28" x14ac:dyDescent="0.2">
      <c r="A2800" t="s">
        <v>5865</v>
      </c>
      <c r="B2800">
        <v>71</v>
      </c>
      <c r="C2800" t="s">
        <v>6006</v>
      </c>
      <c r="D2800">
        <v>1675180688</v>
      </c>
      <c r="E2800" t="s">
        <v>62</v>
      </c>
      <c r="F2800" t="s">
        <v>46</v>
      </c>
      <c r="G2800">
        <v>2.78</v>
      </c>
      <c r="H2800">
        <v>4.71</v>
      </c>
      <c r="I2800">
        <v>70.739999999999995</v>
      </c>
      <c r="J2800">
        <v>1480.4</v>
      </c>
      <c r="K2800">
        <v>1057.8</v>
      </c>
      <c r="L2800">
        <v>71.5</v>
      </c>
      <c r="M2800" s="1">
        <v>0.43888888888888888</v>
      </c>
      <c r="N2800">
        <v>0.8</v>
      </c>
      <c r="O2800">
        <v>10.43</v>
      </c>
      <c r="P2800">
        <v>-3.44</v>
      </c>
      <c r="Q2800" t="s">
        <v>47</v>
      </c>
      <c r="R2800" t="s">
        <v>47</v>
      </c>
      <c r="S2800">
        <v>10.4</v>
      </c>
      <c r="T2800">
        <v>-9.3000000000000007</v>
      </c>
      <c r="U2800">
        <v>1.43</v>
      </c>
      <c r="V2800">
        <v>-0.78</v>
      </c>
      <c r="W2800">
        <v>5.52</v>
      </c>
      <c r="X2800">
        <v>-0.8</v>
      </c>
      <c r="Y2800">
        <v>1.9083480799999999</v>
      </c>
      <c r="Z2800">
        <v>-44.39</v>
      </c>
      <c r="AA2800" t="s">
        <v>6007</v>
      </c>
      <c r="AB2800" t="s">
        <v>50</v>
      </c>
    </row>
    <row r="2801" spans="1:28" x14ac:dyDescent="0.2">
      <c r="A2801" t="s">
        <v>5865</v>
      </c>
      <c r="B2801">
        <v>72</v>
      </c>
      <c r="C2801" t="s">
        <v>6008</v>
      </c>
      <c r="D2801">
        <v>1675180706</v>
      </c>
      <c r="E2801" t="s">
        <v>48</v>
      </c>
      <c r="F2801" t="s">
        <v>46</v>
      </c>
      <c r="G2801" t="s">
        <v>48</v>
      </c>
      <c r="H2801" t="s">
        <v>48</v>
      </c>
      <c r="I2801">
        <v>78.44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48</v>
      </c>
      <c r="Q2801" t="s">
        <v>47</v>
      </c>
      <c r="R2801" t="s">
        <v>47</v>
      </c>
      <c r="S2801" t="s">
        <v>48</v>
      </c>
      <c r="T2801" t="s">
        <v>48</v>
      </c>
      <c r="U2801" t="s">
        <v>48</v>
      </c>
      <c r="V2801" t="s">
        <v>48</v>
      </c>
      <c r="W2801" t="s">
        <v>48</v>
      </c>
      <c r="X2801" t="s">
        <v>48</v>
      </c>
      <c r="Y2801" t="s">
        <v>48</v>
      </c>
      <c r="Z2801" t="s">
        <v>48</v>
      </c>
      <c r="AA2801" t="s">
        <v>6009</v>
      </c>
      <c r="AB2801" t="s">
        <v>50</v>
      </c>
    </row>
    <row r="2802" spans="1:28" x14ac:dyDescent="0.2">
      <c r="A2802" t="s">
        <v>5865</v>
      </c>
      <c r="B2802">
        <v>73</v>
      </c>
      <c r="C2802" t="s">
        <v>6010</v>
      </c>
      <c r="D2802">
        <v>1675180720</v>
      </c>
      <c r="E2802" t="s">
        <v>45</v>
      </c>
      <c r="F2802" t="s">
        <v>52</v>
      </c>
      <c r="G2802">
        <v>-6.81</v>
      </c>
      <c r="H2802">
        <v>22.08</v>
      </c>
      <c r="I2802">
        <v>77.41</v>
      </c>
      <c r="J2802">
        <v>1864.2</v>
      </c>
      <c r="K2802">
        <v>1640.9</v>
      </c>
      <c r="L2802">
        <v>88</v>
      </c>
      <c r="M2802" s="1">
        <v>0.4597222222222222</v>
      </c>
      <c r="N2802">
        <v>0.8</v>
      </c>
      <c r="O2802">
        <v>16.170000000000002</v>
      </c>
      <c r="P2802">
        <v>0.41</v>
      </c>
      <c r="Q2802" t="s">
        <v>47</v>
      </c>
      <c r="R2802" t="s">
        <v>47</v>
      </c>
      <c r="S2802">
        <v>16.2</v>
      </c>
      <c r="T2802">
        <v>-8.5</v>
      </c>
      <c r="U2802">
        <v>0.06</v>
      </c>
      <c r="V2802">
        <v>-1.0900000000000001</v>
      </c>
      <c r="W2802">
        <v>5.65</v>
      </c>
      <c r="X2802">
        <v>-0.66</v>
      </c>
      <c r="Y2802">
        <v>2.0371227300000001</v>
      </c>
      <c r="Z2802">
        <v>-28.33</v>
      </c>
      <c r="AA2802" t="s">
        <v>6011</v>
      </c>
      <c r="AB2802" t="s">
        <v>50</v>
      </c>
    </row>
    <row r="2803" spans="1:28" x14ac:dyDescent="0.2">
      <c r="A2803" t="s">
        <v>5865</v>
      </c>
      <c r="B2803">
        <v>74</v>
      </c>
      <c r="C2803" t="s">
        <v>6012</v>
      </c>
      <c r="D2803">
        <v>1675180731</v>
      </c>
      <c r="E2803" t="s">
        <v>57</v>
      </c>
      <c r="F2803" t="s">
        <v>46</v>
      </c>
      <c r="G2803">
        <v>-19.399999999999999</v>
      </c>
      <c r="H2803">
        <v>42.8</v>
      </c>
      <c r="I2803">
        <v>61.14</v>
      </c>
      <c r="J2803">
        <v>2068.8000000000002</v>
      </c>
      <c r="K2803">
        <v>1602.6</v>
      </c>
      <c r="L2803">
        <v>77.5</v>
      </c>
      <c r="M2803" s="1">
        <v>0.19305555555555554</v>
      </c>
      <c r="N2803">
        <v>0.9</v>
      </c>
      <c r="O2803">
        <v>-14.23</v>
      </c>
      <c r="P2803">
        <v>15.08</v>
      </c>
      <c r="Q2803" t="s">
        <v>47</v>
      </c>
      <c r="R2803" t="s">
        <v>47</v>
      </c>
      <c r="S2803">
        <v>-14.2</v>
      </c>
      <c r="T2803">
        <v>14.2</v>
      </c>
      <c r="U2803">
        <v>-2.2599999999999998</v>
      </c>
      <c r="V2803">
        <v>4.9800000000000004</v>
      </c>
      <c r="W2803">
        <v>5.68</v>
      </c>
      <c r="X2803">
        <v>-0.76</v>
      </c>
      <c r="Y2803">
        <v>1.6898651099999999</v>
      </c>
      <c r="Z2803">
        <v>-39.229999999999997</v>
      </c>
      <c r="AA2803" t="s">
        <v>6013</v>
      </c>
      <c r="AB2803" t="s">
        <v>50</v>
      </c>
    </row>
    <row r="2804" spans="1:28" x14ac:dyDescent="0.2">
      <c r="A2804" t="s">
        <v>5865</v>
      </c>
      <c r="B2804">
        <v>75</v>
      </c>
      <c r="C2804" t="s">
        <v>6014</v>
      </c>
      <c r="D2804">
        <v>1675180758</v>
      </c>
      <c r="E2804" t="s">
        <v>57</v>
      </c>
      <c r="F2804" t="s">
        <v>46</v>
      </c>
      <c r="G2804">
        <v>8.25</v>
      </c>
      <c r="H2804">
        <v>-10.33</v>
      </c>
      <c r="I2804">
        <v>60.09</v>
      </c>
      <c r="J2804">
        <v>2002.1</v>
      </c>
      <c r="K2804">
        <v>1438.8</v>
      </c>
      <c r="L2804">
        <v>71.900000000000006</v>
      </c>
      <c r="M2804" s="1">
        <v>0.18194444444444444</v>
      </c>
      <c r="N2804">
        <v>0.9</v>
      </c>
      <c r="O2804">
        <v>-11.59</v>
      </c>
      <c r="P2804">
        <v>11.63</v>
      </c>
      <c r="Q2804" t="s">
        <v>47</v>
      </c>
      <c r="R2804" t="s">
        <v>47</v>
      </c>
      <c r="S2804">
        <v>-11.6</v>
      </c>
      <c r="T2804">
        <v>14.8</v>
      </c>
      <c r="U2804">
        <v>0.5</v>
      </c>
      <c r="V2804">
        <v>0.81</v>
      </c>
      <c r="W2804">
        <v>5.71</v>
      </c>
      <c r="X2804">
        <v>-0.75</v>
      </c>
      <c r="Y2804">
        <v>1.8059864000000001</v>
      </c>
      <c r="Z2804">
        <v>-44.06</v>
      </c>
      <c r="AA2804" t="s">
        <v>6015</v>
      </c>
      <c r="AB2804" t="s">
        <v>50</v>
      </c>
    </row>
    <row r="2805" spans="1:28" x14ac:dyDescent="0.2">
      <c r="A2805" t="s">
        <v>5865</v>
      </c>
      <c r="B2805">
        <v>76</v>
      </c>
      <c r="C2805" t="s">
        <v>6016</v>
      </c>
      <c r="D2805">
        <v>1675180772</v>
      </c>
      <c r="E2805" t="s">
        <v>45</v>
      </c>
      <c r="F2805" t="s">
        <v>46</v>
      </c>
      <c r="G2805">
        <v>-24.93</v>
      </c>
      <c r="H2805">
        <v>43</v>
      </c>
      <c r="I2805">
        <v>78.55</v>
      </c>
      <c r="J2805">
        <v>2022.6</v>
      </c>
      <c r="K2805">
        <v>1415.2</v>
      </c>
      <c r="L2805">
        <v>70</v>
      </c>
      <c r="M2805" s="1">
        <v>0.47361111111111115</v>
      </c>
      <c r="N2805">
        <v>1</v>
      </c>
      <c r="O2805">
        <v>14.72</v>
      </c>
      <c r="P2805">
        <v>-3.23</v>
      </c>
      <c r="Q2805" t="s">
        <v>47</v>
      </c>
      <c r="R2805" t="s">
        <v>47</v>
      </c>
      <c r="S2805">
        <v>14.7</v>
      </c>
      <c r="T2805">
        <v>-4.5</v>
      </c>
      <c r="U2805">
        <v>-0.82</v>
      </c>
      <c r="V2805">
        <v>0.28000000000000003</v>
      </c>
      <c r="W2805">
        <v>5.8</v>
      </c>
      <c r="X2805">
        <v>-1.04</v>
      </c>
      <c r="Y2805">
        <v>1.77796745</v>
      </c>
      <c r="Z2805">
        <v>-45.6</v>
      </c>
      <c r="AA2805" t="s">
        <v>6017</v>
      </c>
      <c r="AB2805" t="s">
        <v>50</v>
      </c>
    </row>
    <row r="2806" spans="1:28" x14ac:dyDescent="0.2">
      <c r="A2806" t="s">
        <v>5865</v>
      </c>
      <c r="B2806">
        <v>77</v>
      </c>
      <c r="C2806" t="s">
        <v>6018</v>
      </c>
      <c r="D2806">
        <v>1675550561</v>
      </c>
      <c r="E2806" t="s">
        <v>45</v>
      </c>
      <c r="F2806" t="s">
        <v>46</v>
      </c>
      <c r="G2806">
        <v>-24.86</v>
      </c>
      <c r="H2806">
        <v>58.5</v>
      </c>
      <c r="I2806">
        <v>78.069999999999993</v>
      </c>
      <c r="J2806">
        <v>1754.1</v>
      </c>
      <c r="K2806">
        <v>1385.2</v>
      </c>
      <c r="L2806">
        <v>79</v>
      </c>
      <c r="M2806" s="1">
        <v>0.4513888888888889</v>
      </c>
      <c r="N2806">
        <v>0.8</v>
      </c>
      <c r="O2806">
        <v>13.27</v>
      </c>
      <c r="P2806">
        <v>1.19</v>
      </c>
      <c r="Q2806" t="s">
        <v>47</v>
      </c>
      <c r="R2806" t="s">
        <v>47</v>
      </c>
      <c r="S2806">
        <v>13.3</v>
      </c>
      <c r="T2806">
        <v>-8.8000000000000007</v>
      </c>
      <c r="U2806">
        <v>-1.53</v>
      </c>
      <c r="V2806">
        <v>1.07</v>
      </c>
      <c r="W2806">
        <v>6.03</v>
      </c>
      <c r="X2806">
        <v>-0.76</v>
      </c>
      <c r="Y2806">
        <v>1.9632873500000001</v>
      </c>
      <c r="Z2806">
        <v>-37.840000000000003</v>
      </c>
      <c r="AA2806" t="s">
        <v>6019</v>
      </c>
      <c r="AB2806" t="s">
        <v>50</v>
      </c>
    </row>
    <row r="2807" spans="1:28" x14ac:dyDescent="0.2">
      <c r="A2807" t="s">
        <v>5865</v>
      </c>
      <c r="B2807">
        <v>78</v>
      </c>
      <c r="C2807" t="s">
        <v>6020</v>
      </c>
      <c r="D2807">
        <v>1675550576</v>
      </c>
      <c r="E2807" t="s">
        <v>57</v>
      </c>
      <c r="F2807" t="s">
        <v>46</v>
      </c>
      <c r="G2807">
        <v>1.72</v>
      </c>
      <c r="H2807">
        <v>15.63</v>
      </c>
      <c r="I2807">
        <v>62.1</v>
      </c>
      <c r="J2807">
        <v>2044.7</v>
      </c>
      <c r="K2807">
        <v>1419.6</v>
      </c>
      <c r="L2807">
        <v>69.400000000000006</v>
      </c>
      <c r="M2807" s="1">
        <v>0.18888888888888888</v>
      </c>
      <c r="N2807">
        <v>0.9</v>
      </c>
      <c r="O2807">
        <v>-11.71</v>
      </c>
      <c r="P2807">
        <v>11.62</v>
      </c>
      <c r="Q2807" t="s">
        <v>47</v>
      </c>
      <c r="R2807" t="s">
        <v>47</v>
      </c>
      <c r="S2807">
        <v>-11.7</v>
      </c>
      <c r="T2807">
        <v>12.5</v>
      </c>
      <c r="U2807">
        <v>-0.14000000000000001</v>
      </c>
      <c r="V2807">
        <v>2.83</v>
      </c>
      <c r="W2807">
        <v>5.78</v>
      </c>
      <c r="X2807">
        <v>-0.7</v>
      </c>
      <c r="Y2807">
        <v>2.0980415300000002</v>
      </c>
      <c r="Z2807">
        <v>-46.03</v>
      </c>
      <c r="AA2807" t="s">
        <v>6021</v>
      </c>
      <c r="AB2807" t="s">
        <v>50</v>
      </c>
    </row>
    <row r="2808" spans="1:28" x14ac:dyDescent="0.2">
      <c r="A2808" t="s">
        <v>5865</v>
      </c>
      <c r="B2808">
        <v>79</v>
      </c>
      <c r="C2808" t="s">
        <v>6022</v>
      </c>
      <c r="D2808">
        <v>1675550589</v>
      </c>
      <c r="E2808" t="s">
        <v>45</v>
      </c>
      <c r="F2808" t="s">
        <v>46</v>
      </c>
      <c r="G2808">
        <v>5.34</v>
      </c>
      <c r="H2808">
        <v>42.68</v>
      </c>
      <c r="I2808">
        <v>77.13</v>
      </c>
      <c r="J2808">
        <v>1947</v>
      </c>
      <c r="K2808">
        <v>1459.7</v>
      </c>
      <c r="L2808">
        <v>75</v>
      </c>
      <c r="M2808" s="1">
        <v>0.47083333333333338</v>
      </c>
      <c r="N2808">
        <v>0.8</v>
      </c>
      <c r="O2808">
        <v>15.67</v>
      </c>
      <c r="P2808">
        <v>4.99</v>
      </c>
      <c r="Q2808" t="s">
        <v>47</v>
      </c>
      <c r="R2808" t="s">
        <v>47</v>
      </c>
      <c r="S2808">
        <v>15.7</v>
      </c>
      <c r="T2808">
        <v>-5.4</v>
      </c>
      <c r="U2808">
        <v>0.67</v>
      </c>
      <c r="V2808">
        <v>-0.28999999999999998</v>
      </c>
      <c r="W2808">
        <v>5.98</v>
      </c>
      <c r="X2808">
        <v>-0.6</v>
      </c>
      <c r="Y2808">
        <v>1.6792755100000001</v>
      </c>
      <c r="Z2808">
        <v>-41.43</v>
      </c>
      <c r="AA2808" t="s">
        <v>6023</v>
      </c>
      <c r="AB2808" t="s">
        <v>50</v>
      </c>
    </row>
    <row r="2809" spans="1:28" x14ac:dyDescent="0.2">
      <c r="A2809" t="s">
        <v>5865</v>
      </c>
      <c r="B2809">
        <v>80</v>
      </c>
      <c r="C2809" t="s">
        <v>6024</v>
      </c>
      <c r="D2809">
        <v>1675550615</v>
      </c>
      <c r="E2809" t="s">
        <v>48</v>
      </c>
      <c r="F2809" t="s">
        <v>46</v>
      </c>
      <c r="G2809" t="s">
        <v>48</v>
      </c>
      <c r="H2809" t="s">
        <v>48</v>
      </c>
      <c r="I2809">
        <v>77.25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48</v>
      </c>
      <c r="Q2809" t="s">
        <v>47</v>
      </c>
      <c r="R2809" t="s">
        <v>47</v>
      </c>
      <c r="S2809" t="s">
        <v>48</v>
      </c>
      <c r="T2809" t="s">
        <v>48</v>
      </c>
      <c r="U2809" t="s">
        <v>48</v>
      </c>
      <c r="V2809" t="s">
        <v>48</v>
      </c>
      <c r="W2809" t="s">
        <v>48</v>
      </c>
      <c r="X2809" t="s">
        <v>48</v>
      </c>
      <c r="Y2809" t="s">
        <v>48</v>
      </c>
      <c r="Z2809" t="s">
        <v>48</v>
      </c>
      <c r="AA2809" t="s">
        <v>6025</v>
      </c>
      <c r="AB2809" t="s">
        <v>50</v>
      </c>
    </row>
    <row r="2810" spans="1:28" x14ac:dyDescent="0.2">
      <c r="A2810" t="s">
        <v>5865</v>
      </c>
      <c r="B2810">
        <v>81</v>
      </c>
      <c r="C2810" t="s">
        <v>6026</v>
      </c>
      <c r="D2810">
        <v>1675550630</v>
      </c>
      <c r="E2810" t="s">
        <v>45</v>
      </c>
      <c r="F2810" t="s">
        <v>52</v>
      </c>
      <c r="G2810">
        <v>8.34</v>
      </c>
      <c r="H2810">
        <v>26.53</v>
      </c>
      <c r="I2810">
        <v>77.02</v>
      </c>
      <c r="J2810">
        <v>1620.9</v>
      </c>
      <c r="K2810">
        <v>1173.0999999999999</v>
      </c>
      <c r="L2810">
        <v>72.400000000000006</v>
      </c>
      <c r="M2810" s="1">
        <v>0.44861111111111113</v>
      </c>
      <c r="N2810">
        <v>0.8</v>
      </c>
      <c r="O2810">
        <v>11.42</v>
      </c>
      <c r="P2810">
        <v>-1.71</v>
      </c>
      <c r="Q2810" t="s">
        <v>47</v>
      </c>
      <c r="R2810" t="s">
        <v>47</v>
      </c>
      <c r="S2810">
        <v>11.4</v>
      </c>
      <c r="T2810">
        <v>-8.1</v>
      </c>
      <c r="U2810">
        <v>1.7</v>
      </c>
      <c r="V2810">
        <v>-1.1000000000000001</v>
      </c>
      <c r="W2810">
        <v>5.94</v>
      </c>
      <c r="X2810">
        <v>-0.72</v>
      </c>
      <c r="Y2810">
        <v>1.99446678</v>
      </c>
      <c r="Z2810">
        <v>-43.64</v>
      </c>
      <c r="AA2810" t="s">
        <v>6027</v>
      </c>
      <c r="AB2810" t="s">
        <v>50</v>
      </c>
    </row>
    <row r="2811" spans="1:28" x14ac:dyDescent="0.2">
      <c r="A2811" t="s">
        <v>5865</v>
      </c>
      <c r="B2811">
        <v>82</v>
      </c>
      <c r="C2811" t="s">
        <v>6028</v>
      </c>
      <c r="D2811">
        <v>1675550659</v>
      </c>
      <c r="E2811" t="s">
        <v>57</v>
      </c>
      <c r="F2811" t="s">
        <v>46</v>
      </c>
      <c r="G2811">
        <v>26.83</v>
      </c>
      <c r="H2811">
        <v>5.31</v>
      </c>
      <c r="I2811">
        <v>62.63</v>
      </c>
      <c r="J2811">
        <v>2059.3000000000002</v>
      </c>
      <c r="K2811">
        <v>1391</v>
      </c>
      <c r="L2811">
        <v>67.5</v>
      </c>
      <c r="M2811" s="1">
        <v>0.1875</v>
      </c>
      <c r="N2811">
        <v>0.9</v>
      </c>
      <c r="O2811">
        <v>-11.36</v>
      </c>
      <c r="P2811">
        <v>9.65</v>
      </c>
      <c r="Q2811" t="s">
        <v>47</v>
      </c>
      <c r="R2811" t="s">
        <v>47</v>
      </c>
      <c r="S2811">
        <v>-11.4</v>
      </c>
      <c r="T2811">
        <v>12.6</v>
      </c>
      <c r="U2811">
        <v>2.35</v>
      </c>
      <c r="V2811">
        <v>1.66</v>
      </c>
      <c r="W2811">
        <v>5.77</v>
      </c>
      <c r="X2811">
        <v>-0.72</v>
      </c>
      <c r="Y2811">
        <v>2.08876419</v>
      </c>
      <c r="Z2811">
        <v>-47.51</v>
      </c>
      <c r="AA2811" t="s">
        <v>6029</v>
      </c>
      <c r="AB2811" t="s">
        <v>50</v>
      </c>
    </row>
    <row r="2812" spans="1:28" x14ac:dyDescent="0.2">
      <c r="A2812" t="s">
        <v>5865</v>
      </c>
      <c r="B2812">
        <v>83</v>
      </c>
      <c r="C2812" t="s">
        <v>6030</v>
      </c>
      <c r="D2812">
        <v>1675550687</v>
      </c>
      <c r="E2812" t="s">
        <v>48</v>
      </c>
      <c r="F2812" t="s">
        <v>46</v>
      </c>
      <c r="G2812" t="s">
        <v>48</v>
      </c>
      <c r="H2812" t="s">
        <v>48</v>
      </c>
      <c r="I2812">
        <v>59.46</v>
      </c>
      <c r="J2812" t="s">
        <v>48</v>
      </c>
      <c r="K2812" t="s">
        <v>48</v>
      </c>
      <c r="L2812" t="s">
        <v>48</v>
      </c>
      <c r="M2812" t="s">
        <v>48</v>
      </c>
      <c r="N2812" t="s">
        <v>48</v>
      </c>
      <c r="O2812" t="s">
        <v>48</v>
      </c>
      <c r="P2812" t="s">
        <v>48</v>
      </c>
      <c r="Q2812" t="s">
        <v>47</v>
      </c>
      <c r="R2812" t="s">
        <v>47</v>
      </c>
      <c r="S2812" t="s">
        <v>48</v>
      </c>
      <c r="T2812" t="s">
        <v>48</v>
      </c>
      <c r="U2812" t="s">
        <v>48</v>
      </c>
      <c r="V2812" t="s">
        <v>48</v>
      </c>
      <c r="W2812" t="s">
        <v>48</v>
      </c>
      <c r="X2812" t="s">
        <v>48</v>
      </c>
      <c r="Y2812" t="s">
        <v>48</v>
      </c>
      <c r="Z2812" t="s">
        <v>48</v>
      </c>
      <c r="AA2812" t="s">
        <v>6031</v>
      </c>
      <c r="AB2812" t="s">
        <v>50</v>
      </c>
    </row>
    <row r="2813" spans="1:28" x14ac:dyDescent="0.2">
      <c r="A2813" t="s">
        <v>5865</v>
      </c>
      <c r="B2813">
        <v>84</v>
      </c>
      <c r="C2813" t="s">
        <v>6032</v>
      </c>
      <c r="D2813">
        <v>1675550701</v>
      </c>
      <c r="E2813" t="s">
        <v>48</v>
      </c>
      <c r="F2813" t="s">
        <v>46</v>
      </c>
      <c r="G2813" t="s">
        <v>48</v>
      </c>
      <c r="H2813" t="s">
        <v>48</v>
      </c>
      <c r="I2813">
        <v>76.099999999999994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48</v>
      </c>
      <c r="Q2813" t="s">
        <v>47</v>
      </c>
      <c r="R2813" t="s">
        <v>47</v>
      </c>
      <c r="S2813" t="s">
        <v>48</v>
      </c>
      <c r="T2813" t="s">
        <v>48</v>
      </c>
      <c r="U2813" t="s">
        <v>48</v>
      </c>
      <c r="V2813" t="s">
        <v>48</v>
      </c>
      <c r="W2813" t="s">
        <v>48</v>
      </c>
      <c r="X2813" t="s">
        <v>48</v>
      </c>
      <c r="Y2813" t="s">
        <v>48</v>
      </c>
      <c r="Z2813" t="s">
        <v>48</v>
      </c>
      <c r="AA2813" t="s">
        <v>6033</v>
      </c>
      <c r="AB2813" t="s">
        <v>50</v>
      </c>
    </row>
    <row r="2814" spans="1:28" x14ac:dyDescent="0.2">
      <c r="A2814" t="s">
        <v>5865</v>
      </c>
      <c r="B2814">
        <v>85</v>
      </c>
      <c r="C2814" t="s">
        <v>6034</v>
      </c>
      <c r="D2814">
        <v>1675550730</v>
      </c>
      <c r="E2814" t="s">
        <v>48</v>
      </c>
      <c r="F2814" t="s">
        <v>46</v>
      </c>
      <c r="G2814" t="s">
        <v>48</v>
      </c>
      <c r="H2814" t="s">
        <v>48</v>
      </c>
      <c r="I2814">
        <v>75.59</v>
      </c>
      <c r="J2814" t="s">
        <v>48</v>
      </c>
      <c r="K2814" t="s">
        <v>48</v>
      </c>
      <c r="L2814" t="s">
        <v>48</v>
      </c>
      <c r="M2814" t="s">
        <v>48</v>
      </c>
      <c r="N2814" t="s">
        <v>48</v>
      </c>
      <c r="O2814" t="s">
        <v>48</v>
      </c>
      <c r="P2814" t="s">
        <v>48</v>
      </c>
      <c r="Q2814" t="s">
        <v>47</v>
      </c>
      <c r="R2814" t="s">
        <v>47</v>
      </c>
      <c r="S2814" t="s">
        <v>48</v>
      </c>
      <c r="T2814" t="s">
        <v>48</v>
      </c>
      <c r="U2814" t="s">
        <v>48</v>
      </c>
      <c r="V2814" t="s">
        <v>48</v>
      </c>
      <c r="W2814" t="s">
        <v>48</v>
      </c>
      <c r="X2814" t="s">
        <v>48</v>
      </c>
      <c r="Y2814" t="s">
        <v>48</v>
      </c>
      <c r="Z2814" t="s">
        <v>48</v>
      </c>
      <c r="AA2814" t="s">
        <v>6035</v>
      </c>
      <c r="AB2814" t="s">
        <v>50</v>
      </c>
    </row>
    <row r="2815" spans="1:28" x14ac:dyDescent="0.2">
      <c r="A2815" t="s">
        <v>5865</v>
      </c>
      <c r="B2815">
        <v>86</v>
      </c>
      <c r="C2815" t="s">
        <v>6036</v>
      </c>
      <c r="D2815">
        <v>1675550751</v>
      </c>
      <c r="E2815" t="s">
        <v>45</v>
      </c>
      <c r="F2815" t="s">
        <v>52</v>
      </c>
      <c r="G2815">
        <v>-3.3</v>
      </c>
      <c r="H2815">
        <v>33.33</v>
      </c>
      <c r="I2815">
        <v>75.88</v>
      </c>
      <c r="J2815">
        <v>1845.1</v>
      </c>
      <c r="K2815">
        <v>1280.3</v>
      </c>
      <c r="L2815">
        <v>69.400000000000006</v>
      </c>
      <c r="M2815" s="1">
        <v>0.44861111111111113</v>
      </c>
      <c r="N2815">
        <v>0.8</v>
      </c>
      <c r="O2815">
        <v>11.52</v>
      </c>
      <c r="P2815">
        <v>0.69</v>
      </c>
      <c r="Q2815" t="s">
        <v>47</v>
      </c>
      <c r="R2815" t="s">
        <v>47</v>
      </c>
      <c r="S2815">
        <v>11.5</v>
      </c>
      <c r="T2815">
        <v>-7.9</v>
      </c>
      <c r="U2815">
        <v>0.51</v>
      </c>
      <c r="V2815">
        <v>-0.7</v>
      </c>
      <c r="W2815">
        <v>5.97</v>
      </c>
      <c r="X2815">
        <v>-0.8</v>
      </c>
      <c r="Y2815" t="s">
        <v>48</v>
      </c>
      <c r="Z2815">
        <v>-46.06</v>
      </c>
      <c r="AA2815" t="s">
        <v>6037</v>
      </c>
      <c r="AB2815" t="s">
        <v>50</v>
      </c>
    </row>
    <row r="2816" spans="1:28" x14ac:dyDescent="0.2">
      <c r="A2816" t="s">
        <v>5865</v>
      </c>
      <c r="B2816">
        <v>87</v>
      </c>
      <c r="C2816" t="s">
        <v>6038</v>
      </c>
      <c r="D2816">
        <v>1675550787</v>
      </c>
      <c r="E2816" t="s">
        <v>57</v>
      </c>
      <c r="F2816" t="s">
        <v>52</v>
      </c>
      <c r="G2816">
        <v>6.5</v>
      </c>
      <c r="H2816">
        <v>33.840000000000003</v>
      </c>
      <c r="I2816">
        <v>62.21</v>
      </c>
      <c r="J2816">
        <v>2014.8</v>
      </c>
      <c r="K2816">
        <v>1335</v>
      </c>
      <c r="L2816">
        <v>66.3</v>
      </c>
      <c r="M2816" s="1">
        <v>0.18611111111111112</v>
      </c>
      <c r="N2816">
        <v>0.8</v>
      </c>
      <c r="O2816">
        <v>-11.18</v>
      </c>
      <c r="P2816">
        <v>9.51</v>
      </c>
      <c r="Q2816" t="s">
        <v>47</v>
      </c>
      <c r="R2816" t="s">
        <v>47</v>
      </c>
      <c r="S2816">
        <v>-11.2</v>
      </c>
      <c r="T2816">
        <v>13</v>
      </c>
      <c r="U2816">
        <v>0.54</v>
      </c>
      <c r="V2816">
        <v>2.95</v>
      </c>
      <c r="W2816">
        <v>6.03</v>
      </c>
      <c r="X2816">
        <v>-0.75</v>
      </c>
      <c r="Y2816">
        <v>1.8139991799999999</v>
      </c>
      <c r="Z2816">
        <v>-48.5</v>
      </c>
      <c r="AA2816" t="s">
        <v>6039</v>
      </c>
      <c r="AB2816" t="s">
        <v>50</v>
      </c>
    </row>
    <row r="2817" spans="1:28" x14ac:dyDescent="0.2">
      <c r="A2817" t="s">
        <v>5865</v>
      </c>
      <c r="B2817">
        <v>88</v>
      </c>
      <c r="C2817" t="s">
        <v>6040</v>
      </c>
      <c r="D2817">
        <v>1675550813</v>
      </c>
      <c r="E2817" t="s">
        <v>45</v>
      </c>
      <c r="F2817" t="s">
        <v>46</v>
      </c>
      <c r="G2817">
        <v>21.98</v>
      </c>
      <c r="H2817">
        <v>13.11</v>
      </c>
      <c r="I2817">
        <v>74.62</v>
      </c>
      <c r="J2817">
        <v>1722</v>
      </c>
      <c r="K2817">
        <v>1107.3</v>
      </c>
      <c r="L2817">
        <v>64.3</v>
      </c>
      <c r="M2817" s="1">
        <v>0.47222222222222227</v>
      </c>
      <c r="N2817">
        <v>0.9</v>
      </c>
      <c r="O2817">
        <v>12.28</v>
      </c>
      <c r="P2817">
        <v>-2.2400000000000002</v>
      </c>
      <c r="Q2817" t="s">
        <v>47</v>
      </c>
      <c r="R2817" t="s">
        <v>47</v>
      </c>
      <c r="S2817">
        <v>12.3</v>
      </c>
      <c r="T2817">
        <v>-3.9</v>
      </c>
      <c r="U2817">
        <v>3.01</v>
      </c>
      <c r="V2817">
        <v>-2</v>
      </c>
      <c r="W2817">
        <v>5.86</v>
      </c>
      <c r="X2817">
        <v>-0.69</v>
      </c>
      <c r="Y2817" t="s">
        <v>48</v>
      </c>
      <c r="Z2817">
        <v>-49.98</v>
      </c>
      <c r="AA2817" t="s">
        <v>6041</v>
      </c>
      <c r="AB2817" t="s">
        <v>50</v>
      </c>
    </row>
    <row r="2818" spans="1:28" x14ac:dyDescent="0.2">
      <c r="A2818" t="s">
        <v>5865</v>
      </c>
      <c r="B2818">
        <v>89</v>
      </c>
      <c r="C2818" t="s">
        <v>6042</v>
      </c>
      <c r="D2818">
        <v>1675550831</v>
      </c>
      <c r="E2818" t="s">
        <v>45</v>
      </c>
      <c r="F2818" t="s">
        <v>52</v>
      </c>
      <c r="G2818">
        <v>-0.83</v>
      </c>
      <c r="H2818">
        <v>33.04</v>
      </c>
      <c r="I2818">
        <v>77.41</v>
      </c>
      <c r="J2818">
        <v>1851.7</v>
      </c>
      <c r="K2818">
        <v>1501.3</v>
      </c>
      <c r="L2818">
        <v>81.099999999999994</v>
      </c>
      <c r="M2818" s="1">
        <v>0.4597222222222222</v>
      </c>
      <c r="N2818">
        <v>0.8</v>
      </c>
      <c r="O2818">
        <v>15.44</v>
      </c>
      <c r="P2818">
        <v>-8.27</v>
      </c>
      <c r="Q2818" t="s">
        <v>47</v>
      </c>
      <c r="R2818" t="s">
        <v>47</v>
      </c>
      <c r="S2818">
        <v>15.4</v>
      </c>
      <c r="T2818">
        <v>-8.1999999999999993</v>
      </c>
      <c r="U2818">
        <v>1.28</v>
      </c>
      <c r="V2818">
        <v>-2.09</v>
      </c>
      <c r="W2818">
        <v>6.16</v>
      </c>
      <c r="X2818">
        <v>-0.56999999999999995</v>
      </c>
      <c r="Y2818">
        <v>1.78720284</v>
      </c>
      <c r="Z2818">
        <v>-35.83</v>
      </c>
      <c r="AA2818" t="s">
        <v>6043</v>
      </c>
      <c r="AB2818" t="s">
        <v>50</v>
      </c>
    </row>
    <row r="2819" spans="1:28" x14ac:dyDescent="0.2">
      <c r="A2819" t="s">
        <v>5865</v>
      </c>
      <c r="B2819">
        <v>90</v>
      </c>
      <c r="C2819" t="s">
        <v>6044</v>
      </c>
      <c r="D2819">
        <v>1675550857</v>
      </c>
      <c r="E2819" t="s">
        <v>48</v>
      </c>
      <c r="F2819" t="s">
        <v>46</v>
      </c>
      <c r="G2819" t="s">
        <v>48</v>
      </c>
      <c r="H2819" t="s">
        <v>48</v>
      </c>
      <c r="I2819" t="s">
        <v>48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48</v>
      </c>
      <c r="Q2819" t="s">
        <v>47</v>
      </c>
      <c r="R2819" t="s">
        <v>47</v>
      </c>
      <c r="S2819" t="s">
        <v>48</v>
      </c>
      <c r="T2819" t="s">
        <v>48</v>
      </c>
      <c r="U2819" t="s">
        <v>48</v>
      </c>
      <c r="V2819" t="s">
        <v>48</v>
      </c>
      <c r="W2819" t="s">
        <v>48</v>
      </c>
      <c r="X2819" t="s">
        <v>48</v>
      </c>
      <c r="Y2819" t="s">
        <v>48</v>
      </c>
      <c r="Z2819" t="s">
        <v>48</v>
      </c>
      <c r="AA2819" t="s">
        <v>6045</v>
      </c>
      <c r="AB2819" t="s">
        <v>50</v>
      </c>
    </row>
    <row r="2820" spans="1:28" x14ac:dyDescent="0.2">
      <c r="A2820" t="s">
        <v>5865</v>
      </c>
      <c r="B2820">
        <v>91</v>
      </c>
      <c r="C2820" t="s">
        <v>6046</v>
      </c>
      <c r="D2820">
        <v>1675550884</v>
      </c>
      <c r="E2820" t="s">
        <v>57</v>
      </c>
      <c r="F2820" t="s">
        <v>46</v>
      </c>
      <c r="G2820">
        <v>0.49</v>
      </c>
      <c r="H2820">
        <v>9.68</v>
      </c>
      <c r="I2820">
        <v>61.68</v>
      </c>
      <c r="J2820">
        <v>2056.1</v>
      </c>
      <c r="K2820">
        <v>1408.5</v>
      </c>
      <c r="L2820">
        <v>68.5</v>
      </c>
      <c r="M2820" s="1">
        <v>0.19027777777777777</v>
      </c>
      <c r="N2820">
        <v>0.9</v>
      </c>
      <c r="O2820">
        <v>-12.06</v>
      </c>
      <c r="P2820">
        <v>10.55</v>
      </c>
      <c r="Q2820" t="s">
        <v>47</v>
      </c>
      <c r="R2820" t="s">
        <v>47</v>
      </c>
      <c r="S2820">
        <v>-12.1</v>
      </c>
      <c r="T2820">
        <v>12.5</v>
      </c>
      <c r="U2820">
        <v>-0.24</v>
      </c>
      <c r="V2820">
        <v>1.97</v>
      </c>
      <c r="W2820">
        <v>5.94</v>
      </c>
      <c r="X2820">
        <v>-0.62</v>
      </c>
      <c r="Y2820">
        <v>2.0216655700000001</v>
      </c>
      <c r="Z2820">
        <v>-46.76</v>
      </c>
      <c r="AA2820" t="s">
        <v>6047</v>
      </c>
      <c r="AB2820" t="s">
        <v>50</v>
      </c>
    </row>
    <row r="2821" spans="1:28" x14ac:dyDescent="0.2">
      <c r="A2821" t="s">
        <v>5865</v>
      </c>
      <c r="B2821">
        <v>92</v>
      </c>
      <c r="C2821" t="s">
        <v>6048</v>
      </c>
      <c r="D2821">
        <v>1675550910</v>
      </c>
      <c r="E2821" t="s">
        <v>45</v>
      </c>
      <c r="F2821" t="s">
        <v>52</v>
      </c>
      <c r="G2821">
        <v>-0.36</v>
      </c>
      <c r="H2821">
        <v>21.48</v>
      </c>
      <c r="I2821">
        <v>76.5</v>
      </c>
      <c r="J2821">
        <v>1831</v>
      </c>
      <c r="K2821">
        <v>1318.1</v>
      </c>
      <c r="L2821">
        <v>72</v>
      </c>
      <c r="M2821" s="1">
        <v>0.44861111111111113</v>
      </c>
      <c r="N2821">
        <v>0.9</v>
      </c>
      <c r="O2821">
        <v>11.75</v>
      </c>
      <c r="P2821">
        <v>-4.0599999999999996</v>
      </c>
      <c r="Q2821" t="s">
        <v>47</v>
      </c>
      <c r="R2821" t="s">
        <v>47</v>
      </c>
      <c r="S2821">
        <v>11.8</v>
      </c>
      <c r="T2821">
        <v>-8.1999999999999993</v>
      </c>
      <c r="U2821">
        <v>1.35</v>
      </c>
      <c r="V2821">
        <v>-1.75</v>
      </c>
      <c r="W2821">
        <v>6</v>
      </c>
      <c r="X2821">
        <v>-0.91</v>
      </c>
      <c r="Y2821" t="s">
        <v>48</v>
      </c>
      <c r="Z2821">
        <v>-43.96</v>
      </c>
      <c r="AA2821" t="s">
        <v>6049</v>
      </c>
      <c r="AB2821" t="s">
        <v>50</v>
      </c>
    </row>
    <row r="2822" spans="1:28" x14ac:dyDescent="0.2">
      <c r="A2822" t="s">
        <v>5865</v>
      </c>
      <c r="B2822">
        <v>93</v>
      </c>
      <c r="C2822" t="s">
        <v>6050</v>
      </c>
      <c r="D2822">
        <v>1675550924</v>
      </c>
      <c r="E2822" t="s">
        <v>62</v>
      </c>
      <c r="F2822" t="s">
        <v>46</v>
      </c>
      <c r="G2822">
        <v>17.95</v>
      </c>
      <c r="H2822">
        <v>-11.04</v>
      </c>
      <c r="I2822">
        <v>69.73</v>
      </c>
      <c r="J2822">
        <v>1415.9</v>
      </c>
      <c r="K2822">
        <v>1133.5999999999999</v>
      </c>
      <c r="L2822">
        <v>80.099999999999994</v>
      </c>
      <c r="M2822" s="1">
        <v>0.42638888888888887</v>
      </c>
      <c r="N2822">
        <v>0.9</v>
      </c>
      <c r="O2822">
        <v>9.57</v>
      </c>
      <c r="P2822">
        <v>-6.48</v>
      </c>
      <c r="Q2822" t="s">
        <v>47</v>
      </c>
      <c r="R2822" t="s">
        <v>47</v>
      </c>
      <c r="S2822">
        <v>9.6</v>
      </c>
      <c r="T2822">
        <v>-11.6</v>
      </c>
      <c r="U2822">
        <v>3.27</v>
      </c>
      <c r="V2822">
        <v>-3.1</v>
      </c>
      <c r="W2822">
        <v>5.73</v>
      </c>
      <c r="X2822">
        <v>-0.9</v>
      </c>
      <c r="Y2822" t="s">
        <v>48</v>
      </c>
      <c r="Z2822">
        <v>-36.81</v>
      </c>
      <c r="AA2822" t="s">
        <v>6051</v>
      </c>
      <c r="AB2822" t="s">
        <v>50</v>
      </c>
    </row>
    <row r="2823" spans="1:28" x14ac:dyDescent="0.2">
      <c r="A2823" t="s">
        <v>5865</v>
      </c>
      <c r="B2823">
        <v>94</v>
      </c>
      <c r="C2823" t="s">
        <v>6052</v>
      </c>
      <c r="D2823">
        <v>1675550948</v>
      </c>
      <c r="E2823" t="s">
        <v>45</v>
      </c>
      <c r="F2823" t="s">
        <v>46</v>
      </c>
      <c r="G2823">
        <v>-11.04</v>
      </c>
      <c r="H2823">
        <v>15.94</v>
      </c>
      <c r="I2823">
        <v>77.73</v>
      </c>
      <c r="J2823">
        <v>1666.7</v>
      </c>
      <c r="K2823">
        <v>1450</v>
      </c>
      <c r="L2823">
        <v>87</v>
      </c>
      <c r="M2823" s="1">
        <v>0.45833333333333331</v>
      </c>
      <c r="N2823">
        <v>0.9</v>
      </c>
      <c r="O2823">
        <v>15.29</v>
      </c>
      <c r="P2823">
        <v>-2.2999999999999998</v>
      </c>
      <c r="Q2823" t="s">
        <v>47</v>
      </c>
      <c r="R2823" t="s">
        <v>47</v>
      </c>
      <c r="S2823">
        <v>15.3</v>
      </c>
      <c r="T2823">
        <v>-8.3000000000000007</v>
      </c>
      <c r="U2823">
        <v>0.12</v>
      </c>
      <c r="V2823">
        <v>-2.5</v>
      </c>
      <c r="W2823">
        <v>5.99</v>
      </c>
      <c r="X2823">
        <v>-0.84</v>
      </c>
      <c r="Y2823">
        <v>1.9896411899999999</v>
      </c>
      <c r="Z2823">
        <v>-29.54</v>
      </c>
      <c r="AA2823" t="s">
        <v>6053</v>
      </c>
      <c r="AB2823" t="s">
        <v>50</v>
      </c>
    </row>
    <row r="2824" spans="1:28" x14ac:dyDescent="0.2">
      <c r="A2824" t="s">
        <v>5865</v>
      </c>
      <c r="B2824">
        <v>95</v>
      </c>
      <c r="C2824" t="s">
        <v>6054</v>
      </c>
      <c r="D2824">
        <v>1675550963</v>
      </c>
      <c r="E2824" t="s">
        <v>62</v>
      </c>
      <c r="F2824" t="s">
        <v>52</v>
      </c>
      <c r="G2824">
        <v>-4.49</v>
      </c>
      <c r="H2824">
        <v>25.27</v>
      </c>
      <c r="I2824">
        <v>70.55</v>
      </c>
      <c r="J2824">
        <v>1515.5</v>
      </c>
      <c r="K2824">
        <v>1113.4000000000001</v>
      </c>
      <c r="L2824">
        <v>73.5</v>
      </c>
      <c r="M2824" s="1">
        <v>0.44027777777777777</v>
      </c>
      <c r="N2824">
        <v>0.9</v>
      </c>
      <c r="O2824">
        <v>10.53</v>
      </c>
      <c r="P2824">
        <v>-6.98</v>
      </c>
      <c r="Q2824" t="s">
        <v>47</v>
      </c>
      <c r="R2824" t="s">
        <v>47</v>
      </c>
      <c r="S2824">
        <v>10.5</v>
      </c>
      <c r="T2824">
        <v>-9.1</v>
      </c>
      <c r="U2824">
        <v>1.1599999999999999</v>
      </c>
      <c r="V2824">
        <v>0.15</v>
      </c>
      <c r="W2824">
        <v>5.76</v>
      </c>
      <c r="X2824">
        <v>-0.81</v>
      </c>
      <c r="Y2824" t="s">
        <v>48</v>
      </c>
      <c r="Z2824">
        <v>-42.72</v>
      </c>
      <c r="AA2824" t="s">
        <v>6055</v>
      </c>
      <c r="AB2824" t="s">
        <v>50</v>
      </c>
    </row>
    <row r="2825" spans="1:28" x14ac:dyDescent="0.2">
      <c r="A2825" t="s">
        <v>5865</v>
      </c>
      <c r="B2825">
        <v>96</v>
      </c>
      <c r="C2825" t="s">
        <v>6056</v>
      </c>
      <c r="D2825">
        <v>1675550997</v>
      </c>
      <c r="E2825" t="s">
        <v>62</v>
      </c>
      <c r="F2825" t="s">
        <v>46</v>
      </c>
      <c r="G2825">
        <v>-12.76</v>
      </c>
      <c r="H2825">
        <v>8.77</v>
      </c>
      <c r="I2825">
        <v>71.64</v>
      </c>
      <c r="J2825">
        <v>1574.1</v>
      </c>
      <c r="K2825">
        <v>1300.9000000000001</v>
      </c>
      <c r="L2825">
        <v>82.6</v>
      </c>
      <c r="M2825" s="1">
        <v>0.43194444444444446</v>
      </c>
      <c r="N2825">
        <v>0.9</v>
      </c>
      <c r="O2825">
        <v>11.04</v>
      </c>
      <c r="P2825">
        <v>-11.71</v>
      </c>
      <c r="Q2825" t="s">
        <v>47</v>
      </c>
      <c r="R2825" t="s">
        <v>47</v>
      </c>
      <c r="S2825">
        <v>11</v>
      </c>
      <c r="T2825">
        <v>-12.1</v>
      </c>
      <c r="U2825">
        <v>0.95</v>
      </c>
      <c r="V2825">
        <v>-1.58</v>
      </c>
      <c r="W2825">
        <v>5.75</v>
      </c>
      <c r="X2825">
        <v>-0.96</v>
      </c>
      <c r="Y2825">
        <v>1.986742</v>
      </c>
      <c r="Z2825">
        <v>-34.270000000000003</v>
      </c>
      <c r="AA2825" t="s">
        <v>6057</v>
      </c>
      <c r="AB2825" t="s">
        <v>50</v>
      </c>
    </row>
    <row r="2826" spans="1:28" x14ac:dyDescent="0.2">
      <c r="A2826" t="s">
        <v>5865</v>
      </c>
      <c r="B2826">
        <v>97</v>
      </c>
      <c r="C2826" t="s">
        <v>6058</v>
      </c>
      <c r="D2826">
        <v>1675551014</v>
      </c>
      <c r="E2826" t="s">
        <v>57</v>
      </c>
      <c r="F2826" t="s">
        <v>46</v>
      </c>
      <c r="G2826">
        <v>-6.8</v>
      </c>
      <c r="H2826">
        <v>45.35</v>
      </c>
      <c r="I2826">
        <v>61.53</v>
      </c>
      <c r="J2826">
        <v>1995.3</v>
      </c>
      <c r="K2826">
        <v>1200.0999999999999</v>
      </c>
      <c r="L2826">
        <v>60.1</v>
      </c>
      <c r="M2826" s="1">
        <v>0.16666666666666666</v>
      </c>
      <c r="N2826">
        <v>0.9</v>
      </c>
      <c r="O2826">
        <v>-6.74</v>
      </c>
      <c r="P2826">
        <v>10.41</v>
      </c>
      <c r="Q2826" t="s">
        <v>47</v>
      </c>
      <c r="R2826" t="s">
        <v>47</v>
      </c>
      <c r="S2826">
        <v>-6.7</v>
      </c>
      <c r="T2826">
        <v>13.6</v>
      </c>
      <c r="U2826">
        <v>-1.02</v>
      </c>
      <c r="V2826">
        <v>5.13</v>
      </c>
      <c r="W2826">
        <v>5.93</v>
      </c>
      <c r="X2826">
        <v>-0.51</v>
      </c>
      <c r="Y2826">
        <v>2.11488342</v>
      </c>
      <c r="Z2826">
        <v>-53.02</v>
      </c>
      <c r="AA2826" t="s">
        <v>6059</v>
      </c>
      <c r="AB2826" t="s">
        <v>50</v>
      </c>
    </row>
    <row r="2827" spans="1:28" x14ac:dyDescent="0.2">
      <c r="A2827" t="s">
        <v>5865</v>
      </c>
      <c r="B2827">
        <v>98</v>
      </c>
      <c r="C2827" t="s">
        <v>6060</v>
      </c>
      <c r="D2827">
        <v>1675551030</v>
      </c>
      <c r="E2827" t="s">
        <v>57</v>
      </c>
      <c r="F2827" t="s">
        <v>46</v>
      </c>
      <c r="G2827">
        <v>16.93</v>
      </c>
      <c r="H2827">
        <v>28.32</v>
      </c>
      <c r="I2827">
        <v>62.45</v>
      </c>
      <c r="J2827">
        <v>2054</v>
      </c>
      <c r="K2827">
        <v>1419.5</v>
      </c>
      <c r="L2827">
        <v>69.099999999999994</v>
      </c>
      <c r="M2827" s="1">
        <v>0.18194444444444444</v>
      </c>
      <c r="N2827">
        <v>0.8</v>
      </c>
      <c r="O2827">
        <v>-11.14</v>
      </c>
      <c r="P2827">
        <v>14.65</v>
      </c>
      <c r="Q2827" t="s">
        <v>47</v>
      </c>
      <c r="R2827" t="s">
        <v>47</v>
      </c>
      <c r="S2827">
        <v>-11.1</v>
      </c>
      <c r="T2827">
        <v>14.1</v>
      </c>
      <c r="U2827">
        <v>0.81</v>
      </c>
      <c r="V2827">
        <v>2.2200000000000002</v>
      </c>
      <c r="W2827">
        <v>6.04</v>
      </c>
      <c r="X2827">
        <v>-0.56999999999999995</v>
      </c>
      <c r="Y2827">
        <v>1.7853049999999999</v>
      </c>
      <c r="Z2827">
        <v>-46.28</v>
      </c>
      <c r="AA2827" t="s">
        <v>6061</v>
      </c>
      <c r="AB2827" t="s">
        <v>50</v>
      </c>
    </row>
    <row r="2828" spans="1:28" x14ac:dyDescent="0.2">
      <c r="A2828" t="s">
        <v>5865</v>
      </c>
      <c r="B2828">
        <v>99</v>
      </c>
      <c r="C2828" t="s">
        <v>6062</v>
      </c>
      <c r="D2828">
        <v>1675551609</v>
      </c>
      <c r="E2828" t="s">
        <v>45</v>
      </c>
      <c r="F2828" t="s">
        <v>46</v>
      </c>
      <c r="G2828">
        <v>-9.76</v>
      </c>
      <c r="H2828">
        <v>47.84</v>
      </c>
      <c r="I2828">
        <v>75.33</v>
      </c>
      <c r="J2828">
        <v>1853.9</v>
      </c>
      <c r="K2828">
        <v>1196.7</v>
      </c>
      <c r="L2828">
        <v>64.599999999999994</v>
      </c>
      <c r="M2828" s="1">
        <v>0.46527777777777773</v>
      </c>
      <c r="N2828">
        <v>0.9</v>
      </c>
      <c r="O2828">
        <v>12.43</v>
      </c>
      <c r="P2828">
        <v>-4.28</v>
      </c>
      <c r="Q2828" t="s">
        <v>47</v>
      </c>
      <c r="R2828" t="s">
        <v>47</v>
      </c>
      <c r="S2828">
        <v>12.4</v>
      </c>
      <c r="T2828">
        <v>-5.2</v>
      </c>
      <c r="U2828">
        <v>0.32</v>
      </c>
      <c r="V2828">
        <v>0.32</v>
      </c>
      <c r="W2828">
        <v>6.04</v>
      </c>
      <c r="X2828">
        <v>-0.75</v>
      </c>
      <c r="Y2828">
        <v>1.99982262</v>
      </c>
      <c r="Z2828">
        <v>-49.8</v>
      </c>
      <c r="AA2828" t="s">
        <v>6063</v>
      </c>
      <c r="AB2828" t="s">
        <v>50</v>
      </c>
    </row>
    <row r="2829" spans="1:28" x14ac:dyDescent="0.2">
      <c r="A2829" t="s">
        <v>5865</v>
      </c>
      <c r="B2829">
        <v>100</v>
      </c>
      <c r="C2829" t="s">
        <v>6064</v>
      </c>
      <c r="D2829">
        <v>1675551621</v>
      </c>
      <c r="E2829" t="s">
        <v>57</v>
      </c>
      <c r="F2829" t="s">
        <v>52</v>
      </c>
      <c r="G2829">
        <v>-6.01</v>
      </c>
      <c r="H2829">
        <v>35.99</v>
      </c>
      <c r="I2829">
        <v>62.1</v>
      </c>
      <c r="J2829">
        <v>2018.5</v>
      </c>
      <c r="K2829">
        <v>1442</v>
      </c>
      <c r="L2829">
        <v>71.400000000000006</v>
      </c>
      <c r="M2829" s="1">
        <v>0.18472222222222223</v>
      </c>
      <c r="N2829">
        <v>0.9</v>
      </c>
      <c r="O2829">
        <v>-11.48</v>
      </c>
      <c r="P2829">
        <v>11.99</v>
      </c>
      <c r="Q2829" t="s">
        <v>47</v>
      </c>
      <c r="R2829" t="s">
        <v>47</v>
      </c>
      <c r="S2829">
        <v>-11.5</v>
      </c>
      <c r="T2829">
        <v>13.6</v>
      </c>
      <c r="U2829">
        <v>-0.91</v>
      </c>
      <c r="V2829">
        <v>3.65</v>
      </c>
      <c r="W2829">
        <v>5.94</v>
      </c>
      <c r="X2829">
        <v>-0.66</v>
      </c>
      <c r="Y2829">
        <v>2.0441722900000001</v>
      </c>
      <c r="Z2829">
        <v>-44.41</v>
      </c>
      <c r="AA2829" t="s">
        <v>6065</v>
      </c>
      <c r="AB2829" t="s">
        <v>50</v>
      </c>
    </row>
    <row r="2830" spans="1:28" x14ac:dyDescent="0.2">
      <c r="A2830" t="s">
        <v>5865</v>
      </c>
      <c r="B2830">
        <v>101</v>
      </c>
      <c r="C2830" t="s">
        <v>6066</v>
      </c>
      <c r="D2830">
        <v>1675551634</v>
      </c>
      <c r="E2830" t="s">
        <v>45</v>
      </c>
      <c r="F2830" t="s">
        <v>46</v>
      </c>
      <c r="G2830">
        <v>-11.21</v>
      </c>
      <c r="H2830">
        <v>47.82</v>
      </c>
      <c r="I2830">
        <v>75.69</v>
      </c>
      <c r="J2830">
        <v>1876.6</v>
      </c>
      <c r="K2830">
        <v>1472.8</v>
      </c>
      <c r="L2830">
        <v>78.5</v>
      </c>
      <c r="M2830" s="1">
        <v>0.45833333333333331</v>
      </c>
      <c r="N2830">
        <v>0.8</v>
      </c>
      <c r="O2830">
        <v>14.18</v>
      </c>
      <c r="P2830">
        <v>-0.67</v>
      </c>
      <c r="Q2830" t="s">
        <v>47</v>
      </c>
      <c r="R2830" t="s">
        <v>47</v>
      </c>
      <c r="S2830">
        <v>14.2</v>
      </c>
      <c r="T2830">
        <v>-7.9</v>
      </c>
      <c r="U2830">
        <v>-0.24</v>
      </c>
      <c r="V2830">
        <v>-0.06</v>
      </c>
      <c r="W2830">
        <v>5.94</v>
      </c>
      <c r="X2830">
        <v>-0.66</v>
      </c>
      <c r="Y2830">
        <v>2.1259536699999999</v>
      </c>
      <c r="Z2830">
        <v>-38.299999999999997</v>
      </c>
      <c r="AA2830" t="s">
        <v>6067</v>
      </c>
      <c r="AB2830" t="s">
        <v>50</v>
      </c>
    </row>
    <row r="2831" spans="1:28" x14ac:dyDescent="0.2">
      <c r="A2831" t="s">
        <v>5865</v>
      </c>
      <c r="B2831">
        <v>102</v>
      </c>
      <c r="C2831" t="s">
        <v>6068</v>
      </c>
      <c r="D2831">
        <v>1675551648</v>
      </c>
      <c r="E2831" t="s">
        <v>62</v>
      </c>
      <c r="F2831" t="s">
        <v>46</v>
      </c>
      <c r="G2831">
        <v>1.52</v>
      </c>
      <c r="H2831">
        <v>10.92</v>
      </c>
      <c r="I2831">
        <v>71.36</v>
      </c>
      <c r="J2831">
        <v>1655.3</v>
      </c>
      <c r="K2831">
        <v>1156.3</v>
      </c>
      <c r="L2831">
        <v>69.900000000000006</v>
      </c>
      <c r="M2831" s="1">
        <v>0.44305555555555554</v>
      </c>
      <c r="N2831">
        <v>0.9</v>
      </c>
      <c r="O2831">
        <v>11.03</v>
      </c>
      <c r="P2831">
        <v>-5.5</v>
      </c>
      <c r="Q2831" t="s">
        <v>47</v>
      </c>
      <c r="R2831" t="s">
        <v>47</v>
      </c>
      <c r="S2831">
        <v>11</v>
      </c>
      <c r="T2831">
        <v>-8.9</v>
      </c>
      <c r="U2831">
        <v>1.48</v>
      </c>
      <c r="V2831">
        <v>-1.42</v>
      </c>
      <c r="W2831">
        <v>5.84</v>
      </c>
      <c r="X2831">
        <v>-0.77</v>
      </c>
      <c r="Y2831">
        <v>2.0105629999999999</v>
      </c>
      <c r="Z2831">
        <v>-45.69</v>
      </c>
      <c r="AA2831" t="s">
        <v>6069</v>
      </c>
      <c r="AB2831" t="s">
        <v>50</v>
      </c>
    </row>
    <row r="2832" spans="1:28" x14ac:dyDescent="0.2">
      <c r="A2832" t="s">
        <v>5865</v>
      </c>
      <c r="B2832">
        <v>103</v>
      </c>
      <c r="C2832" t="s">
        <v>6070</v>
      </c>
      <c r="D2832">
        <v>1675551663</v>
      </c>
      <c r="E2832" t="s">
        <v>45</v>
      </c>
      <c r="F2832" t="s">
        <v>46</v>
      </c>
      <c r="G2832">
        <v>-7.37</v>
      </c>
      <c r="H2832">
        <v>12.1</v>
      </c>
      <c r="I2832">
        <v>76.150000000000006</v>
      </c>
      <c r="J2832">
        <v>1943.4</v>
      </c>
      <c r="K2832">
        <v>1573.7</v>
      </c>
      <c r="L2832">
        <v>81</v>
      </c>
      <c r="M2832" s="1">
        <v>0.45694444444444443</v>
      </c>
      <c r="N2832">
        <v>0.9</v>
      </c>
      <c r="O2832">
        <v>14.99</v>
      </c>
      <c r="P2832">
        <v>-4.5</v>
      </c>
      <c r="Q2832" t="s">
        <v>47</v>
      </c>
      <c r="R2832" t="s">
        <v>47</v>
      </c>
      <c r="S2832">
        <v>15</v>
      </c>
      <c r="T2832">
        <v>-8.3000000000000007</v>
      </c>
      <c r="U2832">
        <v>0.46</v>
      </c>
      <c r="V2832">
        <v>-2.65</v>
      </c>
      <c r="W2832">
        <v>5.88</v>
      </c>
      <c r="X2832">
        <v>-0.65</v>
      </c>
      <c r="Y2832">
        <v>2.1460819999999998</v>
      </c>
      <c r="Z2832">
        <v>-35.93</v>
      </c>
      <c r="AA2832" t="s">
        <v>6071</v>
      </c>
      <c r="AB2832" t="s">
        <v>50</v>
      </c>
    </row>
    <row r="2833" spans="1:28" x14ac:dyDescent="0.2">
      <c r="A2833" t="s">
        <v>5865</v>
      </c>
      <c r="B2833">
        <v>104</v>
      </c>
      <c r="C2833" t="s">
        <v>6072</v>
      </c>
      <c r="D2833">
        <v>1675551692</v>
      </c>
      <c r="E2833" t="s">
        <v>57</v>
      </c>
      <c r="F2833" t="s">
        <v>46</v>
      </c>
      <c r="G2833">
        <v>-21.7</v>
      </c>
      <c r="H2833">
        <v>23.26</v>
      </c>
      <c r="I2833">
        <v>61.4</v>
      </c>
      <c r="J2833">
        <v>2062.6999999999998</v>
      </c>
      <c r="K2833">
        <v>1423.5</v>
      </c>
      <c r="L2833">
        <v>69</v>
      </c>
      <c r="M2833" s="1">
        <v>0.18888888888888888</v>
      </c>
      <c r="N2833">
        <v>0.9</v>
      </c>
      <c r="O2833">
        <v>-11.87</v>
      </c>
      <c r="P2833">
        <v>8.4499999999999993</v>
      </c>
      <c r="Q2833" t="s">
        <v>47</v>
      </c>
      <c r="R2833" t="s">
        <v>47</v>
      </c>
      <c r="S2833">
        <v>-11.9</v>
      </c>
      <c r="T2833">
        <v>12.8</v>
      </c>
      <c r="U2833">
        <v>-1.8</v>
      </c>
      <c r="V2833">
        <v>2.74</v>
      </c>
      <c r="W2833">
        <v>6.04</v>
      </c>
      <c r="X2833">
        <v>-0.87</v>
      </c>
      <c r="Y2833">
        <v>1.9938678700000001</v>
      </c>
      <c r="Z2833">
        <v>-46.36</v>
      </c>
      <c r="AA2833" t="s">
        <v>6073</v>
      </c>
      <c r="AB2833" t="s">
        <v>50</v>
      </c>
    </row>
    <row r="2834" spans="1:28" x14ac:dyDescent="0.2">
      <c r="A2834" t="s">
        <v>5865</v>
      </c>
      <c r="B2834">
        <v>105</v>
      </c>
      <c r="C2834" t="s">
        <v>6074</v>
      </c>
      <c r="D2834">
        <v>1675551705</v>
      </c>
      <c r="E2834" t="s">
        <v>45</v>
      </c>
      <c r="F2834" t="s">
        <v>46</v>
      </c>
      <c r="G2834">
        <v>-12.94</v>
      </c>
      <c r="H2834">
        <v>32.979999999999997</v>
      </c>
      <c r="I2834">
        <v>76.97</v>
      </c>
      <c r="J2834">
        <v>1988.2</v>
      </c>
      <c r="K2834">
        <v>1618.2</v>
      </c>
      <c r="L2834">
        <v>81.400000000000006</v>
      </c>
      <c r="M2834" s="1">
        <v>0.45416666666666666</v>
      </c>
      <c r="N2834">
        <v>0.9</v>
      </c>
      <c r="O2834">
        <v>15.19</v>
      </c>
      <c r="P2834">
        <v>-4.7300000000000004</v>
      </c>
      <c r="Q2834" t="s">
        <v>47</v>
      </c>
      <c r="R2834" t="s">
        <v>47</v>
      </c>
      <c r="S2834">
        <v>15.2</v>
      </c>
      <c r="T2834">
        <v>-9.4</v>
      </c>
      <c r="U2834">
        <v>0.19</v>
      </c>
      <c r="V2834">
        <v>-1.1399999999999999</v>
      </c>
      <c r="W2834">
        <v>6.02</v>
      </c>
      <c r="X2834">
        <v>-0.86</v>
      </c>
      <c r="Y2834">
        <v>1.8621616400000001</v>
      </c>
      <c r="Z2834">
        <v>-35.520000000000003</v>
      </c>
      <c r="AA2834" t="s">
        <v>6075</v>
      </c>
      <c r="AB2834" t="s">
        <v>50</v>
      </c>
    </row>
    <row r="2835" spans="1:28" x14ac:dyDescent="0.2">
      <c r="A2835" t="s">
        <v>5865</v>
      </c>
      <c r="B2835">
        <v>106</v>
      </c>
      <c r="C2835" t="s">
        <v>6076</v>
      </c>
      <c r="D2835">
        <v>1675551722</v>
      </c>
      <c r="E2835" t="s">
        <v>45</v>
      </c>
      <c r="F2835" t="s">
        <v>52</v>
      </c>
      <c r="G2835">
        <v>0.41</v>
      </c>
      <c r="H2835">
        <v>20.190000000000001</v>
      </c>
      <c r="I2835">
        <v>76.41</v>
      </c>
      <c r="J2835">
        <v>1879.7</v>
      </c>
      <c r="K2835">
        <v>1291.7</v>
      </c>
      <c r="L2835">
        <v>68.7</v>
      </c>
      <c r="M2835" s="1">
        <v>0.4513888888888889</v>
      </c>
      <c r="N2835">
        <v>0.8</v>
      </c>
      <c r="O2835">
        <v>11.7</v>
      </c>
      <c r="P2835">
        <v>-0.76</v>
      </c>
      <c r="Q2835" t="s">
        <v>47</v>
      </c>
      <c r="R2835" t="s">
        <v>47</v>
      </c>
      <c r="S2835">
        <v>11.7</v>
      </c>
      <c r="T2835">
        <v>-7.7</v>
      </c>
      <c r="U2835">
        <v>1.1599999999999999</v>
      </c>
      <c r="V2835">
        <v>-1.89</v>
      </c>
      <c r="W2835">
        <v>6.01</v>
      </c>
      <c r="X2835">
        <v>-0.96</v>
      </c>
      <c r="Y2835" t="s">
        <v>48</v>
      </c>
      <c r="Z2835">
        <v>-46.59</v>
      </c>
      <c r="AA2835" t="s">
        <v>6077</v>
      </c>
      <c r="AB2835" t="s">
        <v>50</v>
      </c>
    </row>
    <row r="2836" spans="1:28" x14ac:dyDescent="0.2">
      <c r="A2836" t="s">
        <v>5865</v>
      </c>
      <c r="B2836">
        <v>107</v>
      </c>
      <c r="C2836" t="s">
        <v>6078</v>
      </c>
      <c r="D2836">
        <v>1675551749</v>
      </c>
      <c r="E2836" t="s">
        <v>57</v>
      </c>
      <c r="F2836" t="s">
        <v>52</v>
      </c>
      <c r="G2836">
        <v>3.88</v>
      </c>
      <c r="H2836">
        <v>35.03</v>
      </c>
      <c r="I2836">
        <v>61.39</v>
      </c>
      <c r="J2836">
        <v>2043.8</v>
      </c>
      <c r="K2836">
        <v>1439.9</v>
      </c>
      <c r="L2836">
        <v>70.400000000000006</v>
      </c>
      <c r="M2836" s="1">
        <v>0.1875</v>
      </c>
      <c r="N2836">
        <v>0.9</v>
      </c>
      <c r="O2836">
        <v>-11.77</v>
      </c>
      <c r="P2836">
        <v>10.14</v>
      </c>
      <c r="Q2836" t="s">
        <v>47</v>
      </c>
      <c r="R2836" t="s">
        <v>47</v>
      </c>
      <c r="S2836">
        <v>-11.8</v>
      </c>
      <c r="T2836">
        <v>13.4</v>
      </c>
      <c r="U2836">
        <v>0.16</v>
      </c>
      <c r="V2836">
        <v>3.86</v>
      </c>
      <c r="W2836">
        <v>6.07</v>
      </c>
      <c r="X2836">
        <v>-0.66</v>
      </c>
      <c r="Y2836">
        <v>1.96962547</v>
      </c>
      <c r="Z2836">
        <v>-45.21</v>
      </c>
      <c r="AA2836" t="s">
        <v>6079</v>
      </c>
      <c r="AB2836" t="s">
        <v>50</v>
      </c>
    </row>
    <row r="2837" spans="1:28" x14ac:dyDescent="0.2">
      <c r="A2837" t="s">
        <v>5865</v>
      </c>
      <c r="B2837">
        <v>108</v>
      </c>
      <c r="C2837" t="s">
        <v>6080</v>
      </c>
      <c r="D2837">
        <v>1675551764</v>
      </c>
      <c r="E2837" t="s">
        <v>45</v>
      </c>
      <c r="F2837" t="s">
        <v>46</v>
      </c>
      <c r="G2837">
        <v>-26.97</v>
      </c>
      <c r="H2837">
        <v>40</v>
      </c>
      <c r="I2837">
        <v>76.83</v>
      </c>
      <c r="J2837">
        <v>1890.8</v>
      </c>
      <c r="K2837">
        <v>1439.8</v>
      </c>
      <c r="L2837">
        <v>76.099999999999994</v>
      </c>
      <c r="M2837" s="1">
        <v>0.45833333333333331</v>
      </c>
      <c r="N2837">
        <v>0.9</v>
      </c>
      <c r="O2837">
        <v>13.95</v>
      </c>
      <c r="P2837">
        <v>-3.4</v>
      </c>
      <c r="Q2837" t="s">
        <v>47</v>
      </c>
      <c r="R2837" t="s">
        <v>47</v>
      </c>
      <c r="S2837">
        <v>14</v>
      </c>
      <c r="T2837">
        <v>-7.5</v>
      </c>
      <c r="U2837">
        <v>-1.1499999999999999</v>
      </c>
      <c r="V2837">
        <v>-0.54</v>
      </c>
      <c r="W2837">
        <v>5.98</v>
      </c>
      <c r="X2837">
        <v>-0.92</v>
      </c>
      <c r="Y2837">
        <v>2.0578460000000001</v>
      </c>
      <c r="Z2837">
        <v>-40.4</v>
      </c>
      <c r="AA2837" t="s">
        <v>6081</v>
      </c>
      <c r="AB2837" t="s">
        <v>50</v>
      </c>
    </row>
    <row r="2838" spans="1:28" x14ac:dyDescent="0.2">
      <c r="A2838" t="s">
        <v>5865</v>
      </c>
      <c r="B2838">
        <v>109</v>
      </c>
      <c r="C2838" t="s">
        <v>6082</v>
      </c>
      <c r="D2838">
        <v>1675551779</v>
      </c>
      <c r="E2838" t="s">
        <v>57</v>
      </c>
      <c r="F2838" t="s">
        <v>52</v>
      </c>
      <c r="G2838">
        <v>-1.67</v>
      </c>
      <c r="H2838">
        <v>33.92</v>
      </c>
      <c r="I2838">
        <v>63.37</v>
      </c>
      <c r="J2838">
        <v>2029.7</v>
      </c>
      <c r="K2838">
        <v>1438.4</v>
      </c>
      <c r="L2838">
        <v>70.900000000000006</v>
      </c>
      <c r="M2838" s="1">
        <v>0.18472222222222223</v>
      </c>
      <c r="N2838">
        <v>0.7</v>
      </c>
      <c r="O2838">
        <v>-12.08</v>
      </c>
      <c r="P2838">
        <v>7.54</v>
      </c>
      <c r="Q2838" t="s">
        <v>47</v>
      </c>
      <c r="R2838" t="s">
        <v>47</v>
      </c>
      <c r="S2838">
        <v>-12.1</v>
      </c>
      <c r="T2838">
        <v>14.1</v>
      </c>
      <c r="U2838">
        <v>0</v>
      </c>
      <c r="V2838">
        <v>2.57</v>
      </c>
      <c r="W2838">
        <v>6.06</v>
      </c>
      <c r="X2838">
        <v>-0.76</v>
      </c>
      <c r="Y2838">
        <v>1.61949348</v>
      </c>
      <c r="Z2838">
        <v>-44.87</v>
      </c>
      <c r="AA2838" t="s">
        <v>6083</v>
      </c>
      <c r="AB2838" t="s">
        <v>50</v>
      </c>
    </row>
    <row r="2839" spans="1:28" x14ac:dyDescent="0.2">
      <c r="A2839" t="s">
        <v>5865</v>
      </c>
      <c r="B2839">
        <v>110</v>
      </c>
      <c r="C2839" t="s">
        <v>6084</v>
      </c>
      <c r="D2839">
        <v>1675551805</v>
      </c>
      <c r="E2839" t="s">
        <v>57</v>
      </c>
      <c r="F2839" t="s">
        <v>46</v>
      </c>
      <c r="G2839">
        <v>2.56</v>
      </c>
      <c r="H2839">
        <v>4.59</v>
      </c>
      <c r="I2839">
        <v>63.37</v>
      </c>
      <c r="J2839">
        <v>2091.1</v>
      </c>
      <c r="K2839">
        <v>1447.8</v>
      </c>
      <c r="L2839">
        <v>69.2</v>
      </c>
      <c r="M2839" s="1">
        <v>0.18194444444444444</v>
      </c>
      <c r="N2839">
        <v>0.9</v>
      </c>
      <c r="O2839">
        <v>-10.94</v>
      </c>
      <c r="P2839">
        <v>10.55</v>
      </c>
      <c r="Q2839" t="s">
        <v>47</v>
      </c>
      <c r="R2839" t="s">
        <v>47</v>
      </c>
      <c r="S2839">
        <v>-10.9</v>
      </c>
      <c r="T2839">
        <v>13.6</v>
      </c>
      <c r="U2839">
        <v>0.3</v>
      </c>
      <c r="V2839">
        <v>1.1599999999999999</v>
      </c>
      <c r="W2839">
        <v>5.99</v>
      </c>
      <c r="X2839">
        <v>-0.94</v>
      </c>
      <c r="Y2839">
        <v>2.0145072900000001</v>
      </c>
      <c r="Z2839">
        <v>-46.19</v>
      </c>
      <c r="AA2839" t="s">
        <v>6085</v>
      </c>
      <c r="AB2839" t="s">
        <v>50</v>
      </c>
    </row>
    <row r="2840" spans="1:28" x14ac:dyDescent="0.2">
      <c r="A2840" t="s">
        <v>5865</v>
      </c>
      <c r="B2840">
        <v>111</v>
      </c>
      <c r="C2840" t="s">
        <v>6086</v>
      </c>
      <c r="D2840">
        <v>1675551821</v>
      </c>
      <c r="E2840" t="s">
        <v>45</v>
      </c>
      <c r="F2840" t="s">
        <v>52</v>
      </c>
      <c r="G2840">
        <v>-6.12</v>
      </c>
      <c r="H2840">
        <v>36.1</v>
      </c>
      <c r="I2840">
        <v>74.44</v>
      </c>
      <c r="J2840">
        <v>1894.5</v>
      </c>
      <c r="K2840">
        <v>1303.5</v>
      </c>
      <c r="L2840">
        <v>68.8</v>
      </c>
      <c r="M2840" s="1">
        <v>0.44722222222222219</v>
      </c>
      <c r="N2840">
        <v>0.8</v>
      </c>
      <c r="O2840">
        <v>11.75</v>
      </c>
      <c r="P2840">
        <v>-0.56000000000000005</v>
      </c>
      <c r="Q2840" t="s">
        <v>47</v>
      </c>
      <c r="R2840" t="s">
        <v>47</v>
      </c>
      <c r="S2840">
        <v>11.7</v>
      </c>
      <c r="T2840">
        <v>-8.6</v>
      </c>
      <c r="U2840">
        <v>0.45</v>
      </c>
      <c r="V2840">
        <v>-0.77</v>
      </c>
      <c r="W2840">
        <v>6.19</v>
      </c>
      <c r="X2840">
        <v>-0.88</v>
      </c>
      <c r="Y2840">
        <v>1.92320633</v>
      </c>
      <c r="Z2840">
        <v>-46.52</v>
      </c>
      <c r="AA2840" t="s">
        <v>6087</v>
      </c>
      <c r="AB2840" t="s">
        <v>50</v>
      </c>
    </row>
    <row r="2841" spans="1:28" x14ac:dyDescent="0.2">
      <c r="A2841" t="s">
        <v>5865</v>
      </c>
      <c r="B2841">
        <v>112</v>
      </c>
      <c r="C2841" t="s">
        <v>6088</v>
      </c>
      <c r="D2841">
        <v>1675551840</v>
      </c>
      <c r="E2841" t="s">
        <v>48</v>
      </c>
      <c r="F2841" t="s">
        <v>46</v>
      </c>
      <c r="G2841" t="s">
        <v>48</v>
      </c>
      <c r="H2841" t="s">
        <v>48</v>
      </c>
      <c r="I2841" t="s">
        <v>48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48</v>
      </c>
      <c r="Q2841" t="s">
        <v>47</v>
      </c>
      <c r="R2841" t="s">
        <v>47</v>
      </c>
      <c r="S2841" t="s">
        <v>48</v>
      </c>
      <c r="T2841" t="s">
        <v>48</v>
      </c>
      <c r="U2841" t="s">
        <v>48</v>
      </c>
      <c r="V2841" t="s">
        <v>48</v>
      </c>
      <c r="W2841" t="s">
        <v>48</v>
      </c>
      <c r="X2841" t="s">
        <v>48</v>
      </c>
      <c r="Y2841" t="s">
        <v>48</v>
      </c>
      <c r="Z2841" t="s">
        <v>48</v>
      </c>
      <c r="AA2841" t="s">
        <v>6089</v>
      </c>
      <c r="AB2841" t="s">
        <v>50</v>
      </c>
    </row>
    <row r="2842" spans="1:28" x14ac:dyDescent="0.2">
      <c r="A2842" t="s">
        <v>5865</v>
      </c>
      <c r="B2842">
        <v>113</v>
      </c>
      <c r="C2842" t="s">
        <v>6090</v>
      </c>
      <c r="D2842">
        <v>1675551863</v>
      </c>
      <c r="E2842" t="s">
        <v>45</v>
      </c>
      <c r="F2842" t="s">
        <v>46</v>
      </c>
      <c r="G2842">
        <v>-13.12</v>
      </c>
      <c r="H2842">
        <v>15.65</v>
      </c>
      <c r="I2842">
        <v>62.52</v>
      </c>
      <c r="J2842">
        <v>2098.4</v>
      </c>
      <c r="K2842">
        <v>1516.6</v>
      </c>
      <c r="L2842">
        <v>72.3</v>
      </c>
      <c r="M2842" s="1">
        <v>0.18888888888888888</v>
      </c>
      <c r="N2842">
        <v>0.9</v>
      </c>
      <c r="O2842">
        <v>-12.54</v>
      </c>
      <c r="P2842">
        <v>9.39</v>
      </c>
      <c r="Q2842" t="s">
        <v>47</v>
      </c>
      <c r="R2842" t="s">
        <v>47</v>
      </c>
      <c r="S2842">
        <v>-12.5</v>
      </c>
      <c r="T2842">
        <v>13.4</v>
      </c>
      <c r="U2842">
        <v>-1.33</v>
      </c>
      <c r="V2842">
        <v>1.94</v>
      </c>
      <c r="W2842">
        <v>6.07</v>
      </c>
      <c r="X2842">
        <v>-0.65</v>
      </c>
      <c r="Y2842">
        <v>1.9716491700000001</v>
      </c>
      <c r="Z2842">
        <v>-43.72</v>
      </c>
      <c r="AA2842" t="s">
        <v>6091</v>
      </c>
      <c r="AB2842" t="s">
        <v>50</v>
      </c>
    </row>
    <row r="2843" spans="1:28" x14ac:dyDescent="0.2">
      <c r="A2843" t="s">
        <v>5865</v>
      </c>
      <c r="B2843">
        <v>114</v>
      </c>
      <c r="C2843" t="s">
        <v>6092</v>
      </c>
      <c r="D2843">
        <v>1675551898</v>
      </c>
      <c r="E2843" t="s">
        <v>45</v>
      </c>
      <c r="F2843" t="s">
        <v>46</v>
      </c>
      <c r="G2843">
        <v>-10.75</v>
      </c>
      <c r="H2843">
        <v>50.25</v>
      </c>
      <c r="I2843">
        <v>74.88</v>
      </c>
      <c r="J2843">
        <v>1748.6</v>
      </c>
      <c r="K2843">
        <v>1395.2</v>
      </c>
      <c r="L2843">
        <v>79.8</v>
      </c>
      <c r="M2843" s="1">
        <v>0.45833333333333331</v>
      </c>
      <c r="N2843">
        <v>0.9</v>
      </c>
      <c r="O2843">
        <v>14.38</v>
      </c>
      <c r="P2843">
        <v>-4.08</v>
      </c>
      <c r="Q2843" t="s">
        <v>47</v>
      </c>
      <c r="R2843" t="s">
        <v>47</v>
      </c>
      <c r="S2843">
        <v>14.4</v>
      </c>
      <c r="T2843">
        <v>-7.7</v>
      </c>
      <c r="U2843">
        <v>0.08</v>
      </c>
      <c r="V2843">
        <v>0.65</v>
      </c>
      <c r="W2843">
        <v>6.09</v>
      </c>
      <c r="X2843">
        <v>-0.63</v>
      </c>
      <c r="Y2843">
        <v>2.0673370000000002</v>
      </c>
      <c r="Z2843">
        <v>-37.07</v>
      </c>
      <c r="AA2843" t="s">
        <v>6093</v>
      </c>
      <c r="AB2843" t="s">
        <v>50</v>
      </c>
    </row>
    <row r="2844" spans="1:28" x14ac:dyDescent="0.2">
      <c r="A2844" t="s">
        <v>5865</v>
      </c>
      <c r="B2844">
        <v>115</v>
      </c>
      <c r="C2844" t="s">
        <v>6094</v>
      </c>
      <c r="D2844">
        <v>1675551912</v>
      </c>
      <c r="E2844" t="s">
        <v>57</v>
      </c>
      <c r="F2844" t="s">
        <v>46</v>
      </c>
      <c r="G2844">
        <v>16.34</v>
      </c>
      <c r="H2844">
        <v>18.23</v>
      </c>
      <c r="I2844">
        <v>61.9</v>
      </c>
      <c r="J2844">
        <v>1981.4</v>
      </c>
      <c r="K2844">
        <v>1387.9</v>
      </c>
      <c r="L2844">
        <v>70</v>
      </c>
      <c r="M2844" s="1">
        <v>0.18333333333333335</v>
      </c>
      <c r="N2844">
        <v>1</v>
      </c>
      <c r="O2844">
        <v>-11.2</v>
      </c>
      <c r="P2844">
        <v>12.29</v>
      </c>
      <c r="Q2844" t="s">
        <v>47</v>
      </c>
      <c r="R2844" t="s">
        <v>47</v>
      </c>
      <c r="S2844">
        <v>-11.2</v>
      </c>
      <c r="T2844">
        <v>13.6</v>
      </c>
      <c r="U2844">
        <v>1.04</v>
      </c>
      <c r="V2844">
        <v>2.31</v>
      </c>
      <c r="W2844">
        <v>6.02</v>
      </c>
      <c r="X2844">
        <v>-0.62</v>
      </c>
      <c r="Y2844">
        <v>1.98454094</v>
      </c>
      <c r="Z2844">
        <v>-45.54</v>
      </c>
      <c r="AA2844" t="s">
        <v>6095</v>
      </c>
      <c r="AB2844" t="s">
        <v>50</v>
      </c>
    </row>
    <row r="2845" spans="1:28" x14ac:dyDescent="0.2">
      <c r="A2845" t="s">
        <v>5865</v>
      </c>
      <c r="B2845">
        <v>116</v>
      </c>
      <c r="C2845" t="s">
        <v>6096</v>
      </c>
      <c r="D2845">
        <v>1675551924</v>
      </c>
      <c r="E2845" t="s">
        <v>57</v>
      </c>
      <c r="F2845" t="s">
        <v>46</v>
      </c>
      <c r="G2845">
        <v>-1.69</v>
      </c>
      <c r="H2845">
        <v>16.37</v>
      </c>
      <c r="I2845">
        <v>60.33</v>
      </c>
      <c r="J2845">
        <v>2010.8</v>
      </c>
      <c r="K2845">
        <v>1495.4</v>
      </c>
      <c r="L2845">
        <v>74.400000000000006</v>
      </c>
      <c r="M2845" s="1">
        <v>0.19305555555555554</v>
      </c>
      <c r="N2845">
        <v>0.9</v>
      </c>
      <c r="O2845">
        <v>-13.39</v>
      </c>
      <c r="P2845">
        <v>11.61</v>
      </c>
      <c r="Q2845" t="s">
        <v>47</v>
      </c>
      <c r="R2845" t="s">
        <v>47</v>
      </c>
      <c r="S2845">
        <v>-13.4</v>
      </c>
      <c r="T2845">
        <v>13</v>
      </c>
      <c r="U2845">
        <v>-0.54</v>
      </c>
      <c r="V2845">
        <v>2.88</v>
      </c>
      <c r="W2845">
        <v>6.13</v>
      </c>
      <c r="X2845">
        <v>-0.61</v>
      </c>
      <c r="Y2845">
        <v>2.0248680000000001</v>
      </c>
      <c r="Z2845">
        <v>-41.95</v>
      </c>
      <c r="AA2845" t="s">
        <v>6097</v>
      </c>
      <c r="AB2845" t="s">
        <v>50</v>
      </c>
    </row>
    <row r="2846" spans="1:28" x14ac:dyDescent="0.2">
      <c r="A2846" t="s">
        <v>5865</v>
      </c>
      <c r="B2846">
        <v>117</v>
      </c>
      <c r="C2846" t="s">
        <v>6098</v>
      </c>
      <c r="D2846">
        <v>1675551938</v>
      </c>
      <c r="E2846" t="s">
        <v>48</v>
      </c>
      <c r="F2846" t="s">
        <v>46</v>
      </c>
      <c r="G2846" t="s">
        <v>48</v>
      </c>
      <c r="H2846" t="s">
        <v>48</v>
      </c>
      <c r="I2846">
        <v>71.66</v>
      </c>
      <c r="J2846" t="s">
        <v>48</v>
      </c>
      <c r="K2846" t="s">
        <v>48</v>
      </c>
      <c r="L2846" t="s">
        <v>48</v>
      </c>
      <c r="M2846" t="s">
        <v>48</v>
      </c>
      <c r="N2846" t="s">
        <v>48</v>
      </c>
      <c r="O2846" t="s">
        <v>48</v>
      </c>
      <c r="P2846" t="s">
        <v>48</v>
      </c>
      <c r="Q2846" t="s">
        <v>47</v>
      </c>
      <c r="R2846" t="s">
        <v>47</v>
      </c>
      <c r="S2846" t="s">
        <v>48</v>
      </c>
      <c r="T2846" t="s">
        <v>48</v>
      </c>
      <c r="U2846" t="s">
        <v>48</v>
      </c>
      <c r="V2846" t="s">
        <v>48</v>
      </c>
      <c r="W2846" t="s">
        <v>48</v>
      </c>
      <c r="X2846" t="s">
        <v>48</v>
      </c>
      <c r="Y2846" t="s">
        <v>48</v>
      </c>
      <c r="Z2846" t="s">
        <v>48</v>
      </c>
      <c r="AA2846" t="s">
        <v>6099</v>
      </c>
      <c r="AB2846" t="s">
        <v>50</v>
      </c>
    </row>
    <row r="2847" spans="1:28" x14ac:dyDescent="0.2">
      <c r="A2847" t="s">
        <v>5865</v>
      </c>
      <c r="B2847">
        <v>118</v>
      </c>
      <c r="C2847" t="s">
        <v>6100</v>
      </c>
      <c r="D2847">
        <v>1675551954</v>
      </c>
      <c r="E2847" t="s">
        <v>62</v>
      </c>
      <c r="F2847" t="s">
        <v>46</v>
      </c>
      <c r="G2847">
        <v>19.45</v>
      </c>
      <c r="H2847">
        <v>25.3</v>
      </c>
      <c r="I2847">
        <v>69.09</v>
      </c>
      <c r="J2847">
        <v>1529.7</v>
      </c>
      <c r="K2847">
        <v>1160.5</v>
      </c>
      <c r="L2847">
        <v>75.900000000000006</v>
      </c>
      <c r="M2847" s="1">
        <v>0.43888888888888888</v>
      </c>
      <c r="N2847">
        <v>0.9</v>
      </c>
      <c r="O2847">
        <v>11.34</v>
      </c>
      <c r="P2847">
        <v>-6.3</v>
      </c>
      <c r="Q2847" t="s">
        <v>47</v>
      </c>
      <c r="R2847" t="s">
        <v>47</v>
      </c>
      <c r="S2847">
        <v>11.3</v>
      </c>
      <c r="T2847">
        <v>-10</v>
      </c>
      <c r="U2847">
        <v>3.11</v>
      </c>
      <c r="V2847">
        <v>-0.2</v>
      </c>
      <c r="W2847">
        <v>5.94</v>
      </c>
      <c r="X2847">
        <v>-0.71</v>
      </c>
      <c r="Y2847">
        <v>2.0011960000000002</v>
      </c>
      <c r="Z2847">
        <v>-40.659999999999997</v>
      </c>
      <c r="AA2847" t="s">
        <v>6101</v>
      </c>
      <c r="AB2847" t="s">
        <v>50</v>
      </c>
    </row>
    <row r="2848" spans="1:28" x14ac:dyDescent="0.2">
      <c r="A2848" t="s">
        <v>5865</v>
      </c>
      <c r="B2848">
        <v>119</v>
      </c>
      <c r="C2848" t="s">
        <v>6102</v>
      </c>
      <c r="D2848">
        <v>1675551969</v>
      </c>
      <c r="E2848" t="s">
        <v>45</v>
      </c>
      <c r="F2848" t="s">
        <v>46</v>
      </c>
      <c r="G2848">
        <v>-19.88</v>
      </c>
      <c r="H2848">
        <v>63.1</v>
      </c>
      <c r="I2848">
        <v>74.55</v>
      </c>
      <c r="J2848">
        <v>1794.9</v>
      </c>
      <c r="K2848">
        <v>1326.7</v>
      </c>
      <c r="L2848">
        <v>73.900000000000006</v>
      </c>
      <c r="M2848" s="1">
        <v>0.4694444444444445</v>
      </c>
      <c r="N2848">
        <v>1</v>
      </c>
      <c r="O2848">
        <v>14.23</v>
      </c>
      <c r="P2848">
        <v>-3.77</v>
      </c>
      <c r="Q2848" t="s">
        <v>47</v>
      </c>
      <c r="R2848" t="s">
        <v>47</v>
      </c>
      <c r="S2848">
        <v>14.2</v>
      </c>
      <c r="T2848">
        <v>-5.2</v>
      </c>
      <c r="U2848">
        <v>-0.87</v>
      </c>
      <c r="V2848">
        <v>1.92</v>
      </c>
      <c r="W2848">
        <v>6.08</v>
      </c>
      <c r="X2848">
        <v>-0.55000000000000004</v>
      </c>
      <c r="Y2848">
        <v>2.0964012099999998</v>
      </c>
      <c r="Z2848">
        <v>-42.34</v>
      </c>
      <c r="AA2848" t="s">
        <v>6103</v>
      </c>
      <c r="AB2848" t="s">
        <v>50</v>
      </c>
    </row>
    <row r="2849" spans="1:28" x14ac:dyDescent="0.2">
      <c r="A2849" t="s">
        <v>5865</v>
      </c>
      <c r="B2849">
        <v>120</v>
      </c>
      <c r="C2849" t="s">
        <v>6104</v>
      </c>
      <c r="D2849">
        <v>1675909179</v>
      </c>
      <c r="E2849" t="s">
        <v>45</v>
      </c>
      <c r="F2849" t="s">
        <v>46</v>
      </c>
      <c r="G2849">
        <v>-14.9</v>
      </c>
      <c r="H2849">
        <v>44.32</v>
      </c>
      <c r="I2849">
        <v>75.36</v>
      </c>
      <c r="J2849">
        <v>1890.5</v>
      </c>
      <c r="K2849">
        <v>1375.1</v>
      </c>
      <c r="L2849">
        <v>72.7</v>
      </c>
      <c r="M2849" s="1">
        <v>0.44444444444444442</v>
      </c>
      <c r="N2849">
        <v>0.8</v>
      </c>
      <c r="O2849">
        <v>11.92</v>
      </c>
      <c r="P2849">
        <v>-5.67</v>
      </c>
      <c r="Q2849" t="s">
        <v>47</v>
      </c>
      <c r="R2849" t="s">
        <v>47</v>
      </c>
      <c r="S2849">
        <v>11.9</v>
      </c>
      <c r="T2849">
        <v>-9.6</v>
      </c>
      <c r="U2849">
        <v>-0.11</v>
      </c>
      <c r="V2849">
        <v>0.27</v>
      </c>
      <c r="W2849">
        <v>5.78</v>
      </c>
      <c r="X2849">
        <v>-0.67</v>
      </c>
      <c r="Y2849">
        <v>1.9594993599999999</v>
      </c>
      <c r="Z2849">
        <v>-43.33</v>
      </c>
      <c r="AA2849" t="s">
        <v>6105</v>
      </c>
      <c r="AB2849" t="s">
        <v>50</v>
      </c>
    </row>
    <row r="2850" spans="1:28" x14ac:dyDescent="0.2">
      <c r="A2850" t="s">
        <v>5865</v>
      </c>
      <c r="B2850">
        <v>121</v>
      </c>
      <c r="C2850" t="s">
        <v>6106</v>
      </c>
      <c r="D2850">
        <v>1675909261</v>
      </c>
      <c r="E2850" t="s">
        <v>45</v>
      </c>
      <c r="F2850" t="s">
        <v>46</v>
      </c>
      <c r="G2850">
        <v>-15.19</v>
      </c>
      <c r="H2850">
        <v>39.35</v>
      </c>
      <c r="I2850">
        <v>75.91</v>
      </c>
      <c r="J2850">
        <v>1806.2</v>
      </c>
      <c r="K2850">
        <v>1429.6</v>
      </c>
      <c r="L2850">
        <v>79.2</v>
      </c>
      <c r="M2850" s="1">
        <v>0.45694444444444443</v>
      </c>
      <c r="N2850">
        <v>0.8</v>
      </c>
      <c r="O2850">
        <v>14.32</v>
      </c>
      <c r="P2850">
        <v>-8.84</v>
      </c>
      <c r="Q2850" t="s">
        <v>47</v>
      </c>
      <c r="R2850" t="s">
        <v>47</v>
      </c>
      <c r="S2850">
        <v>14.3</v>
      </c>
      <c r="T2850">
        <v>-8</v>
      </c>
      <c r="U2850">
        <v>0.33</v>
      </c>
      <c r="V2850">
        <v>-0.69</v>
      </c>
      <c r="W2850">
        <v>5.76</v>
      </c>
      <c r="X2850">
        <v>-0.83</v>
      </c>
      <c r="Y2850">
        <v>1.9580154400000001</v>
      </c>
      <c r="Z2850">
        <v>-37.67</v>
      </c>
      <c r="AA2850" t="s">
        <v>6107</v>
      </c>
      <c r="AB2850" t="s">
        <v>50</v>
      </c>
    </row>
    <row r="2851" spans="1:28" x14ac:dyDescent="0.2">
      <c r="A2851" t="s">
        <v>5865</v>
      </c>
      <c r="B2851">
        <v>122</v>
      </c>
      <c r="C2851" t="s">
        <v>6108</v>
      </c>
      <c r="D2851">
        <v>1675909274</v>
      </c>
      <c r="E2851" t="s">
        <v>45</v>
      </c>
      <c r="F2851" t="s">
        <v>46</v>
      </c>
      <c r="G2851">
        <v>15.61</v>
      </c>
      <c r="H2851">
        <v>8.35</v>
      </c>
      <c r="I2851">
        <v>59.93</v>
      </c>
      <c r="J2851">
        <v>2028.4</v>
      </c>
      <c r="K2851">
        <v>1142.0999999999999</v>
      </c>
      <c r="L2851">
        <v>56.3</v>
      </c>
      <c r="M2851" s="1">
        <v>0.1986111111111111</v>
      </c>
      <c r="N2851">
        <v>0.8</v>
      </c>
      <c r="O2851">
        <v>-10.96</v>
      </c>
      <c r="P2851">
        <v>19.75</v>
      </c>
      <c r="Q2851" t="s">
        <v>47</v>
      </c>
      <c r="R2851" t="s">
        <v>47</v>
      </c>
      <c r="S2851">
        <v>-11</v>
      </c>
      <c r="T2851">
        <v>9.8000000000000007</v>
      </c>
      <c r="U2851">
        <v>0.26</v>
      </c>
      <c r="V2851">
        <v>2.37</v>
      </c>
      <c r="W2851">
        <v>5.71</v>
      </c>
      <c r="X2851">
        <v>-0.59</v>
      </c>
      <c r="Y2851">
        <v>1.9560966500000001</v>
      </c>
      <c r="Z2851">
        <v>-55.73</v>
      </c>
      <c r="AA2851" t="s">
        <v>6109</v>
      </c>
      <c r="AB2851" t="s">
        <v>50</v>
      </c>
    </row>
    <row r="2852" spans="1:28" x14ac:dyDescent="0.2">
      <c r="A2852" t="s">
        <v>5865</v>
      </c>
      <c r="B2852">
        <v>123</v>
      </c>
      <c r="C2852" t="s">
        <v>6110</v>
      </c>
      <c r="D2852">
        <v>1675909290</v>
      </c>
      <c r="E2852" t="s">
        <v>45</v>
      </c>
      <c r="F2852" t="s">
        <v>46</v>
      </c>
      <c r="G2852">
        <v>-12.61</v>
      </c>
      <c r="H2852">
        <v>27.88</v>
      </c>
      <c r="I2852">
        <v>76.56</v>
      </c>
      <c r="J2852">
        <v>1767.4</v>
      </c>
      <c r="K2852">
        <v>1423.2</v>
      </c>
      <c r="L2852">
        <v>80.5</v>
      </c>
      <c r="M2852" s="1">
        <v>0.45694444444444443</v>
      </c>
      <c r="N2852">
        <v>1</v>
      </c>
      <c r="O2852">
        <v>14</v>
      </c>
      <c r="P2852">
        <v>-8.86</v>
      </c>
      <c r="Q2852" t="s">
        <v>47</v>
      </c>
      <c r="R2852" t="s">
        <v>47</v>
      </c>
      <c r="S2852">
        <v>14</v>
      </c>
      <c r="T2852">
        <v>-7.8</v>
      </c>
      <c r="U2852">
        <v>0.23</v>
      </c>
      <c r="V2852">
        <v>-1.08</v>
      </c>
      <c r="W2852">
        <v>5.6</v>
      </c>
      <c r="X2852">
        <v>-0.52</v>
      </c>
      <c r="Y2852" t="s">
        <v>48</v>
      </c>
      <c r="Z2852">
        <v>-36.36</v>
      </c>
      <c r="AA2852" t="s">
        <v>6111</v>
      </c>
      <c r="AB2852" t="s">
        <v>50</v>
      </c>
    </row>
    <row r="2853" spans="1:28" x14ac:dyDescent="0.2">
      <c r="A2853" t="s">
        <v>5865</v>
      </c>
      <c r="B2853">
        <v>124</v>
      </c>
      <c r="C2853" t="s">
        <v>6112</v>
      </c>
      <c r="D2853">
        <v>1675909322</v>
      </c>
      <c r="E2853" t="s">
        <v>45</v>
      </c>
      <c r="F2853" t="s">
        <v>52</v>
      </c>
      <c r="G2853">
        <v>-9.1999999999999993</v>
      </c>
      <c r="H2853">
        <v>38.22</v>
      </c>
      <c r="I2853">
        <v>76</v>
      </c>
      <c r="J2853">
        <v>1943.2</v>
      </c>
      <c r="K2853">
        <v>1540.1</v>
      </c>
      <c r="L2853">
        <v>79.3</v>
      </c>
      <c r="M2853" s="1">
        <v>0.4597222222222222</v>
      </c>
      <c r="N2853">
        <v>0.9</v>
      </c>
      <c r="O2853">
        <v>15.45</v>
      </c>
      <c r="P2853">
        <v>-10.99</v>
      </c>
      <c r="Q2853" t="s">
        <v>47</v>
      </c>
      <c r="R2853" t="s">
        <v>47</v>
      </c>
      <c r="S2853">
        <v>15.4</v>
      </c>
      <c r="T2853">
        <v>-8</v>
      </c>
      <c r="U2853">
        <v>0.69</v>
      </c>
      <c r="V2853">
        <v>-0.48</v>
      </c>
      <c r="W2853">
        <v>5.8</v>
      </c>
      <c r="X2853">
        <v>-0.49</v>
      </c>
      <c r="Y2853">
        <v>1.75652885</v>
      </c>
      <c r="Z2853">
        <v>-37.58</v>
      </c>
      <c r="AA2853" t="s">
        <v>6113</v>
      </c>
      <c r="AB2853" t="s">
        <v>50</v>
      </c>
    </row>
    <row r="2854" spans="1:28" x14ac:dyDescent="0.2">
      <c r="A2854" t="s">
        <v>5865</v>
      </c>
      <c r="B2854">
        <v>125</v>
      </c>
      <c r="C2854" t="s">
        <v>6114</v>
      </c>
      <c r="D2854">
        <v>1675909353</v>
      </c>
      <c r="E2854" t="s">
        <v>45</v>
      </c>
      <c r="F2854" t="s">
        <v>52</v>
      </c>
      <c r="G2854">
        <v>-6.53</v>
      </c>
      <c r="H2854">
        <v>21.96</v>
      </c>
      <c r="I2854">
        <v>72.25</v>
      </c>
      <c r="J2854">
        <v>1600.3</v>
      </c>
      <c r="K2854">
        <v>1327.6</v>
      </c>
      <c r="L2854">
        <v>83</v>
      </c>
      <c r="M2854" s="1">
        <v>0.4375</v>
      </c>
      <c r="N2854">
        <v>0.9</v>
      </c>
      <c r="O2854">
        <v>11.92</v>
      </c>
      <c r="P2854">
        <v>-14.12</v>
      </c>
      <c r="Q2854" t="s">
        <v>47</v>
      </c>
      <c r="R2854" t="s">
        <v>47</v>
      </c>
      <c r="S2854">
        <v>11.9</v>
      </c>
      <c r="T2854">
        <v>-11.2</v>
      </c>
      <c r="U2854">
        <v>1.66</v>
      </c>
      <c r="V2854">
        <v>-0.41</v>
      </c>
      <c r="W2854">
        <v>5.37</v>
      </c>
      <c r="X2854">
        <v>-0.88</v>
      </c>
      <c r="Y2854">
        <v>2.10561943</v>
      </c>
      <c r="Z2854">
        <v>-33.950000000000003</v>
      </c>
      <c r="AA2854" t="s">
        <v>6115</v>
      </c>
      <c r="AB2854" t="s">
        <v>50</v>
      </c>
    </row>
    <row r="2855" spans="1:28" x14ac:dyDescent="0.2">
      <c r="A2855" t="s">
        <v>5865</v>
      </c>
      <c r="B2855">
        <v>126</v>
      </c>
      <c r="C2855" t="s">
        <v>6116</v>
      </c>
      <c r="D2855">
        <v>1675909389</v>
      </c>
      <c r="E2855" t="s">
        <v>45</v>
      </c>
      <c r="F2855" t="s">
        <v>46</v>
      </c>
      <c r="G2855">
        <v>-19.29</v>
      </c>
      <c r="H2855">
        <v>42.02</v>
      </c>
      <c r="I2855">
        <v>75.430000000000007</v>
      </c>
      <c r="J2855">
        <v>1721.8</v>
      </c>
      <c r="K2855">
        <v>1385.1</v>
      </c>
      <c r="L2855">
        <v>80.400000000000006</v>
      </c>
      <c r="M2855" s="1">
        <v>0.45694444444444443</v>
      </c>
      <c r="N2855">
        <v>0.8</v>
      </c>
      <c r="O2855">
        <v>14.19</v>
      </c>
      <c r="P2855">
        <v>-10.4</v>
      </c>
      <c r="Q2855" t="s">
        <v>47</v>
      </c>
      <c r="R2855" t="s">
        <v>47</v>
      </c>
      <c r="S2855">
        <v>14.2</v>
      </c>
      <c r="T2855">
        <v>-8.1</v>
      </c>
      <c r="U2855">
        <v>0.19</v>
      </c>
      <c r="V2855">
        <v>-0.16</v>
      </c>
      <c r="W2855">
        <v>5.67</v>
      </c>
      <c r="X2855">
        <v>-0.92</v>
      </c>
      <c r="Y2855">
        <v>2.0440939999999999</v>
      </c>
      <c r="Z2855">
        <v>-36.450000000000003</v>
      </c>
      <c r="AA2855" t="s">
        <v>6117</v>
      </c>
      <c r="AB2855" t="s">
        <v>50</v>
      </c>
    </row>
    <row r="2856" spans="1:28" x14ac:dyDescent="0.2">
      <c r="A2856" t="s">
        <v>5865</v>
      </c>
      <c r="B2856">
        <v>127</v>
      </c>
      <c r="C2856" t="s">
        <v>6118</v>
      </c>
      <c r="D2856">
        <v>1675909406</v>
      </c>
      <c r="E2856" t="s">
        <v>45</v>
      </c>
      <c r="F2856" t="s">
        <v>46</v>
      </c>
      <c r="G2856">
        <v>-23.3</v>
      </c>
      <c r="H2856">
        <v>49.46</v>
      </c>
      <c r="I2856">
        <v>73.989999999999995</v>
      </c>
      <c r="J2856">
        <v>1839.7</v>
      </c>
      <c r="K2856">
        <v>1184.8</v>
      </c>
      <c r="L2856">
        <v>64.400000000000006</v>
      </c>
      <c r="M2856" s="1">
        <v>0.45694444444444443</v>
      </c>
      <c r="N2856">
        <v>0.8</v>
      </c>
      <c r="O2856">
        <v>12.33</v>
      </c>
      <c r="P2856">
        <v>-9.0299999999999994</v>
      </c>
      <c r="Q2856" t="s">
        <v>47</v>
      </c>
      <c r="R2856" t="s">
        <v>47</v>
      </c>
      <c r="S2856">
        <v>12.3</v>
      </c>
      <c r="T2856">
        <v>-6.6</v>
      </c>
      <c r="U2856">
        <v>-0.35</v>
      </c>
      <c r="V2856">
        <v>0.44</v>
      </c>
      <c r="W2856">
        <v>5.89</v>
      </c>
      <c r="X2856">
        <v>-0.86</v>
      </c>
      <c r="Y2856">
        <v>1.66806221</v>
      </c>
      <c r="Z2856">
        <v>-49.91</v>
      </c>
      <c r="AA2856" t="s">
        <v>6119</v>
      </c>
      <c r="AB2856" t="s">
        <v>50</v>
      </c>
    </row>
    <row r="2857" spans="1:28" x14ac:dyDescent="0.2">
      <c r="A2857" t="s">
        <v>5865</v>
      </c>
      <c r="B2857">
        <v>128</v>
      </c>
      <c r="C2857" t="s">
        <v>6120</v>
      </c>
      <c r="D2857">
        <v>1675909422</v>
      </c>
      <c r="E2857" t="s">
        <v>45</v>
      </c>
      <c r="F2857" t="s">
        <v>46</v>
      </c>
      <c r="G2857">
        <v>-11.54</v>
      </c>
      <c r="H2857">
        <v>18.41</v>
      </c>
      <c r="I2857">
        <v>75.47</v>
      </c>
      <c r="J2857">
        <v>1891.1</v>
      </c>
      <c r="K2857">
        <v>1403.8</v>
      </c>
      <c r="L2857">
        <v>74.2</v>
      </c>
      <c r="M2857" s="1">
        <v>0.47916666666666669</v>
      </c>
      <c r="N2857">
        <v>0.9</v>
      </c>
      <c r="O2857">
        <v>15.22</v>
      </c>
      <c r="P2857">
        <v>-8.75</v>
      </c>
      <c r="Q2857" t="s">
        <v>47</v>
      </c>
      <c r="R2857" t="s">
        <v>47</v>
      </c>
      <c r="S2857">
        <v>15.2</v>
      </c>
      <c r="T2857">
        <v>-3.5</v>
      </c>
      <c r="U2857">
        <v>0.52</v>
      </c>
      <c r="V2857">
        <v>-2.0299999999999998</v>
      </c>
      <c r="W2857">
        <v>5.8</v>
      </c>
      <c r="X2857">
        <v>-0.7</v>
      </c>
      <c r="Y2857">
        <v>2.0854816399999998</v>
      </c>
      <c r="Z2857">
        <v>-42.07</v>
      </c>
      <c r="AA2857" t="s">
        <v>6121</v>
      </c>
      <c r="AB2857" t="s">
        <v>50</v>
      </c>
    </row>
    <row r="2858" spans="1:28" x14ac:dyDescent="0.2">
      <c r="A2858" t="s">
        <v>5865</v>
      </c>
      <c r="B2858">
        <v>129</v>
      </c>
      <c r="C2858" t="s">
        <v>6122</v>
      </c>
      <c r="D2858">
        <v>1675909441</v>
      </c>
      <c r="E2858" t="s">
        <v>45</v>
      </c>
      <c r="F2858" t="s">
        <v>52</v>
      </c>
      <c r="G2858">
        <v>-9.4700000000000006</v>
      </c>
      <c r="H2858">
        <v>31.8</v>
      </c>
      <c r="I2858">
        <v>75.430000000000007</v>
      </c>
      <c r="J2858">
        <v>1840.3</v>
      </c>
      <c r="K2858">
        <v>1482.1</v>
      </c>
      <c r="L2858">
        <v>80.5</v>
      </c>
      <c r="M2858" s="1">
        <v>0.46111111111111108</v>
      </c>
      <c r="N2858">
        <v>0.8</v>
      </c>
      <c r="O2858">
        <v>15.03</v>
      </c>
      <c r="P2858">
        <v>-12.48</v>
      </c>
      <c r="Q2858" t="s">
        <v>47</v>
      </c>
      <c r="R2858" t="s">
        <v>47</v>
      </c>
      <c r="S2858">
        <v>15</v>
      </c>
      <c r="T2858">
        <v>-7.6</v>
      </c>
      <c r="U2858">
        <v>1.1599999999999999</v>
      </c>
      <c r="V2858">
        <v>-1.28</v>
      </c>
      <c r="W2858">
        <v>5.93</v>
      </c>
      <c r="X2858">
        <v>-0.81</v>
      </c>
      <c r="Y2858">
        <v>1.99941635</v>
      </c>
      <c r="Z2858">
        <v>-36.36</v>
      </c>
      <c r="AA2858" t="s">
        <v>6123</v>
      </c>
      <c r="AB2858" t="s">
        <v>50</v>
      </c>
    </row>
    <row r="2859" spans="1:28" x14ac:dyDescent="0.2">
      <c r="A2859" t="s">
        <v>5865</v>
      </c>
      <c r="B2859">
        <v>130</v>
      </c>
      <c r="C2859" t="s">
        <v>6124</v>
      </c>
      <c r="D2859">
        <v>1675909485</v>
      </c>
      <c r="E2859" t="s">
        <v>48</v>
      </c>
      <c r="F2859" t="s">
        <v>46</v>
      </c>
      <c r="G2859" t="s">
        <v>48</v>
      </c>
      <c r="H2859" t="s">
        <v>48</v>
      </c>
      <c r="I2859">
        <v>75.459999999999994</v>
      </c>
      <c r="J2859" t="s">
        <v>48</v>
      </c>
      <c r="K2859" t="s">
        <v>48</v>
      </c>
      <c r="L2859" t="s">
        <v>48</v>
      </c>
      <c r="M2859" t="s">
        <v>48</v>
      </c>
      <c r="N2859" t="s">
        <v>48</v>
      </c>
      <c r="O2859" t="s">
        <v>48</v>
      </c>
      <c r="P2859" t="s">
        <v>48</v>
      </c>
      <c r="Q2859" t="s">
        <v>47</v>
      </c>
      <c r="R2859" t="s">
        <v>47</v>
      </c>
      <c r="S2859" t="s">
        <v>48</v>
      </c>
      <c r="T2859" t="s">
        <v>48</v>
      </c>
      <c r="U2859" t="s">
        <v>48</v>
      </c>
      <c r="V2859" t="s">
        <v>48</v>
      </c>
      <c r="W2859" t="s">
        <v>48</v>
      </c>
      <c r="X2859" t="s">
        <v>48</v>
      </c>
      <c r="Y2859" t="s">
        <v>48</v>
      </c>
      <c r="Z2859" t="s">
        <v>48</v>
      </c>
      <c r="AA2859" t="s">
        <v>6125</v>
      </c>
      <c r="AB2859" t="s">
        <v>50</v>
      </c>
    </row>
    <row r="2860" spans="1:28" x14ac:dyDescent="0.2">
      <c r="A2860" t="s">
        <v>5865</v>
      </c>
      <c r="B2860">
        <v>131</v>
      </c>
      <c r="C2860" t="s">
        <v>6126</v>
      </c>
      <c r="D2860">
        <v>1675909502</v>
      </c>
      <c r="E2860" t="s">
        <v>45</v>
      </c>
      <c r="F2860" t="s">
        <v>52</v>
      </c>
      <c r="G2860">
        <v>-8.77</v>
      </c>
      <c r="H2860">
        <v>30.81</v>
      </c>
      <c r="I2860">
        <v>74.47</v>
      </c>
      <c r="J2860">
        <v>1843.3</v>
      </c>
      <c r="K2860">
        <v>1179.8</v>
      </c>
      <c r="L2860">
        <v>64</v>
      </c>
      <c r="M2860" s="1">
        <v>0.46666666666666662</v>
      </c>
      <c r="N2860">
        <v>0.8</v>
      </c>
      <c r="O2860">
        <v>12.38</v>
      </c>
      <c r="P2860">
        <v>-10.3</v>
      </c>
      <c r="Q2860" t="s">
        <v>47</v>
      </c>
      <c r="R2860" t="s">
        <v>47</v>
      </c>
      <c r="S2860">
        <v>12.4</v>
      </c>
      <c r="T2860">
        <v>-4.9000000000000004</v>
      </c>
      <c r="U2860">
        <v>1.2</v>
      </c>
      <c r="V2860">
        <v>-1</v>
      </c>
      <c r="W2860">
        <v>5.74</v>
      </c>
      <c r="X2860">
        <v>-0.96</v>
      </c>
      <c r="Y2860">
        <v>2.1426658600000001</v>
      </c>
      <c r="Z2860">
        <v>-50.2</v>
      </c>
      <c r="AA2860" t="s">
        <v>6127</v>
      </c>
      <c r="AB2860" t="s">
        <v>50</v>
      </c>
    </row>
    <row r="2861" spans="1:28" x14ac:dyDescent="0.2">
      <c r="A2861" t="s">
        <v>5865</v>
      </c>
      <c r="B2861">
        <v>132</v>
      </c>
      <c r="C2861" t="s">
        <v>6128</v>
      </c>
      <c r="D2861">
        <v>1675909525</v>
      </c>
      <c r="E2861" t="s">
        <v>45</v>
      </c>
      <c r="F2861" t="s">
        <v>46</v>
      </c>
      <c r="G2861">
        <v>-15.55</v>
      </c>
      <c r="H2861">
        <v>58.63</v>
      </c>
      <c r="I2861">
        <v>75.77</v>
      </c>
      <c r="J2861">
        <v>1824.9</v>
      </c>
      <c r="K2861">
        <v>1340.7</v>
      </c>
      <c r="L2861">
        <v>73.5</v>
      </c>
      <c r="M2861" s="1">
        <v>0.47916666666666669</v>
      </c>
      <c r="N2861">
        <v>0.8</v>
      </c>
      <c r="O2861">
        <v>14.86</v>
      </c>
      <c r="P2861">
        <v>-7.25</v>
      </c>
      <c r="Q2861" t="s">
        <v>47</v>
      </c>
      <c r="R2861" t="s">
        <v>47</v>
      </c>
      <c r="S2861">
        <v>14.9</v>
      </c>
      <c r="T2861">
        <v>-3.4</v>
      </c>
      <c r="U2861">
        <v>0.13</v>
      </c>
      <c r="V2861">
        <v>1.1499999999999999</v>
      </c>
      <c r="W2861">
        <v>5.81</v>
      </c>
      <c r="X2861">
        <v>-0.81</v>
      </c>
      <c r="Y2861">
        <v>2.0580158200000001</v>
      </c>
      <c r="Z2861">
        <v>-42.72</v>
      </c>
      <c r="AA2861" t="s">
        <v>6129</v>
      </c>
      <c r="AB2861" t="s">
        <v>50</v>
      </c>
    </row>
    <row r="2862" spans="1:28" x14ac:dyDescent="0.2">
      <c r="A2862" t="s">
        <v>5865</v>
      </c>
      <c r="B2862">
        <v>133</v>
      </c>
      <c r="C2862" t="s">
        <v>6130</v>
      </c>
      <c r="D2862">
        <v>1675909543</v>
      </c>
      <c r="E2862" t="s">
        <v>45</v>
      </c>
      <c r="F2862" t="s">
        <v>46</v>
      </c>
      <c r="G2862">
        <v>-21.47</v>
      </c>
      <c r="H2862">
        <v>45.18</v>
      </c>
      <c r="I2862">
        <v>76.03</v>
      </c>
      <c r="J2862">
        <v>1893.5</v>
      </c>
      <c r="K2862">
        <v>1648.2</v>
      </c>
      <c r="L2862">
        <v>87</v>
      </c>
      <c r="M2862" s="1">
        <v>0.4597222222222222</v>
      </c>
      <c r="N2862">
        <v>0.9</v>
      </c>
      <c r="O2862">
        <v>16.2</v>
      </c>
      <c r="P2862">
        <v>-12.62</v>
      </c>
      <c r="Q2862" t="s">
        <v>47</v>
      </c>
      <c r="R2862" t="s">
        <v>47</v>
      </c>
      <c r="S2862">
        <v>16.2</v>
      </c>
      <c r="T2862">
        <v>-8.6999999999999993</v>
      </c>
      <c r="U2862">
        <v>0.26</v>
      </c>
      <c r="V2862">
        <v>-0.08</v>
      </c>
      <c r="W2862">
        <v>5.8</v>
      </c>
      <c r="X2862">
        <v>-0.97</v>
      </c>
      <c r="Y2862">
        <v>2.0016326900000001</v>
      </c>
      <c r="Z2862">
        <v>-29.49</v>
      </c>
      <c r="AA2862" t="s">
        <v>6131</v>
      </c>
      <c r="AB2862" t="s">
        <v>50</v>
      </c>
    </row>
    <row r="2863" spans="1:28" x14ac:dyDescent="0.2">
      <c r="A2863" t="s">
        <v>5865</v>
      </c>
      <c r="B2863">
        <v>134</v>
      </c>
      <c r="C2863" t="s">
        <v>6132</v>
      </c>
      <c r="D2863">
        <v>1675909560</v>
      </c>
      <c r="E2863" t="s">
        <v>45</v>
      </c>
      <c r="F2863" t="s">
        <v>52</v>
      </c>
      <c r="G2863">
        <v>4.75</v>
      </c>
      <c r="H2863">
        <v>41.37</v>
      </c>
      <c r="I2863">
        <v>74.650000000000006</v>
      </c>
      <c r="J2863">
        <v>2519.5</v>
      </c>
      <c r="K2863">
        <v>1955</v>
      </c>
      <c r="L2863">
        <v>77.599999999999994</v>
      </c>
      <c r="M2863" s="1">
        <v>5.5555555555555552E-2</v>
      </c>
      <c r="N2863">
        <v>0.5</v>
      </c>
      <c r="O2863">
        <v>13.09</v>
      </c>
      <c r="P2863">
        <v>-7.73</v>
      </c>
      <c r="Q2863" t="s">
        <v>47</v>
      </c>
      <c r="R2863" t="s">
        <v>47</v>
      </c>
      <c r="S2863">
        <v>13.1</v>
      </c>
      <c r="T2863">
        <v>11.6</v>
      </c>
      <c r="U2863">
        <v>2.0299999999999998</v>
      </c>
      <c r="V2863">
        <v>-0.3</v>
      </c>
      <c r="W2863">
        <v>5.86</v>
      </c>
      <c r="X2863">
        <v>-0.82</v>
      </c>
      <c r="Y2863">
        <v>1.95465088</v>
      </c>
      <c r="Z2863">
        <v>39.11</v>
      </c>
      <c r="AA2863" t="s">
        <v>6133</v>
      </c>
      <c r="AB2863" t="s">
        <v>50</v>
      </c>
    </row>
    <row r="2864" spans="1:28" x14ac:dyDescent="0.2">
      <c r="A2864" t="s">
        <v>5865</v>
      </c>
      <c r="B2864">
        <v>135</v>
      </c>
      <c r="C2864" t="s">
        <v>6134</v>
      </c>
      <c r="D2864">
        <v>1675909576</v>
      </c>
      <c r="E2864" t="s">
        <v>45</v>
      </c>
      <c r="F2864" t="s">
        <v>52</v>
      </c>
      <c r="G2864">
        <v>-7.4</v>
      </c>
      <c r="H2864">
        <v>37.01</v>
      </c>
      <c r="I2864">
        <v>75.150000000000006</v>
      </c>
      <c r="J2864">
        <v>1894.9</v>
      </c>
      <c r="K2864">
        <v>1487.4</v>
      </c>
      <c r="L2864">
        <v>78.5</v>
      </c>
      <c r="M2864" s="1">
        <v>0.46111111111111108</v>
      </c>
      <c r="N2864">
        <v>0.9</v>
      </c>
      <c r="O2864">
        <v>14.97</v>
      </c>
      <c r="P2864">
        <v>-9.66</v>
      </c>
      <c r="Q2864" t="s">
        <v>47</v>
      </c>
      <c r="R2864" t="s">
        <v>47</v>
      </c>
      <c r="S2864">
        <v>15</v>
      </c>
      <c r="T2864">
        <v>-7.3</v>
      </c>
      <c r="U2864">
        <v>1.1399999999999999</v>
      </c>
      <c r="V2864">
        <v>-0.74</v>
      </c>
      <c r="W2864">
        <v>5.8</v>
      </c>
      <c r="X2864">
        <v>-0.85</v>
      </c>
      <c r="Y2864">
        <v>2.08097076</v>
      </c>
      <c r="Z2864">
        <v>-38.28</v>
      </c>
      <c r="AA2864" t="s">
        <v>6135</v>
      </c>
      <c r="AB2864" t="s">
        <v>50</v>
      </c>
    </row>
    <row r="2865" spans="1:28" x14ac:dyDescent="0.2">
      <c r="A2865" t="s">
        <v>5865</v>
      </c>
      <c r="B2865">
        <v>136</v>
      </c>
      <c r="C2865" t="s">
        <v>6136</v>
      </c>
      <c r="D2865">
        <v>1675909597</v>
      </c>
      <c r="E2865" t="s">
        <v>45</v>
      </c>
      <c r="F2865" t="s">
        <v>46</v>
      </c>
      <c r="G2865">
        <v>-2.88</v>
      </c>
      <c r="H2865">
        <v>10.51</v>
      </c>
      <c r="I2865">
        <v>69.22</v>
      </c>
      <c r="J2865">
        <v>1490.2</v>
      </c>
      <c r="K2865">
        <v>1203.5</v>
      </c>
      <c r="L2865">
        <v>80.8</v>
      </c>
      <c r="M2865" s="1">
        <v>0.43194444444444446</v>
      </c>
      <c r="N2865">
        <v>0.9</v>
      </c>
      <c r="O2865">
        <v>11.25</v>
      </c>
      <c r="P2865">
        <v>-13.81</v>
      </c>
      <c r="Q2865" t="s">
        <v>47</v>
      </c>
      <c r="R2865" t="s">
        <v>47</v>
      </c>
      <c r="S2865">
        <v>11.3</v>
      </c>
      <c r="T2865">
        <v>-12</v>
      </c>
      <c r="U2865">
        <v>2.12</v>
      </c>
      <c r="V2865">
        <v>-0.88</v>
      </c>
      <c r="W2865">
        <v>5.55</v>
      </c>
      <c r="X2865">
        <v>-1.07</v>
      </c>
      <c r="Y2865">
        <v>1.7111320000000001</v>
      </c>
      <c r="Z2865">
        <v>-36.130000000000003</v>
      </c>
      <c r="AA2865" t="s">
        <v>6137</v>
      </c>
      <c r="AB2865" t="s">
        <v>50</v>
      </c>
    </row>
    <row r="2866" spans="1:28" x14ac:dyDescent="0.2">
      <c r="A2866" t="s">
        <v>5865</v>
      </c>
      <c r="B2866">
        <v>137</v>
      </c>
      <c r="C2866" t="s">
        <v>6138</v>
      </c>
      <c r="D2866">
        <v>1675909622</v>
      </c>
      <c r="E2866" t="s">
        <v>45</v>
      </c>
      <c r="F2866" t="s">
        <v>52</v>
      </c>
      <c r="G2866">
        <v>-9.77</v>
      </c>
      <c r="H2866">
        <v>40.630000000000003</v>
      </c>
      <c r="I2866">
        <v>76.16</v>
      </c>
      <c r="J2866">
        <v>1862.8</v>
      </c>
      <c r="K2866">
        <v>1476.6</v>
      </c>
      <c r="L2866">
        <v>79.3</v>
      </c>
      <c r="M2866" s="1">
        <v>0.4597222222222222</v>
      </c>
      <c r="N2866">
        <v>0.8</v>
      </c>
      <c r="O2866">
        <v>15.18</v>
      </c>
      <c r="P2866">
        <v>-10.09</v>
      </c>
      <c r="Q2866" t="s">
        <v>47</v>
      </c>
      <c r="R2866" t="s">
        <v>47</v>
      </c>
      <c r="S2866">
        <v>15.2</v>
      </c>
      <c r="T2866">
        <v>-7.7</v>
      </c>
      <c r="U2866">
        <v>0.81</v>
      </c>
      <c r="V2866">
        <v>-0.86</v>
      </c>
      <c r="W2866">
        <v>5.88</v>
      </c>
      <c r="X2866">
        <v>-0.72</v>
      </c>
      <c r="Y2866">
        <v>1.86891937</v>
      </c>
      <c r="Z2866">
        <v>-37.56</v>
      </c>
      <c r="AA2866" t="s">
        <v>6139</v>
      </c>
      <c r="AB2866" t="s">
        <v>50</v>
      </c>
    </row>
    <row r="2867" spans="1:28" x14ac:dyDescent="0.2">
      <c r="A2867" t="s">
        <v>5865</v>
      </c>
      <c r="B2867">
        <v>138</v>
      </c>
      <c r="C2867" t="s">
        <v>6140</v>
      </c>
      <c r="D2867">
        <v>1675909650</v>
      </c>
      <c r="E2867" t="s">
        <v>45</v>
      </c>
      <c r="F2867" t="s">
        <v>52</v>
      </c>
      <c r="G2867">
        <v>-9.8800000000000008</v>
      </c>
      <c r="H2867">
        <v>31.11</v>
      </c>
      <c r="I2867">
        <v>76.239999999999995</v>
      </c>
      <c r="J2867">
        <v>1973</v>
      </c>
      <c r="K2867">
        <v>1387.8</v>
      </c>
      <c r="L2867">
        <v>70.3</v>
      </c>
      <c r="M2867" s="1">
        <v>0.45</v>
      </c>
      <c r="N2867">
        <v>0.8</v>
      </c>
      <c r="O2867">
        <v>12.3</v>
      </c>
      <c r="P2867">
        <v>-11.09</v>
      </c>
      <c r="Q2867" t="s">
        <v>47</v>
      </c>
      <c r="R2867" t="s">
        <v>47</v>
      </c>
      <c r="S2867">
        <v>12.3</v>
      </c>
      <c r="T2867">
        <v>-8.4</v>
      </c>
      <c r="U2867">
        <v>0.94</v>
      </c>
      <c r="V2867">
        <v>-1.5</v>
      </c>
      <c r="W2867">
        <v>5.93</v>
      </c>
      <c r="X2867">
        <v>-0.76</v>
      </c>
      <c r="Y2867">
        <v>2.0251464800000001</v>
      </c>
      <c r="Z2867">
        <v>-45.3</v>
      </c>
      <c r="AA2867" t="s">
        <v>6141</v>
      </c>
      <c r="AB2867" t="s">
        <v>50</v>
      </c>
    </row>
    <row r="2868" spans="1:28" x14ac:dyDescent="0.2">
      <c r="A2868" t="s">
        <v>5865</v>
      </c>
      <c r="B2868">
        <v>139</v>
      </c>
      <c r="C2868" t="s">
        <v>6142</v>
      </c>
      <c r="D2868">
        <v>1675909675</v>
      </c>
      <c r="E2868" t="s">
        <v>45</v>
      </c>
      <c r="F2868" t="s">
        <v>46</v>
      </c>
      <c r="G2868">
        <v>-7.87</v>
      </c>
      <c r="H2868">
        <v>55.95</v>
      </c>
      <c r="I2868">
        <v>75.709999999999994</v>
      </c>
      <c r="J2868">
        <v>1726.4</v>
      </c>
      <c r="K2868">
        <v>1216.0999999999999</v>
      </c>
      <c r="L2868">
        <v>70.400000000000006</v>
      </c>
      <c r="M2868" s="1">
        <v>0.44861111111111113</v>
      </c>
      <c r="N2868">
        <v>0.9</v>
      </c>
      <c r="O2868">
        <v>11.5</v>
      </c>
      <c r="P2868">
        <v>-9.9700000000000006</v>
      </c>
      <c r="Q2868" t="s">
        <v>47</v>
      </c>
      <c r="R2868" t="s">
        <v>47</v>
      </c>
      <c r="S2868">
        <v>11.5</v>
      </c>
      <c r="T2868">
        <v>-8.1</v>
      </c>
      <c r="U2868">
        <v>0.94</v>
      </c>
      <c r="V2868">
        <v>1.1499999999999999</v>
      </c>
      <c r="W2868">
        <v>5.88</v>
      </c>
      <c r="X2868">
        <v>-0.69</v>
      </c>
      <c r="Y2868">
        <v>2.010151</v>
      </c>
      <c r="Z2868">
        <v>-45.22</v>
      </c>
      <c r="AA2868" t="s">
        <v>6143</v>
      </c>
      <c r="AB2868" t="s">
        <v>50</v>
      </c>
    </row>
    <row r="2869" spans="1:28" x14ac:dyDescent="0.2">
      <c r="A2869" t="s">
        <v>5865</v>
      </c>
      <c r="B2869">
        <v>140</v>
      </c>
      <c r="C2869" t="s">
        <v>6144</v>
      </c>
      <c r="D2869">
        <v>1675909700</v>
      </c>
      <c r="E2869" t="s">
        <v>45</v>
      </c>
      <c r="F2869" t="s">
        <v>46</v>
      </c>
      <c r="G2869">
        <v>-19.25</v>
      </c>
      <c r="H2869">
        <v>41.95</v>
      </c>
      <c r="I2869">
        <v>75.09</v>
      </c>
      <c r="J2869">
        <v>1844.8</v>
      </c>
      <c r="K2869">
        <v>1326.9</v>
      </c>
      <c r="L2869">
        <v>71.900000000000006</v>
      </c>
      <c r="M2869" s="1">
        <v>0.4458333333333333</v>
      </c>
      <c r="N2869">
        <v>0.9</v>
      </c>
      <c r="O2869">
        <v>12.39</v>
      </c>
      <c r="P2869">
        <v>-9.34</v>
      </c>
      <c r="Q2869" t="s">
        <v>47</v>
      </c>
      <c r="R2869" t="s">
        <v>47</v>
      </c>
      <c r="S2869">
        <v>12.4</v>
      </c>
      <c r="T2869">
        <v>-9.3000000000000007</v>
      </c>
      <c r="U2869">
        <v>-0.04</v>
      </c>
      <c r="V2869">
        <v>0.32</v>
      </c>
      <c r="W2869">
        <v>5.83</v>
      </c>
      <c r="X2869">
        <v>-0.79</v>
      </c>
      <c r="Y2869">
        <v>1.66223717</v>
      </c>
      <c r="Z2869">
        <v>-44</v>
      </c>
      <c r="AA2869" t="s">
        <v>6145</v>
      </c>
      <c r="AB2869" t="s">
        <v>50</v>
      </c>
    </row>
    <row r="2870" spans="1:28" x14ac:dyDescent="0.2">
      <c r="A2870" t="s">
        <v>5865</v>
      </c>
      <c r="B2870">
        <v>141</v>
      </c>
      <c r="C2870" t="s">
        <v>6146</v>
      </c>
      <c r="D2870">
        <v>1675909716</v>
      </c>
      <c r="E2870" t="s">
        <v>45</v>
      </c>
      <c r="F2870" t="s">
        <v>46</v>
      </c>
      <c r="G2870">
        <v>-4.62</v>
      </c>
      <c r="H2870">
        <v>43.49</v>
      </c>
      <c r="I2870">
        <v>73.69</v>
      </c>
      <c r="J2870">
        <v>1831.3</v>
      </c>
      <c r="K2870">
        <v>1123.8</v>
      </c>
      <c r="L2870">
        <v>61.4</v>
      </c>
      <c r="M2870" s="1">
        <v>0.4680555555555555</v>
      </c>
      <c r="N2870">
        <v>0.8</v>
      </c>
      <c r="O2870">
        <v>12.1</v>
      </c>
      <c r="P2870">
        <v>-7.5</v>
      </c>
      <c r="Q2870" t="s">
        <v>47</v>
      </c>
      <c r="R2870" t="s">
        <v>47</v>
      </c>
      <c r="S2870">
        <v>12.1</v>
      </c>
      <c r="T2870">
        <v>-4.4000000000000004</v>
      </c>
      <c r="U2870">
        <v>1.18</v>
      </c>
      <c r="V2870">
        <v>-0.19</v>
      </c>
      <c r="W2870">
        <v>5.97</v>
      </c>
      <c r="X2870">
        <v>-0.84</v>
      </c>
      <c r="Y2870">
        <v>1.99355316</v>
      </c>
      <c r="Z2870">
        <v>-52.14</v>
      </c>
      <c r="AA2870" t="s">
        <v>6147</v>
      </c>
      <c r="AB2870" t="s">
        <v>50</v>
      </c>
    </row>
    <row r="2871" spans="1:28" x14ac:dyDescent="0.2">
      <c r="A2871" t="s">
        <v>5865</v>
      </c>
      <c r="B2871">
        <v>142</v>
      </c>
      <c r="C2871" t="s">
        <v>6148</v>
      </c>
      <c r="D2871">
        <v>1675909748</v>
      </c>
      <c r="E2871" t="s">
        <v>48</v>
      </c>
      <c r="F2871" t="s">
        <v>46</v>
      </c>
      <c r="G2871" t="s">
        <v>48</v>
      </c>
      <c r="H2871" t="s">
        <v>48</v>
      </c>
      <c r="I2871">
        <v>75.489999999999995</v>
      </c>
      <c r="J2871" t="s">
        <v>48</v>
      </c>
      <c r="K2871" t="s">
        <v>48</v>
      </c>
      <c r="L2871" t="s">
        <v>48</v>
      </c>
      <c r="M2871" t="s">
        <v>48</v>
      </c>
      <c r="N2871" t="s">
        <v>48</v>
      </c>
      <c r="O2871" t="s">
        <v>48</v>
      </c>
      <c r="P2871" t="s">
        <v>48</v>
      </c>
      <c r="Q2871" t="s">
        <v>47</v>
      </c>
      <c r="R2871" t="s">
        <v>47</v>
      </c>
      <c r="S2871" t="s">
        <v>48</v>
      </c>
      <c r="T2871" t="s">
        <v>48</v>
      </c>
      <c r="U2871" t="s">
        <v>48</v>
      </c>
      <c r="V2871" t="s">
        <v>48</v>
      </c>
      <c r="W2871" t="s">
        <v>48</v>
      </c>
      <c r="X2871" t="s">
        <v>48</v>
      </c>
      <c r="Y2871" t="s">
        <v>48</v>
      </c>
      <c r="Z2871" t="s">
        <v>48</v>
      </c>
      <c r="AA2871" t="s">
        <v>6149</v>
      </c>
      <c r="AB2871" t="s">
        <v>50</v>
      </c>
    </row>
    <row r="2872" spans="1:28" x14ac:dyDescent="0.2">
      <c r="A2872" t="s">
        <v>5865</v>
      </c>
      <c r="B2872">
        <v>143</v>
      </c>
      <c r="C2872" t="s">
        <v>6150</v>
      </c>
      <c r="D2872">
        <v>1675909783</v>
      </c>
      <c r="E2872" t="s">
        <v>45</v>
      </c>
      <c r="F2872" t="s">
        <v>52</v>
      </c>
      <c r="G2872">
        <v>3.37</v>
      </c>
      <c r="H2872">
        <v>29.59</v>
      </c>
      <c r="I2872">
        <v>73.44</v>
      </c>
      <c r="J2872">
        <v>1701.3</v>
      </c>
      <c r="K2872">
        <v>1203</v>
      </c>
      <c r="L2872">
        <v>70.7</v>
      </c>
      <c r="M2872" s="1">
        <v>0.45</v>
      </c>
      <c r="N2872">
        <v>1</v>
      </c>
      <c r="O2872">
        <v>11.92</v>
      </c>
      <c r="P2872">
        <v>-7.4</v>
      </c>
      <c r="Q2872" t="s">
        <v>47</v>
      </c>
      <c r="R2872" t="s">
        <v>47</v>
      </c>
      <c r="S2872">
        <v>11.9</v>
      </c>
      <c r="T2872">
        <v>-7.9</v>
      </c>
      <c r="U2872">
        <v>1.86</v>
      </c>
      <c r="V2872">
        <v>-0.48</v>
      </c>
      <c r="W2872">
        <v>5.86</v>
      </c>
      <c r="X2872">
        <v>-0.8</v>
      </c>
      <c r="Y2872">
        <v>2.0669498399999999</v>
      </c>
      <c r="Z2872">
        <v>-45</v>
      </c>
      <c r="AA2872" t="s">
        <v>6151</v>
      </c>
      <c r="AB2872" t="s">
        <v>50</v>
      </c>
    </row>
    <row r="2873" spans="1:28" x14ac:dyDescent="0.2">
      <c r="A2873" t="s">
        <v>5865</v>
      </c>
      <c r="B2873">
        <v>144</v>
      </c>
      <c r="C2873" t="s">
        <v>6152</v>
      </c>
      <c r="D2873">
        <v>1675909812</v>
      </c>
      <c r="E2873" t="s">
        <v>45</v>
      </c>
      <c r="F2873" t="s">
        <v>46</v>
      </c>
      <c r="G2873">
        <v>-25.36</v>
      </c>
      <c r="H2873">
        <v>59.72</v>
      </c>
      <c r="I2873">
        <v>74.459999999999994</v>
      </c>
      <c r="J2873">
        <v>1614.1</v>
      </c>
      <c r="K2873">
        <v>1299.0999999999999</v>
      </c>
      <c r="L2873">
        <v>80.5</v>
      </c>
      <c r="M2873" s="1">
        <v>0.45555555555555555</v>
      </c>
      <c r="N2873">
        <v>0.9</v>
      </c>
      <c r="O2873">
        <v>13.7</v>
      </c>
      <c r="P2873">
        <v>-8.2799999999999994</v>
      </c>
      <c r="Q2873" t="s">
        <v>47</v>
      </c>
      <c r="R2873" t="s">
        <v>47</v>
      </c>
      <c r="S2873">
        <v>13.7</v>
      </c>
      <c r="T2873">
        <v>-8.1999999999999993</v>
      </c>
      <c r="U2873">
        <v>-0.65</v>
      </c>
      <c r="V2873">
        <v>1.54</v>
      </c>
      <c r="W2873">
        <v>5.84</v>
      </c>
      <c r="X2873">
        <v>-0.83</v>
      </c>
      <c r="Y2873">
        <v>1.9550590000000001</v>
      </c>
      <c r="Z2873">
        <v>-36.4</v>
      </c>
      <c r="AA2873" t="s">
        <v>6153</v>
      </c>
      <c r="AB2873" t="s">
        <v>50</v>
      </c>
    </row>
    <row r="2874" spans="1:28" x14ac:dyDescent="0.2">
      <c r="A2874" t="s">
        <v>5865</v>
      </c>
      <c r="B2874">
        <v>145</v>
      </c>
      <c r="C2874" t="s">
        <v>6154</v>
      </c>
      <c r="D2874">
        <v>1675909846</v>
      </c>
      <c r="E2874" t="s">
        <v>45</v>
      </c>
      <c r="F2874" t="s">
        <v>52</v>
      </c>
      <c r="G2874">
        <v>-0.21</v>
      </c>
      <c r="H2874">
        <v>38.72</v>
      </c>
      <c r="I2874">
        <v>74.180000000000007</v>
      </c>
      <c r="J2874">
        <v>1780.7</v>
      </c>
      <c r="K2874">
        <v>1264.2</v>
      </c>
      <c r="L2874">
        <v>71</v>
      </c>
      <c r="M2874" s="1">
        <v>0.45</v>
      </c>
      <c r="N2874">
        <v>0.9</v>
      </c>
      <c r="O2874">
        <v>12.67</v>
      </c>
      <c r="P2874">
        <v>-7.48</v>
      </c>
      <c r="Q2874" t="s">
        <v>47</v>
      </c>
      <c r="R2874" t="s">
        <v>47</v>
      </c>
      <c r="S2874">
        <v>12.7</v>
      </c>
      <c r="T2874">
        <v>-8.3000000000000007</v>
      </c>
      <c r="U2874">
        <v>1.59</v>
      </c>
      <c r="V2874">
        <v>0.15</v>
      </c>
      <c r="W2874">
        <v>5.8</v>
      </c>
      <c r="X2874">
        <v>-0.88</v>
      </c>
      <c r="Y2874">
        <v>1.7599201200000001</v>
      </c>
      <c r="Z2874">
        <v>-44.77</v>
      </c>
      <c r="AA2874" t="s">
        <v>6155</v>
      </c>
      <c r="AB2874" t="s">
        <v>50</v>
      </c>
    </row>
    <row r="2875" spans="1:28" x14ac:dyDescent="0.2">
      <c r="A2875" t="s">
        <v>5865</v>
      </c>
      <c r="B2875">
        <v>146</v>
      </c>
      <c r="C2875" t="s">
        <v>6156</v>
      </c>
      <c r="D2875">
        <v>1675909922</v>
      </c>
      <c r="E2875" t="s">
        <v>45</v>
      </c>
      <c r="F2875" t="s">
        <v>46</v>
      </c>
      <c r="G2875">
        <v>-4.12</v>
      </c>
      <c r="H2875">
        <v>13.8</v>
      </c>
      <c r="I2875">
        <v>78.16</v>
      </c>
      <c r="J2875">
        <v>1741.4</v>
      </c>
      <c r="K2875">
        <v>1699.7</v>
      </c>
      <c r="L2875">
        <v>97.6</v>
      </c>
      <c r="M2875" s="1">
        <v>6.1111111111111116E-2</v>
      </c>
      <c r="N2875">
        <v>0.9</v>
      </c>
      <c r="O2875">
        <v>14.06</v>
      </c>
      <c r="P2875">
        <v>16.46</v>
      </c>
      <c r="Q2875" t="s">
        <v>47</v>
      </c>
      <c r="R2875" t="s">
        <v>47</v>
      </c>
      <c r="S2875">
        <v>14.1</v>
      </c>
      <c r="T2875">
        <v>13.6</v>
      </c>
      <c r="U2875">
        <v>-3.46</v>
      </c>
      <c r="V2875">
        <v>-2.35</v>
      </c>
      <c r="W2875">
        <v>5.54</v>
      </c>
      <c r="X2875">
        <v>1.41</v>
      </c>
      <c r="Y2875" t="s">
        <v>48</v>
      </c>
      <c r="Z2875">
        <v>-12.57</v>
      </c>
      <c r="AA2875" t="s">
        <v>6157</v>
      </c>
      <c r="AB2875" t="s">
        <v>50</v>
      </c>
    </row>
    <row r="2876" spans="1:28" x14ac:dyDescent="0.2">
      <c r="A2876" t="s">
        <v>5865</v>
      </c>
      <c r="B2876">
        <v>147</v>
      </c>
      <c r="C2876" t="s">
        <v>6158</v>
      </c>
      <c r="D2876">
        <v>1676232171</v>
      </c>
      <c r="E2876" t="s">
        <v>45</v>
      </c>
      <c r="F2876" t="s">
        <v>46</v>
      </c>
      <c r="G2876">
        <v>-12.19</v>
      </c>
      <c r="H2876">
        <v>56.17</v>
      </c>
      <c r="I2876">
        <v>77.13</v>
      </c>
      <c r="J2876">
        <v>1797.3</v>
      </c>
      <c r="K2876">
        <v>1440.5</v>
      </c>
      <c r="L2876">
        <v>80.099999999999994</v>
      </c>
      <c r="M2876" s="1">
        <v>0.4597222222222222</v>
      </c>
      <c r="N2876">
        <v>0.8</v>
      </c>
      <c r="O2876">
        <v>14.59</v>
      </c>
      <c r="P2876">
        <v>-0.69</v>
      </c>
      <c r="Q2876" t="s">
        <v>47</v>
      </c>
      <c r="R2876" t="s">
        <v>47</v>
      </c>
      <c r="S2876">
        <v>14.6</v>
      </c>
      <c r="T2876">
        <v>-7.5</v>
      </c>
      <c r="U2876">
        <v>0.37</v>
      </c>
      <c r="V2876">
        <v>0.91</v>
      </c>
      <c r="W2876">
        <v>5.96</v>
      </c>
      <c r="X2876">
        <v>-1.29</v>
      </c>
      <c r="Y2876">
        <v>2.0024242399999999</v>
      </c>
      <c r="Z2876">
        <v>-36.729999999999997</v>
      </c>
      <c r="AA2876" t="s">
        <v>6159</v>
      </c>
      <c r="AB2876" t="s">
        <v>50</v>
      </c>
    </row>
    <row r="2877" spans="1:28" x14ac:dyDescent="0.2">
      <c r="A2877" t="s">
        <v>5865</v>
      </c>
      <c r="B2877">
        <v>148</v>
      </c>
      <c r="C2877" t="s">
        <v>6160</v>
      </c>
      <c r="D2877">
        <v>1676232183</v>
      </c>
      <c r="E2877" t="s">
        <v>45</v>
      </c>
      <c r="F2877" t="s">
        <v>52</v>
      </c>
      <c r="G2877">
        <v>-5.49</v>
      </c>
      <c r="H2877">
        <v>33.950000000000003</v>
      </c>
      <c r="I2877">
        <v>78.180000000000007</v>
      </c>
      <c r="J2877">
        <v>1940.6</v>
      </c>
      <c r="K2877">
        <v>1718.2</v>
      </c>
      <c r="L2877">
        <v>88.5</v>
      </c>
      <c r="M2877" s="1">
        <v>0.45694444444444443</v>
      </c>
      <c r="N2877">
        <v>0.9</v>
      </c>
      <c r="O2877">
        <v>16.21</v>
      </c>
      <c r="P2877">
        <v>-6.69</v>
      </c>
      <c r="Q2877" t="s">
        <v>47</v>
      </c>
      <c r="R2877" t="s">
        <v>47</v>
      </c>
      <c r="S2877">
        <v>16.2</v>
      </c>
      <c r="T2877">
        <v>-9.1999999999999993</v>
      </c>
      <c r="U2877">
        <v>1.4</v>
      </c>
      <c r="V2877">
        <v>-0.95</v>
      </c>
      <c r="W2877">
        <v>5.83</v>
      </c>
      <c r="X2877">
        <v>-1.18</v>
      </c>
      <c r="Y2877">
        <v>2.1035842900000001</v>
      </c>
      <c r="Z2877">
        <v>-27.7</v>
      </c>
      <c r="AA2877" t="s">
        <v>6161</v>
      </c>
      <c r="AB2877" t="s">
        <v>50</v>
      </c>
    </row>
    <row r="2878" spans="1:28" x14ac:dyDescent="0.2">
      <c r="A2878" t="s">
        <v>5865</v>
      </c>
      <c r="B2878">
        <v>149</v>
      </c>
      <c r="C2878" t="s">
        <v>6162</v>
      </c>
      <c r="D2878">
        <v>1676232217</v>
      </c>
      <c r="E2878" t="s">
        <v>45</v>
      </c>
      <c r="F2878" t="s">
        <v>46</v>
      </c>
      <c r="G2878">
        <v>-15.38</v>
      </c>
      <c r="H2878">
        <v>37.39</v>
      </c>
      <c r="I2878">
        <v>75.88</v>
      </c>
      <c r="J2878">
        <v>1823.2</v>
      </c>
      <c r="K2878">
        <v>1410.1</v>
      </c>
      <c r="L2878">
        <v>77.3</v>
      </c>
      <c r="M2878" s="1">
        <v>0.44305555555555554</v>
      </c>
      <c r="N2878">
        <v>0.9</v>
      </c>
      <c r="O2878">
        <v>12.14</v>
      </c>
      <c r="P2878">
        <v>-4.9800000000000004</v>
      </c>
      <c r="Q2878" t="s">
        <v>47</v>
      </c>
      <c r="R2878" t="s">
        <v>47</v>
      </c>
      <c r="S2878">
        <v>12.1</v>
      </c>
      <c r="T2878">
        <v>-10</v>
      </c>
      <c r="U2878">
        <v>0.42</v>
      </c>
      <c r="V2878">
        <v>-0.33</v>
      </c>
      <c r="W2878">
        <v>5.79</v>
      </c>
      <c r="X2878">
        <v>-1.24</v>
      </c>
      <c r="Y2878">
        <v>2.1392536199999999</v>
      </c>
      <c r="Z2878">
        <v>-39.340000000000003</v>
      </c>
      <c r="AA2878" t="s">
        <v>6163</v>
      </c>
      <c r="AB2878" t="s">
        <v>50</v>
      </c>
    </row>
    <row r="2879" spans="1:28" x14ac:dyDescent="0.2">
      <c r="A2879" t="s">
        <v>5865</v>
      </c>
      <c r="B2879">
        <v>150</v>
      </c>
      <c r="C2879" t="s">
        <v>6164</v>
      </c>
      <c r="D2879">
        <v>1676232245</v>
      </c>
      <c r="E2879" t="s">
        <v>57</v>
      </c>
      <c r="F2879" t="s">
        <v>46</v>
      </c>
      <c r="G2879">
        <v>-27.97</v>
      </c>
      <c r="H2879">
        <v>44.38</v>
      </c>
      <c r="I2879">
        <v>62.54</v>
      </c>
      <c r="J2879">
        <v>2003.7</v>
      </c>
      <c r="K2879">
        <v>1063.5999999999999</v>
      </c>
      <c r="L2879">
        <v>53.1</v>
      </c>
      <c r="M2879" s="1">
        <v>0.18194444444444444</v>
      </c>
      <c r="N2879">
        <v>0.8</v>
      </c>
      <c r="O2879">
        <v>-7.93</v>
      </c>
      <c r="P2879">
        <v>1.81</v>
      </c>
      <c r="Q2879" t="s">
        <v>47</v>
      </c>
      <c r="R2879" t="s">
        <v>47</v>
      </c>
      <c r="S2879">
        <v>-7.9</v>
      </c>
      <c r="T2879">
        <v>10.9</v>
      </c>
      <c r="U2879">
        <v>-1.45</v>
      </c>
      <c r="V2879">
        <v>4.0999999999999996</v>
      </c>
      <c r="W2879">
        <v>5.77</v>
      </c>
      <c r="X2879">
        <v>-1.1499999999999999</v>
      </c>
      <c r="Y2879">
        <v>2.04638863</v>
      </c>
      <c r="Z2879">
        <v>-57.94</v>
      </c>
      <c r="AA2879" t="s">
        <v>6165</v>
      </c>
      <c r="AB2879" t="s">
        <v>50</v>
      </c>
    </row>
    <row r="2880" spans="1:28" x14ac:dyDescent="0.2">
      <c r="A2880" t="s">
        <v>5865</v>
      </c>
      <c r="B2880">
        <v>151</v>
      </c>
      <c r="C2880" t="s">
        <v>6166</v>
      </c>
      <c r="D2880">
        <v>1676232256</v>
      </c>
      <c r="E2880" t="s">
        <v>45</v>
      </c>
      <c r="F2880" t="s">
        <v>46</v>
      </c>
      <c r="G2880">
        <v>-14.12</v>
      </c>
      <c r="H2880">
        <v>21.1</v>
      </c>
      <c r="I2880">
        <v>76.62</v>
      </c>
      <c r="J2880">
        <v>1969.3</v>
      </c>
      <c r="K2880">
        <v>1620.6</v>
      </c>
      <c r="L2880">
        <v>82.3</v>
      </c>
      <c r="M2880" s="1">
        <v>0.45555555555555555</v>
      </c>
      <c r="N2880">
        <v>0.8</v>
      </c>
      <c r="O2880">
        <v>14.62</v>
      </c>
      <c r="P2880">
        <v>-2.89</v>
      </c>
      <c r="Q2880" t="s">
        <v>47</v>
      </c>
      <c r="R2880" t="s">
        <v>47</v>
      </c>
      <c r="S2880">
        <v>14.6</v>
      </c>
      <c r="T2880">
        <v>-8.6999999999999993</v>
      </c>
      <c r="U2880">
        <v>0.46</v>
      </c>
      <c r="V2880">
        <v>-1.38</v>
      </c>
      <c r="W2880">
        <v>5.69</v>
      </c>
      <c r="X2880">
        <v>-1.35</v>
      </c>
      <c r="Y2880" t="s">
        <v>48</v>
      </c>
      <c r="Z2880">
        <v>-34.619999999999997</v>
      </c>
      <c r="AA2880" t="s">
        <v>6167</v>
      </c>
      <c r="AB2880" t="s">
        <v>50</v>
      </c>
    </row>
    <row r="2881" spans="1:28" x14ac:dyDescent="0.2">
      <c r="A2881" t="s">
        <v>5865</v>
      </c>
      <c r="B2881">
        <v>152</v>
      </c>
      <c r="C2881" t="s">
        <v>6168</v>
      </c>
      <c r="D2881">
        <v>1676232282</v>
      </c>
      <c r="E2881" t="s">
        <v>62</v>
      </c>
      <c r="F2881" t="s">
        <v>46</v>
      </c>
      <c r="G2881">
        <v>-6.9</v>
      </c>
      <c r="H2881">
        <v>-9.18</v>
      </c>
      <c r="I2881">
        <v>69.84</v>
      </c>
      <c r="J2881">
        <v>1514.5</v>
      </c>
      <c r="K2881">
        <v>1181</v>
      </c>
      <c r="L2881">
        <v>78</v>
      </c>
      <c r="M2881" s="1">
        <v>0.44722222222222219</v>
      </c>
      <c r="N2881">
        <v>0.8</v>
      </c>
      <c r="O2881">
        <v>12.4</v>
      </c>
      <c r="P2881">
        <v>-13.06</v>
      </c>
      <c r="Q2881" t="s">
        <v>47</v>
      </c>
      <c r="R2881" t="s">
        <v>47</v>
      </c>
      <c r="S2881">
        <v>12.4</v>
      </c>
      <c r="T2881">
        <v>-9</v>
      </c>
      <c r="U2881">
        <v>2.16</v>
      </c>
      <c r="V2881">
        <v>-2.4700000000000002</v>
      </c>
      <c r="W2881">
        <v>5.51</v>
      </c>
      <c r="X2881">
        <v>-1.45</v>
      </c>
      <c r="Y2881">
        <v>2.1120185899999999</v>
      </c>
      <c r="Z2881">
        <v>-38.76</v>
      </c>
      <c r="AA2881" t="s">
        <v>6169</v>
      </c>
      <c r="AB2881" t="s">
        <v>50</v>
      </c>
    </row>
    <row r="2882" spans="1:28" x14ac:dyDescent="0.2">
      <c r="A2882" t="s">
        <v>5865</v>
      </c>
      <c r="B2882">
        <v>153</v>
      </c>
      <c r="C2882" t="s">
        <v>6170</v>
      </c>
      <c r="D2882">
        <v>1676232297</v>
      </c>
      <c r="E2882" t="s">
        <v>45</v>
      </c>
      <c r="F2882" t="s">
        <v>46</v>
      </c>
      <c r="G2882">
        <v>-17.559999999999999</v>
      </c>
      <c r="H2882">
        <v>42.08</v>
      </c>
      <c r="I2882">
        <v>77.010000000000005</v>
      </c>
      <c r="J2882">
        <v>1854.1</v>
      </c>
      <c r="K2882">
        <v>1492.2</v>
      </c>
      <c r="L2882">
        <v>80.5</v>
      </c>
      <c r="M2882" s="1">
        <v>0.4597222222222222</v>
      </c>
      <c r="N2882">
        <v>1</v>
      </c>
      <c r="O2882">
        <v>14.63</v>
      </c>
      <c r="P2882">
        <v>-8.65</v>
      </c>
      <c r="Q2882" t="s">
        <v>47</v>
      </c>
      <c r="R2882" t="s">
        <v>47</v>
      </c>
      <c r="S2882">
        <v>14.6</v>
      </c>
      <c r="T2882">
        <v>-7.7</v>
      </c>
      <c r="U2882">
        <v>0.45</v>
      </c>
      <c r="V2882">
        <v>-0.09</v>
      </c>
      <c r="W2882">
        <v>5.87</v>
      </c>
      <c r="X2882">
        <v>-1.1499999999999999</v>
      </c>
      <c r="Y2882">
        <v>2.0911598200000001</v>
      </c>
      <c r="Z2882">
        <v>-36.409999999999997</v>
      </c>
      <c r="AA2882" t="s">
        <v>6171</v>
      </c>
      <c r="AB2882" t="s">
        <v>50</v>
      </c>
    </row>
    <row r="2883" spans="1:28" x14ac:dyDescent="0.2">
      <c r="A2883" t="s">
        <v>5865</v>
      </c>
      <c r="B2883">
        <v>154</v>
      </c>
      <c r="C2883" t="s">
        <v>6172</v>
      </c>
      <c r="D2883">
        <v>1676232326</v>
      </c>
      <c r="E2883" t="s">
        <v>57</v>
      </c>
      <c r="F2883" t="s">
        <v>52</v>
      </c>
      <c r="G2883">
        <v>-3.57</v>
      </c>
      <c r="H2883">
        <v>21.93</v>
      </c>
      <c r="I2883">
        <v>64.12</v>
      </c>
      <c r="J2883">
        <v>2078.3000000000002</v>
      </c>
      <c r="K2883">
        <v>1184</v>
      </c>
      <c r="L2883">
        <v>57</v>
      </c>
      <c r="M2883" s="1">
        <v>0.19444444444444445</v>
      </c>
      <c r="N2883">
        <v>0.9</v>
      </c>
      <c r="O2883">
        <v>-10.02</v>
      </c>
      <c r="P2883">
        <v>11.23</v>
      </c>
      <c r="Q2883" t="s">
        <v>47</v>
      </c>
      <c r="R2883" t="s">
        <v>47</v>
      </c>
      <c r="S2883">
        <v>-10</v>
      </c>
      <c r="T2883">
        <v>9.6999999999999993</v>
      </c>
      <c r="U2883">
        <v>-0.28000000000000003</v>
      </c>
      <c r="V2883">
        <v>2.4500000000000002</v>
      </c>
      <c r="W2883">
        <v>5.79</v>
      </c>
      <c r="X2883">
        <v>-0.98</v>
      </c>
      <c r="Y2883" t="s">
        <v>48</v>
      </c>
      <c r="Z2883">
        <v>-55.27</v>
      </c>
      <c r="AA2883" t="s">
        <v>6173</v>
      </c>
      <c r="AB2883" t="s">
        <v>50</v>
      </c>
    </row>
    <row r="2884" spans="1:28" x14ac:dyDescent="0.2">
      <c r="A2884" t="s">
        <v>5865</v>
      </c>
      <c r="B2884">
        <v>155</v>
      </c>
      <c r="C2884" t="s">
        <v>6174</v>
      </c>
      <c r="D2884">
        <v>1676232348</v>
      </c>
      <c r="E2884" t="s">
        <v>45</v>
      </c>
      <c r="F2884" t="s">
        <v>46</v>
      </c>
      <c r="G2884">
        <v>-3.8</v>
      </c>
      <c r="H2884">
        <v>17.79</v>
      </c>
      <c r="I2884">
        <v>78.849999999999994</v>
      </c>
      <c r="J2884">
        <v>2010.8</v>
      </c>
      <c r="K2884">
        <v>1562.4</v>
      </c>
      <c r="L2884">
        <v>77.7</v>
      </c>
      <c r="M2884" s="1">
        <v>0.46388888888888885</v>
      </c>
      <c r="N2884">
        <v>0.9</v>
      </c>
      <c r="O2884">
        <v>15.11</v>
      </c>
      <c r="P2884">
        <v>-1.38</v>
      </c>
      <c r="Q2884" t="s">
        <v>47</v>
      </c>
      <c r="R2884" t="s">
        <v>47</v>
      </c>
      <c r="S2884">
        <v>15.1</v>
      </c>
      <c r="T2884">
        <v>-6.9</v>
      </c>
      <c r="U2884">
        <v>1.1499999999999999</v>
      </c>
      <c r="V2884">
        <v>-2.71</v>
      </c>
      <c r="W2884">
        <v>5.95</v>
      </c>
      <c r="X2884">
        <v>-1.25</v>
      </c>
      <c r="Y2884">
        <v>2.0787162800000001</v>
      </c>
      <c r="Z2884">
        <v>-39.01</v>
      </c>
      <c r="AA2884" t="s">
        <v>6175</v>
      </c>
      <c r="AB2884" t="s">
        <v>50</v>
      </c>
    </row>
    <row r="2885" spans="1:28" x14ac:dyDescent="0.2">
      <c r="A2885" t="s">
        <v>5865</v>
      </c>
      <c r="B2885">
        <v>156</v>
      </c>
      <c r="C2885" t="s">
        <v>6176</v>
      </c>
      <c r="D2885">
        <v>1676232378</v>
      </c>
      <c r="E2885" t="s">
        <v>45</v>
      </c>
      <c r="F2885" t="s">
        <v>46</v>
      </c>
      <c r="G2885">
        <v>-16.739999999999998</v>
      </c>
      <c r="H2885">
        <v>31.11</v>
      </c>
      <c r="I2885">
        <v>78.239999999999995</v>
      </c>
      <c r="J2885">
        <v>1929</v>
      </c>
      <c r="K2885">
        <v>1410.6</v>
      </c>
      <c r="L2885">
        <v>73.099999999999994</v>
      </c>
      <c r="M2885" s="1">
        <v>0.4458333333333333</v>
      </c>
      <c r="N2885">
        <v>0.8</v>
      </c>
      <c r="O2885">
        <v>11.95</v>
      </c>
      <c r="P2885">
        <v>-1.44</v>
      </c>
      <c r="Q2885" t="s">
        <v>47</v>
      </c>
      <c r="R2885" t="s">
        <v>47</v>
      </c>
      <c r="S2885">
        <v>12</v>
      </c>
      <c r="T2885">
        <v>-9.1999999999999993</v>
      </c>
      <c r="U2885">
        <v>0.02</v>
      </c>
      <c r="V2885">
        <v>-0.88</v>
      </c>
      <c r="W2885">
        <v>5.84</v>
      </c>
      <c r="X2885">
        <v>-1.3</v>
      </c>
      <c r="Y2885">
        <v>2.05999</v>
      </c>
      <c r="Z2885">
        <v>-43.01</v>
      </c>
      <c r="AA2885" t="s">
        <v>6177</v>
      </c>
      <c r="AB2885" t="s">
        <v>50</v>
      </c>
    </row>
    <row r="2886" spans="1:28" x14ac:dyDescent="0.2">
      <c r="A2886" t="s">
        <v>5865</v>
      </c>
      <c r="B2886">
        <v>157</v>
      </c>
      <c r="C2886" t="s">
        <v>6178</v>
      </c>
      <c r="D2886">
        <v>1676232408</v>
      </c>
      <c r="E2886" t="s">
        <v>45</v>
      </c>
      <c r="F2886" t="s">
        <v>52</v>
      </c>
      <c r="G2886">
        <v>-8.84</v>
      </c>
      <c r="H2886">
        <v>26.1</v>
      </c>
      <c r="I2886">
        <v>77.03</v>
      </c>
      <c r="J2886">
        <v>1879.1</v>
      </c>
      <c r="K2886">
        <v>1500.9</v>
      </c>
      <c r="L2886">
        <v>79.900000000000006</v>
      </c>
      <c r="M2886" s="1">
        <v>0.4597222222222222</v>
      </c>
      <c r="N2886">
        <v>0.9</v>
      </c>
      <c r="O2886">
        <v>14.87</v>
      </c>
      <c r="P2886">
        <v>-4.63</v>
      </c>
      <c r="Q2886" t="s">
        <v>47</v>
      </c>
      <c r="R2886" t="s">
        <v>47</v>
      </c>
      <c r="S2886">
        <v>14.9</v>
      </c>
      <c r="T2886">
        <v>-7.8</v>
      </c>
      <c r="U2886">
        <v>0.75</v>
      </c>
      <c r="V2886">
        <v>-1.63</v>
      </c>
      <c r="W2886">
        <v>5.93</v>
      </c>
      <c r="X2886">
        <v>-1.04</v>
      </c>
      <c r="Y2886">
        <v>2.0353336299999998</v>
      </c>
      <c r="Z2886">
        <v>-36.99</v>
      </c>
      <c r="AA2886" t="s">
        <v>6179</v>
      </c>
      <c r="AB2886" t="s">
        <v>50</v>
      </c>
    </row>
    <row r="2887" spans="1:28" x14ac:dyDescent="0.2">
      <c r="A2887" t="s">
        <v>5865</v>
      </c>
      <c r="B2887">
        <v>158</v>
      </c>
      <c r="C2887" t="s">
        <v>6180</v>
      </c>
      <c r="D2887">
        <v>1676232429</v>
      </c>
      <c r="E2887" t="s">
        <v>57</v>
      </c>
      <c r="F2887" t="s">
        <v>46</v>
      </c>
      <c r="G2887">
        <v>-24.99</v>
      </c>
      <c r="H2887">
        <v>43.94</v>
      </c>
      <c r="I2887">
        <v>61.39</v>
      </c>
      <c r="J2887">
        <v>1906</v>
      </c>
      <c r="K2887">
        <v>1390.5</v>
      </c>
      <c r="L2887">
        <v>73</v>
      </c>
      <c r="M2887" s="1">
        <v>0.19305555555555554</v>
      </c>
      <c r="N2887">
        <v>0.9</v>
      </c>
      <c r="O2887">
        <v>-12.45</v>
      </c>
      <c r="P2887">
        <v>10.77</v>
      </c>
      <c r="Q2887" t="s">
        <v>47</v>
      </c>
      <c r="R2887" t="s">
        <v>47</v>
      </c>
      <c r="S2887">
        <v>-12.5</v>
      </c>
      <c r="T2887">
        <v>12.4</v>
      </c>
      <c r="U2887">
        <v>-2.08</v>
      </c>
      <c r="V2887">
        <v>4.5999999999999996</v>
      </c>
      <c r="W2887">
        <v>5.87</v>
      </c>
      <c r="X2887">
        <v>-1.0900000000000001</v>
      </c>
      <c r="Y2887">
        <v>2.1039676699999998</v>
      </c>
      <c r="Z2887">
        <v>-43.15</v>
      </c>
      <c r="AA2887" t="s">
        <v>6181</v>
      </c>
      <c r="AB2887" t="s">
        <v>50</v>
      </c>
    </row>
    <row r="2888" spans="1:28" x14ac:dyDescent="0.2">
      <c r="A2888" t="s">
        <v>5865</v>
      </c>
      <c r="B2888">
        <v>159</v>
      </c>
      <c r="C2888" t="s">
        <v>6182</v>
      </c>
      <c r="D2888">
        <v>1676232444</v>
      </c>
      <c r="E2888" t="s">
        <v>45</v>
      </c>
      <c r="F2888" t="s">
        <v>46</v>
      </c>
      <c r="G2888">
        <v>-11.35</v>
      </c>
      <c r="H2888">
        <v>23.34</v>
      </c>
      <c r="I2888">
        <v>76.819999999999993</v>
      </c>
      <c r="J2888">
        <v>1968.7</v>
      </c>
      <c r="K2888">
        <v>1570.2</v>
      </c>
      <c r="L2888">
        <v>79.8</v>
      </c>
      <c r="M2888" s="1">
        <v>0.4597222222222222</v>
      </c>
      <c r="N2888">
        <v>0.8</v>
      </c>
      <c r="O2888">
        <v>14.75</v>
      </c>
      <c r="P2888">
        <v>-0.84</v>
      </c>
      <c r="Q2888" t="s">
        <v>47</v>
      </c>
      <c r="R2888" t="s">
        <v>47</v>
      </c>
      <c r="S2888">
        <v>14.7</v>
      </c>
      <c r="T2888">
        <v>-7.7</v>
      </c>
      <c r="U2888">
        <v>0.26</v>
      </c>
      <c r="V2888">
        <v>-1.43</v>
      </c>
      <c r="W2888">
        <v>5.81</v>
      </c>
      <c r="X2888">
        <v>-1.1100000000000001</v>
      </c>
      <c r="Y2888" t="s">
        <v>48</v>
      </c>
      <c r="Z2888">
        <v>-37.1</v>
      </c>
      <c r="AA2888" t="s">
        <v>6183</v>
      </c>
      <c r="AB2888" t="s">
        <v>50</v>
      </c>
    </row>
    <row r="2889" spans="1:28" x14ac:dyDescent="0.2">
      <c r="A2889" t="s">
        <v>5865</v>
      </c>
      <c r="B2889">
        <v>160</v>
      </c>
      <c r="C2889" t="s">
        <v>6184</v>
      </c>
      <c r="D2889">
        <v>1676232495</v>
      </c>
      <c r="E2889" t="s">
        <v>45</v>
      </c>
      <c r="F2889" t="s">
        <v>46</v>
      </c>
      <c r="G2889">
        <v>-20.41</v>
      </c>
      <c r="H2889">
        <v>40.479999999999997</v>
      </c>
      <c r="I2889">
        <v>76.430000000000007</v>
      </c>
      <c r="J2889">
        <v>1858.4</v>
      </c>
      <c r="K2889">
        <v>1649.8</v>
      </c>
      <c r="L2889">
        <v>88.8</v>
      </c>
      <c r="M2889" s="1">
        <v>0.45694444444444443</v>
      </c>
      <c r="N2889">
        <v>0.8</v>
      </c>
      <c r="O2889">
        <v>15.65</v>
      </c>
      <c r="P2889">
        <v>-2.4300000000000002</v>
      </c>
      <c r="Q2889" t="s">
        <v>47</v>
      </c>
      <c r="R2889" t="s">
        <v>47</v>
      </c>
      <c r="S2889">
        <v>15.7</v>
      </c>
      <c r="T2889">
        <v>-8.9</v>
      </c>
      <c r="U2889">
        <v>-0.32</v>
      </c>
      <c r="V2889">
        <v>-0.4</v>
      </c>
      <c r="W2889">
        <v>5.95</v>
      </c>
      <c r="X2889">
        <v>-1.21</v>
      </c>
      <c r="Y2889" t="s">
        <v>48</v>
      </c>
      <c r="Z2889">
        <v>-27.41</v>
      </c>
      <c r="AA2889" t="s">
        <v>6185</v>
      </c>
      <c r="AB2889" t="s">
        <v>50</v>
      </c>
    </row>
    <row r="2890" spans="1:28" x14ac:dyDescent="0.2">
      <c r="A2890" t="s">
        <v>5865</v>
      </c>
      <c r="B2890">
        <v>161</v>
      </c>
      <c r="C2890" t="s">
        <v>6186</v>
      </c>
      <c r="D2890">
        <v>1676232513</v>
      </c>
      <c r="E2890" t="s">
        <v>45</v>
      </c>
      <c r="F2890" t="s">
        <v>46</v>
      </c>
      <c r="G2890">
        <v>-13.8</v>
      </c>
      <c r="H2890">
        <v>4.12</v>
      </c>
      <c r="I2890">
        <v>76.14</v>
      </c>
      <c r="J2890">
        <v>1893.8</v>
      </c>
      <c r="K2890">
        <v>1629.2</v>
      </c>
      <c r="L2890">
        <v>86</v>
      </c>
      <c r="M2890" s="1">
        <v>0.46249999999999997</v>
      </c>
      <c r="N2890">
        <v>0.9</v>
      </c>
      <c r="O2890">
        <v>16.63</v>
      </c>
      <c r="P2890">
        <v>-3.11</v>
      </c>
      <c r="Q2890" t="s">
        <v>47</v>
      </c>
      <c r="R2890" t="s">
        <v>47</v>
      </c>
      <c r="S2890">
        <v>16.600000000000001</v>
      </c>
      <c r="T2890">
        <v>-7.9</v>
      </c>
      <c r="U2890">
        <v>0.51</v>
      </c>
      <c r="V2890">
        <v>-3.21</v>
      </c>
      <c r="W2890">
        <v>5.9</v>
      </c>
      <c r="X2890">
        <v>-1.36</v>
      </c>
      <c r="Y2890">
        <v>2.0179672200000001</v>
      </c>
      <c r="Z2890">
        <v>-30.65</v>
      </c>
      <c r="AA2890" t="s">
        <v>6187</v>
      </c>
      <c r="AB2890" t="s">
        <v>50</v>
      </c>
    </row>
    <row r="2891" spans="1:28" x14ac:dyDescent="0.2">
      <c r="A2891" t="s">
        <v>5865</v>
      </c>
      <c r="B2891">
        <v>162</v>
      </c>
      <c r="C2891" t="s">
        <v>6188</v>
      </c>
      <c r="D2891">
        <v>1676232537</v>
      </c>
      <c r="E2891" t="s">
        <v>45</v>
      </c>
      <c r="F2891" t="s">
        <v>46</v>
      </c>
      <c r="G2891">
        <v>-3.92</v>
      </c>
      <c r="H2891">
        <v>9.9700000000000006</v>
      </c>
      <c r="I2891">
        <v>76.08</v>
      </c>
      <c r="J2891">
        <v>1905.6</v>
      </c>
      <c r="K2891">
        <v>1669</v>
      </c>
      <c r="L2891">
        <v>87.6</v>
      </c>
      <c r="M2891" s="1">
        <v>0.4597222222222222</v>
      </c>
      <c r="N2891">
        <v>0.9</v>
      </c>
      <c r="O2891">
        <v>16.649999999999999</v>
      </c>
      <c r="P2891">
        <v>-4.9000000000000004</v>
      </c>
      <c r="Q2891" t="s">
        <v>47</v>
      </c>
      <c r="R2891" t="s">
        <v>47</v>
      </c>
      <c r="S2891">
        <v>16.7</v>
      </c>
      <c r="T2891">
        <v>-8.6999999999999993</v>
      </c>
      <c r="U2891">
        <v>1.38</v>
      </c>
      <c r="V2891">
        <v>-3.02</v>
      </c>
      <c r="W2891">
        <v>6.05</v>
      </c>
      <c r="X2891">
        <v>-1.18</v>
      </c>
      <c r="Y2891">
        <v>2.0249023400000001</v>
      </c>
      <c r="Z2891">
        <v>-28.86</v>
      </c>
      <c r="AA2891" t="s">
        <v>6189</v>
      </c>
      <c r="AB2891" t="s">
        <v>50</v>
      </c>
    </row>
    <row r="2892" spans="1:28" x14ac:dyDescent="0.2">
      <c r="A2892" t="s">
        <v>5865</v>
      </c>
      <c r="B2892">
        <v>163</v>
      </c>
      <c r="C2892" t="s">
        <v>6190</v>
      </c>
      <c r="D2892">
        <v>1676232561</v>
      </c>
      <c r="E2892" t="s">
        <v>45</v>
      </c>
      <c r="F2892" t="s">
        <v>46</v>
      </c>
      <c r="G2892">
        <v>-7.11</v>
      </c>
      <c r="H2892">
        <v>11.42</v>
      </c>
      <c r="I2892">
        <v>76.97</v>
      </c>
      <c r="J2892">
        <v>1937.6</v>
      </c>
      <c r="K2892">
        <v>1779.6</v>
      </c>
      <c r="L2892">
        <v>91.8</v>
      </c>
      <c r="M2892" s="1">
        <v>0.44861111111111113</v>
      </c>
      <c r="N2892">
        <v>0.8</v>
      </c>
      <c r="O2892">
        <v>15.74</v>
      </c>
      <c r="P2892">
        <v>-4.01</v>
      </c>
      <c r="Q2892" t="s">
        <v>47</v>
      </c>
      <c r="R2892" t="s">
        <v>47</v>
      </c>
      <c r="S2892">
        <v>15.7</v>
      </c>
      <c r="T2892">
        <v>-11.5</v>
      </c>
      <c r="U2892">
        <v>1.1499999999999999</v>
      </c>
      <c r="V2892">
        <v>-2.94</v>
      </c>
      <c r="W2892">
        <v>5.9</v>
      </c>
      <c r="X2892">
        <v>-1.3</v>
      </c>
      <c r="Y2892">
        <v>2.1018638599999999</v>
      </c>
      <c r="Z2892">
        <v>-23.3</v>
      </c>
      <c r="AA2892" t="s">
        <v>6191</v>
      </c>
      <c r="AB2892" t="s">
        <v>50</v>
      </c>
    </row>
    <row r="2893" spans="1:28" x14ac:dyDescent="0.2">
      <c r="A2893" t="s">
        <v>5865</v>
      </c>
      <c r="B2893">
        <v>164</v>
      </c>
      <c r="C2893" t="s">
        <v>6192</v>
      </c>
      <c r="D2893">
        <v>1676232600</v>
      </c>
      <c r="E2893" t="s">
        <v>45</v>
      </c>
      <c r="F2893" t="s">
        <v>52</v>
      </c>
      <c r="G2893">
        <v>-6.82</v>
      </c>
      <c r="H2893">
        <v>21.25</v>
      </c>
      <c r="I2893">
        <v>76.19</v>
      </c>
      <c r="J2893">
        <v>1856.4</v>
      </c>
      <c r="K2893">
        <v>1545.1</v>
      </c>
      <c r="L2893">
        <v>83.2</v>
      </c>
      <c r="M2893" s="1">
        <v>0.45555555555555555</v>
      </c>
      <c r="N2893">
        <v>0.9</v>
      </c>
      <c r="O2893">
        <v>14.68</v>
      </c>
      <c r="P2893">
        <v>-5.37</v>
      </c>
      <c r="Q2893" t="s">
        <v>47</v>
      </c>
      <c r="R2893" t="s">
        <v>47</v>
      </c>
      <c r="S2893">
        <v>14.7</v>
      </c>
      <c r="T2893">
        <v>-8.5</v>
      </c>
      <c r="U2893">
        <v>1.25</v>
      </c>
      <c r="V2893">
        <v>-1.42</v>
      </c>
      <c r="W2893">
        <v>5.88</v>
      </c>
      <c r="X2893">
        <v>-1.25</v>
      </c>
      <c r="Y2893" t="s">
        <v>48</v>
      </c>
      <c r="Z2893">
        <v>-33.659999999999997</v>
      </c>
      <c r="AA2893" t="s">
        <v>6193</v>
      </c>
      <c r="AB2893" t="s">
        <v>50</v>
      </c>
    </row>
    <row r="2894" spans="1:28" x14ac:dyDescent="0.2">
      <c r="A2894" t="s">
        <v>5865</v>
      </c>
      <c r="B2894">
        <v>165</v>
      </c>
      <c r="C2894" t="s">
        <v>6194</v>
      </c>
      <c r="D2894">
        <v>1676232645</v>
      </c>
      <c r="E2894" t="s">
        <v>45</v>
      </c>
      <c r="F2894" t="s">
        <v>46</v>
      </c>
      <c r="G2894">
        <v>14.82</v>
      </c>
      <c r="H2894">
        <v>27.64</v>
      </c>
      <c r="I2894">
        <v>75.42</v>
      </c>
      <c r="J2894">
        <v>1925</v>
      </c>
      <c r="K2894">
        <v>1471</v>
      </c>
      <c r="L2894">
        <v>76.400000000000006</v>
      </c>
      <c r="M2894" s="1">
        <v>0.47638888888888892</v>
      </c>
      <c r="N2894">
        <v>0.9</v>
      </c>
      <c r="O2894">
        <v>15.54</v>
      </c>
      <c r="P2894">
        <v>-0.56999999999999995</v>
      </c>
      <c r="Q2894" t="s">
        <v>47</v>
      </c>
      <c r="R2894" t="s">
        <v>47</v>
      </c>
      <c r="S2894">
        <v>15.5</v>
      </c>
      <c r="T2894">
        <v>-4.0999999999999996</v>
      </c>
      <c r="U2894">
        <v>2.61</v>
      </c>
      <c r="V2894">
        <v>-1.32</v>
      </c>
      <c r="W2894">
        <v>6.05</v>
      </c>
      <c r="X2894">
        <v>-1.07</v>
      </c>
      <c r="Y2894" t="s">
        <v>48</v>
      </c>
      <c r="Z2894">
        <v>-40.17</v>
      </c>
      <c r="AA2894" t="s">
        <v>6195</v>
      </c>
      <c r="AB2894" t="s">
        <v>50</v>
      </c>
    </row>
    <row r="2895" spans="1:28" x14ac:dyDescent="0.2">
      <c r="A2895" t="s">
        <v>1272</v>
      </c>
      <c r="B2895">
        <v>1</v>
      </c>
      <c r="C2895" t="s">
        <v>1273</v>
      </c>
      <c r="D2895">
        <v>1644763147</v>
      </c>
      <c r="E2895" t="s">
        <v>45</v>
      </c>
      <c r="F2895" t="s">
        <v>46</v>
      </c>
      <c r="G2895">
        <v>-12.01</v>
      </c>
      <c r="H2895">
        <v>39.869999999999997</v>
      </c>
      <c r="I2895">
        <v>82.82</v>
      </c>
      <c r="J2895">
        <v>2829</v>
      </c>
      <c r="K2895">
        <v>2567.6999999999998</v>
      </c>
      <c r="L2895">
        <v>90.8</v>
      </c>
      <c r="M2895" s="1">
        <v>2.9166666666666664E-2</v>
      </c>
      <c r="N2895">
        <v>0.7</v>
      </c>
      <c r="O2895">
        <v>19.86</v>
      </c>
      <c r="P2895">
        <v>7.36</v>
      </c>
      <c r="Q2895" t="s">
        <v>47</v>
      </c>
      <c r="R2895" t="s">
        <v>47</v>
      </c>
      <c r="S2895">
        <v>19.899999999999999</v>
      </c>
      <c r="T2895">
        <v>7.8</v>
      </c>
      <c r="U2895">
        <v>-3.71</v>
      </c>
      <c r="V2895">
        <v>-2.09</v>
      </c>
      <c r="W2895">
        <v>5.38</v>
      </c>
      <c r="X2895">
        <v>1.1000000000000001</v>
      </c>
      <c r="Y2895" t="s">
        <v>48</v>
      </c>
      <c r="Z2895">
        <v>24.82</v>
      </c>
      <c r="AA2895" t="s">
        <v>1274</v>
      </c>
      <c r="AB2895" t="s">
        <v>50</v>
      </c>
    </row>
    <row r="2896" spans="1:28" x14ac:dyDescent="0.2">
      <c r="A2896" t="s">
        <v>1272</v>
      </c>
      <c r="B2896">
        <v>2</v>
      </c>
      <c r="C2896" t="s">
        <v>1275</v>
      </c>
      <c r="D2896">
        <v>1644763161</v>
      </c>
      <c r="E2896" t="s">
        <v>48</v>
      </c>
      <c r="F2896" t="s">
        <v>46</v>
      </c>
      <c r="G2896" t="s">
        <v>48</v>
      </c>
      <c r="H2896" t="s">
        <v>48</v>
      </c>
      <c r="I2896">
        <v>80.16</v>
      </c>
      <c r="J2896" t="s">
        <v>48</v>
      </c>
      <c r="K2896" t="s">
        <v>48</v>
      </c>
      <c r="L2896" t="s">
        <v>48</v>
      </c>
      <c r="M2896" s="1" t="s">
        <v>48</v>
      </c>
      <c r="N2896" t="s">
        <v>48</v>
      </c>
      <c r="O2896" t="s">
        <v>48</v>
      </c>
      <c r="P2896" t="s">
        <v>48</v>
      </c>
      <c r="Q2896" t="s">
        <v>47</v>
      </c>
      <c r="R2896" t="s">
        <v>47</v>
      </c>
      <c r="S2896" t="s">
        <v>48</v>
      </c>
      <c r="T2896" t="s">
        <v>48</v>
      </c>
      <c r="U2896" t="s">
        <v>48</v>
      </c>
      <c r="V2896" t="s">
        <v>48</v>
      </c>
      <c r="W2896" t="s">
        <v>48</v>
      </c>
      <c r="X2896" t="s">
        <v>48</v>
      </c>
      <c r="Y2896" t="s">
        <v>48</v>
      </c>
      <c r="Z2896" t="s">
        <v>48</v>
      </c>
      <c r="AA2896" t="s">
        <v>1276</v>
      </c>
      <c r="AB2896" t="s">
        <v>50</v>
      </c>
    </row>
    <row r="2897" spans="1:28" x14ac:dyDescent="0.2">
      <c r="A2897" t="s">
        <v>1272</v>
      </c>
      <c r="B2897">
        <v>3</v>
      </c>
      <c r="C2897" t="s">
        <v>1277</v>
      </c>
      <c r="D2897">
        <v>1644763181</v>
      </c>
      <c r="E2897" t="s">
        <v>48</v>
      </c>
      <c r="F2897" t="s">
        <v>46</v>
      </c>
      <c r="G2897" t="s">
        <v>48</v>
      </c>
      <c r="H2897" t="s">
        <v>48</v>
      </c>
      <c r="I2897" t="s">
        <v>48</v>
      </c>
      <c r="J2897" t="s">
        <v>48</v>
      </c>
      <c r="K2897" t="s">
        <v>48</v>
      </c>
      <c r="L2897" t="s">
        <v>48</v>
      </c>
      <c r="M2897" s="1" t="s">
        <v>48</v>
      </c>
      <c r="N2897" t="s">
        <v>48</v>
      </c>
      <c r="O2897" t="s">
        <v>48</v>
      </c>
      <c r="P2897" t="s">
        <v>48</v>
      </c>
      <c r="Q2897" t="s">
        <v>47</v>
      </c>
      <c r="R2897" t="s">
        <v>47</v>
      </c>
      <c r="S2897" t="s">
        <v>48</v>
      </c>
      <c r="T2897" t="s">
        <v>48</v>
      </c>
      <c r="U2897" t="s">
        <v>48</v>
      </c>
      <c r="V2897" t="s">
        <v>48</v>
      </c>
      <c r="W2897" t="s">
        <v>48</v>
      </c>
      <c r="X2897" t="s">
        <v>48</v>
      </c>
      <c r="Y2897" t="s">
        <v>48</v>
      </c>
      <c r="Z2897" t="s">
        <v>48</v>
      </c>
      <c r="AA2897" t="s">
        <v>1278</v>
      </c>
      <c r="AB2897" t="s">
        <v>50</v>
      </c>
    </row>
    <row r="2898" spans="1:28" x14ac:dyDescent="0.2">
      <c r="A2898" t="s">
        <v>1272</v>
      </c>
      <c r="B2898">
        <v>4</v>
      </c>
      <c r="C2898" t="s">
        <v>1279</v>
      </c>
      <c r="D2898">
        <v>1644763198</v>
      </c>
      <c r="E2898" t="s">
        <v>48</v>
      </c>
      <c r="F2898" t="s">
        <v>46</v>
      </c>
      <c r="G2898" t="s">
        <v>48</v>
      </c>
      <c r="H2898" t="s">
        <v>48</v>
      </c>
      <c r="I2898" t="s">
        <v>48</v>
      </c>
      <c r="J2898" t="s">
        <v>48</v>
      </c>
      <c r="K2898" t="s">
        <v>48</v>
      </c>
      <c r="L2898" t="s">
        <v>48</v>
      </c>
      <c r="M2898" s="1" t="s">
        <v>48</v>
      </c>
      <c r="N2898" t="s">
        <v>48</v>
      </c>
      <c r="O2898" t="s">
        <v>48</v>
      </c>
      <c r="P2898" t="s">
        <v>48</v>
      </c>
      <c r="Q2898" t="s">
        <v>47</v>
      </c>
      <c r="R2898" t="s">
        <v>47</v>
      </c>
      <c r="S2898" t="s">
        <v>48</v>
      </c>
      <c r="T2898" t="s">
        <v>48</v>
      </c>
      <c r="U2898" t="s">
        <v>48</v>
      </c>
      <c r="V2898" t="s">
        <v>48</v>
      </c>
      <c r="W2898" t="s">
        <v>48</v>
      </c>
      <c r="X2898" t="s">
        <v>48</v>
      </c>
      <c r="Y2898" t="s">
        <v>48</v>
      </c>
      <c r="Z2898" t="s">
        <v>48</v>
      </c>
      <c r="AA2898" t="s">
        <v>1280</v>
      </c>
      <c r="AB2898" t="s">
        <v>50</v>
      </c>
    </row>
    <row r="2899" spans="1:28" x14ac:dyDescent="0.2">
      <c r="A2899" t="s">
        <v>1272</v>
      </c>
      <c r="B2899">
        <v>5</v>
      </c>
      <c r="C2899" t="s">
        <v>1281</v>
      </c>
      <c r="D2899">
        <v>1644763223</v>
      </c>
      <c r="E2899" t="s">
        <v>45</v>
      </c>
      <c r="F2899" t="s">
        <v>46</v>
      </c>
      <c r="G2899">
        <v>-14.73</v>
      </c>
      <c r="H2899">
        <v>40.17</v>
      </c>
      <c r="I2899">
        <v>83.61</v>
      </c>
      <c r="J2899">
        <v>2234.3000000000002</v>
      </c>
      <c r="K2899">
        <v>2228.4</v>
      </c>
      <c r="L2899">
        <v>99.7</v>
      </c>
      <c r="M2899" s="1">
        <v>4.9999999999999996E-2</v>
      </c>
      <c r="N2899">
        <v>0.8</v>
      </c>
      <c r="O2899">
        <v>17.29</v>
      </c>
      <c r="P2899">
        <v>0</v>
      </c>
      <c r="Q2899" t="s">
        <v>47</v>
      </c>
      <c r="R2899" t="s">
        <v>47</v>
      </c>
      <c r="S2899">
        <v>17.3</v>
      </c>
      <c r="T2899">
        <v>12.6</v>
      </c>
      <c r="U2899">
        <v>-4.32</v>
      </c>
      <c r="V2899">
        <v>-1.25</v>
      </c>
      <c r="W2899">
        <v>5.62</v>
      </c>
      <c r="X2899">
        <v>2.1800000000000002</v>
      </c>
      <c r="Y2899" t="s">
        <v>48</v>
      </c>
      <c r="Z2899">
        <v>4.18</v>
      </c>
      <c r="AA2899" t="s">
        <v>1282</v>
      </c>
      <c r="AB2899" t="s">
        <v>50</v>
      </c>
    </row>
    <row r="2900" spans="1:28" x14ac:dyDescent="0.2">
      <c r="A2900" t="s">
        <v>1272</v>
      </c>
      <c r="B2900">
        <v>6</v>
      </c>
      <c r="C2900" t="s">
        <v>1283</v>
      </c>
      <c r="D2900">
        <v>1644763239</v>
      </c>
      <c r="E2900" t="s">
        <v>409</v>
      </c>
      <c r="F2900" t="s">
        <v>52</v>
      </c>
      <c r="G2900">
        <v>-0.52</v>
      </c>
      <c r="H2900">
        <v>31.07</v>
      </c>
      <c r="I2900">
        <v>72.56</v>
      </c>
      <c r="J2900">
        <v>2773.9</v>
      </c>
      <c r="K2900">
        <v>2684.5</v>
      </c>
      <c r="L2900">
        <v>96.8</v>
      </c>
      <c r="M2900" s="1">
        <v>0.4861111111111111</v>
      </c>
      <c r="N2900">
        <v>0.8</v>
      </c>
      <c r="O2900">
        <v>23.49</v>
      </c>
      <c r="P2900">
        <v>-0.59</v>
      </c>
      <c r="Q2900" t="s">
        <v>47</v>
      </c>
      <c r="R2900" t="s">
        <v>47</v>
      </c>
      <c r="S2900">
        <v>23.5</v>
      </c>
      <c r="T2900">
        <v>-3.9</v>
      </c>
      <c r="U2900">
        <v>-2.02</v>
      </c>
      <c r="V2900">
        <v>-1.4</v>
      </c>
      <c r="W2900">
        <v>5.2</v>
      </c>
      <c r="X2900">
        <v>1.39</v>
      </c>
      <c r="Y2900" t="s">
        <v>48</v>
      </c>
      <c r="Z2900">
        <v>-14.59</v>
      </c>
      <c r="AA2900" t="s">
        <v>1284</v>
      </c>
      <c r="AB2900" t="s">
        <v>50</v>
      </c>
    </row>
    <row r="2901" spans="1:28" x14ac:dyDescent="0.2">
      <c r="A2901" t="s">
        <v>1272</v>
      </c>
      <c r="B2901">
        <v>7</v>
      </c>
      <c r="C2901" t="s">
        <v>1285</v>
      </c>
      <c r="D2901">
        <v>1644763268</v>
      </c>
      <c r="E2901" t="s">
        <v>48</v>
      </c>
      <c r="F2901" t="s">
        <v>46</v>
      </c>
      <c r="G2901" t="s">
        <v>48</v>
      </c>
      <c r="H2901" t="s">
        <v>48</v>
      </c>
      <c r="I2901" t="s">
        <v>48</v>
      </c>
      <c r="J2901" t="s">
        <v>48</v>
      </c>
      <c r="K2901" t="s">
        <v>48</v>
      </c>
      <c r="L2901" t="s">
        <v>48</v>
      </c>
      <c r="M2901" s="1" t="s">
        <v>48</v>
      </c>
      <c r="N2901" t="s">
        <v>48</v>
      </c>
      <c r="O2901" t="s">
        <v>48</v>
      </c>
      <c r="P2901" t="s">
        <v>48</v>
      </c>
      <c r="Q2901" t="s">
        <v>47</v>
      </c>
      <c r="R2901" t="s">
        <v>47</v>
      </c>
      <c r="S2901" t="s">
        <v>48</v>
      </c>
      <c r="T2901" t="s">
        <v>48</v>
      </c>
      <c r="U2901" t="s">
        <v>48</v>
      </c>
      <c r="V2901" t="s">
        <v>48</v>
      </c>
      <c r="W2901" t="s">
        <v>48</v>
      </c>
      <c r="X2901" t="s">
        <v>48</v>
      </c>
      <c r="Y2901" t="s">
        <v>48</v>
      </c>
      <c r="Z2901" t="s">
        <v>48</v>
      </c>
      <c r="AA2901" t="s">
        <v>1286</v>
      </c>
      <c r="AB2901" t="s">
        <v>50</v>
      </c>
    </row>
    <row r="2902" spans="1:28" x14ac:dyDescent="0.2">
      <c r="A2902" t="s">
        <v>1272</v>
      </c>
      <c r="B2902">
        <v>8</v>
      </c>
      <c r="C2902" t="s">
        <v>1287</v>
      </c>
      <c r="D2902">
        <v>1644763284</v>
      </c>
      <c r="E2902" t="s">
        <v>45</v>
      </c>
      <c r="F2902" t="s">
        <v>46</v>
      </c>
      <c r="G2902">
        <v>-28.3</v>
      </c>
      <c r="H2902">
        <v>15.81</v>
      </c>
      <c r="I2902">
        <v>81.260000000000005</v>
      </c>
      <c r="J2902">
        <v>2230.1999999999998</v>
      </c>
      <c r="K2902">
        <v>2230</v>
      </c>
      <c r="L2902">
        <v>100</v>
      </c>
      <c r="M2902" s="1">
        <v>6.3888888888888884E-2</v>
      </c>
      <c r="N2902">
        <v>0.8</v>
      </c>
      <c r="O2902">
        <v>15.36</v>
      </c>
      <c r="P2902">
        <v>14.2</v>
      </c>
      <c r="Q2902" t="s">
        <v>47</v>
      </c>
      <c r="R2902" t="s">
        <v>47</v>
      </c>
      <c r="S2902">
        <v>15.4</v>
      </c>
      <c r="T2902">
        <v>15.8</v>
      </c>
      <c r="U2902">
        <v>-5.93</v>
      </c>
      <c r="V2902">
        <v>-2.12</v>
      </c>
      <c r="W2902">
        <v>5.46</v>
      </c>
      <c r="X2902">
        <v>2.1800000000000002</v>
      </c>
      <c r="Y2902" t="s">
        <v>48</v>
      </c>
      <c r="Z2902">
        <v>-0.79</v>
      </c>
      <c r="AA2902" t="s">
        <v>1288</v>
      </c>
      <c r="AB2902" t="s">
        <v>50</v>
      </c>
    </row>
    <row r="2903" spans="1:28" x14ac:dyDescent="0.2">
      <c r="A2903" t="s">
        <v>1272</v>
      </c>
      <c r="B2903">
        <v>9</v>
      </c>
      <c r="C2903" t="s">
        <v>1289</v>
      </c>
      <c r="D2903">
        <v>1644763303</v>
      </c>
      <c r="E2903" t="s">
        <v>45</v>
      </c>
      <c r="F2903" t="s">
        <v>52</v>
      </c>
      <c r="G2903">
        <v>-7.82</v>
      </c>
      <c r="H2903">
        <v>25.34</v>
      </c>
      <c r="I2903">
        <v>82.49</v>
      </c>
      <c r="J2903">
        <v>2308.1999999999998</v>
      </c>
      <c r="K2903">
        <v>2215.5</v>
      </c>
      <c r="L2903">
        <v>96</v>
      </c>
      <c r="M2903" s="1">
        <v>5.2777777777777778E-2</v>
      </c>
      <c r="N2903">
        <v>0.6</v>
      </c>
      <c r="O2903">
        <v>16.45</v>
      </c>
      <c r="P2903">
        <v>10.95</v>
      </c>
      <c r="Q2903" t="s">
        <v>47</v>
      </c>
      <c r="R2903" t="s">
        <v>47</v>
      </c>
      <c r="S2903">
        <v>16.399999999999999</v>
      </c>
      <c r="T2903">
        <v>12.7</v>
      </c>
      <c r="U2903">
        <v>-3.58</v>
      </c>
      <c r="V2903">
        <v>1.23</v>
      </c>
      <c r="W2903">
        <v>5.23</v>
      </c>
      <c r="X2903">
        <v>1.64</v>
      </c>
      <c r="Y2903" t="s">
        <v>48</v>
      </c>
      <c r="Z2903">
        <v>16.29</v>
      </c>
      <c r="AA2903" t="s">
        <v>1290</v>
      </c>
      <c r="AB2903" t="s">
        <v>50</v>
      </c>
    </row>
    <row r="2904" spans="1:28" x14ac:dyDescent="0.2">
      <c r="A2904" t="s">
        <v>1272</v>
      </c>
      <c r="B2904">
        <v>10</v>
      </c>
      <c r="C2904" t="s">
        <v>1291</v>
      </c>
      <c r="D2904">
        <v>1644763368</v>
      </c>
      <c r="E2904" t="s">
        <v>48</v>
      </c>
      <c r="F2904" t="s">
        <v>46</v>
      </c>
      <c r="G2904" t="s">
        <v>48</v>
      </c>
      <c r="H2904" t="s">
        <v>48</v>
      </c>
      <c r="I2904" t="s">
        <v>48</v>
      </c>
      <c r="J2904" t="s">
        <v>48</v>
      </c>
      <c r="K2904" t="s">
        <v>48</v>
      </c>
      <c r="L2904" t="s">
        <v>48</v>
      </c>
      <c r="M2904" s="1" t="s">
        <v>48</v>
      </c>
      <c r="N2904" t="s">
        <v>48</v>
      </c>
      <c r="O2904" t="s">
        <v>48</v>
      </c>
      <c r="P2904" t="s">
        <v>48</v>
      </c>
      <c r="Q2904" t="s">
        <v>47</v>
      </c>
      <c r="R2904" t="s">
        <v>47</v>
      </c>
      <c r="S2904" t="s">
        <v>48</v>
      </c>
      <c r="T2904" t="s">
        <v>48</v>
      </c>
      <c r="U2904" t="s">
        <v>48</v>
      </c>
      <c r="V2904" t="s">
        <v>48</v>
      </c>
      <c r="W2904" t="s">
        <v>48</v>
      </c>
      <c r="X2904" t="s">
        <v>48</v>
      </c>
      <c r="Y2904" t="s">
        <v>48</v>
      </c>
      <c r="Z2904" t="s">
        <v>48</v>
      </c>
      <c r="AA2904" t="s">
        <v>1292</v>
      </c>
      <c r="AB2904" t="s">
        <v>50</v>
      </c>
    </row>
    <row r="2905" spans="1:28" x14ac:dyDescent="0.2">
      <c r="A2905" t="s">
        <v>1272</v>
      </c>
      <c r="B2905">
        <v>11</v>
      </c>
      <c r="C2905" t="s">
        <v>1293</v>
      </c>
      <c r="D2905">
        <v>1644763395</v>
      </c>
      <c r="E2905" t="s">
        <v>48</v>
      </c>
      <c r="F2905" t="s">
        <v>46</v>
      </c>
      <c r="G2905" t="s">
        <v>48</v>
      </c>
      <c r="H2905" t="s">
        <v>48</v>
      </c>
      <c r="I2905" t="s">
        <v>48</v>
      </c>
      <c r="J2905" t="s">
        <v>48</v>
      </c>
      <c r="K2905" t="s">
        <v>48</v>
      </c>
      <c r="L2905" t="s">
        <v>48</v>
      </c>
      <c r="M2905" s="1" t="s">
        <v>48</v>
      </c>
      <c r="N2905" t="s">
        <v>48</v>
      </c>
      <c r="O2905" t="s">
        <v>48</v>
      </c>
      <c r="P2905" t="s">
        <v>48</v>
      </c>
      <c r="Q2905" t="s">
        <v>47</v>
      </c>
      <c r="R2905" t="s">
        <v>47</v>
      </c>
      <c r="S2905" t="s">
        <v>48</v>
      </c>
      <c r="T2905" t="s">
        <v>48</v>
      </c>
      <c r="U2905" t="s">
        <v>48</v>
      </c>
      <c r="V2905" t="s">
        <v>48</v>
      </c>
      <c r="W2905" t="s">
        <v>48</v>
      </c>
      <c r="X2905" t="s">
        <v>48</v>
      </c>
      <c r="Y2905" t="s">
        <v>48</v>
      </c>
      <c r="Z2905" t="s">
        <v>48</v>
      </c>
      <c r="AA2905" t="s">
        <v>1294</v>
      </c>
      <c r="AB2905" t="s">
        <v>50</v>
      </c>
    </row>
    <row r="2906" spans="1:28" x14ac:dyDescent="0.2">
      <c r="A2906" t="s">
        <v>1272</v>
      </c>
      <c r="B2906">
        <v>12</v>
      </c>
      <c r="C2906" t="s">
        <v>1295</v>
      </c>
      <c r="D2906">
        <v>1644763413</v>
      </c>
      <c r="E2906" t="s">
        <v>48</v>
      </c>
      <c r="F2906" t="s">
        <v>46</v>
      </c>
      <c r="G2906" t="s">
        <v>48</v>
      </c>
      <c r="H2906" t="s">
        <v>48</v>
      </c>
      <c r="I2906">
        <v>72.290000000000006</v>
      </c>
      <c r="J2906" t="s">
        <v>48</v>
      </c>
      <c r="K2906" t="s">
        <v>48</v>
      </c>
      <c r="L2906" t="s">
        <v>48</v>
      </c>
      <c r="M2906" s="1" t="s">
        <v>48</v>
      </c>
      <c r="N2906" t="s">
        <v>48</v>
      </c>
      <c r="O2906" t="s">
        <v>48</v>
      </c>
      <c r="P2906" t="s">
        <v>48</v>
      </c>
      <c r="Q2906" t="s">
        <v>47</v>
      </c>
      <c r="R2906" t="s">
        <v>47</v>
      </c>
      <c r="S2906" t="s">
        <v>48</v>
      </c>
      <c r="T2906" t="s">
        <v>48</v>
      </c>
      <c r="U2906" t="s">
        <v>48</v>
      </c>
      <c r="V2906" t="s">
        <v>48</v>
      </c>
      <c r="W2906" t="s">
        <v>48</v>
      </c>
      <c r="X2906" t="s">
        <v>48</v>
      </c>
      <c r="Y2906" t="s">
        <v>48</v>
      </c>
      <c r="Z2906" t="s">
        <v>48</v>
      </c>
      <c r="AA2906" t="s">
        <v>1296</v>
      </c>
      <c r="AB2906" t="s">
        <v>50</v>
      </c>
    </row>
    <row r="2907" spans="1:28" x14ac:dyDescent="0.2">
      <c r="A2907" t="s">
        <v>1272</v>
      </c>
      <c r="B2907">
        <v>13</v>
      </c>
      <c r="C2907" t="s">
        <v>1297</v>
      </c>
      <c r="D2907">
        <v>1644763446</v>
      </c>
      <c r="E2907" t="s">
        <v>45</v>
      </c>
      <c r="F2907" t="s">
        <v>46</v>
      </c>
      <c r="G2907">
        <v>-13.33</v>
      </c>
      <c r="H2907">
        <v>47.83</v>
      </c>
      <c r="I2907">
        <v>81.92</v>
      </c>
      <c r="J2907">
        <v>2175.6999999999998</v>
      </c>
      <c r="K2907">
        <v>2038</v>
      </c>
      <c r="L2907">
        <v>93.7</v>
      </c>
      <c r="M2907" s="1">
        <v>5.1388888888888894E-2</v>
      </c>
      <c r="N2907">
        <v>0.8</v>
      </c>
      <c r="O2907">
        <v>15.94</v>
      </c>
      <c r="P2907">
        <v>8.57</v>
      </c>
      <c r="Q2907" t="s">
        <v>47</v>
      </c>
      <c r="R2907" t="s">
        <v>47</v>
      </c>
      <c r="S2907">
        <v>15.9</v>
      </c>
      <c r="T2907">
        <v>11.9</v>
      </c>
      <c r="U2907">
        <v>-3.73</v>
      </c>
      <c r="V2907">
        <v>-0.74</v>
      </c>
      <c r="W2907">
        <v>5.48</v>
      </c>
      <c r="X2907">
        <v>1.29</v>
      </c>
      <c r="Y2907" t="s">
        <v>48</v>
      </c>
      <c r="Z2907">
        <v>20.49</v>
      </c>
      <c r="AA2907" t="s">
        <v>1298</v>
      </c>
      <c r="AB2907" t="s">
        <v>50</v>
      </c>
    </row>
    <row r="2908" spans="1:28" x14ac:dyDescent="0.2">
      <c r="A2908" t="s">
        <v>1272</v>
      </c>
      <c r="B2908">
        <v>14</v>
      </c>
      <c r="C2908" t="s">
        <v>1299</v>
      </c>
      <c r="D2908">
        <v>1644763462</v>
      </c>
      <c r="E2908" t="s">
        <v>45</v>
      </c>
      <c r="F2908" t="s">
        <v>52</v>
      </c>
      <c r="G2908">
        <v>-6.64</v>
      </c>
      <c r="H2908">
        <v>28.47</v>
      </c>
      <c r="I2908">
        <v>81.53</v>
      </c>
      <c r="J2908">
        <v>2025.1</v>
      </c>
      <c r="K2908">
        <v>2015.5</v>
      </c>
      <c r="L2908">
        <v>99.5</v>
      </c>
      <c r="M2908" s="1">
        <v>5.4166666666666669E-2</v>
      </c>
      <c r="N2908">
        <v>0.9</v>
      </c>
      <c r="O2908">
        <v>15.98</v>
      </c>
      <c r="P2908">
        <v>10.41</v>
      </c>
      <c r="Q2908" t="s">
        <v>47</v>
      </c>
      <c r="R2908" t="s">
        <v>47</v>
      </c>
      <c r="S2908">
        <v>16</v>
      </c>
      <c r="T2908">
        <v>13.1</v>
      </c>
      <c r="U2908">
        <v>-3.69</v>
      </c>
      <c r="V2908">
        <v>-0.85</v>
      </c>
      <c r="W2908">
        <v>5.0199999999999996</v>
      </c>
      <c r="X2908">
        <v>1.35</v>
      </c>
      <c r="Y2908" t="s">
        <v>48</v>
      </c>
      <c r="Z2908">
        <v>5.58</v>
      </c>
      <c r="AA2908" t="s">
        <v>1300</v>
      </c>
      <c r="AB2908" t="s">
        <v>50</v>
      </c>
    </row>
    <row r="2909" spans="1:28" x14ac:dyDescent="0.2">
      <c r="A2909" t="s">
        <v>1272</v>
      </c>
      <c r="B2909">
        <v>15</v>
      </c>
      <c r="C2909" t="s">
        <v>1301</v>
      </c>
      <c r="D2909">
        <v>1644763480</v>
      </c>
      <c r="E2909" t="s">
        <v>45</v>
      </c>
      <c r="F2909" t="s">
        <v>52</v>
      </c>
      <c r="G2909">
        <v>4.75</v>
      </c>
      <c r="H2909">
        <v>29.41</v>
      </c>
      <c r="I2909">
        <v>82.83</v>
      </c>
      <c r="J2909">
        <v>2073</v>
      </c>
      <c r="K2909">
        <v>1983.3</v>
      </c>
      <c r="L2909">
        <v>95.7</v>
      </c>
      <c r="M2909" s="1">
        <v>4.7222222222222221E-2</v>
      </c>
      <c r="N2909">
        <v>0.8</v>
      </c>
      <c r="O2909">
        <v>16.48</v>
      </c>
      <c r="P2909">
        <v>7.22</v>
      </c>
      <c r="Q2909" t="s">
        <v>47</v>
      </c>
      <c r="R2909" t="s">
        <v>47</v>
      </c>
      <c r="S2909">
        <v>16.5</v>
      </c>
      <c r="T2909">
        <v>11.1</v>
      </c>
      <c r="U2909">
        <v>-2.0699999999999998</v>
      </c>
      <c r="V2909">
        <v>-2.4</v>
      </c>
      <c r="W2909">
        <v>5.14</v>
      </c>
      <c r="X2909">
        <v>1.27</v>
      </c>
      <c r="Y2909" t="s">
        <v>48</v>
      </c>
      <c r="Z2909">
        <v>16.920000000000002</v>
      </c>
      <c r="AA2909" t="s">
        <v>1302</v>
      </c>
      <c r="AB2909" t="s">
        <v>50</v>
      </c>
    </row>
    <row r="2910" spans="1:28" x14ac:dyDescent="0.2">
      <c r="A2910" t="s">
        <v>1272</v>
      </c>
      <c r="B2910">
        <v>16</v>
      </c>
      <c r="C2910" t="s">
        <v>1303</v>
      </c>
      <c r="D2910">
        <v>1644763504</v>
      </c>
      <c r="E2910" t="s">
        <v>62</v>
      </c>
      <c r="F2910" t="s">
        <v>46</v>
      </c>
      <c r="G2910">
        <v>-24.64</v>
      </c>
      <c r="H2910">
        <v>26.35</v>
      </c>
      <c r="I2910">
        <v>78.040000000000006</v>
      </c>
      <c r="J2910">
        <v>1518.6</v>
      </c>
      <c r="K2910">
        <v>1513.6</v>
      </c>
      <c r="L2910">
        <v>99.7</v>
      </c>
      <c r="M2910" s="1">
        <v>7.4999999999999997E-2</v>
      </c>
      <c r="N2910">
        <v>0.8</v>
      </c>
      <c r="O2910">
        <v>11.4</v>
      </c>
      <c r="P2910">
        <v>11.37</v>
      </c>
      <c r="Q2910" t="s">
        <v>47</v>
      </c>
      <c r="R2910" t="s">
        <v>47</v>
      </c>
      <c r="S2910">
        <v>11.4</v>
      </c>
      <c r="T2910">
        <v>15.9</v>
      </c>
      <c r="U2910">
        <v>-4.82</v>
      </c>
      <c r="V2910">
        <v>-1.35</v>
      </c>
      <c r="W2910">
        <v>5.56</v>
      </c>
      <c r="X2910">
        <v>1.47</v>
      </c>
      <c r="Y2910">
        <v>1.81795883</v>
      </c>
      <c r="Z2910">
        <v>4.6500000000000004</v>
      </c>
      <c r="AA2910" t="s">
        <v>1304</v>
      </c>
      <c r="AB2910" t="s">
        <v>50</v>
      </c>
    </row>
    <row r="2911" spans="1:28" x14ac:dyDescent="0.2">
      <c r="A2911" t="s">
        <v>1272</v>
      </c>
      <c r="B2911">
        <v>17</v>
      </c>
      <c r="C2911" t="s">
        <v>1305</v>
      </c>
      <c r="D2911">
        <v>1644763522</v>
      </c>
      <c r="E2911" t="s">
        <v>45</v>
      </c>
      <c r="F2911" t="s">
        <v>46</v>
      </c>
      <c r="G2911">
        <v>-10.88</v>
      </c>
      <c r="H2911">
        <v>43.6</v>
      </c>
      <c r="I2911">
        <v>83.63</v>
      </c>
      <c r="J2911">
        <v>2270</v>
      </c>
      <c r="K2911">
        <v>2186.3000000000002</v>
      </c>
      <c r="L2911">
        <v>96.3</v>
      </c>
      <c r="M2911" s="1">
        <v>4.9999999999999996E-2</v>
      </c>
      <c r="N2911">
        <v>0.9</v>
      </c>
      <c r="O2911">
        <v>17.52</v>
      </c>
      <c r="P2911">
        <v>12.32</v>
      </c>
      <c r="Q2911" t="s">
        <v>47</v>
      </c>
      <c r="R2911" t="s">
        <v>47</v>
      </c>
      <c r="S2911">
        <v>17.5</v>
      </c>
      <c r="T2911">
        <v>12.9</v>
      </c>
      <c r="U2911">
        <v>-4.09</v>
      </c>
      <c r="V2911">
        <v>-0.56999999999999995</v>
      </c>
      <c r="W2911">
        <v>5.6</v>
      </c>
      <c r="X2911">
        <v>1.85</v>
      </c>
      <c r="Y2911">
        <v>1.8517799399999999</v>
      </c>
      <c r="Z2911">
        <v>15.61</v>
      </c>
      <c r="AA2911" t="s">
        <v>1306</v>
      </c>
      <c r="AB2911" t="s">
        <v>50</v>
      </c>
    </row>
    <row r="2912" spans="1:28" x14ac:dyDescent="0.2">
      <c r="A2912" t="s">
        <v>1272</v>
      </c>
      <c r="B2912">
        <v>18</v>
      </c>
      <c r="C2912" t="s">
        <v>1307</v>
      </c>
      <c r="D2912">
        <v>1644763541</v>
      </c>
      <c r="E2912" t="s">
        <v>45</v>
      </c>
      <c r="F2912" t="s">
        <v>46</v>
      </c>
      <c r="G2912">
        <v>-2.2599999999999998</v>
      </c>
      <c r="H2912">
        <v>43.07</v>
      </c>
      <c r="I2912">
        <v>82.61</v>
      </c>
      <c r="J2912">
        <v>2243.4</v>
      </c>
      <c r="K2912">
        <v>2092</v>
      </c>
      <c r="L2912">
        <v>93.3</v>
      </c>
      <c r="M2912" s="1">
        <v>5.2777777777777778E-2</v>
      </c>
      <c r="N2912">
        <v>0.9</v>
      </c>
      <c r="O2912">
        <v>16.68</v>
      </c>
      <c r="P2912">
        <v>11.39</v>
      </c>
      <c r="Q2912" t="s">
        <v>47</v>
      </c>
      <c r="R2912" t="s">
        <v>47</v>
      </c>
      <c r="S2912">
        <v>16.7</v>
      </c>
      <c r="T2912">
        <v>13</v>
      </c>
      <c r="U2912">
        <v>-2.9</v>
      </c>
      <c r="V2912">
        <v>-0.12</v>
      </c>
      <c r="W2912">
        <v>5.5</v>
      </c>
      <c r="X2912">
        <v>1.55</v>
      </c>
      <c r="Y2912">
        <v>1.78605843</v>
      </c>
      <c r="Z2912">
        <v>21.17</v>
      </c>
      <c r="AA2912" t="s">
        <v>1308</v>
      </c>
      <c r="AB2912" t="s">
        <v>50</v>
      </c>
    </row>
    <row r="2913" spans="1:28" x14ac:dyDescent="0.2">
      <c r="A2913" t="s">
        <v>1272</v>
      </c>
      <c r="B2913">
        <v>19</v>
      </c>
      <c r="C2913" t="s">
        <v>1309</v>
      </c>
      <c r="D2913">
        <v>1644764192</v>
      </c>
      <c r="E2913" t="s">
        <v>409</v>
      </c>
      <c r="F2913" t="s">
        <v>46</v>
      </c>
      <c r="G2913">
        <v>-10.199999999999999</v>
      </c>
      <c r="H2913">
        <v>-4.6500000000000004</v>
      </c>
      <c r="I2913">
        <v>72.36</v>
      </c>
      <c r="J2913">
        <v>2064.9</v>
      </c>
      <c r="K2913">
        <v>784.4</v>
      </c>
      <c r="L2913">
        <v>38</v>
      </c>
      <c r="M2913" s="1">
        <v>3.6111111111111115E-2</v>
      </c>
      <c r="N2913">
        <v>0.9</v>
      </c>
      <c r="O2913">
        <v>7.64</v>
      </c>
      <c r="P2913">
        <v>0.83</v>
      </c>
      <c r="Q2913" t="s">
        <v>47</v>
      </c>
      <c r="R2913" t="s">
        <v>47</v>
      </c>
      <c r="S2913">
        <v>7.6</v>
      </c>
      <c r="T2913">
        <v>2.9</v>
      </c>
      <c r="U2913">
        <v>-3.38</v>
      </c>
      <c r="V2913">
        <v>-2.35</v>
      </c>
      <c r="W2913">
        <v>5.46</v>
      </c>
      <c r="X2913">
        <v>2.08</v>
      </c>
      <c r="Y2913" t="s">
        <v>48</v>
      </c>
      <c r="Z2913">
        <v>67.680000000000007</v>
      </c>
      <c r="AA2913" t="s">
        <v>1310</v>
      </c>
      <c r="AB2913" t="s">
        <v>50</v>
      </c>
    </row>
    <row r="2914" spans="1:28" x14ac:dyDescent="0.2">
      <c r="A2914" t="s">
        <v>1272</v>
      </c>
      <c r="B2914">
        <v>20</v>
      </c>
      <c r="C2914" t="s">
        <v>1311</v>
      </c>
      <c r="D2914">
        <v>1644764212</v>
      </c>
      <c r="E2914" t="s">
        <v>45</v>
      </c>
      <c r="F2914" t="s">
        <v>52</v>
      </c>
      <c r="G2914">
        <v>-4.49</v>
      </c>
      <c r="H2914">
        <v>30.59</v>
      </c>
      <c r="I2914">
        <v>80.72</v>
      </c>
      <c r="J2914">
        <v>2978.9</v>
      </c>
      <c r="K2914">
        <v>2863.9</v>
      </c>
      <c r="L2914">
        <v>96.1</v>
      </c>
      <c r="M2914" s="1">
        <v>6.9444444444444441E-3</v>
      </c>
      <c r="N2914">
        <v>0.7</v>
      </c>
      <c r="O2914">
        <v>23.32</v>
      </c>
      <c r="P2914">
        <v>12.31</v>
      </c>
      <c r="Q2914" t="s">
        <v>47</v>
      </c>
      <c r="R2914" t="s">
        <v>47</v>
      </c>
      <c r="S2914">
        <v>23.3</v>
      </c>
      <c r="T2914">
        <v>2</v>
      </c>
      <c r="U2914">
        <v>-3.56</v>
      </c>
      <c r="V2914">
        <v>-2.2200000000000002</v>
      </c>
      <c r="W2914">
        <v>5.54</v>
      </c>
      <c r="X2914">
        <v>1.49</v>
      </c>
      <c r="Y2914" t="s">
        <v>48</v>
      </c>
      <c r="Z2914">
        <v>15.97</v>
      </c>
      <c r="AA2914" t="s">
        <v>1312</v>
      </c>
      <c r="AB2914" t="s">
        <v>50</v>
      </c>
    </row>
    <row r="2915" spans="1:28" x14ac:dyDescent="0.2">
      <c r="A2915" t="s">
        <v>1272</v>
      </c>
      <c r="B2915">
        <v>21</v>
      </c>
      <c r="C2915" t="s">
        <v>1313</v>
      </c>
      <c r="D2915">
        <v>1644764239</v>
      </c>
      <c r="E2915" t="s">
        <v>48</v>
      </c>
      <c r="F2915" t="s">
        <v>46</v>
      </c>
      <c r="G2915" t="s">
        <v>48</v>
      </c>
      <c r="H2915" t="s">
        <v>48</v>
      </c>
      <c r="I2915">
        <v>82.1</v>
      </c>
      <c r="J2915" t="s">
        <v>48</v>
      </c>
      <c r="K2915" t="s">
        <v>48</v>
      </c>
      <c r="L2915" t="s">
        <v>48</v>
      </c>
      <c r="M2915" s="1" t="s">
        <v>48</v>
      </c>
      <c r="N2915" t="s">
        <v>48</v>
      </c>
      <c r="O2915" t="s">
        <v>48</v>
      </c>
      <c r="P2915" t="s">
        <v>48</v>
      </c>
      <c r="Q2915" t="s">
        <v>47</v>
      </c>
      <c r="R2915" t="s">
        <v>47</v>
      </c>
      <c r="S2915" t="s">
        <v>48</v>
      </c>
      <c r="T2915" t="s">
        <v>48</v>
      </c>
      <c r="U2915" t="s">
        <v>48</v>
      </c>
      <c r="V2915" t="s">
        <v>48</v>
      </c>
      <c r="W2915" t="s">
        <v>48</v>
      </c>
      <c r="X2915" t="s">
        <v>48</v>
      </c>
      <c r="Y2915" t="s">
        <v>48</v>
      </c>
      <c r="Z2915" t="s">
        <v>48</v>
      </c>
      <c r="AA2915" t="s">
        <v>1314</v>
      </c>
      <c r="AB2915" t="s">
        <v>50</v>
      </c>
    </row>
    <row r="2916" spans="1:28" x14ac:dyDescent="0.2">
      <c r="A2916" t="s">
        <v>1272</v>
      </c>
      <c r="B2916">
        <v>22</v>
      </c>
      <c r="C2916" t="s">
        <v>1315</v>
      </c>
      <c r="D2916">
        <v>1644764256</v>
      </c>
      <c r="E2916" t="s">
        <v>409</v>
      </c>
      <c r="F2916" t="s">
        <v>46</v>
      </c>
      <c r="G2916">
        <v>-13.57</v>
      </c>
      <c r="H2916">
        <v>5.67</v>
      </c>
      <c r="I2916">
        <v>74.900000000000006</v>
      </c>
      <c r="J2916">
        <v>2111.4</v>
      </c>
      <c r="K2916">
        <v>926.3</v>
      </c>
      <c r="L2916">
        <v>43.9</v>
      </c>
      <c r="M2916" s="1">
        <v>3.1944444444444449E-2</v>
      </c>
      <c r="N2916">
        <v>0.9</v>
      </c>
      <c r="O2916">
        <v>9.3800000000000008</v>
      </c>
      <c r="P2916">
        <v>4.6100000000000003</v>
      </c>
      <c r="Q2916" t="s">
        <v>47</v>
      </c>
      <c r="R2916" t="s">
        <v>47</v>
      </c>
      <c r="S2916">
        <v>9.4</v>
      </c>
      <c r="T2916">
        <v>3.2</v>
      </c>
      <c r="U2916">
        <v>-3.67</v>
      </c>
      <c r="V2916">
        <v>-1.32</v>
      </c>
      <c r="W2916">
        <v>5.47</v>
      </c>
      <c r="X2916">
        <v>1.88</v>
      </c>
      <c r="Y2916">
        <v>1.8745040900000001</v>
      </c>
      <c r="Z2916">
        <v>63.98</v>
      </c>
      <c r="AA2916" t="s">
        <v>1316</v>
      </c>
      <c r="AB2916" t="s">
        <v>50</v>
      </c>
    </row>
    <row r="2917" spans="1:28" x14ac:dyDescent="0.2">
      <c r="A2917" t="s">
        <v>1272</v>
      </c>
      <c r="B2917">
        <v>23</v>
      </c>
      <c r="C2917" t="s">
        <v>1317</v>
      </c>
      <c r="D2917">
        <v>1644764276</v>
      </c>
      <c r="E2917" t="s">
        <v>45</v>
      </c>
      <c r="F2917" t="s">
        <v>46</v>
      </c>
      <c r="G2917">
        <v>-21.22</v>
      </c>
      <c r="H2917">
        <v>29.07</v>
      </c>
      <c r="I2917">
        <v>83.54</v>
      </c>
      <c r="J2917">
        <v>1975.2</v>
      </c>
      <c r="K2917">
        <v>1904.9</v>
      </c>
      <c r="L2917">
        <v>96.4</v>
      </c>
      <c r="M2917" s="1">
        <v>5.6944444444444443E-2</v>
      </c>
      <c r="N2917">
        <v>0.8</v>
      </c>
      <c r="O2917">
        <v>15.82</v>
      </c>
      <c r="P2917">
        <v>6.39</v>
      </c>
      <c r="Q2917" t="s">
        <v>47</v>
      </c>
      <c r="R2917" t="s">
        <v>47</v>
      </c>
      <c r="S2917">
        <v>15.8</v>
      </c>
      <c r="T2917">
        <v>13.7</v>
      </c>
      <c r="U2917">
        <v>-4.3499999999999996</v>
      </c>
      <c r="V2917">
        <v>-2.09</v>
      </c>
      <c r="W2917">
        <v>5.71</v>
      </c>
      <c r="X2917">
        <v>1.76</v>
      </c>
      <c r="Y2917">
        <v>1.7175445600000001</v>
      </c>
      <c r="Z2917">
        <v>15.33</v>
      </c>
      <c r="AA2917" t="s">
        <v>1318</v>
      </c>
      <c r="AB2917" t="s">
        <v>50</v>
      </c>
    </row>
    <row r="2918" spans="1:28" x14ac:dyDescent="0.2">
      <c r="A2918" t="s">
        <v>1272</v>
      </c>
      <c r="B2918">
        <v>24</v>
      </c>
      <c r="C2918" t="s">
        <v>1319</v>
      </c>
      <c r="D2918">
        <v>1644764291</v>
      </c>
      <c r="E2918" t="s">
        <v>48</v>
      </c>
      <c r="F2918" t="s">
        <v>46</v>
      </c>
      <c r="G2918" t="s">
        <v>48</v>
      </c>
      <c r="H2918" t="s">
        <v>48</v>
      </c>
      <c r="I2918">
        <v>81.03</v>
      </c>
      <c r="J2918" t="s">
        <v>48</v>
      </c>
      <c r="K2918" t="s">
        <v>48</v>
      </c>
      <c r="L2918" t="s">
        <v>48</v>
      </c>
      <c r="M2918" s="1" t="s">
        <v>48</v>
      </c>
      <c r="N2918" t="s">
        <v>48</v>
      </c>
      <c r="O2918" t="s">
        <v>48</v>
      </c>
      <c r="P2918" t="s">
        <v>48</v>
      </c>
      <c r="Q2918" t="s">
        <v>47</v>
      </c>
      <c r="R2918" t="s">
        <v>47</v>
      </c>
      <c r="S2918" t="s">
        <v>48</v>
      </c>
      <c r="T2918" t="s">
        <v>48</v>
      </c>
      <c r="U2918" t="s">
        <v>48</v>
      </c>
      <c r="V2918" t="s">
        <v>48</v>
      </c>
      <c r="W2918" t="s">
        <v>48</v>
      </c>
      <c r="X2918" t="s">
        <v>48</v>
      </c>
      <c r="Y2918" t="s">
        <v>48</v>
      </c>
      <c r="Z2918" t="s">
        <v>48</v>
      </c>
      <c r="AA2918" t="s">
        <v>1320</v>
      </c>
      <c r="AB2918" t="s">
        <v>50</v>
      </c>
    </row>
    <row r="2919" spans="1:28" x14ac:dyDescent="0.2">
      <c r="A2919" t="s">
        <v>1272</v>
      </c>
      <c r="B2919">
        <v>25</v>
      </c>
      <c r="C2919" t="s">
        <v>1321</v>
      </c>
      <c r="D2919">
        <v>1644764314</v>
      </c>
      <c r="E2919" t="s">
        <v>48</v>
      </c>
      <c r="F2919" t="s">
        <v>46</v>
      </c>
      <c r="G2919" t="s">
        <v>48</v>
      </c>
      <c r="H2919" t="s">
        <v>48</v>
      </c>
      <c r="I2919">
        <v>78.59</v>
      </c>
      <c r="J2919" t="s">
        <v>48</v>
      </c>
      <c r="K2919" t="s">
        <v>48</v>
      </c>
      <c r="L2919" t="s">
        <v>48</v>
      </c>
      <c r="M2919" s="1" t="s">
        <v>48</v>
      </c>
      <c r="N2919" t="s">
        <v>48</v>
      </c>
      <c r="O2919" t="s">
        <v>48</v>
      </c>
      <c r="P2919" t="s">
        <v>48</v>
      </c>
      <c r="Q2919" t="s">
        <v>47</v>
      </c>
      <c r="R2919" t="s">
        <v>47</v>
      </c>
      <c r="S2919" t="s">
        <v>48</v>
      </c>
      <c r="T2919" t="s">
        <v>48</v>
      </c>
      <c r="U2919" t="s">
        <v>48</v>
      </c>
      <c r="V2919" t="s">
        <v>48</v>
      </c>
      <c r="W2919" t="s">
        <v>48</v>
      </c>
      <c r="X2919" t="s">
        <v>48</v>
      </c>
      <c r="Y2919" t="s">
        <v>48</v>
      </c>
      <c r="Z2919" t="s">
        <v>48</v>
      </c>
      <c r="AA2919" t="s">
        <v>1322</v>
      </c>
      <c r="AB2919" t="s">
        <v>50</v>
      </c>
    </row>
    <row r="2920" spans="1:28" x14ac:dyDescent="0.2">
      <c r="A2920" t="s">
        <v>1272</v>
      </c>
      <c r="B2920">
        <v>26</v>
      </c>
      <c r="C2920" t="s">
        <v>1323</v>
      </c>
      <c r="D2920">
        <v>1644764338</v>
      </c>
      <c r="E2920" t="s">
        <v>45</v>
      </c>
      <c r="F2920" t="s">
        <v>52</v>
      </c>
      <c r="G2920">
        <v>-5.16</v>
      </c>
      <c r="H2920">
        <v>35.159999999999997</v>
      </c>
      <c r="I2920">
        <v>80.22</v>
      </c>
      <c r="J2920">
        <v>2088.8000000000002</v>
      </c>
      <c r="K2920">
        <v>1998.5</v>
      </c>
      <c r="L2920">
        <v>95.7</v>
      </c>
      <c r="M2920" s="1">
        <v>5.6944444444444443E-2</v>
      </c>
      <c r="N2920">
        <v>0.8</v>
      </c>
      <c r="O2920">
        <v>16.45</v>
      </c>
      <c r="P2920">
        <v>10.38</v>
      </c>
      <c r="Q2920" t="s">
        <v>47</v>
      </c>
      <c r="R2920" t="s">
        <v>47</v>
      </c>
      <c r="S2920">
        <v>16.5</v>
      </c>
      <c r="T2920">
        <v>14.1</v>
      </c>
      <c r="U2920">
        <v>-3.47</v>
      </c>
      <c r="V2920">
        <v>-1.26</v>
      </c>
      <c r="W2920">
        <v>5.57</v>
      </c>
      <c r="X2920">
        <v>1.94</v>
      </c>
      <c r="Y2920">
        <v>1.6960907000000001</v>
      </c>
      <c r="Z2920">
        <v>16.91</v>
      </c>
      <c r="AA2920" t="s">
        <v>1324</v>
      </c>
      <c r="AB2920" t="s">
        <v>50</v>
      </c>
    </row>
    <row r="2921" spans="1:28" x14ac:dyDescent="0.2">
      <c r="A2921" t="s">
        <v>1272</v>
      </c>
      <c r="B2921">
        <v>27</v>
      </c>
      <c r="C2921" t="s">
        <v>1325</v>
      </c>
      <c r="D2921">
        <v>1644764362</v>
      </c>
      <c r="E2921" t="s">
        <v>45</v>
      </c>
      <c r="F2921" t="s">
        <v>52</v>
      </c>
      <c r="G2921">
        <v>3.19</v>
      </c>
      <c r="H2921">
        <v>37.1</v>
      </c>
      <c r="I2921">
        <v>80.83</v>
      </c>
      <c r="J2921">
        <v>1988.6</v>
      </c>
      <c r="K2921">
        <v>1930.9</v>
      </c>
      <c r="L2921">
        <v>97.1</v>
      </c>
      <c r="M2921" s="1">
        <v>5.5555555555555552E-2</v>
      </c>
      <c r="N2921">
        <v>0.9</v>
      </c>
      <c r="O2921">
        <v>16.28</v>
      </c>
      <c r="P2921">
        <v>11.59</v>
      </c>
      <c r="Q2921" t="s">
        <v>47</v>
      </c>
      <c r="R2921" t="s">
        <v>47</v>
      </c>
      <c r="S2921">
        <v>16.3</v>
      </c>
      <c r="T2921">
        <v>13.7</v>
      </c>
      <c r="U2921">
        <v>-3.04</v>
      </c>
      <c r="V2921">
        <v>-0.68</v>
      </c>
      <c r="W2921">
        <v>5.56</v>
      </c>
      <c r="X2921">
        <v>2.12</v>
      </c>
      <c r="Y2921">
        <v>1.77488136</v>
      </c>
      <c r="Z2921">
        <v>13.84</v>
      </c>
      <c r="AA2921" t="s">
        <v>1326</v>
      </c>
      <c r="AB2921" t="s">
        <v>50</v>
      </c>
    </row>
    <row r="2922" spans="1:28" x14ac:dyDescent="0.2">
      <c r="A2922" t="s">
        <v>1272</v>
      </c>
      <c r="B2922">
        <v>28</v>
      </c>
      <c r="C2922" t="s">
        <v>1327</v>
      </c>
      <c r="D2922">
        <v>1644764391</v>
      </c>
      <c r="E2922" t="s">
        <v>409</v>
      </c>
      <c r="F2922" t="s">
        <v>46</v>
      </c>
      <c r="G2922">
        <v>-8.7200000000000006</v>
      </c>
      <c r="H2922">
        <v>15.02</v>
      </c>
      <c r="I2922">
        <v>73.3</v>
      </c>
      <c r="J2922">
        <v>2114.1999999999998</v>
      </c>
      <c r="K2922">
        <v>973.4</v>
      </c>
      <c r="L2922">
        <v>46</v>
      </c>
      <c r="M2922" s="1">
        <v>4.3055555555555562E-2</v>
      </c>
      <c r="N2922">
        <v>0.9</v>
      </c>
      <c r="O2922">
        <v>9.16</v>
      </c>
      <c r="P2922">
        <v>3.64</v>
      </c>
      <c r="Q2922" t="s">
        <v>47</v>
      </c>
      <c r="R2922" t="s">
        <v>47</v>
      </c>
      <c r="S2922">
        <v>9.1999999999999993</v>
      </c>
      <c r="T2922">
        <v>4.5999999999999996</v>
      </c>
      <c r="U2922">
        <v>-3.51</v>
      </c>
      <c r="V2922">
        <v>0.03</v>
      </c>
      <c r="W2922">
        <v>5.25</v>
      </c>
      <c r="X2922">
        <v>2.23</v>
      </c>
      <c r="Y2922">
        <v>1.77744865</v>
      </c>
      <c r="Z2922">
        <v>62.58</v>
      </c>
      <c r="AA2922" t="s">
        <v>1328</v>
      </c>
      <c r="AB2922" t="s">
        <v>50</v>
      </c>
    </row>
    <row r="2923" spans="1:28" x14ac:dyDescent="0.2">
      <c r="A2923" t="s">
        <v>1272</v>
      </c>
      <c r="B2923">
        <v>29</v>
      </c>
      <c r="C2923" t="s">
        <v>1329</v>
      </c>
      <c r="D2923">
        <v>1644764976</v>
      </c>
      <c r="E2923" t="s">
        <v>48</v>
      </c>
      <c r="F2923" t="s">
        <v>46</v>
      </c>
      <c r="G2923" t="s">
        <v>48</v>
      </c>
      <c r="H2923" t="s">
        <v>48</v>
      </c>
      <c r="I2923" t="s">
        <v>48</v>
      </c>
      <c r="J2923" t="s">
        <v>48</v>
      </c>
      <c r="K2923" t="s">
        <v>48</v>
      </c>
      <c r="L2923" t="s">
        <v>48</v>
      </c>
      <c r="M2923" s="1" t="s">
        <v>48</v>
      </c>
      <c r="N2923" t="s">
        <v>48</v>
      </c>
      <c r="O2923" t="s">
        <v>48</v>
      </c>
      <c r="P2923" t="s">
        <v>48</v>
      </c>
      <c r="Q2923" t="s">
        <v>47</v>
      </c>
      <c r="R2923" t="s">
        <v>47</v>
      </c>
      <c r="S2923" t="s">
        <v>48</v>
      </c>
      <c r="T2923" t="s">
        <v>48</v>
      </c>
      <c r="U2923" t="s">
        <v>48</v>
      </c>
      <c r="V2923" t="s">
        <v>48</v>
      </c>
      <c r="W2923" t="s">
        <v>48</v>
      </c>
      <c r="X2923" t="s">
        <v>48</v>
      </c>
      <c r="Y2923" t="s">
        <v>48</v>
      </c>
      <c r="Z2923" t="s">
        <v>48</v>
      </c>
      <c r="AA2923" t="s">
        <v>1330</v>
      </c>
      <c r="AB2923" t="s">
        <v>50</v>
      </c>
    </row>
    <row r="2924" spans="1:28" x14ac:dyDescent="0.2">
      <c r="A2924" t="s">
        <v>1272</v>
      </c>
      <c r="B2924">
        <v>30</v>
      </c>
      <c r="C2924" t="s">
        <v>1331</v>
      </c>
      <c r="D2924">
        <v>1644765006</v>
      </c>
      <c r="E2924" t="s">
        <v>409</v>
      </c>
      <c r="F2924" t="s">
        <v>46</v>
      </c>
      <c r="G2924">
        <v>-6.3</v>
      </c>
      <c r="H2924">
        <v>14.88</v>
      </c>
      <c r="I2924">
        <v>72.09</v>
      </c>
      <c r="J2924">
        <v>2025.4</v>
      </c>
      <c r="K2924">
        <v>858</v>
      </c>
      <c r="L2924">
        <v>42.4</v>
      </c>
      <c r="M2924" s="1">
        <v>3.7499999999999999E-2</v>
      </c>
      <c r="N2924">
        <v>0.9</v>
      </c>
      <c r="O2924">
        <v>8.74</v>
      </c>
      <c r="P2924">
        <v>1.3</v>
      </c>
      <c r="Q2924" t="s">
        <v>47</v>
      </c>
      <c r="R2924" t="s">
        <v>47</v>
      </c>
      <c r="S2924">
        <v>8.6999999999999993</v>
      </c>
      <c r="T2924">
        <v>3.6</v>
      </c>
      <c r="U2924">
        <v>-2.84</v>
      </c>
      <c r="V2924">
        <v>-0.11</v>
      </c>
      <c r="W2924">
        <v>5.33</v>
      </c>
      <c r="X2924">
        <v>2.0299999999999998</v>
      </c>
      <c r="Y2924">
        <v>1.6963386499999999</v>
      </c>
      <c r="Z2924">
        <v>64.94</v>
      </c>
      <c r="AA2924" t="s">
        <v>1332</v>
      </c>
      <c r="AB2924" t="s">
        <v>50</v>
      </c>
    </row>
    <row r="2925" spans="1:28" x14ac:dyDescent="0.2">
      <c r="A2925" t="s">
        <v>1272</v>
      </c>
      <c r="B2925">
        <v>31</v>
      </c>
      <c r="C2925" t="s">
        <v>1333</v>
      </c>
      <c r="D2925">
        <v>1644765035</v>
      </c>
      <c r="E2925" t="s">
        <v>48</v>
      </c>
      <c r="F2925" t="s">
        <v>46</v>
      </c>
      <c r="G2925" t="s">
        <v>48</v>
      </c>
      <c r="H2925" t="s">
        <v>48</v>
      </c>
      <c r="I2925" t="s">
        <v>48</v>
      </c>
      <c r="J2925" t="s">
        <v>48</v>
      </c>
      <c r="K2925" t="s">
        <v>48</v>
      </c>
      <c r="L2925" t="s">
        <v>48</v>
      </c>
      <c r="M2925" s="1" t="s">
        <v>48</v>
      </c>
      <c r="N2925" t="s">
        <v>48</v>
      </c>
      <c r="O2925" t="s">
        <v>48</v>
      </c>
      <c r="P2925" t="s">
        <v>48</v>
      </c>
      <c r="Q2925" t="s">
        <v>47</v>
      </c>
      <c r="R2925" t="s">
        <v>47</v>
      </c>
      <c r="S2925" t="s">
        <v>48</v>
      </c>
      <c r="T2925" t="s">
        <v>48</v>
      </c>
      <c r="U2925" t="s">
        <v>48</v>
      </c>
      <c r="V2925" t="s">
        <v>48</v>
      </c>
      <c r="W2925" t="s">
        <v>48</v>
      </c>
      <c r="X2925" t="s">
        <v>48</v>
      </c>
      <c r="Y2925" t="s">
        <v>48</v>
      </c>
      <c r="Z2925" t="s">
        <v>48</v>
      </c>
      <c r="AA2925" t="s">
        <v>1334</v>
      </c>
      <c r="AB2925" t="s">
        <v>50</v>
      </c>
    </row>
    <row r="2926" spans="1:28" x14ac:dyDescent="0.2">
      <c r="A2926" t="s">
        <v>1272</v>
      </c>
      <c r="B2926">
        <v>32</v>
      </c>
      <c r="C2926" t="s">
        <v>1335</v>
      </c>
      <c r="D2926">
        <v>1644765072</v>
      </c>
      <c r="E2926" t="s">
        <v>62</v>
      </c>
      <c r="F2926" t="s">
        <v>46</v>
      </c>
      <c r="G2926">
        <v>6.58</v>
      </c>
      <c r="H2926">
        <v>2.6</v>
      </c>
      <c r="I2926">
        <v>75.150000000000006</v>
      </c>
      <c r="J2926">
        <v>660.5</v>
      </c>
      <c r="K2926">
        <v>601.70000000000005</v>
      </c>
      <c r="L2926">
        <v>91.1</v>
      </c>
      <c r="M2926" s="1">
        <v>0.25694444444444448</v>
      </c>
      <c r="N2926">
        <v>0.6</v>
      </c>
      <c r="O2926">
        <v>-10.62</v>
      </c>
      <c r="P2926">
        <v>4.99</v>
      </c>
      <c r="Q2926" t="s">
        <v>47</v>
      </c>
      <c r="R2926" t="s">
        <v>47</v>
      </c>
      <c r="S2926">
        <v>-10.6</v>
      </c>
      <c r="T2926">
        <v>-0.7</v>
      </c>
      <c r="U2926">
        <v>-1.47</v>
      </c>
      <c r="V2926">
        <v>0.27</v>
      </c>
      <c r="W2926">
        <v>5.07</v>
      </c>
      <c r="X2926">
        <v>1.26</v>
      </c>
      <c r="Y2926" t="s">
        <v>48</v>
      </c>
      <c r="Z2926">
        <v>-24.36</v>
      </c>
      <c r="AA2926" t="s">
        <v>1336</v>
      </c>
      <c r="AB2926" t="s">
        <v>50</v>
      </c>
    </row>
    <row r="2927" spans="1:28" x14ac:dyDescent="0.2">
      <c r="A2927" t="s">
        <v>1272</v>
      </c>
      <c r="B2927">
        <v>33</v>
      </c>
      <c r="C2927" t="s">
        <v>1337</v>
      </c>
      <c r="D2927">
        <v>1644765093</v>
      </c>
      <c r="E2927" t="s">
        <v>48</v>
      </c>
      <c r="F2927" t="s">
        <v>46</v>
      </c>
      <c r="G2927" t="s">
        <v>48</v>
      </c>
      <c r="H2927" t="s">
        <v>48</v>
      </c>
      <c r="I2927" t="s">
        <v>48</v>
      </c>
      <c r="J2927" t="s">
        <v>48</v>
      </c>
      <c r="K2927" t="s">
        <v>48</v>
      </c>
      <c r="L2927" t="s">
        <v>48</v>
      </c>
      <c r="M2927" s="1" t="s">
        <v>48</v>
      </c>
      <c r="N2927" t="s">
        <v>48</v>
      </c>
      <c r="O2927" t="s">
        <v>48</v>
      </c>
      <c r="P2927" t="s">
        <v>48</v>
      </c>
      <c r="Q2927" t="s">
        <v>47</v>
      </c>
      <c r="R2927" t="s">
        <v>47</v>
      </c>
      <c r="S2927" t="s">
        <v>48</v>
      </c>
      <c r="T2927" t="s">
        <v>48</v>
      </c>
      <c r="U2927" t="s">
        <v>48</v>
      </c>
      <c r="V2927" t="s">
        <v>48</v>
      </c>
      <c r="W2927" t="s">
        <v>48</v>
      </c>
      <c r="X2927" t="s">
        <v>48</v>
      </c>
      <c r="Y2927" t="s">
        <v>48</v>
      </c>
      <c r="Z2927" t="s">
        <v>48</v>
      </c>
      <c r="AA2927" t="s">
        <v>1338</v>
      </c>
      <c r="AB2927" t="s">
        <v>50</v>
      </c>
    </row>
    <row r="2928" spans="1:28" x14ac:dyDescent="0.2">
      <c r="A2928" t="s">
        <v>1272</v>
      </c>
      <c r="B2928">
        <v>34</v>
      </c>
      <c r="C2928" t="s">
        <v>1339</v>
      </c>
      <c r="D2928">
        <v>1644765118</v>
      </c>
      <c r="E2928" t="s">
        <v>48</v>
      </c>
      <c r="F2928" t="s">
        <v>46</v>
      </c>
      <c r="G2928" t="s">
        <v>48</v>
      </c>
      <c r="H2928" t="s">
        <v>48</v>
      </c>
      <c r="I2928">
        <v>80.39</v>
      </c>
      <c r="J2928" t="s">
        <v>48</v>
      </c>
      <c r="K2928" t="s">
        <v>48</v>
      </c>
      <c r="L2928" t="s">
        <v>48</v>
      </c>
      <c r="M2928" s="1" t="s">
        <v>48</v>
      </c>
      <c r="N2928" t="s">
        <v>48</v>
      </c>
      <c r="O2928" t="s">
        <v>48</v>
      </c>
      <c r="P2928" t="s">
        <v>48</v>
      </c>
      <c r="Q2928" t="s">
        <v>47</v>
      </c>
      <c r="R2928" t="s">
        <v>47</v>
      </c>
      <c r="S2928" t="s">
        <v>48</v>
      </c>
      <c r="T2928" t="s">
        <v>48</v>
      </c>
      <c r="U2928" t="s">
        <v>48</v>
      </c>
      <c r="V2928" t="s">
        <v>48</v>
      </c>
      <c r="W2928" t="s">
        <v>48</v>
      </c>
      <c r="X2928" t="s">
        <v>48</v>
      </c>
      <c r="Y2928" t="s">
        <v>48</v>
      </c>
      <c r="Z2928" t="s">
        <v>48</v>
      </c>
      <c r="AA2928" t="s">
        <v>1340</v>
      </c>
      <c r="AB2928" t="s">
        <v>50</v>
      </c>
    </row>
    <row r="2929" spans="1:28" x14ac:dyDescent="0.2">
      <c r="A2929" t="s">
        <v>1272</v>
      </c>
      <c r="B2929">
        <v>35</v>
      </c>
      <c r="C2929" t="s">
        <v>1341</v>
      </c>
      <c r="D2929">
        <v>1644765139</v>
      </c>
      <c r="E2929" t="s">
        <v>57</v>
      </c>
      <c r="F2929" t="s">
        <v>46</v>
      </c>
      <c r="G2929">
        <v>-18.28</v>
      </c>
      <c r="H2929">
        <v>29.79</v>
      </c>
      <c r="I2929">
        <v>74.48</v>
      </c>
      <c r="J2929">
        <v>2159.3000000000002</v>
      </c>
      <c r="K2929">
        <v>589.1</v>
      </c>
      <c r="L2929">
        <v>27.3</v>
      </c>
      <c r="M2929" s="1">
        <v>0.48472222222222222</v>
      </c>
      <c r="N2929">
        <v>0.9</v>
      </c>
      <c r="O2929">
        <v>6.38</v>
      </c>
      <c r="P2929">
        <v>-7.34</v>
      </c>
      <c r="Q2929" t="s">
        <v>47</v>
      </c>
      <c r="R2929" t="s">
        <v>47</v>
      </c>
      <c r="S2929">
        <v>6.4</v>
      </c>
      <c r="T2929">
        <v>-2.2000000000000002</v>
      </c>
      <c r="U2929">
        <v>-2.62</v>
      </c>
      <c r="V2929">
        <v>0.03</v>
      </c>
      <c r="W2929">
        <v>5.78</v>
      </c>
      <c r="X2929">
        <v>1.53</v>
      </c>
      <c r="Y2929">
        <v>1.79066086</v>
      </c>
      <c r="Z2929">
        <v>74.17</v>
      </c>
      <c r="AA2929" t="s">
        <v>1342</v>
      </c>
      <c r="AB2929" t="s">
        <v>50</v>
      </c>
    </row>
    <row r="2930" spans="1:28" x14ac:dyDescent="0.2">
      <c r="A2930" t="s">
        <v>1272</v>
      </c>
      <c r="B2930">
        <v>36</v>
      </c>
      <c r="C2930" t="s">
        <v>1343</v>
      </c>
      <c r="D2930">
        <v>1644765164</v>
      </c>
      <c r="E2930" t="s">
        <v>57</v>
      </c>
      <c r="F2930" t="s">
        <v>52</v>
      </c>
      <c r="G2930">
        <v>2.82</v>
      </c>
      <c r="H2930">
        <v>28.88</v>
      </c>
      <c r="I2930">
        <v>70.69</v>
      </c>
      <c r="J2930">
        <v>2059.9</v>
      </c>
      <c r="K2930">
        <v>364</v>
      </c>
      <c r="L2930">
        <v>17.7</v>
      </c>
      <c r="M2930" s="1">
        <v>0.40277777777777773</v>
      </c>
      <c r="N2930">
        <v>0.9</v>
      </c>
      <c r="O2930">
        <v>1.59</v>
      </c>
      <c r="P2930">
        <v>-7.01</v>
      </c>
      <c r="Q2930" t="s">
        <v>47</v>
      </c>
      <c r="R2930" t="s">
        <v>47</v>
      </c>
      <c r="S2930">
        <v>1.6</v>
      </c>
      <c r="T2930">
        <v>-5</v>
      </c>
      <c r="U2930">
        <v>-0.82</v>
      </c>
      <c r="V2930">
        <v>1.31</v>
      </c>
      <c r="W2930">
        <v>5.71</v>
      </c>
      <c r="X2930">
        <v>1.57</v>
      </c>
      <c r="Y2930">
        <v>1.9595756499999999</v>
      </c>
      <c r="Z2930">
        <v>79.819999999999993</v>
      </c>
      <c r="AA2930" t="s">
        <v>1344</v>
      </c>
      <c r="AB2930" t="s">
        <v>50</v>
      </c>
    </row>
    <row r="2931" spans="1:28" x14ac:dyDescent="0.2">
      <c r="A2931" t="s">
        <v>1272</v>
      </c>
      <c r="B2931">
        <v>37</v>
      </c>
      <c r="C2931" t="s">
        <v>1345</v>
      </c>
      <c r="D2931">
        <v>1644765189</v>
      </c>
      <c r="E2931" t="s">
        <v>48</v>
      </c>
      <c r="F2931" t="s">
        <v>46</v>
      </c>
      <c r="G2931" t="s">
        <v>48</v>
      </c>
      <c r="H2931" t="s">
        <v>48</v>
      </c>
      <c r="I2931" t="s">
        <v>48</v>
      </c>
      <c r="J2931" t="s">
        <v>48</v>
      </c>
      <c r="K2931" t="s">
        <v>48</v>
      </c>
      <c r="L2931" t="s">
        <v>48</v>
      </c>
      <c r="M2931" s="1" t="s">
        <v>48</v>
      </c>
      <c r="N2931" t="s">
        <v>48</v>
      </c>
      <c r="O2931" t="s">
        <v>48</v>
      </c>
      <c r="P2931" t="s">
        <v>48</v>
      </c>
      <c r="Q2931" t="s">
        <v>47</v>
      </c>
      <c r="R2931" t="s">
        <v>47</v>
      </c>
      <c r="S2931" t="s">
        <v>48</v>
      </c>
      <c r="T2931" t="s">
        <v>48</v>
      </c>
      <c r="U2931" t="s">
        <v>48</v>
      </c>
      <c r="V2931" t="s">
        <v>48</v>
      </c>
      <c r="W2931" t="s">
        <v>48</v>
      </c>
      <c r="X2931" t="s">
        <v>48</v>
      </c>
      <c r="Y2931" t="s">
        <v>48</v>
      </c>
      <c r="Z2931" t="s">
        <v>48</v>
      </c>
      <c r="AA2931" t="s">
        <v>1346</v>
      </c>
      <c r="AB2931" t="s">
        <v>50</v>
      </c>
    </row>
    <row r="2932" spans="1:28" x14ac:dyDescent="0.2">
      <c r="A2932" t="s">
        <v>1272</v>
      </c>
      <c r="B2932">
        <v>38</v>
      </c>
      <c r="C2932" t="s">
        <v>1347</v>
      </c>
      <c r="D2932">
        <v>1644765212</v>
      </c>
      <c r="E2932" t="s">
        <v>48</v>
      </c>
      <c r="F2932" t="s">
        <v>46</v>
      </c>
      <c r="G2932" t="s">
        <v>48</v>
      </c>
      <c r="H2932" t="s">
        <v>48</v>
      </c>
      <c r="I2932" t="s">
        <v>48</v>
      </c>
      <c r="J2932" t="s">
        <v>48</v>
      </c>
      <c r="K2932" t="s">
        <v>48</v>
      </c>
      <c r="L2932" t="s">
        <v>48</v>
      </c>
      <c r="M2932" s="1" t="s">
        <v>48</v>
      </c>
      <c r="N2932" t="s">
        <v>48</v>
      </c>
      <c r="O2932" t="s">
        <v>48</v>
      </c>
      <c r="P2932" t="s">
        <v>48</v>
      </c>
      <c r="Q2932" t="s">
        <v>47</v>
      </c>
      <c r="R2932" t="s">
        <v>47</v>
      </c>
      <c r="S2932" t="s">
        <v>48</v>
      </c>
      <c r="T2932" t="s">
        <v>48</v>
      </c>
      <c r="U2932" t="s">
        <v>48</v>
      </c>
      <c r="V2932" t="s">
        <v>48</v>
      </c>
      <c r="W2932" t="s">
        <v>48</v>
      </c>
      <c r="X2932" t="s">
        <v>48</v>
      </c>
      <c r="Y2932" t="s">
        <v>48</v>
      </c>
      <c r="Z2932" t="s">
        <v>48</v>
      </c>
      <c r="AA2932" t="s">
        <v>1348</v>
      </c>
      <c r="AB2932" t="s">
        <v>50</v>
      </c>
    </row>
    <row r="2933" spans="1:28" x14ac:dyDescent="0.2">
      <c r="A2933" t="s">
        <v>1272</v>
      </c>
      <c r="B2933">
        <v>39</v>
      </c>
      <c r="C2933" t="s">
        <v>1349</v>
      </c>
      <c r="D2933">
        <v>1644765232</v>
      </c>
      <c r="E2933" t="s">
        <v>409</v>
      </c>
      <c r="F2933" t="s">
        <v>46</v>
      </c>
      <c r="G2933">
        <v>-10.59</v>
      </c>
      <c r="H2933">
        <v>19.53</v>
      </c>
      <c r="I2933">
        <v>74.7</v>
      </c>
      <c r="J2933">
        <v>2158.9</v>
      </c>
      <c r="K2933">
        <v>807.1</v>
      </c>
      <c r="L2933">
        <v>37.4</v>
      </c>
      <c r="M2933" s="1">
        <v>0.49722222222222223</v>
      </c>
      <c r="N2933">
        <v>0.6</v>
      </c>
      <c r="O2933">
        <v>8.5399999999999991</v>
      </c>
      <c r="P2933">
        <v>0.61</v>
      </c>
      <c r="Q2933" t="s">
        <v>47</v>
      </c>
      <c r="R2933" t="s">
        <v>47</v>
      </c>
      <c r="S2933">
        <v>8.5</v>
      </c>
      <c r="T2933">
        <v>-1</v>
      </c>
      <c r="U2933">
        <v>-3.09</v>
      </c>
      <c r="V2933">
        <v>-2.5299999999999998</v>
      </c>
      <c r="W2933">
        <v>5.12</v>
      </c>
      <c r="X2933">
        <v>1.28</v>
      </c>
      <c r="Y2933" t="s">
        <v>48</v>
      </c>
      <c r="Z2933">
        <v>68.05</v>
      </c>
      <c r="AA2933" t="s">
        <v>1350</v>
      </c>
      <c r="AB2933" t="s">
        <v>50</v>
      </c>
    </row>
    <row r="2934" spans="1:28" x14ac:dyDescent="0.2">
      <c r="A2934" t="s">
        <v>1272</v>
      </c>
      <c r="B2934">
        <v>40</v>
      </c>
      <c r="C2934" t="s">
        <v>1351</v>
      </c>
      <c r="D2934">
        <v>1644765269</v>
      </c>
      <c r="E2934" t="s">
        <v>48</v>
      </c>
      <c r="F2934" t="s">
        <v>46</v>
      </c>
      <c r="G2934" t="s">
        <v>48</v>
      </c>
      <c r="H2934" t="s">
        <v>48</v>
      </c>
      <c r="I2934">
        <v>75.36</v>
      </c>
      <c r="J2934" t="s">
        <v>48</v>
      </c>
      <c r="K2934" t="s">
        <v>48</v>
      </c>
      <c r="L2934" t="s">
        <v>48</v>
      </c>
      <c r="M2934" s="1" t="s">
        <v>48</v>
      </c>
      <c r="N2934" t="s">
        <v>48</v>
      </c>
      <c r="O2934" t="s">
        <v>48</v>
      </c>
      <c r="P2934" t="s">
        <v>48</v>
      </c>
      <c r="Q2934" t="s">
        <v>47</v>
      </c>
      <c r="R2934" t="s">
        <v>47</v>
      </c>
      <c r="S2934" t="s">
        <v>48</v>
      </c>
      <c r="T2934" t="s">
        <v>48</v>
      </c>
      <c r="U2934" t="s">
        <v>48</v>
      </c>
      <c r="V2934" t="s">
        <v>48</v>
      </c>
      <c r="W2934" t="s">
        <v>48</v>
      </c>
      <c r="X2934" t="s">
        <v>48</v>
      </c>
      <c r="Y2934" t="s">
        <v>48</v>
      </c>
      <c r="Z2934" t="s">
        <v>48</v>
      </c>
      <c r="AA2934" t="s">
        <v>1352</v>
      </c>
      <c r="AB2934" t="s">
        <v>50</v>
      </c>
    </row>
    <row r="2935" spans="1:28" x14ac:dyDescent="0.2">
      <c r="A2935" t="s">
        <v>1272</v>
      </c>
      <c r="B2935">
        <v>41</v>
      </c>
      <c r="C2935" t="s">
        <v>1353</v>
      </c>
      <c r="D2935">
        <v>1644765289</v>
      </c>
      <c r="E2935" t="s">
        <v>48</v>
      </c>
      <c r="F2935" t="s">
        <v>46</v>
      </c>
      <c r="G2935" t="s">
        <v>48</v>
      </c>
      <c r="H2935" t="s">
        <v>48</v>
      </c>
      <c r="I2935" t="s">
        <v>48</v>
      </c>
      <c r="J2935" t="s">
        <v>48</v>
      </c>
      <c r="K2935" t="s">
        <v>48</v>
      </c>
      <c r="L2935" t="s">
        <v>48</v>
      </c>
      <c r="M2935" s="1" t="s">
        <v>48</v>
      </c>
      <c r="N2935" t="s">
        <v>48</v>
      </c>
      <c r="O2935" t="s">
        <v>48</v>
      </c>
      <c r="P2935" t="s">
        <v>48</v>
      </c>
      <c r="Q2935" t="s">
        <v>47</v>
      </c>
      <c r="R2935" t="s">
        <v>47</v>
      </c>
      <c r="S2935" t="s">
        <v>48</v>
      </c>
      <c r="T2935" t="s">
        <v>48</v>
      </c>
      <c r="U2935" t="s">
        <v>48</v>
      </c>
      <c r="V2935" t="s">
        <v>48</v>
      </c>
      <c r="W2935" t="s">
        <v>48</v>
      </c>
      <c r="X2935" t="s">
        <v>48</v>
      </c>
      <c r="Y2935" t="s">
        <v>48</v>
      </c>
      <c r="Z2935" t="s">
        <v>48</v>
      </c>
      <c r="AA2935" t="s">
        <v>1354</v>
      </c>
      <c r="AB2935" t="s">
        <v>50</v>
      </c>
    </row>
    <row r="2936" spans="1:28" x14ac:dyDescent="0.2">
      <c r="A2936" t="s">
        <v>1272</v>
      </c>
      <c r="B2936">
        <v>42</v>
      </c>
      <c r="C2936" t="s">
        <v>1355</v>
      </c>
      <c r="D2936">
        <v>1644765308</v>
      </c>
      <c r="E2936" t="s">
        <v>48</v>
      </c>
      <c r="F2936" t="s">
        <v>46</v>
      </c>
      <c r="G2936" t="s">
        <v>48</v>
      </c>
      <c r="H2936" t="s">
        <v>48</v>
      </c>
      <c r="I2936" t="s">
        <v>48</v>
      </c>
      <c r="J2936" t="s">
        <v>48</v>
      </c>
      <c r="K2936" t="s">
        <v>48</v>
      </c>
      <c r="L2936" t="s">
        <v>48</v>
      </c>
      <c r="M2936" s="1" t="s">
        <v>48</v>
      </c>
      <c r="N2936" t="s">
        <v>48</v>
      </c>
      <c r="O2936" t="s">
        <v>48</v>
      </c>
      <c r="P2936" t="s">
        <v>48</v>
      </c>
      <c r="Q2936" t="s">
        <v>47</v>
      </c>
      <c r="R2936" t="s">
        <v>47</v>
      </c>
      <c r="S2936" t="s">
        <v>48</v>
      </c>
      <c r="T2936" t="s">
        <v>48</v>
      </c>
      <c r="U2936" t="s">
        <v>48</v>
      </c>
      <c r="V2936" t="s">
        <v>48</v>
      </c>
      <c r="W2936" t="s">
        <v>48</v>
      </c>
      <c r="X2936" t="s">
        <v>48</v>
      </c>
      <c r="Y2936" t="s">
        <v>48</v>
      </c>
      <c r="Z2936" t="s">
        <v>48</v>
      </c>
      <c r="AA2936" t="s">
        <v>1356</v>
      </c>
      <c r="AB2936" t="s">
        <v>50</v>
      </c>
    </row>
    <row r="2937" spans="1:28" x14ac:dyDescent="0.2">
      <c r="A2937" t="s">
        <v>1272</v>
      </c>
      <c r="B2937">
        <v>43</v>
      </c>
      <c r="C2937" t="s">
        <v>1357</v>
      </c>
      <c r="D2937">
        <v>1644765326</v>
      </c>
      <c r="E2937" t="s">
        <v>48</v>
      </c>
      <c r="F2937" t="s">
        <v>46</v>
      </c>
      <c r="G2937" t="s">
        <v>48</v>
      </c>
      <c r="H2937" t="s">
        <v>48</v>
      </c>
      <c r="I2937">
        <v>83.27</v>
      </c>
      <c r="J2937" t="s">
        <v>48</v>
      </c>
      <c r="K2937" t="s">
        <v>48</v>
      </c>
      <c r="L2937" t="s">
        <v>48</v>
      </c>
      <c r="M2937" s="1" t="s">
        <v>48</v>
      </c>
      <c r="N2937" t="s">
        <v>48</v>
      </c>
      <c r="O2937" t="s">
        <v>48</v>
      </c>
      <c r="P2937" t="s">
        <v>48</v>
      </c>
      <c r="Q2937" t="s">
        <v>47</v>
      </c>
      <c r="R2937" t="s">
        <v>47</v>
      </c>
      <c r="S2937" t="s">
        <v>48</v>
      </c>
      <c r="T2937" t="s">
        <v>48</v>
      </c>
      <c r="U2937" t="s">
        <v>48</v>
      </c>
      <c r="V2937" t="s">
        <v>48</v>
      </c>
      <c r="W2937" t="s">
        <v>48</v>
      </c>
      <c r="X2937" t="s">
        <v>48</v>
      </c>
      <c r="Y2937" t="s">
        <v>48</v>
      </c>
      <c r="Z2937" t="s">
        <v>48</v>
      </c>
      <c r="AA2937" t="s">
        <v>1358</v>
      </c>
      <c r="AB2937" t="s">
        <v>50</v>
      </c>
    </row>
    <row r="2938" spans="1:28" x14ac:dyDescent="0.2">
      <c r="A2938" t="s">
        <v>1272</v>
      </c>
      <c r="B2938">
        <v>44</v>
      </c>
      <c r="C2938" t="s">
        <v>1359</v>
      </c>
      <c r="D2938">
        <v>1644765342</v>
      </c>
      <c r="E2938" t="s">
        <v>57</v>
      </c>
      <c r="F2938" t="s">
        <v>46</v>
      </c>
      <c r="G2938">
        <v>-14.73</v>
      </c>
      <c r="H2938">
        <v>16.41</v>
      </c>
      <c r="I2938">
        <v>72.94</v>
      </c>
      <c r="J2938">
        <v>2240.3000000000002</v>
      </c>
      <c r="K2938">
        <v>566</v>
      </c>
      <c r="L2938">
        <v>25.3</v>
      </c>
      <c r="M2938" s="1">
        <v>0.47361111111111115</v>
      </c>
      <c r="N2938">
        <v>0.6</v>
      </c>
      <c r="O2938">
        <v>5.76</v>
      </c>
      <c r="P2938">
        <v>-3.03</v>
      </c>
      <c r="Q2938" t="s">
        <v>47</v>
      </c>
      <c r="R2938" t="s">
        <v>47</v>
      </c>
      <c r="S2938">
        <v>5.8</v>
      </c>
      <c r="T2938">
        <v>-2.8</v>
      </c>
      <c r="U2938">
        <v>-2.73</v>
      </c>
      <c r="V2938">
        <v>-2.81</v>
      </c>
      <c r="W2938">
        <v>5.38</v>
      </c>
      <c r="X2938">
        <v>0.91</v>
      </c>
      <c r="Y2938" t="s">
        <v>48</v>
      </c>
      <c r="Z2938">
        <v>75.37</v>
      </c>
      <c r="AA2938" t="s">
        <v>1360</v>
      </c>
      <c r="AB2938" t="s">
        <v>50</v>
      </c>
    </row>
    <row r="2939" spans="1:28" x14ac:dyDescent="0.2">
      <c r="A2939" t="s">
        <v>1272</v>
      </c>
      <c r="B2939">
        <v>45</v>
      </c>
      <c r="C2939" t="s">
        <v>1361</v>
      </c>
      <c r="D2939">
        <v>1645373994</v>
      </c>
      <c r="E2939" t="s">
        <v>48</v>
      </c>
      <c r="F2939" t="s">
        <v>46</v>
      </c>
      <c r="G2939" t="s">
        <v>48</v>
      </c>
      <c r="H2939" t="s">
        <v>48</v>
      </c>
      <c r="I2939" t="s">
        <v>48</v>
      </c>
      <c r="J2939" t="s">
        <v>48</v>
      </c>
      <c r="K2939" t="s">
        <v>48</v>
      </c>
      <c r="L2939" t="s">
        <v>48</v>
      </c>
      <c r="M2939" s="1" t="s">
        <v>48</v>
      </c>
      <c r="N2939" t="s">
        <v>48</v>
      </c>
      <c r="O2939" t="s">
        <v>48</v>
      </c>
      <c r="P2939" t="s">
        <v>48</v>
      </c>
      <c r="Q2939" t="s">
        <v>47</v>
      </c>
      <c r="R2939" t="s">
        <v>47</v>
      </c>
      <c r="S2939" t="s">
        <v>48</v>
      </c>
      <c r="T2939" t="s">
        <v>48</v>
      </c>
      <c r="U2939" t="s">
        <v>48</v>
      </c>
      <c r="V2939" t="s">
        <v>48</v>
      </c>
      <c r="W2939" t="s">
        <v>48</v>
      </c>
      <c r="X2939" t="s">
        <v>48</v>
      </c>
      <c r="Y2939" t="s">
        <v>48</v>
      </c>
      <c r="Z2939" t="s">
        <v>48</v>
      </c>
      <c r="AA2939" t="s">
        <v>1362</v>
      </c>
      <c r="AB2939" t="s">
        <v>50</v>
      </c>
    </row>
    <row r="2940" spans="1:28" x14ac:dyDescent="0.2">
      <c r="A2940" t="s">
        <v>1272</v>
      </c>
      <c r="B2940">
        <v>46</v>
      </c>
      <c r="C2940" t="s">
        <v>1363</v>
      </c>
      <c r="D2940">
        <v>1645374016</v>
      </c>
      <c r="E2940" t="s">
        <v>45</v>
      </c>
      <c r="F2940" t="s">
        <v>46</v>
      </c>
      <c r="G2940">
        <v>-15.96</v>
      </c>
      <c r="H2940">
        <v>24.31</v>
      </c>
      <c r="I2940">
        <v>82.13</v>
      </c>
      <c r="J2940">
        <v>2238.1999999999998</v>
      </c>
      <c r="K2940">
        <v>2169.1999999999998</v>
      </c>
      <c r="L2940">
        <v>96.9</v>
      </c>
      <c r="M2940" s="1">
        <v>5.5555555555555552E-2</v>
      </c>
      <c r="N2940">
        <v>0.9</v>
      </c>
      <c r="O2940">
        <v>16.82</v>
      </c>
      <c r="P2940">
        <v>16.27</v>
      </c>
      <c r="Q2940" t="s">
        <v>47</v>
      </c>
      <c r="R2940" t="s">
        <v>47</v>
      </c>
      <c r="S2940">
        <v>16.8</v>
      </c>
      <c r="T2940">
        <v>14.3</v>
      </c>
      <c r="U2940">
        <v>-4.63</v>
      </c>
      <c r="V2940">
        <v>-1.35</v>
      </c>
      <c r="W2940">
        <v>5.21</v>
      </c>
      <c r="X2940">
        <v>1.61</v>
      </c>
      <c r="Y2940">
        <v>1.8008956899999999</v>
      </c>
      <c r="Z2940">
        <v>14.26</v>
      </c>
      <c r="AA2940" t="s">
        <v>1364</v>
      </c>
      <c r="AB2940" t="s">
        <v>50</v>
      </c>
    </row>
    <row r="2941" spans="1:28" x14ac:dyDescent="0.2">
      <c r="A2941" t="s">
        <v>1272</v>
      </c>
      <c r="B2941">
        <v>47</v>
      </c>
      <c r="C2941" t="s">
        <v>1365</v>
      </c>
      <c r="D2941">
        <v>1645374034</v>
      </c>
      <c r="E2941" t="s">
        <v>62</v>
      </c>
      <c r="F2941" t="s">
        <v>46</v>
      </c>
      <c r="G2941">
        <v>-9.73</v>
      </c>
      <c r="H2941">
        <v>14.99</v>
      </c>
      <c r="I2941">
        <v>76.19</v>
      </c>
      <c r="J2941">
        <v>1580.9</v>
      </c>
      <c r="K2941">
        <v>1579.7</v>
      </c>
      <c r="L2941">
        <v>99.9</v>
      </c>
      <c r="M2941" s="1">
        <v>6.25E-2</v>
      </c>
      <c r="N2941">
        <v>0.8</v>
      </c>
      <c r="O2941">
        <v>14.3</v>
      </c>
      <c r="P2941">
        <v>19.47</v>
      </c>
      <c r="Q2941" t="s">
        <v>47</v>
      </c>
      <c r="R2941" t="s">
        <v>47</v>
      </c>
      <c r="S2941">
        <v>14.3</v>
      </c>
      <c r="T2941">
        <v>14.1</v>
      </c>
      <c r="U2941">
        <v>-4.2</v>
      </c>
      <c r="V2941">
        <v>-0.76</v>
      </c>
      <c r="W2941">
        <v>5.17</v>
      </c>
      <c r="X2941">
        <v>1.43</v>
      </c>
      <c r="Y2941">
        <v>1.93789291</v>
      </c>
      <c r="Z2941">
        <v>2.25</v>
      </c>
      <c r="AA2941" t="s">
        <v>1366</v>
      </c>
      <c r="AB2941" t="s">
        <v>50</v>
      </c>
    </row>
    <row r="2942" spans="1:28" x14ac:dyDescent="0.2">
      <c r="A2942" t="s">
        <v>1272</v>
      </c>
      <c r="B2942">
        <v>48</v>
      </c>
      <c r="C2942" t="s">
        <v>1367</v>
      </c>
      <c r="D2942">
        <v>1645374050</v>
      </c>
      <c r="E2942" t="s">
        <v>409</v>
      </c>
      <c r="F2942" t="s">
        <v>46</v>
      </c>
      <c r="G2942">
        <v>-11.13</v>
      </c>
      <c r="H2942">
        <v>8.2899999999999991</v>
      </c>
      <c r="I2942">
        <v>75.13</v>
      </c>
      <c r="J2942">
        <v>2082.1999999999998</v>
      </c>
      <c r="K2942">
        <v>845.1</v>
      </c>
      <c r="L2942">
        <v>40.6</v>
      </c>
      <c r="M2942" s="1">
        <v>0.20694444444444446</v>
      </c>
      <c r="N2942">
        <v>0.8</v>
      </c>
      <c r="O2942">
        <v>-5.7</v>
      </c>
      <c r="P2942">
        <v>3.41</v>
      </c>
      <c r="Q2942" t="s">
        <v>47</v>
      </c>
      <c r="R2942" t="s">
        <v>47</v>
      </c>
      <c r="S2942">
        <v>-5.7</v>
      </c>
      <c r="T2942">
        <v>3.6</v>
      </c>
      <c r="U2942">
        <v>-3.36</v>
      </c>
      <c r="V2942">
        <v>0.53</v>
      </c>
      <c r="W2942">
        <v>4.8099999999999996</v>
      </c>
      <c r="X2942">
        <v>1.95</v>
      </c>
      <c r="Y2942">
        <v>1.5624504100000001</v>
      </c>
      <c r="Z2942">
        <v>66.05</v>
      </c>
      <c r="AA2942" t="s">
        <v>1368</v>
      </c>
      <c r="AB2942" t="s">
        <v>50</v>
      </c>
    </row>
    <row r="2943" spans="1:28" x14ac:dyDescent="0.2">
      <c r="A2943" t="s">
        <v>1272</v>
      </c>
      <c r="B2943">
        <v>49</v>
      </c>
      <c r="C2943" t="s">
        <v>1369</v>
      </c>
      <c r="D2943">
        <v>1645374100</v>
      </c>
      <c r="E2943" t="s">
        <v>57</v>
      </c>
      <c r="F2943" t="s">
        <v>46</v>
      </c>
      <c r="G2943">
        <v>-2.54</v>
      </c>
      <c r="H2943">
        <v>9.61</v>
      </c>
      <c r="I2943">
        <v>75.64</v>
      </c>
      <c r="J2943">
        <v>2183.8000000000002</v>
      </c>
      <c r="K2943">
        <v>657.5</v>
      </c>
      <c r="L2943">
        <v>30.1</v>
      </c>
      <c r="M2943" s="1">
        <v>4.7222222222222221E-2</v>
      </c>
      <c r="N2943">
        <v>0.9</v>
      </c>
      <c r="O2943">
        <v>5.67</v>
      </c>
      <c r="P2943">
        <v>0.04</v>
      </c>
      <c r="Q2943" t="s">
        <v>47</v>
      </c>
      <c r="R2943" t="s">
        <v>47</v>
      </c>
      <c r="S2943">
        <v>5.7</v>
      </c>
      <c r="T2943">
        <v>2.9</v>
      </c>
      <c r="U2943">
        <v>-2.06</v>
      </c>
      <c r="V2943">
        <v>-0.37</v>
      </c>
      <c r="W2943">
        <v>4.92</v>
      </c>
      <c r="X2943">
        <v>1.69</v>
      </c>
      <c r="Y2943">
        <v>1.9275646200000001</v>
      </c>
      <c r="Z2943">
        <v>72.48</v>
      </c>
      <c r="AA2943" t="s">
        <v>1370</v>
      </c>
      <c r="AB2943" t="s">
        <v>50</v>
      </c>
    </row>
    <row r="2944" spans="1:28" x14ac:dyDescent="0.2">
      <c r="A2944" t="s">
        <v>1272</v>
      </c>
      <c r="B2944">
        <v>50</v>
      </c>
      <c r="C2944" t="s">
        <v>1371</v>
      </c>
      <c r="D2944">
        <v>1645374117</v>
      </c>
      <c r="E2944" t="s">
        <v>45</v>
      </c>
      <c r="F2944" t="s">
        <v>52</v>
      </c>
      <c r="G2944">
        <v>-1.67</v>
      </c>
      <c r="H2944">
        <v>41.46</v>
      </c>
      <c r="I2944">
        <v>84.79</v>
      </c>
      <c r="J2944">
        <v>2352.5</v>
      </c>
      <c r="K2944">
        <v>2283.8000000000002</v>
      </c>
      <c r="L2944">
        <v>97.1</v>
      </c>
      <c r="M2944" s="1">
        <v>5.4166666666666669E-2</v>
      </c>
      <c r="N2944">
        <v>0.9</v>
      </c>
      <c r="O2944">
        <v>17.079999999999998</v>
      </c>
      <c r="P2944">
        <v>16.55</v>
      </c>
      <c r="Q2944" t="s">
        <v>47</v>
      </c>
      <c r="R2944" t="s">
        <v>47</v>
      </c>
      <c r="S2944">
        <v>17.100000000000001</v>
      </c>
      <c r="T2944">
        <v>13.8</v>
      </c>
      <c r="U2944">
        <v>-3.35</v>
      </c>
      <c r="V2944">
        <v>0.38</v>
      </c>
      <c r="W2944">
        <v>5.08</v>
      </c>
      <c r="X2944">
        <v>1.57</v>
      </c>
      <c r="Y2944">
        <v>1.89650154</v>
      </c>
      <c r="Z2944">
        <v>13.88</v>
      </c>
      <c r="AA2944" t="s">
        <v>1372</v>
      </c>
      <c r="AB2944" t="s">
        <v>50</v>
      </c>
    </row>
    <row r="2945" spans="1:28" x14ac:dyDescent="0.2">
      <c r="A2945" t="s">
        <v>1272</v>
      </c>
      <c r="B2945">
        <v>51</v>
      </c>
      <c r="C2945" t="s">
        <v>1373</v>
      </c>
      <c r="D2945">
        <v>1645374132</v>
      </c>
      <c r="E2945" t="s">
        <v>409</v>
      </c>
      <c r="F2945" t="s">
        <v>52</v>
      </c>
      <c r="G2945">
        <v>-9.5500000000000007</v>
      </c>
      <c r="H2945">
        <v>24.93</v>
      </c>
      <c r="I2945">
        <v>75.08</v>
      </c>
      <c r="J2945">
        <v>2169</v>
      </c>
      <c r="K2945">
        <v>772.1</v>
      </c>
      <c r="L2945">
        <v>35.6</v>
      </c>
      <c r="M2945" s="1">
        <v>1.6666666666666666E-2</v>
      </c>
      <c r="N2945">
        <v>0.8</v>
      </c>
      <c r="O2945">
        <v>8.08</v>
      </c>
      <c r="P2945">
        <v>1.44</v>
      </c>
      <c r="Q2945" t="s">
        <v>47</v>
      </c>
      <c r="R2945" t="s">
        <v>47</v>
      </c>
      <c r="S2945">
        <v>8.1</v>
      </c>
      <c r="T2945">
        <v>0.9</v>
      </c>
      <c r="U2945">
        <v>-2.87</v>
      </c>
      <c r="V2945">
        <v>1.48</v>
      </c>
      <c r="W2945">
        <v>4.83</v>
      </c>
      <c r="X2945">
        <v>1.75</v>
      </c>
      <c r="Y2945">
        <v>1.84074783</v>
      </c>
      <c r="Z2945">
        <v>69.150000000000006</v>
      </c>
      <c r="AA2945" t="s">
        <v>1374</v>
      </c>
      <c r="AB2945" t="s">
        <v>50</v>
      </c>
    </row>
    <row r="2946" spans="1:28" x14ac:dyDescent="0.2">
      <c r="A2946" t="s">
        <v>1272</v>
      </c>
      <c r="B2946">
        <v>52</v>
      </c>
      <c r="C2946" t="s">
        <v>1375</v>
      </c>
      <c r="D2946">
        <v>1645374151</v>
      </c>
      <c r="E2946" t="s">
        <v>62</v>
      </c>
      <c r="F2946" t="s">
        <v>46</v>
      </c>
      <c r="G2946">
        <v>-4.8</v>
      </c>
      <c r="H2946">
        <v>10.8</v>
      </c>
      <c r="I2946">
        <v>76.12</v>
      </c>
      <c r="J2946">
        <v>1582.3</v>
      </c>
      <c r="K2946">
        <v>1581.4</v>
      </c>
      <c r="L2946">
        <v>99.9</v>
      </c>
      <c r="M2946" s="1">
        <v>7.6388888888888895E-2</v>
      </c>
      <c r="N2946">
        <v>0.9</v>
      </c>
      <c r="O2946">
        <v>11.67</v>
      </c>
      <c r="P2946">
        <v>17.989999999999998</v>
      </c>
      <c r="Q2946" t="s">
        <v>47</v>
      </c>
      <c r="R2946" t="s">
        <v>47</v>
      </c>
      <c r="S2946">
        <v>11.7</v>
      </c>
      <c r="T2946">
        <v>16.3</v>
      </c>
      <c r="U2946">
        <v>-3.63</v>
      </c>
      <c r="V2946">
        <v>-1.17</v>
      </c>
      <c r="W2946">
        <v>5.0999999999999996</v>
      </c>
      <c r="X2946">
        <v>1.43</v>
      </c>
      <c r="Y2946">
        <v>1.94483948</v>
      </c>
      <c r="Z2946">
        <v>1.93</v>
      </c>
      <c r="AA2946" t="s">
        <v>1376</v>
      </c>
      <c r="AB2946" t="s">
        <v>50</v>
      </c>
    </row>
    <row r="2947" spans="1:28" x14ac:dyDescent="0.2">
      <c r="A2947" t="s">
        <v>1272</v>
      </c>
      <c r="B2947">
        <v>53</v>
      </c>
      <c r="C2947" t="s">
        <v>1377</v>
      </c>
      <c r="D2947">
        <v>1645374168</v>
      </c>
      <c r="E2947" t="s">
        <v>45</v>
      </c>
      <c r="F2947" t="s">
        <v>52</v>
      </c>
      <c r="G2947">
        <v>-2.4900000000000002</v>
      </c>
      <c r="H2947">
        <v>25.98</v>
      </c>
      <c r="I2947">
        <v>82.2</v>
      </c>
      <c r="J2947">
        <v>2190.1</v>
      </c>
      <c r="K2947">
        <v>2174.8000000000002</v>
      </c>
      <c r="L2947">
        <v>99.3</v>
      </c>
      <c r="M2947" s="1">
        <v>5.2777777777777778E-2</v>
      </c>
      <c r="N2947">
        <v>0.9</v>
      </c>
      <c r="O2947">
        <v>17.920000000000002</v>
      </c>
      <c r="P2947">
        <v>19.05</v>
      </c>
      <c r="Q2947" t="s">
        <v>47</v>
      </c>
      <c r="R2947" t="s">
        <v>47</v>
      </c>
      <c r="S2947">
        <v>17.899999999999999</v>
      </c>
      <c r="T2947">
        <v>14.2</v>
      </c>
      <c r="U2947">
        <v>-3.66</v>
      </c>
      <c r="V2947">
        <v>-1.3</v>
      </c>
      <c r="W2947">
        <v>5.15</v>
      </c>
      <c r="X2947">
        <v>1.63</v>
      </c>
      <c r="Y2947">
        <v>1.67086029</v>
      </c>
      <c r="Z2947">
        <v>6.77</v>
      </c>
      <c r="AA2947" t="s">
        <v>1378</v>
      </c>
      <c r="AB2947" t="s">
        <v>50</v>
      </c>
    </row>
    <row r="2948" spans="1:28" x14ac:dyDescent="0.2">
      <c r="A2948" t="s">
        <v>1272</v>
      </c>
      <c r="B2948">
        <v>54</v>
      </c>
      <c r="C2948" t="s">
        <v>1379</v>
      </c>
      <c r="D2948">
        <v>1645374205</v>
      </c>
      <c r="E2948" t="s">
        <v>409</v>
      </c>
      <c r="F2948" t="s">
        <v>52</v>
      </c>
      <c r="G2948">
        <v>-2.86</v>
      </c>
      <c r="H2948">
        <v>26.51</v>
      </c>
      <c r="I2948">
        <v>75.81</v>
      </c>
      <c r="J2948">
        <v>2174.6999999999998</v>
      </c>
      <c r="K2948">
        <v>749</v>
      </c>
      <c r="L2948">
        <v>34.4</v>
      </c>
      <c r="M2948" s="1">
        <v>0.24305555555555555</v>
      </c>
      <c r="N2948">
        <v>0.8</v>
      </c>
      <c r="O2948">
        <v>-6.01</v>
      </c>
      <c r="P2948">
        <v>-0.15</v>
      </c>
      <c r="Q2948" t="s">
        <v>47</v>
      </c>
      <c r="R2948" t="s">
        <v>47</v>
      </c>
      <c r="S2948">
        <v>-6</v>
      </c>
      <c r="T2948">
        <v>-0.7</v>
      </c>
      <c r="U2948">
        <v>-2.3199999999999998</v>
      </c>
      <c r="V2948">
        <v>1.54</v>
      </c>
      <c r="W2948">
        <v>4.88</v>
      </c>
      <c r="X2948">
        <v>1.9</v>
      </c>
      <c r="Y2948">
        <v>1.991188</v>
      </c>
      <c r="Z2948">
        <v>69.86</v>
      </c>
      <c r="AA2948" t="s">
        <v>1380</v>
      </c>
      <c r="AB2948" t="s">
        <v>50</v>
      </c>
    </row>
    <row r="2949" spans="1:28" x14ac:dyDescent="0.2">
      <c r="A2949" t="s">
        <v>1272</v>
      </c>
      <c r="B2949">
        <v>55</v>
      </c>
      <c r="C2949" t="s">
        <v>1381</v>
      </c>
      <c r="D2949">
        <v>1645374222</v>
      </c>
      <c r="E2949" t="s">
        <v>45</v>
      </c>
      <c r="F2949" t="s">
        <v>46</v>
      </c>
      <c r="G2949">
        <v>-4.1100000000000003</v>
      </c>
      <c r="H2949">
        <v>17.78</v>
      </c>
      <c r="I2949">
        <v>80.89</v>
      </c>
      <c r="J2949">
        <v>2170.9</v>
      </c>
      <c r="K2949">
        <v>2148.6999999999998</v>
      </c>
      <c r="L2949">
        <v>99</v>
      </c>
      <c r="M2949" s="1">
        <v>5.1388888888888894E-2</v>
      </c>
      <c r="N2949">
        <v>0.8</v>
      </c>
      <c r="O2949">
        <v>18.04</v>
      </c>
      <c r="P2949">
        <v>19.34</v>
      </c>
      <c r="Q2949" t="s">
        <v>47</v>
      </c>
      <c r="R2949" t="s">
        <v>47</v>
      </c>
      <c r="S2949">
        <v>18</v>
      </c>
      <c r="T2949">
        <v>13.6</v>
      </c>
      <c r="U2949">
        <v>-3.87</v>
      </c>
      <c r="V2949">
        <v>-1.48</v>
      </c>
      <c r="W2949">
        <v>5.0599999999999996</v>
      </c>
      <c r="X2949">
        <v>1.64</v>
      </c>
      <c r="Y2949">
        <v>1.7659072899999999</v>
      </c>
      <c r="Z2949">
        <v>8.1999999999999993</v>
      </c>
      <c r="AA2949" t="s">
        <v>1382</v>
      </c>
      <c r="AB2949" t="s">
        <v>50</v>
      </c>
    </row>
    <row r="2950" spans="1:28" x14ac:dyDescent="0.2">
      <c r="A2950" t="s">
        <v>1272</v>
      </c>
      <c r="B2950">
        <v>56</v>
      </c>
      <c r="C2950" t="s">
        <v>1383</v>
      </c>
      <c r="D2950">
        <v>1645374241</v>
      </c>
      <c r="E2950" t="s">
        <v>62</v>
      </c>
      <c r="F2950" t="s">
        <v>46</v>
      </c>
      <c r="G2950">
        <v>-7.65</v>
      </c>
      <c r="H2950">
        <v>7.24</v>
      </c>
      <c r="I2950">
        <v>77.97</v>
      </c>
      <c r="J2950">
        <v>1549.4</v>
      </c>
      <c r="K2950">
        <v>1517.3</v>
      </c>
      <c r="L2950">
        <v>97.9</v>
      </c>
      <c r="M2950" s="1">
        <v>6.3888888888888884E-2</v>
      </c>
      <c r="N2950">
        <v>0.8</v>
      </c>
      <c r="O2950">
        <v>13.4</v>
      </c>
      <c r="P2950">
        <v>22.79</v>
      </c>
      <c r="Q2950" t="s">
        <v>47</v>
      </c>
      <c r="R2950" t="s">
        <v>47</v>
      </c>
      <c r="S2950">
        <v>13.4</v>
      </c>
      <c r="T2950">
        <v>14</v>
      </c>
      <c r="U2950">
        <v>-4.3</v>
      </c>
      <c r="V2950">
        <v>-1.51</v>
      </c>
      <c r="W2950">
        <v>5.09</v>
      </c>
      <c r="X2950">
        <v>1.43</v>
      </c>
      <c r="Y2950">
        <v>1.90770149</v>
      </c>
      <c r="Z2950">
        <v>-11.68</v>
      </c>
      <c r="AA2950" t="s">
        <v>1384</v>
      </c>
      <c r="AB2950" t="s">
        <v>50</v>
      </c>
    </row>
    <row r="2951" spans="1:28" x14ac:dyDescent="0.2">
      <c r="A2951" t="s">
        <v>1272</v>
      </c>
      <c r="B2951">
        <v>57</v>
      </c>
      <c r="C2951" t="s">
        <v>1385</v>
      </c>
      <c r="D2951">
        <v>1645374256</v>
      </c>
      <c r="E2951" t="s">
        <v>409</v>
      </c>
      <c r="F2951" t="s">
        <v>46</v>
      </c>
      <c r="G2951">
        <v>-15.22</v>
      </c>
      <c r="H2951">
        <v>22.68</v>
      </c>
      <c r="I2951">
        <v>75.37</v>
      </c>
      <c r="J2951">
        <v>2229</v>
      </c>
      <c r="K2951">
        <v>706.6</v>
      </c>
      <c r="L2951">
        <v>31.7</v>
      </c>
      <c r="M2951" s="1">
        <v>1.2499999999999999E-2</v>
      </c>
      <c r="N2951">
        <v>0.9</v>
      </c>
      <c r="O2951">
        <v>7.81</v>
      </c>
      <c r="P2951">
        <v>1.2</v>
      </c>
      <c r="Q2951" t="s">
        <v>47</v>
      </c>
      <c r="R2951" t="s">
        <v>47</v>
      </c>
      <c r="S2951">
        <v>7.8</v>
      </c>
      <c r="T2951">
        <v>0.2</v>
      </c>
      <c r="U2951">
        <v>-3.35</v>
      </c>
      <c r="V2951">
        <v>1.35</v>
      </c>
      <c r="W2951">
        <v>4.74</v>
      </c>
      <c r="X2951">
        <v>1.82</v>
      </c>
      <c r="Y2951">
        <v>1.3850174</v>
      </c>
      <c r="Z2951">
        <v>71.52</v>
      </c>
      <c r="AA2951" t="s">
        <v>1386</v>
      </c>
      <c r="AB2951" t="s">
        <v>50</v>
      </c>
    </row>
    <row r="2952" spans="1:28" x14ac:dyDescent="0.2">
      <c r="A2952" t="s">
        <v>1272</v>
      </c>
      <c r="B2952">
        <v>58</v>
      </c>
      <c r="C2952" t="s">
        <v>1387</v>
      </c>
      <c r="D2952">
        <v>1645374274</v>
      </c>
      <c r="E2952" t="s">
        <v>45</v>
      </c>
      <c r="F2952" t="s">
        <v>46</v>
      </c>
      <c r="G2952">
        <v>-14.69</v>
      </c>
      <c r="H2952">
        <v>26.85</v>
      </c>
      <c r="I2952">
        <v>83.36</v>
      </c>
      <c r="J2952">
        <v>2263.8000000000002</v>
      </c>
      <c r="K2952">
        <v>2198.1999999999998</v>
      </c>
      <c r="L2952">
        <v>97.1</v>
      </c>
      <c r="M2952" s="1">
        <v>5.4166666666666669E-2</v>
      </c>
      <c r="N2952">
        <v>1</v>
      </c>
      <c r="O2952">
        <v>17.489999999999998</v>
      </c>
      <c r="P2952">
        <v>14.9</v>
      </c>
      <c r="Q2952" t="s">
        <v>47</v>
      </c>
      <c r="R2952" t="s">
        <v>47</v>
      </c>
      <c r="S2952">
        <v>17.5</v>
      </c>
      <c r="T2952">
        <v>14</v>
      </c>
      <c r="U2952">
        <v>-4.3899999999999997</v>
      </c>
      <c r="V2952">
        <v>-1.25</v>
      </c>
      <c r="W2952">
        <v>5.14</v>
      </c>
      <c r="X2952">
        <v>1.62</v>
      </c>
      <c r="Y2952">
        <v>1.7554817199999999</v>
      </c>
      <c r="Z2952">
        <v>13.82</v>
      </c>
      <c r="AA2952" t="s">
        <v>1388</v>
      </c>
      <c r="AB2952" t="s">
        <v>50</v>
      </c>
    </row>
    <row r="2953" spans="1:28" x14ac:dyDescent="0.2">
      <c r="A2953" t="s">
        <v>1272</v>
      </c>
      <c r="B2953">
        <v>59</v>
      </c>
      <c r="C2953" t="s">
        <v>1389</v>
      </c>
      <c r="D2953">
        <v>1645374291</v>
      </c>
      <c r="E2953" t="s">
        <v>45</v>
      </c>
      <c r="F2953" t="s">
        <v>46</v>
      </c>
      <c r="G2953">
        <v>-27.53</v>
      </c>
      <c r="H2953">
        <v>13.95</v>
      </c>
      <c r="I2953">
        <v>83.12</v>
      </c>
      <c r="J2953">
        <v>2248.1999999999998</v>
      </c>
      <c r="K2953">
        <v>2231.9</v>
      </c>
      <c r="L2953">
        <v>99.3</v>
      </c>
      <c r="M2953" s="1">
        <v>5.2777777777777778E-2</v>
      </c>
      <c r="N2953">
        <v>0.9</v>
      </c>
      <c r="O2953">
        <v>17.8</v>
      </c>
      <c r="P2953">
        <v>18.07</v>
      </c>
      <c r="Q2953" t="s">
        <v>47</v>
      </c>
      <c r="R2953" t="s">
        <v>47</v>
      </c>
      <c r="S2953">
        <v>17.8</v>
      </c>
      <c r="T2953">
        <v>13.9</v>
      </c>
      <c r="U2953">
        <v>-5.8</v>
      </c>
      <c r="V2953">
        <v>-2.3199999999999998</v>
      </c>
      <c r="W2953">
        <v>5.19</v>
      </c>
      <c r="X2953">
        <v>1.53</v>
      </c>
      <c r="Y2953">
        <v>1.9449615499999999</v>
      </c>
      <c r="Z2953">
        <v>6.91</v>
      </c>
      <c r="AA2953" t="s">
        <v>1390</v>
      </c>
      <c r="AB2953" t="s">
        <v>50</v>
      </c>
    </row>
    <row r="2954" spans="1:28" x14ac:dyDescent="0.2">
      <c r="A2954" t="s">
        <v>1272</v>
      </c>
      <c r="B2954">
        <v>60</v>
      </c>
      <c r="C2954" t="s">
        <v>1391</v>
      </c>
      <c r="D2954">
        <v>1645374322</v>
      </c>
      <c r="E2954" t="s">
        <v>409</v>
      </c>
      <c r="F2954" t="s">
        <v>52</v>
      </c>
      <c r="G2954">
        <v>-5.04</v>
      </c>
      <c r="H2954">
        <v>24.19</v>
      </c>
      <c r="I2954">
        <v>72.89</v>
      </c>
      <c r="J2954">
        <v>2112.3000000000002</v>
      </c>
      <c r="K2954">
        <v>884</v>
      </c>
      <c r="L2954">
        <v>41.8</v>
      </c>
      <c r="M2954" s="1">
        <v>4.4444444444444446E-2</v>
      </c>
      <c r="N2954">
        <v>0.8</v>
      </c>
      <c r="O2954">
        <v>8.23</v>
      </c>
      <c r="P2954">
        <v>0.45</v>
      </c>
      <c r="Q2954" t="s">
        <v>47</v>
      </c>
      <c r="R2954" t="s">
        <v>47</v>
      </c>
      <c r="S2954">
        <v>8.1999999999999993</v>
      </c>
      <c r="T2954">
        <v>4.2</v>
      </c>
      <c r="U2954">
        <v>-2.62</v>
      </c>
      <c r="V2954">
        <v>1.54</v>
      </c>
      <c r="W2954">
        <v>4.95</v>
      </c>
      <c r="X2954">
        <v>1.98</v>
      </c>
      <c r="Y2954">
        <v>1.79474449</v>
      </c>
      <c r="Z2954">
        <v>65.260000000000005</v>
      </c>
      <c r="AA2954" t="s">
        <v>1392</v>
      </c>
      <c r="AB2954" t="s">
        <v>50</v>
      </c>
    </row>
    <row r="2955" spans="1:28" x14ac:dyDescent="0.2">
      <c r="A2955" t="s">
        <v>1272</v>
      </c>
      <c r="B2955">
        <v>61</v>
      </c>
      <c r="C2955" t="s">
        <v>1393</v>
      </c>
      <c r="D2955">
        <v>1645374340</v>
      </c>
      <c r="E2955" t="s">
        <v>45</v>
      </c>
      <c r="F2955" t="s">
        <v>46</v>
      </c>
      <c r="G2955">
        <v>-18.739999999999998</v>
      </c>
      <c r="H2955">
        <v>31.88</v>
      </c>
      <c r="I2955">
        <v>82.91</v>
      </c>
      <c r="J2955">
        <v>2289.6</v>
      </c>
      <c r="K2955">
        <v>2198.3000000000002</v>
      </c>
      <c r="L2955">
        <v>96</v>
      </c>
      <c r="M2955" s="1">
        <v>5.6944444444444443E-2</v>
      </c>
      <c r="N2955">
        <v>0.9</v>
      </c>
      <c r="O2955">
        <v>16.63</v>
      </c>
      <c r="P2955">
        <v>16.05</v>
      </c>
      <c r="Q2955" t="s">
        <v>47</v>
      </c>
      <c r="R2955" t="s">
        <v>47</v>
      </c>
      <c r="S2955">
        <v>16.600000000000001</v>
      </c>
      <c r="T2955">
        <v>14.3</v>
      </c>
      <c r="U2955">
        <v>-4.7699999999999996</v>
      </c>
      <c r="V2955">
        <v>-0.54</v>
      </c>
      <c r="W2955">
        <v>5.1100000000000003</v>
      </c>
      <c r="X2955">
        <v>1.51</v>
      </c>
      <c r="Y2955">
        <v>1.8336429999999999</v>
      </c>
      <c r="Z2955">
        <v>16.23</v>
      </c>
      <c r="AA2955" t="s">
        <v>1394</v>
      </c>
      <c r="AB2955" t="s">
        <v>50</v>
      </c>
    </row>
    <row r="2956" spans="1:28" x14ac:dyDescent="0.2">
      <c r="A2956" t="s">
        <v>1272</v>
      </c>
      <c r="B2956">
        <v>62</v>
      </c>
      <c r="C2956" t="s">
        <v>1395</v>
      </c>
      <c r="D2956">
        <v>1645374374</v>
      </c>
      <c r="E2956" t="s">
        <v>45</v>
      </c>
      <c r="F2956" t="s">
        <v>46</v>
      </c>
      <c r="G2956">
        <v>9.23</v>
      </c>
      <c r="H2956">
        <v>45.64</v>
      </c>
      <c r="I2956">
        <v>72.89</v>
      </c>
      <c r="J2956">
        <v>2175.6</v>
      </c>
      <c r="K2956">
        <v>696.3</v>
      </c>
      <c r="L2956">
        <v>32</v>
      </c>
      <c r="M2956" s="1">
        <v>2.2222222222222223E-2</v>
      </c>
      <c r="N2956">
        <v>0.9</v>
      </c>
      <c r="O2956">
        <v>7.31</v>
      </c>
      <c r="P2956">
        <v>3.85</v>
      </c>
      <c r="Q2956" t="s">
        <v>47</v>
      </c>
      <c r="R2956" t="s">
        <v>47</v>
      </c>
      <c r="S2956">
        <v>7.3</v>
      </c>
      <c r="T2956">
        <v>1</v>
      </c>
      <c r="U2956">
        <v>-1.54</v>
      </c>
      <c r="V2956">
        <v>2.2799999999999998</v>
      </c>
      <c r="W2956">
        <v>5.07</v>
      </c>
      <c r="X2956">
        <v>1.89</v>
      </c>
      <c r="Y2956">
        <v>1.76558685</v>
      </c>
      <c r="Z2956">
        <v>71.33</v>
      </c>
      <c r="AA2956" t="s">
        <v>1396</v>
      </c>
      <c r="AB2956" t="s">
        <v>50</v>
      </c>
    </row>
    <row r="2957" spans="1:28" x14ac:dyDescent="0.2">
      <c r="A2957" t="s">
        <v>1272</v>
      </c>
      <c r="B2957">
        <v>63</v>
      </c>
      <c r="C2957" t="s">
        <v>1397</v>
      </c>
      <c r="D2957">
        <v>1645374397</v>
      </c>
      <c r="E2957" t="s">
        <v>45</v>
      </c>
      <c r="F2957" t="s">
        <v>52</v>
      </c>
      <c r="G2957">
        <v>-4.96</v>
      </c>
      <c r="H2957">
        <v>32.22</v>
      </c>
      <c r="I2957">
        <v>81.98</v>
      </c>
      <c r="J2957">
        <v>2283.6999999999998</v>
      </c>
      <c r="K2957">
        <v>2273.6</v>
      </c>
      <c r="L2957">
        <v>99.6</v>
      </c>
      <c r="M2957" s="1">
        <v>5.6944444444444443E-2</v>
      </c>
      <c r="N2957">
        <v>0.9</v>
      </c>
      <c r="O2957">
        <v>17.16</v>
      </c>
      <c r="P2957">
        <v>18.739999999999998</v>
      </c>
      <c r="Q2957" t="s">
        <v>47</v>
      </c>
      <c r="R2957" t="s">
        <v>47</v>
      </c>
      <c r="S2957">
        <v>17.2</v>
      </c>
      <c r="T2957">
        <v>14.7</v>
      </c>
      <c r="U2957">
        <v>-3.91</v>
      </c>
      <c r="V2957">
        <v>-0.27</v>
      </c>
      <c r="W2957">
        <v>5.08</v>
      </c>
      <c r="X2957">
        <v>1.63</v>
      </c>
      <c r="Y2957">
        <v>1.9114437099999999</v>
      </c>
      <c r="Z2957">
        <v>5.39</v>
      </c>
      <c r="AA2957" t="s">
        <v>1398</v>
      </c>
      <c r="AB2957" t="s">
        <v>50</v>
      </c>
    </row>
    <row r="2958" spans="1:28" x14ac:dyDescent="0.2">
      <c r="A2958" t="s">
        <v>1272</v>
      </c>
      <c r="B2958">
        <v>64</v>
      </c>
      <c r="C2958" t="s">
        <v>1399</v>
      </c>
      <c r="D2958">
        <v>1645374431</v>
      </c>
      <c r="E2958" t="s">
        <v>48</v>
      </c>
      <c r="F2958" t="s">
        <v>46</v>
      </c>
      <c r="G2958" t="s">
        <v>48</v>
      </c>
      <c r="H2958" t="s">
        <v>48</v>
      </c>
      <c r="I2958" t="s">
        <v>48</v>
      </c>
      <c r="J2958" t="s">
        <v>48</v>
      </c>
      <c r="K2958" t="s">
        <v>48</v>
      </c>
      <c r="L2958" t="s">
        <v>48</v>
      </c>
      <c r="M2958" s="1" t="s">
        <v>48</v>
      </c>
      <c r="N2958" t="s">
        <v>48</v>
      </c>
      <c r="O2958" t="s">
        <v>48</v>
      </c>
      <c r="P2958" t="s">
        <v>48</v>
      </c>
      <c r="Q2958" t="s">
        <v>47</v>
      </c>
      <c r="R2958" t="s">
        <v>47</v>
      </c>
      <c r="S2958" t="s">
        <v>48</v>
      </c>
      <c r="T2958" t="s">
        <v>48</v>
      </c>
      <c r="U2958" t="s">
        <v>48</v>
      </c>
      <c r="V2958" t="s">
        <v>48</v>
      </c>
      <c r="W2958" t="s">
        <v>48</v>
      </c>
      <c r="X2958" t="s">
        <v>48</v>
      </c>
      <c r="Y2958" t="s">
        <v>48</v>
      </c>
      <c r="Z2958" t="s">
        <v>48</v>
      </c>
      <c r="AA2958" t="s">
        <v>1400</v>
      </c>
      <c r="AB2958" t="s">
        <v>50</v>
      </c>
    </row>
    <row r="2959" spans="1:28" x14ac:dyDescent="0.2">
      <c r="A2959" t="s">
        <v>1272</v>
      </c>
      <c r="B2959">
        <v>65</v>
      </c>
      <c r="C2959" t="s">
        <v>1401</v>
      </c>
      <c r="D2959">
        <v>1645375367</v>
      </c>
      <c r="E2959" t="s">
        <v>409</v>
      </c>
      <c r="F2959" t="s">
        <v>52</v>
      </c>
      <c r="G2959">
        <v>4.79</v>
      </c>
      <c r="H2959">
        <v>18.12</v>
      </c>
      <c r="I2959">
        <v>72.34</v>
      </c>
      <c r="J2959">
        <v>2001.8</v>
      </c>
      <c r="K2959">
        <v>864.9</v>
      </c>
      <c r="L2959">
        <v>43.2</v>
      </c>
      <c r="M2959" s="1">
        <v>4.1666666666666664E-2</v>
      </c>
      <c r="N2959">
        <v>0.8</v>
      </c>
      <c r="O2959">
        <v>8.4499999999999993</v>
      </c>
      <c r="P2959">
        <v>4.5</v>
      </c>
      <c r="Q2959" t="s">
        <v>47</v>
      </c>
      <c r="R2959" t="s">
        <v>47</v>
      </c>
      <c r="S2959">
        <v>8.4</v>
      </c>
      <c r="T2959">
        <v>4</v>
      </c>
      <c r="U2959">
        <v>-2.0099999999999998</v>
      </c>
      <c r="V2959">
        <v>0.98</v>
      </c>
      <c r="W2959">
        <v>5.03</v>
      </c>
      <c r="X2959">
        <v>1.88</v>
      </c>
      <c r="Y2959">
        <v>1.87994576</v>
      </c>
      <c r="Z2959">
        <v>64.400000000000006</v>
      </c>
      <c r="AA2959" t="s">
        <v>1402</v>
      </c>
      <c r="AB2959" t="s">
        <v>50</v>
      </c>
    </row>
    <row r="2960" spans="1:28" x14ac:dyDescent="0.2">
      <c r="A2960" t="s">
        <v>1272</v>
      </c>
      <c r="B2960">
        <v>66</v>
      </c>
      <c r="C2960" t="s">
        <v>1403</v>
      </c>
      <c r="D2960">
        <v>1645375423</v>
      </c>
      <c r="E2960" t="s">
        <v>45</v>
      </c>
      <c r="F2960" t="s">
        <v>52</v>
      </c>
      <c r="G2960">
        <v>4.25</v>
      </c>
      <c r="H2960">
        <v>33.76</v>
      </c>
      <c r="I2960">
        <v>77.430000000000007</v>
      </c>
      <c r="J2960">
        <v>1973.9</v>
      </c>
      <c r="K2960">
        <v>1879.3</v>
      </c>
      <c r="L2960">
        <v>95.2</v>
      </c>
      <c r="M2960" s="1">
        <v>5.8333333333333327E-2</v>
      </c>
      <c r="N2960">
        <v>0.9</v>
      </c>
      <c r="O2960">
        <v>15.56</v>
      </c>
      <c r="P2960">
        <v>17.12</v>
      </c>
      <c r="Q2960" t="s">
        <v>47</v>
      </c>
      <c r="R2960" t="s">
        <v>47</v>
      </c>
      <c r="S2960">
        <v>15.6</v>
      </c>
      <c r="T2960">
        <v>14</v>
      </c>
      <c r="U2960">
        <v>-3.06</v>
      </c>
      <c r="V2960">
        <v>0.12</v>
      </c>
      <c r="W2960">
        <v>5.26</v>
      </c>
      <c r="X2960">
        <v>1.77</v>
      </c>
      <c r="Y2960">
        <v>1.7691993699999999</v>
      </c>
      <c r="Z2960">
        <v>17.809999999999999</v>
      </c>
      <c r="AA2960" t="s">
        <v>1404</v>
      </c>
      <c r="AB2960" t="s">
        <v>50</v>
      </c>
    </row>
    <row r="2961" spans="1:28" x14ac:dyDescent="0.2">
      <c r="A2961" t="s">
        <v>1272</v>
      </c>
      <c r="B2961">
        <v>67</v>
      </c>
      <c r="C2961" t="s">
        <v>1405</v>
      </c>
      <c r="D2961">
        <v>1645375454</v>
      </c>
      <c r="E2961" t="s">
        <v>62</v>
      </c>
      <c r="F2961" t="s">
        <v>46</v>
      </c>
      <c r="G2961">
        <v>-2.1</v>
      </c>
      <c r="H2961">
        <v>9.8699999999999992</v>
      </c>
      <c r="I2961">
        <v>71.12</v>
      </c>
      <c r="J2961">
        <v>1454.6</v>
      </c>
      <c r="K2961">
        <v>1454.6</v>
      </c>
      <c r="L2961">
        <v>100</v>
      </c>
      <c r="M2961" s="1">
        <v>6.5277777777777782E-2</v>
      </c>
      <c r="N2961">
        <v>0.9</v>
      </c>
      <c r="O2961">
        <v>13.55</v>
      </c>
      <c r="P2961">
        <v>18.7</v>
      </c>
      <c r="Q2961" t="s">
        <v>47</v>
      </c>
      <c r="R2961" t="s">
        <v>47</v>
      </c>
      <c r="S2961">
        <v>13.6</v>
      </c>
      <c r="T2961">
        <v>14.3</v>
      </c>
      <c r="U2961">
        <v>-3.56</v>
      </c>
      <c r="V2961">
        <v>-0.97</v>
      </c>
      <c r="W2961">
        <v>5.18</v>
      </c>
      <c r="X2961">
        <v>1.53</v>
      </c>
      <c r="Y2961">
        <v>1.9806327800000001</v>
      </c>
      <c r="Z2961">
        <v>-0.31</v>
      </c>
      <c r="AA2961" t="s">
        <v>1406</v>
      </c>
      <c r="AB2961" t="s">
        <v>50</v>
      </c>
    </row>
    <row r="2962" spans="1:28" x14ac:dyDescent="0.2">
      <c r="A2962" t="s">
        <v>1272</v>
      </c>
      <c r="B2962">
        <v>68</v>
      </c>
      <c r="C2962" t="s">
        <v>1407</v>
      </c>
      <c r="D2962">
        <v>1645375472</v>
      </c>
      <c r="E2962" t="s">
        <v>409</v>
      </c>
      <c r="F2962" t="s">
        <v>46</v>
      </c>
      <c r="G2962">
        <v>21.18</v>
      </c>
      <c r="H2962">
        <v>36.03</v>
      </c>
      <c r="I2962">
        <v>72.349999999999994</v>
      </c>
      <c r="J2962">
        <v>1989.6</v>
      </c>
      <c r="K2962">
        <v>495.7</v>
      </c>
      <c r="L2962">
        <v>24.9</v>
      </c>
      <c r="M2962" s="1">
        <v>1.1111111111111112E-2</v>
      </c>
      <c r="N2962">
        <v>0.8</v>
      </c>
      <c r="O2962">
        <v>5.36</v>
      </c>
      <c r="P2962">
        <v>4.26</v>
      </c>
      <c r="Q2962" t="s">
        <v>47</v>
      </c>
      <c r="R2962" t="s">
        <v>47</v>
      </c>
      <c r="S2962">
        <v>5.4</v>
      </c>
      <c r="T2962">
        <v>-0.2</v>
      </c>
      <c r="U2962">
        <v>-0.38</v>
      </c>
      <c r="V2962">
        <v>2.4500000000000002</v>
      </c>
      <c r="W2962">
        <v>4.88</v>
      </c>
      <c r="X2962">
        <v>1.77</v>
      </c>
      <c r="Y2962" t="s">
        <v>48</v>
      </c>
      <c r="Z2962">
        <v>75.569999999999993</v>
      </c>
      <c r="AA2962" t="s">
        <v>1408</v>
      </c>
      <c r="AB2962" t="s">
        <v>50</v>
      </c>
    </row>
    <row r="2963" spans="1:28" x14ac:dyDescent="0.2">
      <c r="A2963" t="s">
        <v>1272</v>
      </c>
      <c r="B2963">
        <v>69</v>
      </c>
      <c r="C2963" t="s">
        <v>1409</v>
      </c>
      <c r="D2963">
        <v>1645375491</v>
      </c>
      <c r="E2963" t="s">
        <v>45</v>
      </c>
      <c r="F2963" t="s">
        <v>46</v>
      </c>
      <c r="G2963">
        <v>4.1500000000000004</v>
      </c>
      <c r="H2963">
        <v>14.72</v>
      </c>
      <c r="I2963">
        <v>81.39</v>
      </c>
      <c r="J2963">
        <v>2099.1999999999998</v>
      </c>
      <c r="K2963">
        <v>2070.3000000000002</v>
      </c>
      <c r="L2963">
        <v>98.6</v>
      </c>
      <c r="M2963" s="1">
        <v>3.1944444444444449E-2</v>
      </c>
      <c r="N2963">
        <v>0.8</v>
      </c>
      <c r="O2963">
        <v>20.11</v>
      </c>
      <c r="P2963">
        <v>15.47</v>
      </c>
      <c r="Q2963" t="s">
        <v>47</v>
      </c>
      <c r="R2963" t="s">
        <v>47</v>
      </c>
      <c r="S2963">
        <v>20.100000000000001</v>
      </c>
      <c r="T2963">
        <v>8.5</v>
      </c>
      <c r="U2963">
        <v>-2.66</v>
      </c>
      <c r="V2963">
        <v>-1.84</v>
      </c>
      <c r="W2963">
        <v>5.35</v>
      </c>
      <c r="X2963">
        <v>1.5</v>
      </c>
      <c r="Y2963">
        <v>1.8909454299999999</v>
      </c>
      <c r="Z2963">
        <v>9.52</v>
      </c>
      <c r="AA2963" t="s">
        <v>1410</v>
      </c>
      <c r="AB2963" t="s">
        <v>50</v>
      </c>
    </row>
    <row r="2964" spans="1:28" x14ac:dyDescent="0.2">
      <c r="A2964" t="s">
        <v>1272</v>
      </c>
      <c r="B2964">
        <v>70</v>
      </c>
      <c r="C2964" t="s">
        <v>1411</v>
      </c>
      <c r="D2964">
        <v>1645375512</v>
      </c>
      <c r="E2964" t="s">
        <v>45</v>
      </c>
      <c r="F2964" t="s">
        <v>52</v>
      </c>
      <c r="G2964">
        <v>-1.48</v>
      </c>
      <c r="H2964">
        <v>23.87</v>
      </c>
      <c r="I2964">
        <v>80.67</v>
      </c>
      <c r="J2964">
        <v>2156</v>
      </c>
      <c r="K2964">
        <v>2145.9</v>
      </c>
      <c r="L2964">
        <v>99.5</v>
      </c>
      <c r="M2964" s="1">
        <v>5.5555555555555552E-2</v>
      </c>
      <c r="N2964">
        <v>0.8</v>
      </c>
      <c r="O2964">
        <v>17.14</v>
      </c>
      <c r="P2964">
        <v>21.35</v>
      </c>
      <c r="Q2964" t="s">
        <v>47</v>
      </c>
      <c r="R2964" t="s">
        <v>47</v>
      </c>
      <c r="S2964">
        <v>17.100000000000001</v>
      </c>
      <c r="T2964">
        <v>14.3</v>
      </c>
      <c r="U2964">
        <v>-3.78</v>
      </c>
      <c r="V2964">
        <v>-0.97</v>
      </c>
      <c r="W2964">
        <v>5.24</v>
      </c>
      <c r="X2964">
        <v>1.58</v>
      </c>
      <c r="Y2964">
        <v>1.89908218</v>
      </c>
      <c r="Z2964">
        <v>5.53</v>
      </c>
      <c r="AA2964" t="s">
        <v>1412</v>
      </c>
      <c r="AB2964" t="s">
        <v>50</v>
      </c>
    </row>
    <row r="2965" spans="1:28" x14ac:dyDescent="0.2">
      <c r="A2965" t="s">
        <v>1272</v>
      </c>
      <c r="B2965">
        <v>71</v>
      </c>
      <c r="C2965" t="s">
        <v>1413</v>
      </c>
      <c r="D2965">
        <v>1645375566</v>
      </c>
      <c r="E2965" t="s">
        <v>45</v>
      </c>
      <c r="F2965" t="s">
        <v>46</v>
      </c>
      <c r="G2965">
        <v>-9.1199999999999992</v>
      </c>
      <c r="H2965">
        <v>52.77</v>
      </c>
      <c r="I2965">
        <v>82.69</v>
      </c>
      <c r="J2965">
        <v>2157.1999999999998</v>
      </c>
      <c r="K2965">
        <v>2083.9</v>
      </c>
      <c r="L2965">
        <v>96.6</v>
      </c>
      <c r="M2965" s="1">
        <v>5.6944444444444443E-2</v>
      </c>
      <c r="N2965">
        <v>0.9</v>
      </c>
      <c r="O2965">
        <v>16.11</v>
      </c>
      <c r="P2965">
        <v>16.38</v>
      </c>
      <c r="Q2965" t="s">
        <v>47</v>
      </c>
      <c r="R2965" t="s">
        <v>47</v>
      </c>
      <c r="S2965">
        <v>16.100000000000001</v>
      </c>
      <c r="T2965">
        <v>14.1</v>
      </c>
      <c r="U2965">
        <v>-4.1500000000000004</v>
      </c>
      <c r="V2965">
        <v>0.92</v>
      </c>
      <c r="W2965">
        <v>5.31</v>
      </c>
      <c r="X2965">
        <v>1.73</v>
      </c>
      <c r="Y2965">
        <v>1.8138485</v>
      </c>
      <c r="Z2965">
        <v>14.97</v>
      </c>
      <c r="AA2965" t="s">
        <v>1414</v>
      </c>
      <c r="AB2965" t="s">
        <v>50</v>
      </c>
    </row>
    <row r="2966" spans="1:28" x14ac:dyDescent="0.2">
      <c r="A2966" t="s">
        <v>1272</v>
      </c>
      <c r="B2966">
        <v>72</v>
      </c>
      <c r="C2966" t="s">
        <v>1415</v>
      </c>
      <c r="D2966">
        <v>1645375583</v>
      </c>
      <c r="E2966" t="s">
        <v>45</v>
      </c>
      <c r="F2966" t="s">
        <v>46</v>
      </c>
      <c r="G2966">
        <v>-17.350000000000001</v>
      </c>
      <c r="H2966">
        <v>30.77</v>
      </c>
      <c r="I2966">
        <v>81.87</v>
      </c>
      <c r="J2966">
        <v>2253.8000000000002</v>
      </c>
      <c r="K2966">
        <v>2132.3000000000002</v>
      </c>
      <c r="L2966">
        <v>94.6</v>
      </c>
      <c r="M2966" s="1">
        <v>5.4166666666666669E-2</v>
      </c>
      <c r="N2966">
        <v>0.9</v>
      </c>
      <c r="O2966">
        <v>16.84</v>
      </c>
      <c r="P2966">
        <v>17.989999999999998</v>
      </c>
      <c r="Q2966" t="s">
        <v>47</v>
      </c>
      <c r="R2966" t="s">
        <v>47</v>
      </c>
      <c r="S2966">
        <v>16.8</v>
      </c>
      <c r="T2966">
        <v>13.5</v>
      </c>
      <c r="U2966">
        <v>-4.75</v>
      </c>
      <c r="V2966">
        <v>-0.62</v>
      </c>
      <c r="W2966">
        <v>5.25</v>
      </c>
      <c r="X2966">
        <v>1.46</v>
      </c>
      <c r="Y2966">
        <v>1.8125</v>
      </c>
      <c r="Z2966">
        <v>18.89</v>
      </c>
      <c r="AA2966" t="s">
        <v>1416</v>
      </c>
      <c r="AB2966" t="s">
        <v>50</v>
      </c>
    </row>
    <row r="2967" spans="1:28" x14ac:dyDescent="0.2">
      <c r="A2967" t="s">
        <v>1272</v>
      </c>
      <c r="B2967">
        <v>73</v>
      </c>
      <c r="C2967" t="s">
        <v>1417</v>
      </c>
      <c r="D2967">
        <v>1645375604</v>
      </c>
      <c r="E2967" t="s">
        <v>409</v>
      </c>
      <c r="F2967" t="s">
        <v>46</v>
      </c>
      <c r="G2967">
        <v>-19.510000000000002</v>
      </c>
      <c r="H2967">
        <v>11.08</v>
      </c>
      <c r="I2967">
        <v>72.3</v>
      </c>
      <c r="J2967">
        <v>1985.4</v>
      </c>
      <c r="K2967">
        <v>803.2</v>
      </c>
      <c r="L2967">
        <v>40.5</v>
      </c>
      <c r="M2967" s="1">
        <v>4.1666666666666664E-2</v>
      </c>
      <c r="N2967">
        <v>0.8</v>
      </c>
      <c r="O2967">
        <v>8.14</v>
      </c>
      <c r="P2967">
        <v>-0.32</v>
      </c>
      <c r="Q2967" t="s">
        <v>47</v>
      </c>
      <c r="R2967" t="s">
        <v>47</v>
      </c>
      <c r="S2967">
        <v>8.1</v>
      </c>
      <c r="T2967">
        <v>3.8</v>
      </c>
      <c r="U2967">
        <v>-3.72</v>
      </c>
      <c r="V2967">
        <v>0.4</v>
      </c>
      <c r="W2967">
        <v>4.78</v>
      </c>
      <c r="X2967">
        <v>1.86</v>
      </c>
      <c r="Y2967">
        <v>1.77325249</v>
      </c>
      <c r="Z2967">
        <v>66.14</v>
      </c>
      <c r="AA2967" t="s">
        <v>1418</v>
      </c>
      <c r="AB2967" t="s">
        <v>50</v>
      </c>
    </row>
    <row r="2968" spans="1:28" x14ac:dyDescent="0.2">
      <c r="A2968" t="s">
        <v>1272</v>
      </c>
      <c r="B2968">
        <v>74</v>
      </c>
      <c r="C2968" t="s">
        <v>1419</v>
      </c>
      <c r="D2968">
        <v>1645375626</v>
      </c>
      <c r="E2968" t="s">
        <v>45</v>
      </c>
      <c r="F2968" t="s">
        <v>46</v>
      </c>
      <c r="G2968">
        <v>-14.21</v>
      </c>
      <c r="H2968">
        <v>10.94</v>
      </c>
      <c r="I2968">
        <v>80.44</v>
      </c>
      <c r="J2968">
        <v>2083.8000000000002</v>
      </c>
      <c r="K2968">
        <v>2014.5</v>
      </c>
      <c r="L2968">
        <v>96.7</v>
      </c>
      <c r="M2968" s="1">
        <v>5.5555555555555552E-2</v>
      </c>
      <c r="N2968">
        <v>0.9</v>
      </c>
      <c r="O2968">
        <v>16.54</v>
      </c>
      <c r="P2968">
        <v>17.420000000000002</v>
      </c>
      <c r="Q2968" t="s">
        <v>47</v>
      </c>
      <c r="R2968" t="s">
        <v>47</v>
      </c>
      <c r="S2968">
        <v>16.5</v>
      </c>
      <c r="T2968">
        <v>14</v>
      </c>
      <c r="U2968">
        <v>-4.79</v>
      </c>
      <c r="V2968">
        <v>-2.17</v>
      </c>
      <c r="W2968">
        <v>5.12</v>
      </c>
      <c r="X2968">
        <v>1.79</v>
      </c>
      <c r="Y2968">
        <v>1.86056519</v>
      </c>
      <c r="Z2968">
        <v>14.82</v>
      </c>
      <c r="AA2968" t="s">
        <v>1420</v>
      </c>
      <c r="AB2968" t="s">
        <v>50</v>
      </c>
    </row>
    <row r="2969" spans="1:28" x14ac:dyDescent="0.2">
      <c r="A2969" t="s">
        <v>1272</v>
      </c>
      <c r="B2969">
        <v>75</v>
      </c>
      <c r="C2969" t="s">
        <v>1421</v>
      </c>
      <c r="D2969">
        <v>1645375662</v>
      </c>
      <c r="E2969" t="s">
        <v>45</v>
      </c>
      <c r="F2969" t="s">
        <v>52</v>
      </c>
      <c r="G2969">
        <v>2.92</v>
      </c>
      <c r="H2969">
        <v>26.32</v>
      </c>
      <c r="I2969">
        <v>82.16</v>
      </c>
      <c r="J2969">
        <v>2152.5</v>
      </c>
      <c r="K2969">
        <v>2077.3000000000002</v>
      </c>
      <c r="L2969">
        <v>96.5</v>
      </c>
      <c r="M2969" s="1">
        <v>5.5555555555555552E-2</v>
      </c>
      <c r="N2969">
        <v>0.9</v>
      </c>
      <c r="O2969">
        <v>16.52</v>
      </c>
      <c r="P2969">
        <v>15.47</v>
      </c>
      <c r="Q2969" t="s">
        <v>47</v>
      </c>
      <c r="R2969" t="s">
        <v>47</v>
      </c>
      <c r="S2969">
        <v>16.5</v>
      </c>
      <c r="T2969">
        <v>14</v>
      </c>
      <c r="U2969">
        <v>-3.18</v>
      </c>
      <c r="V2969">
        <v>-0.57999999999999996</v>
      </c>
      <c r="W2969">
        <v>5.0999999999999996</v>
      </c>
      <c r="X2969">
        <v>1.91</v>
      </c>
      <c r="Y2969">
        <v>1.78268242</v>
      </c>
      <c r="Z2969">
        <v>15.19</v>
      </c>
      <c r="AA2969" t="s">
        <v>1422</v>
      </c>
      <c r="AB2969" t="s">
        <v>50</v>
      </c>
    </row>
    <row r="2970" spans="1:28" x14ac:dyDescent="0.2">
      <c r="A2970" t="s">
        <v>1272</v>
      </c>
      <c r="B2970">
        <v>76</v>
      </c>
      <c r="C2970" t="s">
        <v>1423</v>
      </c>
      <c r="D2970">
        <v>1645375692</v>
      </c>
      <c r="E2970" t="s">
        <v>57</v>
      </c>
      <c r="F2970" t="s">
        <v>46</v>
      </c>
      <c r="G2970">
        <v>-7.13</v>
      </c>
      <c r="H2970">
        <v>51.51</v>
      </c>
      <c r="I2970">
        <v>73.680000000000007</v>
      </c>
      <c r="J2970">
        <v>2155.6999999999998</v>
      </c>
      <c r="K2970">
        <v>661.3</v>
      </c>
      <c r="L2970">
        <v>30.7</v>
      </c>
      <c r="M2970" s="1">
        <v>2.2222222222222223E-2</v>
      </c>
      <c r="N2970">
        <v>0.9</v>
      </c>
      <c r="O2970">
        <v>6.87</v>
      </c>
      <c r="P2970">
        <v>-4.9400000000000004</v>
      </c>
      <c r="Q2970" t="s">
        <v>47</v>
      </c>
      <c r="R2970" t="s">
        <v>47</v>
      </c>
      <c r="S2970">
        <v>6.9</v>
      </c>
      <c r="T2970">
        <v>0.9</v>
      </c>
      <c r="U2970">
        <v>-1.98</v>
      </c>
      <c r="V2970">
        <v>2.71</v>
      </c>
      <c r="W2970">
        <v>5.19</v>
      </c>
      <c r="X2970">
        <v>1.65</v>
      </c>
      <c r="Y2970">
        <v>1.8796424899999999</v>
      </c>
      <c r="Z2970">
        <v>72.13</v>
      </c>
      <c r="AA2970" t="s">
        <v>1424</v>
      </c>
      <c r="AB2970" t="s">
        <v>50</v>
      </c>
    </row>
    <row r="2971" spans="1:28" x14ac:dyDescent="0.2">
      <c r="A2971" t="s">
        <v>1272</v>
      </c>
      <c r="B2971">
        <v>77</v>
      </c>
      <c r="C2971" t="s">
        <v>1425</v>
      </c>
      <c r="D2971">
        <v>1645375709</v>
      </c>
      <c r="E2971" t="s">
        <v>62</v>
      </c>
      <c r="F2971" t="s">
        <v>46</v>
      </c>
      <c r="G2971">
        <v>6.03</v>
      </c>
      <c r="H2971">
        <v>16.940000000000001</v>
      </c>
      <c r="I2971">
        <v>74.58</v>
      </c>
      <c r="J2971">
        <v>1593.6</v>
      </c>
      <c r="K2971">
        <v>1500.2</v>
      </c>
      <c r="L2971">
        <v>94.1</v>
      </c>
      <c r="M2971" s="1">
        <v>7.4999999999999997E-2</v>
      </c>
      <c r="N2971">
        <v>0.9</v>
      </c>
      <c r="O2971">
        <v>11.11</v>
      </c>
      <c r="P2971">
        <v>10.28</v>
      </c>
      <c r="Q2971" t="s">
        <v>47</v>
      </c>
      <c r="R2971" t="s">
        <v>47</v>
      </c>
      <c r="S2971">
        <v>11.1</v>
      </c>
      <c r="T2971">
        <v>15</v>
      </c>
      <c r="U2971">
        <v>-2.17</v>
      </c>
      <c r="V2971">
        <v>-0.45</v>
      </c>
      <c r="W2971">
        <v>5.03</v>
      </c>
      <c r="X2971">
        <v>1.64</v>
      </c>
      <c r="Y2971">
        <v>1.9562263499999999</v>
      </c>
      <c r="Z2971">
        <v>19.72</v>
      </c>
      <c r="AA2971" t="s">
        <v>1426</v>
      </c>
      <c r="AB2971" t="s">
        <v>50</v>
      </c>
    </row>
    <row r="2972" spans="1:28" x14ac:dyDescent="0.2">
      <c r="A2972" t="s">
        <v>1272</v>
      </c>
      <c r="B2972">
        <v>78</v>
      </c>
      <c r="C2972" t="s">
        <v>1427</v>
      </c>
      <c r="D2972">
        <v>1645375750</v>
      </c>
      <c r="E2972" t="s">
        <v>45</v>
      </c>
      <c r="F2972" t="s">
        <v>52</v>
      </c>
      <c r="G2972">
        <v>-8.01</v>
      </c>
      <c r="H2972">
        <v>28</v>
      </c>
      <c r="I2972">
        <v>81.59</v>
      </c>
      <c r="J2972">
        <v>2133.1999999999998</v>
      </c>
      <c r="K2972">
        <v>2075</v>
      </c>
      <c r="L2972">
        <v>97.3</v>
      </c>
      <c r="M2972" s="1">
        <v>5.9722222222222225E-2</v>
      </c>
      <c r="N2972">
        <v>1</v>
      </c>
      <c r="O2972">
        <v>15.89</v>
      </c>
      <c r="P2972">
        <v>16.170000000000002</v>
      </c>
      <c r="Q2972" t="s">
        <v>47</v>
      </c>
      <c r="R2972" t="s">
        <v>47</v>
      </c>
      <c r="S2972">
        <v>15.9</v>
      </c>
      <c r="T2972">
        <v>15</v>
      </c>
      <c r="U2972">
        <v>-4</v>
      </c>
      <c r="V2972">
        <v>-0.71</v>
      </c>
      <c r="W2972">
        <v>5.15</v>
      </c>
      <c r="X2972">
        <v>1.71</v>
      </c>
      <c r="Y2972">
        <v>1.7537517499999999</v>
      </c>
      <c r="Z2972">
        <v>13.41</v>
      </c>
      <c r="AA2972" t="s">
        <v>1428</v>
      </c>
      <c r="AB2972" t="s">
        <v>50</v>
      </c>
    </row>
    <row r="2973" spans="1:28" x14ac:dyDescent="0.2">
      <c r="A2973" t="s">
        <v>1272</v>
      </c>
      <c r="B2973">
        <v>79</v>
      </c>
      <c r="C2973" t="s">
        <v>1429</v>
      </c>
      <c r="D2973">
        <v>1645375768</v>
      </c>
      <c r="E2973" t="s">
        <v>45</v>
      </c>
      <c r="F2973" t="s">
        <v>46</v>
      </c>
      <c r="G2973">
        <v>-19.22</v>
      </c>
      <c r="H2973">
        <v>17.100000000000001</v>
      </c>
      <c r="I2973">
        <v>83</v>
      </c>
      <c r="J2973">
        <v>2781.1</v>
      </c>
      <c r="K2973">
        <v>2777</v>
      </c>
      <c r="L2973">
        <v>99.9</v>
      </c>
      <c r="M2973" s="1">
        <v>0.4458333333333333</v>
      </c>
      <c r="N2973">
        <v>0.5</v>
      </c>
      <c r="O2973">
        <v>18.579999999999998</v>
      </c>
      <c r="P2973">
        <v>14.34</v>
      </c>
      <c r="Q2973" t="s">
        <v>47</v>
      </c>
      <c r="R2973" t="s">
        <v>47</v>
      </c>
      <c r="S2973">
        <v>18.600000000000001</v>
      </c>
      <c r="T2973">
        <v>-15.4</v>
      </c>
      <c r="U2973">
        <v>-4.7</v>
      </c>
      <c r="V2973">
        <v>-1.73</v>
      </c>
      <c r="W2973">
        <v>5.1100000000000003</v>
      </c>
      <c r="X2973">
        <v>1.54</v>
      </c>
      <c r="Y2973">
        <v>1.8768844600000001</v>
      </c>
      <c r="Z2973">
        <v>-3.1</v>
      </c>
      <c r="AA2973" t="s">
        <v>1430</v>
      </c>
      <c r="AB2973" t="s">
        <v>50</v>
      </c>
    </row>
    <row r="2974" spans="1:28" x14ac:dyDescent="0.2">
      <c r="A2974" t="s">
        <v>1272</v>
      </c>
      <c r="B2974">
        <v>80</v>
      </c>
      <c r="C2974" t="s">
        <v>1431</v>
      </c>
      <c r="D2974">
        <v>1645375786</v>
      </c>
      <c r="E2974" t="s">
        <v>45</v>
      </c>
      <c r="F2974" t="s">
        <v>46</v>
      </c>
      <c r="G2974">
        <v>-6.17</v>
      </c>
      <c r="H2974">
        <v>11.43</v>
      </c>
      <c r="I2974">
        <v>80.58</v>
      </c>
      <c r="J2974">
        <v>2167.5</v>
      </c>
      <c r="K2974">
        <v>2155.1999999999998</v>
      </c>
      <c r="L2974">
        <v>99.4</v>
      </c>
      <c r="M2974" s="1">
        <v>5.4166666666666669E-2</v>
      </c>
      <c r="N2974">
        <v>1</v>
      </c>
      <c r="O2974">
        <v>17.739999999999998</v>
      </c>
      <c r="P2974">
        <v>15.01</v>
      </c>
      <c r="Q2974" t="s">
        <v>47</v>
      </c>
      <c r="R2974" t="s">
        <v>47</v>
      </c>
      <c r="S2974">
        <v>17.7</v>
      </c>
      <c r="T2974">
        <v>14.3</v>
      </c>
      <c r="U2974">
        <v>-3.91</v>
      </c>
      <c r="V2974">
        <v>-2.11</v>
      </c>
      <c r="W2974">
        <v>5.01</v>
      </c>
      <c r="X2974">
        <v>1.86</v>
      </c>
      <c r="Y2974">
        <v>1.8152961700000001</v>
      </c>
      <c r="Z2974">
        <v>6.11</v>
      </c>
      <c r="AA2974" t="s">
        <v>1432</v>
      </c>
      <c r="AB2974" t="s">
        <v>50</v>
      </c>
    </row>
    <row r="2975" spans="1:28" x14ac:dyDescent="0.2">
      <c r="A2975" t="s">
        <v>1272</v>
      </c>
      <c r="B2975">
        <v>81</v>
      </c>
      <c r="C2975" t="s">
        <v>1433</v>
      </c>
      <c r="D2975">
        <v>1645375806</v>
      </c>
      <c r="E2975" t="s">
        <v>409</v>
      </c>
      <c r="F2975" t="s">
        <v>46</v>
      </c>
      <c r="G2975">
        <v>-9.25</v>
      </c>
      <c r="H2975">
        <v>11.68</v>
      </c>
      <c r="I2975">
        <v>71.67</v>
      </c>
      <c r="J2975">
        <v>2054.1999999999998</v>
      </c>
      <c r="K2975">
        <v>817.3</v>
      </c>
      <c r="L2975">
        <v>39.799999999999997</v>
      </c>
      <c r="M2975" s="1">
        <v>3.6111111111111115E-2</v>
      </c>
      <c r="N2975">
        <v>0.8</v>
      </c>
      <c r="O2975">
        <v>8.48</v>
      </c>
      <c r="P2975">
        <v>8.34</v>
      </c>
      <c r="Q2975" t="s">
        <v>47</v>
      </c>
      <c r="R2975" t="s">
        <v>47</v>
      </c>
      <c r="S2975">
        <v>8.5</v>
      </c>
      <c r="T2975">
        <v>3.2</v>
      </c>
      <c r="U2975">
        <v>-3.71</v>
      </c>
      <c r="V2975">
        <v>0.89</v>
      </c>
      <c r="W2975">
        <v>4.6900000000000004</v>
      </c>
      <c r="X2975">
        <v>2.02</v>
      </c>
      <c r="Y2975">
        <v>1.59830666</v>
      </c>
      <c r="Z2975">
        <v>66.56</v>
      </c>
      <c r="AA2975" t="s">
        <v>1434</v>
      </c>
      <c r="AB2975" t="s">
        <v>50</v>
      </c>
    </row>
    <row r="2976" spans="1:28" x14ac:dyDescent="0.2">
      <c r="A2976" t="s">
        <v>1272</v>
      </c>
      <c r="B2976">
        <v>82</v>
      </c>
      <c r="C2976" t="s">
        <v>1435</v>
      </c>
      <c r="D2976">
        <v>1645375828</v>
      </c>
      <c r="E2976" t="s">
        <v>45</v>
      </c>
      <c r="F2976" t="s">
        <v>52</v>
      </c>
      <c r="G2976">
        <v>0.48</v>
      </c>
      <c r="H2976">
        <v>27.65</v>
      </c>
      <c r="I2976">
        <v>82.82</v>
      </c>
      <c r="J2976">
        <v>2185.4</v>
      </c>
      <c r="K2976">
        <v>2177.3000000000002</v>
      </c>
      <c r="L2976">
        <v>99.6</v>
      </c>
      <c r="M2976" s="1">
        <v>6.3888888888888884E-2</v>
      </c>
      <c r="N2976">
        <v>0.9</v>
      </c>
      <c r="O2976">
        <v>15.61</v>
      </c>
      <c r="P2976">
        <v>20.85</v>
      </c>
      <c r="Q2976" t="s">
        <v>47</v>
      </c>
      <c r="R2976" t="s">
        <v>47</v>
      </c>
      <c r="S2976">
        <v>15.6</v>
      </c>
      <c r="T2976">
        <v>16.399999999999999</v>
      </c>
      <c r="U2976">
        <v>-3.67</v>
      </c>
      <c r="V2976">
        <v>-0.65</v>
      </c>
      <c r="W2976">
        <v>5.14</v>
      </c>
      <c r="X2976">
        <v>1.72</v>
      </c>
      <c r="Y2976">
        <v>1.73288536</v>
      </c>
      <c r="Z2976">
        <v>4.9400000000000004</v>
      </c>
      <c r="AA2976" t="s">
        <v>1436</v>
      </c>
      <c r="AB2976" t="s">
        <v>50</v>
      </c>
    </row>
    <row r="2977" spans="1:28" x14ac:dyDescent="0.2">
      <c r="A2977" t="s">
        <v>1272</v>
      </c>
      <c r="B2977">
        <v>83</v>
      </c>
      <c r="C2977" t="s">
        <v>1437</v>
      </c>
      <c r="D2977">
        <v>1645375875</v>
      </c>
      <c r="E2977" t="s">
        <v>409</v>
      </c>
      <c r="F2977" t="s">
        <v>46</v>
      </c>
      <c r="G2977">
        <v>-1.97</v>
      </c>
      <c r="H2977">
        <v>12.38</v>
      </c>
      <c r="I2977">
        <v>73.849999999999994</v>
      </c>
      <c r="J2977">
        <v>2056</v>
      </c>
      <c r="K2977">
        <v>777.6</v>
      </c>
      <c r="L2977">
        <v>37.799999999999997</v>
      </c>
      <c r="M2977" s="1">
        <v>4.7222222222222221E-2</v>
      </c>
      <c r="N2977">
        <v>0.8</v>
      </c>
      <c r="O2977">
        <v>7.62</v>
      </c>
      <c r="P2977">
        <v>4.21</v>
      </c>
      <c r="Q2977" t="s">
        <v>47</v>
      </c>
      <c r="R2977" t="s">
        <v>47</v>
      </c>
      <c r="S2977">
        <v>7.6</v>
      </c>
      <c r="T2977">
        <v>4.0999999999999996</v>
      </c>
      <c r="U2977">
        <v>-2.77</v>
      </c>
      <c r="V2977">
        <v>0.9</v>
      </c>
      <c r="W2977">
        <v>4.75</v>
      </c>
      <c r="X2977">
        <v>2.11</v>
      </c>
      <c r="Y2977">
        <v>1.45602608</v>
      </c>
      <c r="Z2977">
        <v>67.78</v>
      </c>
      <c r="AA2977" t="s">
        <v>1438</v>
      </c>
      <c r="AB2977" t="s">
        <v>50</v>
      </c>
    </row>
    <row r="2978" spans="1:28" x14ac:dyDescent="0.2">
      <c r="A2978" t="s">
        <v>1272</v>
      </c>
      <c r="B2978">
        <v>84</v>
      </c>
      <c r="C2978" t="s">
        <v>1439</v>
      </c>
      <c r="D2978">
        <v>1645375893</v>
      </c>
      <c r="E2978" t="s">
        <v>45</v>
      </c>
      <c r="F2978" t="s">
        <v>46</v>
      </c>
      <c r="G2978">
        <v>-2.46</v>
      </c>
      <c r="H2978">
        <v>10.99</v>
      </c>
      <c r="I2978">
        <v>79.55</v>
      </c>
      <c r="J2978">
        <v>2181.4</v>
      </c>
      <c r="K2978">
        <v>2175.9</v>
      </c>
      <c r="L2978">
        <v>99.7</v>
      </c>
      <c r="M2978" s="1">
        <v>6.25E-2</v>
      </c>
      <c r="N2978">
        <v>0.8</v>
      </c>
      <c r="O2978">
        <v>16.100000000000001</v>
      </c>
      <c r="P2978">
        <v>23.03</v>
      </c>
      <c r="Q2978" t="s">
        <v>47</v>
      </c>
      <c r="R2978" t="s">
        <v>47</v>
      </c>
      <c r="S2978">
        <v>16.100000000000001</v>
      </c>
      <c r="T2978">
        <v>16.2</v>
      </c>
      <c r="U2978">
        <v>-4.0199999999999996</v>
      </c>
      <c r="V2978">
        <v>-1.87</v>
      </c>
      <c r="W2978">
        <v>5.2</v>
      </c>
      <c r="X2978">
        <v>1.6</v>
      </c>
      <c r="Y2978">
        <v>1.8239154799999999</v>
      </c>
      <c r="Z2978">
        <v>4.0999999999999996</v>
      </c>
      <c r="AA2978" t="s">
        <v>1440</v>
      </c>
      <c r="AB2978" t="s">
        <v>50</v>
      </c>
    </row>
    <row r="2979" spans="1:28" x14ac:dyDescent="0.2">
      <c r="A2979" t="s">
        <v>1272</v>
      </c>
      <c r="B2979">
        <v>85</v>
      </c>
      <c r="C2979" t="s">
        <v>1441</v>
      </c>
      <c r="D2979">
        <v>1645375911</v>
      </c>
      <c r="E2979" t="s">
        <v>45</v>
      </c>
      <c r="F2979" t="s">
        <v>46</v>
      </c>
      <c r="G2979">
        <v>-4.0199999999999996</v>
      </c>
      <c r="H2979">
        <v>50.54</v>
      </c>
      <c r="I2979">
        <v>81.069999999999993</v>
      </c>
      <c r="J2979">
        <v>2249.9</v>
      </c>
      <c r="K2979">
        <v>2148.6</v>
      </c>
      <c r="L2979">
        <v>95.5</v>
      </c>
      <c r="M2979" s="1">
        <v>5.6944444444444443E-2</v>
      </c>
      <c r="N2979">
        <v>1</v>
      </c>
      <c r="O2979">
        <v>16.36</v>
      </c>
      <c r="P2979">
        <v>13.87</v>
      </c>
      <c r="Q2979" t="s">
        <v>47</v>
      </c>
      <c r="R2979" t="s">
        <v>47</v>
      </c>
      <c r="S2979">
        <v>16.399999999999999</v>
      </c>
      <c r="T2979">
        <v>14.1</v>
      </c>
      <c r="U2979">
        <v>-3.45</v>
      </c>
      <c r="V2979">
        <v>0.96</v>
      </c>
      <c r="W2979">
        <v>5.2</v>
      </c>
      <c r="X2979">
        <v>1.7</v>
      </c>
      <c r="Y2979">
        <v>1.880827</v>
      </c>
      <c r="Z2979">
        <v>17.25</v>
      </c>
      <c r="AA2979" t="s">
        <v>1442</v>
      </c>
      <c r="AB2979" t="s">
        <v>50</v>
      </c>
    </row>
    <row r="2980" spans="1:28" x14ac:dyDescent="0.2">
      <c r="A2980" t="s">
        <v>1272</v>
      </c>
      <c r="B2980">
        <v>86</v>
      </c>
      <c r="C2980" t="s">
        <v>1443</v>
      </c>
      <c r="D2980">
        <v>1645375920</v>
      </c>
      <c r="E2980" t="s">
        <v>48</v>
      </c>
      <c r="F2980" t="s">
        <v>46</v>
      </c>
      <c r="G2980" t="s">
        <v>48</v>
      </c>
      <c r="H2980" t="s">
        <v>48</v>
      </c>
      <c r="I2980">
        <v>67.41</v>
      </c>
      <c r="J2980" t="s">
        <v>48</v>
      </c>
      <c r="K2980" t="s">
        <v>48</v>
      </c>
      <c r="L2980" t="s">
        <v>48</v>
      </c>
      <c r="M2980" s="1" t="s">
        <v>48</v>
      </c>
      <c r="N2980" t="s">
        <v>48</v>
      </c>
      <c r="O2980" t="s">
        <v>48</v>
      </c>
      <c r="P2980" t="s">
        <v>48</v>
      </c>
      <c r="Q2980" t="s">
        <v>47</v>
      </c>
      <c r="R2980" t="s">
        <v>47</v>
      </c>
      <c r="S2980" t="s">
        <v>48</v>
      </c>
      <c r="T2980" t="s">
        <v>48</v>
      </c>
      <c r="U2980" t="s">
        <v>48</v>
      </c>
      <c r="V2980" t="s">
        <v>48</v>
      </c>
      <c r="W2980" t="s">
        <v>48</v>
      </c>
      <c r="X2980" t="s">
        <v>48</v>
      </c>
      <c r="Y2980" t="s">
        <v>48</v>
      </c>
      <c r="Z2980" t="s">
        <v>48</v>
      </c>
      <c r="AA2980" t="s">
        <v>1444</v>
      </c>
      <c r="AB2980" t="s">
        <v>50</v>
      </c>
    </row>
    <row r="2981" spans="1:28" x14ac:dyDescent="0.2">
      <c r="A2981" t="s">
        <v>1272</v>
      </c>
      <c r="B2981">
        <v>87</v>
      </c>
      <c r="C2981" t="s">
        <v>1445</v>
      </c>
      <c r="D2981">
        <v>1645375962</v>
      </c>
      <c r="E2981" t="s">
        <v>45</v>
      </c>
      <c r="F2981" t="s">
        <v>46</v>
      </c>
      <c r="G2981">
        <v>11.27</v>
      </c>
      <c r="H2981">
        <v>55.83</v>
      </c>
      <c r="I2981">
        <v>81.02</v>
      </c>
      <c r="J2981">
        <v>2005.8</v>
      </c>
      <c r="K2981">
        <v>1879.7</v>
      </c>
      <c r="L2981">
        <v>93.7</v>
      </c>
      <c r="M2981" s="1">
        <v>5.5555555555555552E-2</v>
      </c>
      <c r="N2981">
        <v>0.9</v>
      </c>
      <c r="O2981">
        <v>15.69</v>
      </c>
      <c r="P2981">
        <v>15.73</v>
      </c>
      <c r="Q2981" t="s">
        <v>47</v>
      </c>
      <c r="R2981" t="s">
        <v>47</v>
      </c>
      <c r="S2981">
        <v>15.7</v>
      </c>
      <c r="T2981">
        <v>13.2</v>
      </c>
      <c r="U2981">
        <v>-2.5499999999999998</v>
      </c>
      <c r="V2981">
        <v>1.5</v>
      </c>
      <c r="W2981">
        <v>5.13</v>
      </c>
      <c r="X2981">
        <v>2.0099999999999998</v>
      </c>
      <c r="Y2981">
        <v>1.71253967</v>
      </c>
      <c r="Z2981">
        <v>20.43</v>
      </c>
      <c r="AA2981" t="s">
        <v>1446</v>
      </c>
      <c r="AB2981" t="s">
        <v>50</v>
      </c>
    </row>
    <row r="2982" spans="1:28" x14ac:dyDescent="0.2">
      <c r="A2982" t="s">
        <v>1272</v>
      </c>
      <c r="B2982">
        <v>88</v>
      </c>
      <c r="C2982" t="s">
        <v>1447</v>
      </c>
      <c r="D2982">
        <v>1645375999</v>
      </c>
      <c r="E2982" t="s">
        <v>57</v>
      </c>
      <c r="F2982" t="s">
        <v>46</v>
      </c>
      <c r="G2982">
        <v>4.2</v>
      </c>
      <c r="H2982">
        <v>46.87</v>
      </c>
      <c r="I2982">
        <v>72.63</v>
      </c>
      <c r="J2982">
        <v>2005.1</v>
      </c>
      <c r="K2982">
        <v>892.9</v>
      </c>
      <c r="L2982">
        <v>44.5</v>
      </c>
      <c r="M2982" s="1">
        <v>4.9999999999999996E-2</v>
      </c>
      <c r="N2982">
        <v>1</v>
      </c>
      <c r="O2982">
        <v>8.11</v>
      </c>
      <c r="P2982">
        <v>6.01</v>
      </c>
      <c r="Q2982" t="s">
        <v>47</v>
      </c>
      <c r="R2982" t="s">
        <v>47</v>
      </c>
      <c r="S2982">
        <v>8.1</v>
      </c>
      <c r="T2982">
        <v>5.0999999999999996</v>
      </c>
      <c r="U2982">
        <v>-2.11</v>
      </c>
      <c r="V2982">
        <v>2.61</v>
      </c>
      <c r="W2982">
        <v>5.04</v>
      </c>
      <c r="X2982">
        <v>1.8</v>
      </c>
      <c r="Y2982">
        <v>1.83716583</v>
      </c>
      <c r="Z2982">
        <v>63.56</v>
      </c>
      <c r="AA2982" t="s">
        <v>1448</v>
      </c>
      <c r="AB2982" t="s">
        <v>50</v>
      </c>
    </row>
    <row r="2983" spans="1:28" x14ac:dyDescent="0.2">
      <c r="A2983" t="s">
        <v>1272</v>
      </c>
      <c r="B2983">
        <v>89</v>
      </c>
      <c r="C2983" t="s">
        <v>1449</v>
      </c>
      <c r="D2983">
        <v>1645376017</v>
      </c>
      <c r="E2983" t="s">
        <v>45</v>
      </c>
      <c r="F2983" t="s">
        <v>46</v>
      </c>
      <c r="G2983">
        <v>-2.06</v>
      </c>
      <c r="H2983">
        <v>5.97</v>
      </c>
      <c r="I2983">
        <v>81.13</v>
      </c>
      <c r="J2983">
        <v>2234.1999999999998</v>
      </c>
      <c r="K2983">
        <v>2160.9</v>
      </c>
      <c r="L2983">
        <v>96.7</v>
      </c>
      <c r="M2983" s="1">
        <v>5.6944444444444443E-2</v>
      </c>
      <c r="N2983">
        <v>0.6</v>
      </c>
      <c r="O2983">
        <v>15.72</v>
      </c>
      <c r="P2983">
        <v>15.15</v>
      </c>
      <c r="Q2983" t="s">
        <v>47</v>
      </c>
      <c r="R2983" t="s">
        <v>47</v>
      </c>
      <c r="S2983">
        <v>15.7</v>
      </c>
      <c r="T2983">
        <v>13.7</v>
      </c>
      <c r="U2983">
        <v>-3.56</v>
      </c>
      <c r="V2983">
        <v>-0.21</v>
      </c>
      <c r="W2983">
        <v>4.7300000000000004</v>
      </c>
      <c r="X2983">
        <v>1.67</v>
      </c>
      <c r="Y2983" t="s">
        <v>48</v>
      </c>
      <c r="Z2983">
        <v>14.72</v>
      </c>
      <c r="AA2983" t="s">
        <v>1450</v>
      </c>
      <c r="AB2983" t="s">
        <v>50</v>
      </c>
    </row>
    <row r="2984" spans="1:28" x14ac:dyDescent="0.2">
      <c r="A2984" t="s">
        <v>1272</v>
      </c>
      <c r="B2984">
        <v>90</v>
      </c>
      <c r="C2984" t="s">
        <v>1451</v>
      </c>
      <c r="D2984">
        <v>1645376718</v>
      </c>
      <c r="E2984" t="s">
        <v>45</v>
      </c>
      <c r="F2984" t="s">
        <v>52</v>
      </c>
      <c r="G2984">
        <v>-1.1299999999999999</v>
      </c>
      <c r="H2984">
        <v>34.61</v>
      </c>
      <c r="I2984">
        <v>80.34</v>
      </c>
      <c r="J2984">
        <v>2045.9</v>
      </c>
      <c r="K2984">
        <v>2025.7</v>
      </c>
      <c r="L2984">
        <v>99</v>
      </c>
      <c r="M2984" s="1">
        <v>5.4166666666666669E-2</v>
      </c>
      <c r="N2984">
        <v>0.8</v>
      </c>
      <c r="O2984">
        <v>16.93</v>
      </c>
      <c r="P2984">
        <v>20.440000000000001</v>
      </c>
      <c r="Q2984" t="s">
        <v>47</v>
      </c>
      <c r="R2984" t="s">
        <v>47</v>
      </c>
      <c r="S2984">
        <v>16.899999999999999</v>
      </c>
      <c r="T2984">
        <v>13.7</v>
      </c>
      <c r="U2984">
        <v>-3.72</v>
      </c>
      <c r="V2984">
        <v>-0.08</v>
      </c>
      <c r="W2984">
        <v>5.28</v>
      </c>
      <c r="X2984">
        <v>1.65</v>
      </c>
      <c r="Y2984">
        <v>1.81306458</v>
      </c>
      <c r="Z2984">
        <v>8.0500000000000007</v>
      </c>
      <c r="AA2984" t="s">
        <v>1452</v>
      </c>
      <c r="AB2984" t="s">
        <v>50</v>
      </c>
    </row>
    <row r="2985" spans="1:28" x14ac:dyDescent="0.2">
      <c r="A2985" t="s">
        <v>1272</v>
      </c>
      <c r="B2985">
        <v>91</v>
      </c>
      <c r="C2985" t="s">
        <v>1453</v>
      </c>
      <c r="D2985">
        <v>1645376736</v>
      </c>
      <c r="E2985" t="s">
        <v>45</v>
      </c>
      <c r="F2985" t="s">
        <v>46</v>
      </c>
      <c r="G2985">
        <v>-12.45</v>
      </c>
      <c r="H2985">
        <v>23.68</v>
      </c>
      <c r="I2985">
        <v>80.69</v>
      </c>
      <c r="J2985">
        <v>2189.1999999999998</v>
      </c>
      <c r="K2985">
        <v>2103.3000000000002</v>
      </c>
      <c r="L2985">
        <v>96.1</v>
      </c>
      <c r="M2985" s="1">
        <v>5.9722222222222225E-2</v>
      </c>
      <c r="N2985">
        <v>0.9</v>
      </c>
      <c r="O2985">
        <v>16.2</v>
      </c>
      <c r="P2985">
        <v>19</v>
      </c>
      <c r="Q2985" t="s">
        <v>47</v>
      </c>
      <c r="R2985" t="s">
        <v>47</v>
      </c>
      <c r="S2985">
        <v>16.2</v>
      </c>
      <c r="T2985">
        <v>15.2</v>
      </c>
      <c r="U2985">
        <v>-4.5599999999999996</v>
      </c>
      <c r="V2985">
        <v>-1.65</v>
      </c>
      <c r="W2985">
        <v>5.39</v>
      </c>
      <c r="X2985">
        <v>1.63</v>
      </c>
      <c r="Y2985">
        <v>1.7363223999999999</v>
      </c>
      <c r="Z2985">
        <v>16.11</v>
      </c>
      <c r="AA2985" t="s">
        <v>1454</v>
      </c>
      <c r="AB2985" t="s">
        <v>50</v>
      </c>
    </row>
    <row r="2986" spans="1:28" x14ac:dyDescent="0.2">
      <c r="A2986" t="s">
        <v>1272</v>
      </c>
      <c r="B2986">
        <v>92</v>
      </c>
      <c r="C2986" t="s">
        <v>1455</v>
      </c>
      <c r="D2986">
        <v>1645376754</v>
      </c>
      <c r="E2986" t="s">
        <v>62</v>
      </c>
      <c r="F2986" t="s">
        <v>46</v>
      </c>
      <c r="G2986">
        <v>-5.21</v>
      </c>
      <c r="H2986">
        <v>14.02</v>
      </c>
      <c r="I2986">
        <v>74.98</v>
      </c>
      <c r="J2986">
        <v>1630.9</v>
      </c>
      <c r="K2986">
        <v>1578.4</v>
      </c>
      <c r="L2986">
        <v>96.8</v>
      </c>
      <c r="M2986" s="1">
        <v>7.7777777777777779E-2</v>
      </c>
      <c r="N2986">
        <v>1</v>
      </c>
      <c r="O2986">
        <v>11.07</v>
      </c>
      <c r="P2986">
        <v>16.38</v>
      </c>
      <c r="Q2986" t="s">
        <v>47</v>
      </c>
      <c r="R2986" t="s">
        <v>47</v>
      </c>
      <c r="S2986">
        <v>11.1</v>
      </c>
      <c r="T2986">
        <v>16.100000000000001</v>
      </c>
      <c r="U2986">
        <v>-3.9</v>
      </c>
      <c r="V2986">
        <v>-0.98</v>
      </c>
      <c r="W2986">
        <v>5.26</v>
      </c>
      <c r="X2986">
        <v>1.78</v>
      </c>
      <c r="Y2986">
        <v>1.9496955899999999</v>
      </c>
      <c r="Z2986">
        <v>14.56</v>
      </c>
      <c r="AA2986" t="s">
        <v>1456</v>
      </c>
      <c r="AB2986" t="s">
        <v>50</v>
      </c>
    </row>
    <row r="2987" spans="1:28" x14ac:dyDescent="0.2">
      <c r="A2987" t="s">
        <v>1272</v>
      </c>
      <c r="B2987">
        <v>93</v>
      </c>
      <c r="C2987" t="s">
        <v>1457</v>
      </c>
      <c r="D2987">
        <v>1645376787</v>
      </c>
      <c r="E2987" t="s">
        <v>45</v>
      </c>
      <c r="F2987" t="s">
        <v>46</v>
      </c>
      <c r="G2987">
        <v>0.08</v>
      </c>
      <c r="H2987">
        <v>7.89</v>
      </c>
      <c r="I2987">
        <v>79.33</v>
      </c>
      <c r="J2987">
        <v>1994.3</v>
      </c>
      <c r="K2987">
        <v>1907</v>
      </c>
      <c r="L2987">
        <v>95.6</v>
      </c>
      <c r="M2987" s="1">
        <v>5.1388888888888894E-2</v>
      </c>
      <c r="N2987">
        <v>0.8</v>
      </c>
      <c r="O2987">
        <v>17.13</v>
      </c>
      <c r="P2987">
        <v>20.76</v>
      </c>
      <c r="Q2987" t="s">
        <v>47</v>
      </c>
      <c r="R2987" t="s">
        <v>47</v>
      </c>
      <c r="S2987">
        <v>17.100000000000001</v>
      </c>
      <c r="T2987">
        <v>12.8</v>
      </c>
      <c r="U2987">
        <v>-3.56</v>
      </c>
      <c r="V2987">
        <v>-2.39</v>
      </c>
      <c r="W2987">
        <v>5.35</v>
      </c>
      <c r="X2987">
        <v>1.59</v>
      </c>
      <c r="Y2987">
        <v>1.752758</v>
      </c>
      <c r="Z2987">
        <v>17.02</v>
      </c>
      <c r="AA2987" t="s">
        <v>1458</v>
      </c>
      <c r="AB2987" t="s">
        <v>50</v>
      </c>
    </row>
    <row r="2988" spans="1:28" x14ac:dyDescent="0.2">
      <c r="A2988" t="s">
        <v>1272</v>
      </c>
      <c r="B2988">
        <v>94</v>
      </c>
      <c r="C2988" t="s">
        <v>1459</v>
      </c>
      <c r="D2988">
        <v>1645376804</v>
      </c>
      <c r="E2988" t="s">
        <v>45</v>
      </c>
      <c r="F2988" t="s">
        <v>52</v>
      </c>
      <c r="G2988">
        <v>3.92</v>
      </c>
      <c r="H2988">
        <v>34.9</v>
      </c>
      <c r="I2988">
        <v>79.53</v>
      </c>
      <c r="J2988">
        <v>2099.9</v>
      </c>
      <c r="K2988">
        <v>2023.7</v>
      </c>
      <c r="L2988">
        <v>96.4</v>
      </c>
      <c r="M2988" s="1">
        <v>5.1388888888888894E-2</v>
      </c>
      <c r="N2988">
        <v>0.9</v>
      </c>
      <c r="O2988">
        <v>17.09</v>
      </c>
      <c r="P2988">
        <v>16.46</v>
      </c>
      <c r="Q2988" t="s">
        <v>47</v>
      </c>
      <c r="R2988" t="s">
        <v>47</v>
      </c>
      <c r="S2988">
        <v>17.100000000000001</v>
      </c>
      <c r="T2988">
        <v>12.6</v>
      </c>
      <c r="U2988">
        <v>-2.91</v>
      </c>
      <c r="V2988">
        <v>-0.24</v>
      </c>
      <c r="W2988">
        <v>5.24</v>
      </c>
      <c r="X2988">
        <v>1.63</v>
      </c>
      <c r="Y2988">
        <v>1.9427223199999999</v>
      </c>
      <c r="Z2988">
        <v>15.48</v>
      </c>
      <c r="AA2988" t="s">
        <v>1460</v>
      </c>
      <c r="AB2988" t="s">
        <v>50</v>
      </c>
    </row>
    <row r="2989" spans="1:28" x14ac:dyDescent="0.2">
      <c r="A2989" t="s">
        <v>1272</v>
      </c>
      <c r="B2989">
        <v>95</v>
      </c>
      <c r="C2989" t="s">
        <v>1461</v>
      </c>
      <c r="D2989">
        <v>1645376838</v>
      </c>
      <c r="E2989" t="s">
        <v>62</v>
      </c>
      <c r="F2989" t="s">
        <v>52</v>
      </c>
      <c r="G2989">
        <v>2.36</v>
      </c>
      <c r="H2989">
        <v>26.19</v>
      </c>
      <c r="I2989">
        <v>73.540000000000006</v>
      </c>
      <c r="J2989">
        <v>1384.7</v>
      </c>
      <c r="K2989">
        <v>1383.8</v>
      </c>
      <c r="L2989">
        <v>99.9</v>
      </c>
      <c r="M2989" s="1">
        <v>6.6666666666666666E-2</v>
      </c>
      <c r="N2989">
        <v>0.9</v>
      </c>
      <c r="O2989">
        <v>12.55</v>
      </c>
      <c r="P2989">
        <v>16.47</v>
      </c>
      <c r="Q2989" t="s">
        <v>47</v>
      </c>
      <c r="R2989" t="s">
        <v>47</v>
      </c>
      <c r="S2989">
        <v>12.5</v>
      </c>
      <c r="T2989">
        <v>13.9</v>
      </c>
      <c r="U2989">
        <v>-2.96</v>
      </c>
      <c r="V2989">
        <v>0.06</v>
      </c>
      <c r="W2989">
        <v>5.21</v>
      </c>
      <c r="X2989">
        <v>1.52</v>
      </c>
      <c r="Y2989">
        <v>2.0504359999999999</v>
      </c>
      <c r="Z2989">
        <v>2.04</v>
      </c>
      <c r="AA2989" t="s">
        <v>1462</v>
      </c>
      <c r="AB2989" t="s">
        <v>50</v>
      </c>
    </row>
    <row r="2990" spans="1:28" x14ac:dyDescent="0.2">
      <c r="A2990" t="s">
        <v>1272</v>
      </c>
      <c r="B2990">
        <v>96</v>
      </c>
      <c r="C2990" t="s">
        <v>1463</v>
      </c>
      <c r="D2990">
        <v>1645376853</v>
      </c>
      <c r="E2990" t="s">
        <v>409</v>
      </c>
      <c r="F2990" t="s">
        <v>52</v>
      </c>
      <c r="G2990">
        <v>-3.75</v>
      </c>
      <c r="H2990">
        <v>25.31</v>
      </c>
      <c r="I2990">
        <v>73.73</v>
      </c>
      <c r="J2990">
        <v>2087.8000000000002</v>
      </c>
      <c r="K2990">
        <v>709.6</v>
      </c>
      <c r="L2990">
        <v>34</v>
      </c>
      <c r="M2990" s="1">
        <v>1.9444444444444445E-2</v>
      </c>
      <c r="N2990">
        <v>0.8</v>
      </c>
      <c r="O2990">
        <v>7.54</v>
      </c>
      <c r="P2990">
        <v>3.86</v>
      </c>
      <c r="Q2990" t="s">
        <v>47</v>
      </c>
      <c r="R2990" t="s">
        <v>47</v>
      </c>
      <c r="S2990">
        <v>7.5</v>
      </c>
      <c r="T2990">
        <v>0.9</v>
      </c>
      <c r="U2990">
        <v>-2.52</v>
      </c>
      <c r="V2990">
        <v>1.59</v>
      </c>
      <c r="W2990">
        <v>4.8600000000000003</v>
      </c>
      <c r="X2990">
        <v>1.69</v>
      </c>
      <c r="Y2990">
        <v>1.9199714699999999</v>
      </c>
      <c r="Z2990">
        <v>70.13</v>
      </c>
      <c r="AA2990" t="s">
        <v>1464</v>
      </c>
      <c r="AB2990" t="s">
        <v>50</v>
      </c>
    </row>
    <row r="2991" spans="1:28" x14ac:dyDescent="0.2">
      <c r="A2991" t="s">
        <v>1272</v>
      </c>
      <c r="B2991">
        <v>97</v>
      </c>
      <c r="C2991" t="s">
        <v>1465</v>
      </c>
      <c r="D2991">
        <v>1645377436</v>
      </c>
      <c r="E2991" t="s">
        <v>45</v>
      </c>
      <c r="F2991" t="s">
        <v>46</v>
      </c>
      <c r="G2991">
        <v>-10.96</v>
      </c>
      <c r="H2991">
        <v>17.95</v>
      </c>
      <c r="I2991">
        <v>78.459999999999994</v>
      </c>
      <c r="J2991">
        <v>2145.6</v>
      </c>
      <c r="K2991">
        <v>2057.1999999999998</v>
      </c>
      <c r="L2991">
        <v>95.9</v>
      </c>
      <c r="M2991" s="1">
        <v>5.6944444444444443E-2</v>
      </c>
      <c r="N2991">
        <v>0.8</v>
      </c>
      <c r="O2991">
        <v>16.21</v>
      </c>
      <c r="P2991">
        <v>20.27</v>
      </c>
      <c r="Q2991" t="s">
        <v>47</v>
      </c>
      <c r="R2991" t="s">
        <v>47</v>
      </c>
      <c r="S2991">
        <v>16.2</v>
      </c>
      <c r="T2991">
        <v>14.1</v>
      </c>
      <c r="U2991">
        <v>-4.6900000000000004</v>
      </c>
      <c r="V2991">
        <v>-1.22</v>
      </c>
      <c r="W2991">
        <v>5.2</v>
      </c>
      <c r="X2991">
        <v>1.71</v>
      </c>
      <c r="Y2991">
        <v>1.9638100000000001</v>
      </c>
      <c r="Z2991">
        <v>16.5</v>
      </c>
      <c r="AA2991" t="s">
        <v>1466</v>
      </c>
      <c r="AB2991" t="s">
        <v>50</v>
      </c>
    </row>
    <row r="2992" spans="1:28" x14ac:dyDescent="0.2">
      <c r="A2992" t="s">
        <v>1272</v>
      </c>
      <c r="B2992">
        <v>98</v>
      </c>
      <c r="C2992" t="s">
        <v>1467</v>
      </c>
      <c r="D2992">
        <v>1645377448</v>
      </c>
      <c r="E2992" t="s">
        <v>45</v>
      </c>
      <c r="F2992" t="s">
        <v>52</v>
      </c>
      <c r="G2992">
        <v>-4.1900000000000004</v>
      </c>
      <c r="H2992">
        <v>26.78</v>
      </c>
      <c r="I2992">
        <v>81.99</v>
      </c>
      <c r="J2992">
        <v>2203.8000000000002</v>
      </c>
      <c r="K2992">
        <v>2138.1</v>
      </c>
      <c r="L2992">
        <v>97</v>
      </c>
      <c r="M2992" s="1">
        <v>5.8333333333333327E-2</v>
      </c>
      <c r="N2992">
        <v>0.8</v>
      </c>
      <c r="O2992">
        <v>16.07</v>
      </c>
      <c r="P2992">
        <v>19.98</v>
      </c>
      <c r="Q2992" t="s">
        <v>47</v>
      </c>
      <c r="R2992" t="s">
        <v>47</v>
      </c>
      <c r="S2992">
        <v>16.100000000000001</v>
      </c>
      <c r="T2992">
        <v>14.4</v>
      </c>
      <c r="U2992">
        <v>-4.07</v>
      </c>
      <c r="V2992">
        <v>-0.79</v>
      </c>
      <c r="W2992">
        <v>5.33</v>
      </c>
      <c r="X2992">
        <v>1.73</v>
      </c>
      <c r="Y2992">
        <v>1.9373855600000001</v>
      </c>
      <c r="Z2992">
        <v>14.02</v>
      </c>
      <c r="AA2992" t="s">
        <v>1468</v>
      </c>
      <c r="AB2992" t="s">
        <v>50</v>
      </c>
    </row>
    <row r="2993" spans="1:28" x14ac:dyDescent="0.2">
      <c r="A2993" t="s">
        <v>1272</v>
      </c>
      <c r="B2993">
        <v>99</v>
      </c>
      <c r="C2993" t="s">
        <v>1469</v>
      </c>
      <c r="D2993">
        <v>1645377471</v>
      </c>
      <c r="E2993" t="s">
        <v>45</v>
      </c>
      <c r="F2993" t="s">
        <v>46</v>
      </c>
      <c r="G2993">
        <v>-13.8</v>
      </c>
      <c r="H2993">
        <v>36.36</v>
      </c>
      <c r="I2993">
        <v>81.040000000000006</v>
      </c>
      <c r="J2993">
        <v>2218.8000000000002</v>
      </c>
      <c r="K2993">
        <v>2121.9</v>
      </c>
      <c r="L2993">
        <v>95.6</v>
      </c>
      <c r="M2993" s="1">
        <v>5.5555555555555552E-2</v>
      </c>
      <c r="N2993">
        <v>0.9</v>
      </c>
      <c r="O2993">
        <v>16.600000000000001</v>
      </c>
      <c r="P2993">
        <v>14.66</v>
      </c>
      <c r="Q2993" t="s">
        <v>47</v>
      </c>
      <c r="R2993" t="s">
        <v>47</v>
      </c>
      <c r="S2993">
        <v>16.600000000000001</v>
      </c>
      <c r="T2993">
        <v>13.9</v>
      </c>
      <c r="U2993">
        <v>-4.3899999999999997</v>
      </c>
      <c r="V2993">
        <v>-0.94</v>
      </c>
      <c r="W2993">
        <v>5.48</v>
      </c>
      <c r="X2993">
        <v>1.68</v>
      </c>
      <c r="Y2993">
        <v>1.86688042</v>
      </c>
      <c r="Z2993">
        <v>17</v>
      </c>
      <c r="AA2993" t="s">
        <v>1470</v>
      </c>
      <c r="AB2993" t="s">
        <v>50</v>
      </c>
    </row>
    <row r="2994" spans="1:28" x14ac:dyDescent="0.2">
      <c r="A2994" t="s">
        <v>1272</v>
      </c>
      <c r="B2994">
        <v>100</v>
      </c>
      <c r="C2994" t="s">
        <v>1471</v>
      </c>
      <c r="D2994">
        <v>1645377501</v>
      </c>
      <c r="E2994" t="s">
        <v>409</v>
      </c>
      <c r="F2994" t="s">
        <v>46</v>
      </c>
      <c r="G2994">
        <v>13.32</v>
      </c>
      <c r="H2994">
        <v>38.26</v>
      </c>
      <c r="I2994">
        <v>72.959999999999994</v>
      </c>
      <c r="J2994">
        <v>2097.9</v>
      </c>
      <c r="K2994">
        <v>258.8</v>
      </c>
      <c r="L2994">
        <v>12.3</v>
      </c>
      <c r="M2994" s="1">
        <v>5.5555555555555558E-3</v>
      </c>
      <c r="N2994">
        <v>0.9</v>
      </c>
      <c r="O2994">
        <v>2.91</v>
      </c>
      <c r="P2994">
        <v>1.34</v>
      </c>
      <c r="Q2994" t="s">
        <v>47</v>
      </c>
      <c r="R2994" t="s">
        <v>47</v>
      </c>
      <c r="S2994">
        <v>2.9</v>
      </c>
      <c r="T2994">
        <v>-1</v>
      </c>
      <c r="U2994">
        <v>-0.9</v>
      </c>
      <c r="V2994">
        <v>2.2999999999999998</v>
      </c>
      <c r="W2994">
        <v>5.07</v>
      </c>
      <c r="X2994">
        <v>1.83</v>
      </c>
      <c r="Y2994">
        <v>1.86243629</v>
      </c>
      <c r="Z2994">
        <v>82.92</v>
      </c>
      <c r="AA2994" t="s">
        <v>1472</v>
      </c>
      <c r="AB2994" t="s">
        <v>50</v>
      </c>
    </row>
    <row r="2995" spans="1:28" x14ac:dyDescent="0.2">
      <c r="A2995" t="s">
        <v>1272</v>
      </c>
      <c r="B2995">
        <v>101</v>
      </c>
      <c r="C2995" t="s">
        <v>1473</v>
      </c>
      <c r="D2995">
        <v>1645377516</v>
      </c>
      <c r="E2995" t="s">
        <v>57</v>
      </c>
      <c r="F2995" t="s">
        <v>52</v>
      </c>
      <c r="G2995">
        <v>0.75</v>
      </c>
      <c r="H2995">
        <v>27.53</v>
      </c>
      <c r="I2995">
        <v>71.849999999999994</v>
      </c>
      <c r="J2995">
        <v>2225.8000000000002</v>
      </c>
      <c r="K2995">
        <v>134</v>
      </c>
      <c r="L2995">
        <v>6</v>
      </c>
      <c r="M2995" s="1">
        <v>0.4916666666666667</v>
      </c>
      <c r="N2995">
        <v>0.9</v>
      </c>
      <c r="O2995">
        <v>1.48</v>
      </c>
      <c r="P2995">
        <v>-4.93</v>
      </c>
      <c r="Q2995" t="s">
        <v>47</v>
      </c>
      <c r="R2995" t="s">
        <v>47</v>
      </c>
      <c r="S2995">
        <v>1.5</v>
      </c>
      <c r="T2995">
        <v>-1.4</v>
      </c>
      <c r="U2995">
        <v>-1.25</v>
      </c>
      <c r="V2995">
        <v>1.99</v>
      </c>
      <c r="W2995">
        <v>5.1100000000000003</v>
      </c>
      <c r="X2995">
        <v>1.62</v>
      </c>
      <c r="Y2995">
        <v>1.9946842199999999</v>
      </c>
      <c r="Z2995">
        <v>86.55</v>
      </c>
      <c r="AA2995" t="s">
        <v>1474</v>
      </c>
      <c r="AB2995" t="s">
        <v>50</v>
      </c>
    </row>
    <row r="2996" spans="1:28" x14ac:dyDescent="0.2">
      <c r="A2996" t="s">
        <v>1272</v>
      </c>
      <c r="B2996">
        <v>102</v>
      </c>
      <c r="C2996" t="s">
        <v>1475</v>
      </c>
      <c r="D2996">
        <v>1645377532</v>
      </c>
      <c r="E2996" t="s">
        <v>45</v>
      </c>
      <c r="F2996" t="s">
        <v>52</v>
      </c>
      <c r="G2996">
        <v>2.67</v>
      </c>
      <c r="H2996">
        <v>40.79</v>
      </c>
      <c r="I2996">
        <v>79.97</v>
      </c>
      <c r="J2996">
        <v>2092.6</v>
      </c>
      <c r="K2996">
        <v>1911.3</v>
      </c>
      <c r="L2996">
        <v>91.3</v>
      </c>
      <c r="M2996" s="1">
        <v>6.5277777777777782E-2</v>
      </c>
      <c r="N2996">
        <v>0.9</v>
      </c>
      <c r="O2996">
        <v>13.99</v>
      </c>
      <c r="P2996">
        <v>19.22</v>
      </c>
      <c r="Q2996" t="s">
        <v>47</v>
      </c>
      <c r="R2996" t="s">
        <v>47</v>
      </c>
      <c r="S2996">
        <v>14</v>
      </c>
      <c r="T2996">
        <v>15</v>
      </c>
      <c r="U2996">
        <v>-3.44</v>
      </c>
      <c r="V2996">
        <v>0.53</v>
      </c>
      <c r="W2996">
        <v>5.21</v>
      </c>
      <c r="X2996">
        <v>1.83</v>
      </c>
      <c r="Y2996">
        <v>1.7143173199999999</v>
      </c>
      <c r="Z2996">
        <v>24.03</v>
      </c>
      <c r="AA2996" t="s">
        <v>1476</v>
      </c>
      <c r="AB2996" t="s">
        <v>50</v>
      </c>
    </row>
    <row r="2997" spans="1:28" x14ac:dyDescent="0.2">
      <c r="A2997" t="s">
        <v>1272</v>
      </c>
      <c r="B2997">
        <v>103</v>
      </c>
      <c r="C2997" t="s">
        <v>1477</v>
      </c>
      <c r="D2997">
        <v>1645377549</v>
      </c>
      <c r="E2997" t="s">
        <v>45</v>
      </c>
      <c r="F2997" t="s">
        <v>46</v>
      </c>
      <c r="G2997">
        <v>-0.31</v>
      </c>
      <c r="H2997">
        <v>15.55</v>
      </c>
      <c r="I2997">
        <v>70.13</v>
      </c>
      <c r="J2997">
        <v>2121.1999999999998</v>
      </c>
      <c r="K2997">
        <v>507.3</v>
      </c>
      <c r="L2997">
        <v>23.9</v>
      </c>
      <c r="M2997" s="1">
        <v>1.2499999999999999E-2</v>
      </c>
      <c r="N2997">
        <v>0.8</v>
      </c>
      <c r="O2997">
        <v>5.82</v>
      </c>
      <c r="P2997">
        <v>-0.28999999999999998</v>
      </c>
      <c r="Q2997" t="s">
        <v>47</v>
      </c>
      <c r="R2997" t="s">
        <v>47</v>
      </c>
      <c r="S2997">
        <v>5.8</v>
      </c>
      <c r="T2997">
        <v>-0.3</v>
      </c>
      <c r="U2997">
        <v>-2.0099999999999998</v>
      </c>
      <c r="V2997">
        <v>1.35</v>
      </c>
      <c r="W2997">
        <v>4.9000000000000004</v>
      </c>
      <c r="X2997">
        <v>1.89</v>
      </c>
      <c r="Y2997">
        <v>1.574646</v>
      </c>
      <c r="Z2997">
        <v>76.16</v>
      </c>
      <c r="AA2997" t="s">
        <v>1478</v>
      </c>
      <c r="AB2997" t="s">
        <v>50</v>
      </c>
    </row>
    <row r="2998" spans="1:28" x14ac:dyDescent="0.2">
      <c r="A2998" t="s">
        <v>1272</v>
      </c>
      <c r="B2998">
        <v>104</v>
      </c>
      <c r="C2998" t="s">
        <v>1479</v>
      </c>
      <c r="D2998">
        <v>1645377573</v>
      </c>
      <c r="E2998" t="s">
        <v>62</v>
      </c>
      <c r="F2998" t="s">
        <v>46</v>
      </c>
      <c r="G2998">
        <v>-3.66</v>
      </c>
      <c r="H2998">
        <v>0.75</v>
      </c>
      <c r="I2998">
        <v>74.010000000000005</v>
      </c>
      <c r="J2998">
        <v>1405.7</v>
      </c>
      <c r="K2998">
        <v>1404.1</v>
      </c>
      <c r="L2998">
        <v>99.9</v>
      </c>
      <c r="M2998" s="1">
        <v>6.3888888888888884E-2</v>
      </c>
      <c r="N2998">
        <v>0.8</v>
      </c>
      <c r="O2998">
        <v>13.35</v>
      </c>
      <c r="P2998">
        <v>16.63</v>
      </c>
      <c r="Q2998" t="s">
        <v>47</v>
      </c>
      <c r="R2998" t="s">
        <v>47</v>
      </c>
      <c r="S2998">
        <v>13.4</v>
      </c>
      <c r="T2998">
        <v>13.8</v>
      </c>
      <c r="U2998">
        <v>-3.66</v>
      </c>
      <c r="V2998">
        <v>-1.57</v>
      </c>
      <c r="W2998">
        <v>5.16</v>
      </c>
      <c r="X2998">
        <v>1.68</v>
      </c>
      <c r="Y2998">
        <v>1.9154338799999999</v>
      </c>
      <c r="Z2998">
        <v>-2.77</v>
      </c>
      <c r="AA2998" t="s">
        <v>1480</v>
      </c>
      <c r="AB2998" t="s">
        <v>50</v>
      </c>
    </row>
    <row r="2999" spans="1:28" x14ac:dyDescent="0.2">
      <c r="A2999" t="s">
        <v>1272</v>
      </c>
      <c r="B2999">
        <v>105</v>
      </c>
      <c r="C2999" t="s">
        <v>1481</v>
      </c>
      <c r="D2999">
        <v>1645377595</v>
      </c>
      <c r="E2999" t="s">
        <v>409</v>
      </c>
      <c r="F2999" t="s">
        <v>46</v>
      </c>
      <c r="G2999">
        <v>-1.59</v>
      </c>
      <c r="H2999">
        <v>15.89</v>
      </c>
      <c r="I2999">
        <v>72.349999999999994</v>
      </c>
      <c r="J2999">
        <v>2060.1</v>
      </c>
      <c r="K2999">
        <v>519.1</v>
      </c>
      <c r="L2999">
        <v>25.2</v>
      </c>
      <c r="M2999" s="1">
        <v>0.22777777777777777</v>
      </c>
      <c r="N2999">
        <v>0.8</v>
      </c>
      <c r="O2999">
        <v>-4.26</v>
      </c>
      <c r="P2999">
        <v>-2.62</v>
      </c>
      <c r="Q2999" t="s">
        <v>47</v>
      </c>
      <c r="R2999" t="s">
        <v>47</v>
      </c>
      <c r="S2999">
        <v>-4.3</v>
      </c>
      <c r="T2999">
        <v>0.2</v>
      </c>
      <c r="U2999">
        <v>-1.87</v>
      </c>
      <c r="V2999">
        <v>0.99</v>
      </c>
      <c r="W2999">
        <v>4.9800000000000004</v>
      </c>
      <c r="X2999">
        <v>1.81</v>
      </c>
      <c r="Y2999">
        <v>1.85980415</v>
      </c>
      <c r="Z2999">
        <v>75.400000000000006</v>
      </c>
      <c r="AA2999" t="s">
        <v>1482</v>
      </c>
      <c r="AB2999" t="s">
        <v>50</v>
      </c>
    </row>
    <row r="3000" spans="1:28" x14ac:dyDescent="0.2">
      <c r="A3000" t="s">
        <v>1272</v>
      </c>
      <c r="B3000">
        <v>106</v>
      </c>
      <c r="C3000" t="s">
        <v>1483</v>
      </c>
      <c r="D3000">
        <v>1645377628</v>
      </c>
      <c r="E3000" t="s">
        <v>45</v>
      </c>
      <c r="F3000" t="s">
        <v>52</v>
      </c>
      <c r="G3000">
        <v>-6.54</v>
      </c>
      <c r="H3000">
        <v>34.729999999999997</v>
      </c>
      <c r="I3000">
        <v>79.099999999999994</v>
      </c>
      <c r="J3000">
        <v>2205.1999999999998</v>
      </c>
      <c r="K3000">
        <v>2138.1</v>
      </c>
      <c r="L3000">
        <v>97</v>
      </c>
      <c r="M3000" s="1">
        <v>6.1111111111111116E-2</v>
      </c>
      <c r="N3000">
        <v>0.9</v>
      </c>
      <c r="O3000">
        <v>15.78</v>
      </c>
      <c r="P3000">
        <v>19.59</v>
      </c>
      <c r="Q3000" t="s">
        <v>47</v>
      </c>
      <c r="R3000" t="s">
        <v>47</v>
      </c>
      <c r="S3000">
        <v>15.8</v>
      </c>
      <c r="T3000">
        <v>15</v>
      </c>
      <c r="U3000">
        <v>-4.12</v>
      </c>
      <c r="V3000">
        <v>-0.03</v>
      </c>
      <c r="W3000">
        <v>5.26</v>
      </c>
      <c r="X3000">
        <v>1.6</v>
      </c>
      <c r="Y3000">
        <v>1.9755363500000001</v>
      </c>
      <c r="Z3000">
        <v>14.17</v>
      </c>
      <c r="AA3000" t="s">
        <v>1484</v>
      </c>
      <c r="AB3000" t="s">
        <v>50</v>
      </c>
    </row>
    <row r="3001" spans="1:28" x14ac:dyDescent="0.2">
      <c r="A3001" t="s">
        <v>1272</v>
      </c>
      <c r="B3001">
        <v>107</v>
      </c>
      <c r="C3001" t="s">
        <v>1485</v>
      </c>
      <c r="D3001">
        <v>1645377645</v>
      </c>
      <c r="E3001" t="s">
        <v>409</v>
      </c>
      <c r="F3001" t="s">
        <v>46</v>
      </c>
      <c r="G3001">
        <v>-6.3</v>
      </c>
      <c r="H3001">
        <v>16.11</v>
      </c>
      <c r="I3001">
        <v>73.510000000000005</v>
      </c>
      <c r="J3001">
        <v>2096.8000000000002</v>
      </c>
      <c r="K3001">
        <v>705.5</v>
      </c>
      <c r="L3001">
        <v>33.6</v>
      </c>
      <c r="M3001" s="1">
        <v>4.5833333333333337E-2</v>
      </c>
      <c r="N3001">
        <v>0.8</v>
      </c>
      <c r="O3001">
        <v>6.35</v>
      </c>
      <c r="P3001">
        <v>1.42</v>
      </c>
      <c r="Q3001" t="s">
        <v>47</v>
      </c>
      <c r="R3001" t="s">
        <v>47</v>
      </c>
      <c r="S3001">
        <v>6.3</v>
      </c>
      <c r="T3001">
        <v>3.3</v>
      </c>
      <c r="U3001">
        <v>-2.69</v>
      </c>
      <c r="V3001">
        <v>0.65</v>
      </c>
      <c r="W3001">
        <v>4.96</v>
      </c>
      <c r="X3001">
        <v>1.84</v>
      </c>
      <c r="Y3001">
        <v>1.92797661</v>
      </c>
      <c r="Z3001">
        <v>70.34</v>
      </c>
      <c r="AA3001" t="s">
        <v>1486</v>
      </c>
      <c r="AB3001" t="s">
        <v>50</v>
      </c>
    </row>
    <row r="3002" spans="1:28" x14ac:dyDescent="0.2">
      <c r="A3002" t="s">
        <v>1272</v>
      </c>
      <c r="B3002">
        <v>108</v>
      </c>
      <c r="C3002" t="s">
        <v>1487</v>
      </c>
      <c r="D3002">
        <v>1645377668</v>
      </c>
      <c r="E3002" t="s">
        <v>45</v>
      </c>
      <c r="F3002" t="s">
        <v>52</v>
      </c>
      <c r="G3002">
        <v>0.06</v>
      </c>
      <c r="H3002">
        <v>18.82</v>
      </c>
      <c r="I3002">
        <v>79.47</v>
      </c>
      <c r="J3002">
        <v>2172.9</v>
      </c>
      <c r="K3002">
        <v>2105.6999999999998</v>
      </c>
      <c r="L3002">
        <v>96.9</v>
      </c>
      <c r="M3002" s="1">
        <v>5.2777777777777778E-2</v>
      </c>
      <c r="N3002">
        <v>0.8</v>
      </c>
      <c r="O3002">
        <v>17.440000000000001</v>
      </c>
      <c r="P3002">
        <v>20.079999999999998</v>
      </c>
      <c r="Q3002" t="s">
        <v>47</v>
      </c>
      <c r="R3002" t="s">
        <v>47</v>
      </c>
      <c r="S3002">
        <v>17.399999999999999</v>
      </c>
      <c r="T3002">
        <v>13.5</v>
      </c>
      <c r="U3002">
        <v>-3.52</v>
      </c>
      <c r="V3002">
        <v>-1.5</v>
      </c>
      <c r="W3002">
        <v>5.3</v>
      </c>
      <c r="X3002">
        <v>1.58</v>
      </c>
      <c r="Y3002">
        <v>1.8386611900000001</v>
      </c>
      <c r="Z3002">
        <v>14.29</v>
      </c>
      <c r="AA3002" t="s">
        <v>1488</v>
      </c>
      <c r="AB3002" t="s">
        <v>50</v>
      </c>
    </row>
    <row r="3003" spans="1:28" x14ac:dyDescent="0.2">
      <c r="A3003" t="s">
        <v>1272</v>
      </c>
      <c r="B3003">
        <v>109</v>
      </c>
      <c r="C3003" t="s">
        <v>1489</v>
      </c>
      <c r="D3003">
        <v>1673479723</v>
      </c>
      <c r="E3003" t="s">
        <v>45</v>
      </c>
      <c r="F3003" t="s">
        <v>46</v>
      </c>
      <c r="G3003">
        <v>-12.26</v>
      </c>
      <c r="H3003">
        <v>54.27</v>
      </c>
      <c r="I3003">
        <v>84.09</v>
      </c>
      <c r="J3003">
        <v>2101.6999999999998</v>
      </c>
      <c r="K3003">
        <v>1985.5</v>
      </c>
      <c r="L3003">
        <v>94.5</v>
      </c>
      <c r="M3003" s="1">
        <v>5.1388888888888894E-2</v>
      </c>
      <c r="N3003">
        <v>0.9</v>
      </c>
      <c r="O3003">
        <v>16.190000000000001</v>
      </c>
      <c r="P3003">
        <v>14.08</v>
      </c>
      <c r="Q3003" t="s">
        <v>47</v>
      </c>
      <c r="R3003" t="s">
        <v>47</v>
      </c>
      <c r="S3003">
        <v>16.2</v>
      </c>
      <c r="T3003">
        <v>12.1</v>
      </c>
      <c r="U3003">
        <v>-3.08</v>
      </c>
      <c r="V3003">
        <v>0.53</v>
      </c>
      <c r="W3003">
        <v>5.58</v>
      </c>
      <c r="X3003">
        <v>0.63</v>
      </c>
      <c r="Y3003">
        <v>1.9939327200000001</v>
      </c>
      <c r="Z3003">
        <v>19.14</v>
      </c>
      <c r="AA3003" t="s">
        <v>1490</v>
      </c>
      <c r="AB3003" t="s">
        <v>50</v>
      </c>
    </row>
    <row r="3004" spans="1:28" x14ac:dyDescent="0.2">
      <c r="A3004" t="s">
        <v>1272</v>
      </c>
      <c r="B3004">
        <v>110</v>
      </c>
      <c r="C3004" t="s">
        <v>1491</v>
      </c>
      <c r="D3004">
        <v>1673479740</v>
      </c>
      <c r="E3004" t="s">
        <v>45</v>
      </c>
      <c r="F3004" t="s">
        <v>46</v>
      </c>
      <c r="G3004">
        <v>-22.45</v>
      </c>
      <c r="H3004">
        <v>45.38</v>
      </c>
      <c r="I3004">
        <v>83.61</v>
      </c>
      <c r="J3004">
        <v>2415.6999999999998</v>
      </c>
      <c r="K3004">
        <v>2291.6999999999998</v>
      </c>
      <c r="L3004">
        <v>94.9</v>
      </c>
      <c r="M3004" s="1">
        <v>5.2777777777777778E-2</v>
      </c>
      <c r="N3004">
        <v>0.9</v>
      </c>
      <c r="O3004">
        <v>16.510000000000002</v>
      </c>
      <c r="P3004">
        <v>14.1</v>
      </c>
      <c r="Q3004" t="s">
        <v>47</v>
      </c>
      <c r="R3004" t="s">
        <v>47</v>
      </c>
      <c r="S3004">
        <v>16.5</v>
      </c>
      <c r="T3004">
        <v>12.8</v>
      </c>
      <c r="U3004">
        <v>-4.16</v>
      </c>
      <c r="V3004">
        <v>-0.56999999999999995</v>
      </c>
      <c r="W3004">
        <v>5.45</v>
      </c>
      <c r="X3004">
        <v>0.73</v>
      </c>
      <c r="Y3004" t="s">
        <v>48</v>
      </c>
      <c r="Z3004">
        <v>18.440000000000001</v>
      </c>
      <c r="AA3004" t="s">
        <v>1492</v>
      </c>
      <c r="AB3004" t="s">
        <v>50</v>
      </c>
    </row>
    <row r="3005" spans="1:28" x14ac:dyDescent="0.2">
      <c r="A3005" t="s">
        <v>1272</v>
      </c>
      <c r="B3005">
        <v>111</v>
      </c>
      <c r="C3005" t="s">
        <v>1493</v>
      </c>
      <c r="D3005">
        <v>1673479765</v>
      </c>
      <c r="E3005" t="s">
        <v>45</v>
      </c>
      <c r="F3005" t="s">
        <v>52</v>
      </c>
      <c r="G3005">
        <v>-5.48</v>
      </c>
      <c r="H3005">
        <v>26.49</v>
      </c>
      <c r="I3005">
        <v>83.92</v>
      </c>
      <c r="J3005">
        <v>2229.8000000000002</v>
      </c>
      <c r="K3005">
        <v>2204.1</v>
      </c>
      <c r="L3005">
        <v>98.8</v>
      </c>
      <c r="M3005" s="1">
        <v>4.9999999999999996E-2</v>
      </c>
      <c r="N3005">
        <v>0.9</v>
      </c>
      <c r="O3005">
        <v>17.52</v>
      </c>
      <c r="P3005">
        <v>15.84</v>
      </c>
      <c r="Q3005" t="s">
        <v>47</v>
      </c>
      <c r="R3005" t="s">
        <v>47</v>
      </c>
      <c r="S3005">
        <v>17.5</v>
      </c>
      <c r="T3005">
        <v>12.7</v>
      </c>
      <c r="U3005">
        <v>-2.67</v>
      </c>
      <c r="V3005">
        <v>-1.81</v>
      </c>
      <c r="W3005">
        <v>5.47</v>
      </c>
      <c r="X3005">
        <v>0.66</v>
      </c>
      <c r="Y3005">
        <v>2.0641956299999999</v>
      </c>
      <c r="Z3005">
        <v>8.7100000000000009</v>
      </c>
      <c r="AA3005" t="s">
        <v>1494</v>
      </c>
      <c r="AB3005" t="s">
        <v>50</v>
      </c>
    </row>
    <row r="3006" spans="1:28" x14ac:dyDescent="0.2">
      <c r="A3006" t="s">
        <v>1272</v>
      </c>
      <c r="B3006">
        <v>112</v>
      </c>
      <c r="C3006" t="s">
        <v>1495</v>
      </c>
      <c r="D3006">
        <v>1673479784</v>
      </c>
      <c r="E3006" t="s">
        <v>45</v>
      </c>
      <c r="F3006" t="s">
        <v>46</v>
      </c>
      <c r="G3006">
        <v>-11.77</v>
      </c>
      <c r="H3006">
        <v>36.630000000000003</v>
      </c>
      <c r="I3006">
        <v>85.1</v>
      </c>
      <c r="J3006">
        <v>2400</v>
      </c>
      <c r="K3006">
        <v>2265.6</v>
      </c>
      <c r="L3006">
        <v>94.4</v>
      </c>
      <c r="M3006" s="1">
        <v>4.9999999999999996E-2</v>
      </c>
      <c r="N3006">
        <v>0.9</v>
      </c>
      <c r="O3006">
        <v>17.04</v>
      </c>
      <c r="P3006">
        <v>11.83</v>
      </c>
      <c r="Q3006" t="s">
        <v>47</v>
      </c>
      <c r="R3006" t="s">
        <v>47</v>
      </c>
      <c r="S3006">
        <v>17</v>
      </c>
      <c r="T3006">
        <v>12.3</v>
      </c>
      <c r="U3006">
        <v>-2.89</v>
      </c>
      <c r="V3006">
        <v>-1.1100000000000001</v>
      </c>
      <c r="W3006">
        <v>5.42</v>
      </c>
      <c r="X3006">
        <v>0.67</v>
      </c>
      <c r="Y3006">
        <v>2.0809802999999998</v>
      </c>
      <c r="Z3006">
        <v>19.260000000000002</v>
      </c>
      <c r="AA3006" t="s">
        <v>1496</v>
      </c>
      <c r="AB3006" t="s">
        <v>50</v>
      </c>
    </row>
    <row r="3007" spans="1:28" x14ac:dyDescent="0.2">
      <c r="A3007" t="s">
        <v>1272</v>
      </c>
      <c r="B3007">
        <v>113</v>
      </c>
      <c r="C3007" t="s">
        <v>1497</v>
      </c>
      <c r="D3007">
        <v>1673479866</v>
      </c>
      <c r="E3007" t="s">
        <v>45</v>
      </c>
      <c r="F3007" t="s">
        <v>46</v>
      </c>
      <c r="G3007">
        <v>-19.149999999999999</v>
      </c>
      <c r="H3007">
        <v>19.84</v>
      </c>
      <c r="I3007">
        <v>84.71</v>
      </c>
      <c r="J3007">
        <v>2286.1999999999998</v>
      </c>
      <c r="K3007">
        <v>2259.3000000000002</v>
      </c>
      <c r="L3007">
        <v>98.8</v>
      </c>
      <c r="M3007" s="1">
        <v>4.8611111111111112E-2</v>
      </c>
      <c r="N3007">
        <v>0.9</v>
      </c>
      <c r="O3007">
        <v>17.72</v>
      </c>
      <c r="P3007">
        <v>14.09</v>
      </c>
      <c r="Q3007" t="s">
        <v>47</v>
      </c>
      <c r="R3007" t="s">
        <v>47</v>
      </c>
      <c r="S3007">
        <v>17.7</v>
      </c>
      <c r="T3007">
        <v>12.4</v>
      </c>
      <c r="U3007">
        <v>-3.78</v>
      </c>
      <c r="V3007">
        <v>-3.04</v>
      </c>
      <c r="W3007">
        <v>5.47</v>
      </c>
      <c r="X3007">
        <v>0.66</v>
      </c>
      <c r="Y3007">
        <v>2.1387348199999998</v>
      </c>
      <c r="Z3007">
        <v>8.8000000000000007</v>
      </c>
      <c r="AA3007" t="s">
        <v>1498</v>
      </c>
      <c r="AB3007" t="s">
        <v>50</v>
      </c>
    </row>
    <row r="3008" spans="1:28" x14ac:dyDescent="0.2">
      <c r="A3008" t="s">
        <v>1272</v>
      </c>
      <c r="B3008">
        <v>114</v>
      </c>
      <c r="C3008" t="s">
        <v>1499</v>
      </c>
      <c r="D3008">
        <v>1673479897</v>
      </c>
      <c r="E3008" t="s">
        <v>409</v>
      </c>
      <c r="F3008" t="s">
        <v>46</v>
      </c>
      <c r="G3008">
        <v>-31.4</v>
      </c>
      <c r="H3008">
        <v>26.66</v>
      </c>
      <c r="I3008">
        <v>77.97</v>
      </c>
      <c r="J3008">
        <v>2312.6999999999998</v>
      </c>
      <c r="K3008">
        <v>967.7</v>
      </c>
      <c r="L3008">
        <v>41.8</v>
      </c>
      <c r="M3008" s="1">
        <v>2.9166666666666664E-2</v>
      </c>
      <c r="N3008">
        <v>1</v>
      </c>
      <c r="O3008">
        <v>9.01</v>
      </c>
      <c r="P3008">
        <v>3.84</v>
      </c>
      <c r="Q3008" t="s">
        <v>47</v>
      </c>
      <c r="R3008" t="s">
        <v>47</v>
      </c>
      <c r="S3008">
        <v>9</v>
      </c>
      <c r="T3008">
        <v>2.8</v>
      </c>
      <c r="U3008">
        <v>-4.03</v>
      </c>
      <c r="V3008">
        <v>-0.09</v>
      </c>
      <c r="W3008">
        <v>5.08</v>
      </c>
      <c r="X3008">
        <v>0.74</v>
      </c>
      <c r="Y3008">
        <v>2.08126831</v>
      </c>
      <c r="Z3008">
        <v>65.260000000000005</v>
      </c>
      <c r="AA3008" t="s">
        <v>1500</v>
      </c>
      <c r="AB3008" t="s">
        <v>50</v>
      </c>
    </row>
    <row r="3009" spans="1:28" x14ac:dyDescent="0.2">
      <c r="A3009" t="s">
        <v>1272</v>
      </c>
      <c r="B3009">
        <v>115</v>
      </c>
      <c r="C3009" t="s">
        <v>1501</v>
      </c>
      <c r="D3009">
        <v>1673479926</v>
      </c>
      <c r="E3009" t="s">
        <v>409</v>
      </c>
      <c r="F3009" t="s">
        <v>46</v>
      </c>
      <c r="G3009">
        <v>-19.66</v>
      </c>
      <c r="H3009">
        <v>2.11</v>
      </c>
      <c r="I3009">
        <v>73.7</v>
      </c>
      <c r="J3009">
        <v>2288.9</v>
      </c>
      <c r="K3009">
        <v>652.20000000000005</v>
      </c>
      <c r="L3009">
        <v>28.5</v>
      </c>
      <c r="M3009" s="1">
        <v>0.47500000000000003</v>
      </c>
      <c r="N3009">
        <v>0.9</v>
      </c>
      <c r="O3009">
        <v>6.29</v>
      </c>
      <c r="P3009">
        <v>-1.24</v>
      </c>
      <c r="Q3009" t="s">
        <v>47</v>
      </c>
      <c r="R3009" t="s">
        <v>47</v>
      </c>
      <c r="S3009">
        <v>6.3</v>
      </c>
      <c r="T3009">
        <v>-2.9</v>
      </c>
      <c r="U3009">
        <v>-2.58</v>
      </c>
      <c r="V3009">
        <v>-1.1000000000000001</v>
      </c>
      <c r="W3009">
        <v>5.03</v>
      </c>
      <c r="X3009">
        <v>0.81</v>
      </c>
      <c r="Y3009" t="s">
        <v>48</v>
      </c>
      <c r="Z3009">
        <v>73.44</v>
      </c>
      <c r="AA3009" t="s">
        <v>1502</v>
      </c>
      <c r="AB3009" t="s">
        <v>50</v>
      </c>
    </row>
    <row r="3010" spans="1:28" x14ac:dyDescent="0.2">
      <c r="A3010" t="s">
        <v>1272</v>
      </c>
      <c r="B3010">
        <v>116</v>
      </c>
      <c r="C3010" t="s">
        <v>1503</v>
      </c>
      <c r="D3010">
        <v>1673479947</v>
      </c>
      <c r="E3010" t="s">
        <v>409</v>
      </c>
      <c r="F3010" t="s">
        <v>46</v>
      </c>
      <c r="G3010">
        <v>-6.66</v>
      </c>
      <c r="H3010">
        <v>4</v>
      </c>
      <c r="I3010">
        <v>74.84</v>
      </c>
      <c r="J3010">
        <v>2321.3000000000002</v>
      </c>
      <c r="K3010">
        <v>649.6</v>
      </c>
      <c r="L3010">
        <v>28</v>
      </c>
      <c r="M3010" s="1">
        <v>0.48055555555555557</v>
      </c>
      <c r="N3010">
        <v>0.9</v>
      </c>
      <c r="O3010">
        <v>6.57</v>
      </c>
      <c r="P3010">
        <v>1.04</v>
      </c>
      <c r="Q3010" t="s">
        <v>47</v>
      </c>
      <c r="R3010" t="s">
        <v>47</v>
      </c>
      <c r="S3010">
        <v>6.6</v>
      </c>
      <c r="T3010">
        <v>-2.4</v>
      </c>
      <c r="U3010">
        <v>-1.53</v>
      </c>
      <c r="V3010">
        <v>-1.04</v>
      </c>
      <c r="W3010">
        <v>5.0199999999999996</v>
      </c>
      <c r="X3010">
        <v>0.75</v>
      </c>
      <c r="Y3010">
        <v>2.1161632500000001</v>
      </c>
      <c r="Z3010">
        <v>73.75</v>
      </c>
      <c r="AA3010" t="s">
        <v>1504</v>
      </c>
      <c r="AB3010" t="s">
        <v>50</v>
      </c>
    </row>
    <row r="3011" spans="1:28" x14ac:dyDescent="0.2">
      <c r="A3011" t="s">
        <v>1272</v>
      </c>
      <c r="B3011">
        <v>117</v>
      </c>
      <c r="C3011" t="s">
        <v>1505</v>
      </c>
      <c r="D3011">
        <v>1673479973</v>
      </c>
      <c r="E3011" t="s">
        <v>57</v>
      </c>
      <c r="F3011" t="s">
        <v>46</v>
      </c>
      <c r="G3011">
        <v>-21.68</v>
      </c>
      <c r="H3011">
        <v>-3.09</v>
      </c>
      <c r="I3011">
        <v>69.400000000000006</v>
      </c>
      <c r="J3011">
        <v>2125.6</v>
      </c>
      <c r="K3011">
        <v>465.6</v>
      </c>
      <c r="L3011">
        <v>21.9</v>
      </c>
      <c r="M3011" s="1">
        <v>0.28750000000000003</v>
      </c>
      <c r="N3011">
        <v>0.9</v>
      </c>
      <c r="O3011">
        <v>-4.57</v>
      </c>
      <c r="P3011">
        <v>-6.69</v>
      </c>
      <c r="Q3011" t="s">
        <v>47</v>
      </c>
      <c r="R3011" t="s">
        <v>47</v>
      </c>
      <c r="S3011">
        <v>-4.5999999999999996</v>
      </c>
      <c r="T3011">
        <v>-3.8</v>
      </c>
      <c r="U3011">
        <v>-1.82</v>
      </c>
      <c r="V3011">
        <v>-0.79</v>
      </c>
      <c r="W3011">
        <v>5.37</v>
      </c>
      <c r="X3011">
        <v>0.41</v>
      </c>
      <c r="Y3011">
        <v>2.1019611399999998</v>
      </c>
      <c r="Z3011">
        <v>77.349999999999994</v>
      </c>
      <c r="AA3011" t="s">
        <v>1506</v>
      </c>
      <c r="AB3011" t="s">
        <v>50</v>
      </c>
    </row>
    <row r="3012" spans="1:28" x14ac:dyDescent="0.2">
      <c r="A3012" t="s">
        <v>1272</v>
      </c>
      <c r="B3012">
        <v>118</v>
      </c>
      <c r="C3012" t="s">
        <v>1507</v>
      </c>
      <c r="D3012">
        <v>1673480024</v>
      </c>
      <c r="E3012" t="s">
        <v>57</v>
      </c>
      <c r="F3012" t="s">
        <v>46</v>
      </c>
      <c r="G3012">
        <v>1.21</v>
      </c>
      <c r="H3012">
        <v>11.63</v>
      </c>
      <c r="I3012">
        <v>67.62</v>
      </c>
      <c r="J3012">
        <v>1990.1</v>
      </c>
      <c r="K3012">
        <v>1077.5999999999999</v>
      </c>
      <c r="L3012">
        <v>54.1</v>
      </c>
      <c r="M3012" s="1">
        <v>0.28888888888888892</v>
      </c>
      <c r="N3012">
        <v>0.9</v>
      </c>
      <c r="O3012">
        <v>-10.55</v>
      </c>
      <c r="P3012">
        <v>-7.91</v>
      </c>
      <c r="Q3012" t="s">
        <v>47</v>
      </c>
      <c r="R3012" t="s">
        <v>47</v>
      </c>
      <c r="S3012">
        <v>-10.6</v>
      </c>
      <c r="T3012">
        <v>-7.4</v>
      </c>
      <c r="U3012">
        <v>0.44</v>
      </c>
      <c r="V3012">
        <v>0.67</v>
      </c>
      <c r="W3012">
        <v>5.37</v>
      </c>
      <c r="X3012">
        <v>0.36</v>
      </c>
      <c r="Y3012">
        <v>2.07706451</v>
      </c>
      <c r="Z3012">
        <v>57.22</v>
      </c>
      <c r="AA3012" t="s">
        <v>1508</v>
      </c>
      <c r="AB3012" t="s">
        <v>50</v>
      </c>
    </row>
    <row r="3013" spans="1:28" x14ac:dyDescent="0.2">
      <c r="A3013" t="s">
        <v>1272</v>
      </c>
      <c r="B3013">
        <v>119</v>
      </c>
      <c r="C3013" t="s">
        <v>1509</v>
      </c>
      <c r="D3013">
        <v>1673480058</v>
      </c>
      <c r="E3013" t="s">
        <v>48</v>
      </c>
      <c r="F3013" t="s">
        <v>46</v>
      </c>
      <c r="G3013" t="s">
        <v>48</v>
      </c>
      <c r="H3013" t="s">
        <v>48</v>
      </c>
      <c r="I3013" t="s">
        <v>48</v>
      </c>
      <c r="J3013" t="s">
        <v>48</v>
      </c>
      <c r="K3013" t="s">
        <v>48</v>
      </c>
      <c r="L3013" t="s">
        <v>48</v>
      </c>
      <c r="M3013" s="1" t="s">
        <v>48</v>
      </c>
      <c r="N3013" t="s">
        <v>48</v>
      </c>
      <c r="O3013" t="s">
        <v>48</v>
      </c>
      <c r="P3013" t="s">
        <v>48</v>
      </c>
      <c r="Q3013" t="s">
        <v>47</v>
      </c>
      <c r="R3013" t="s">
        <v>47</v>
      </c>
      <c r="S3013" t="s">
        <v>48</v>
      </c>
      <c r="T3013" t="s">
        <v>48</v>
      </c>
      <c r="U3013" t="s">
        <v>48</v>
      </c>
      <c r="V3013" t="s">
        <v>48</v>
      </c>
      <c r="W3013" t="s">
        <v>48</v>
      </c>
      <c r="X3013" t="s">
        <v>48</v>
      </c>
      <c r="Y3013" t="s">
        <v>48</v>
      </c>
      <c r="Z3013" t="s">
        <v>48</v>
      </c>
      <c r="AA3013" t="s">
        <v>1510</v>
      </c>
      <c r="AB3013" t="s">
        <v>50</v>
      </c>
    </row>
    <row r="3014" spans="1:28" x14ac:dyDescent="0.2">
      <c r="A3014" t="s">
        <v>1272</v>
      </c>
      <c r="B3014">
        <v>120</v>
      </c>
      <c r="C3014" t="s">
        <v>1511</v>
      </c>
      <c r="D3014">
        <v>1673480093</v>
      </c>
      <c r="E3014" t="s">
        <v>57</v>
      </c>
      <c r="F3014" t="s">
        <v>46</v>
      </c>
      <c r="G3014">
        <v>-1.37</v>
      </c>
      <c r="H3014">
        <v>-3.35</v>
      </c>
      <c r="I3014">
        <v>69.44</v>
      </c>
      <c r="J3014">
        <v>1974.4</v>
      </c>
      <c r="K3014">
        <v>582.1</v>
      </c>
      <c r="L3014">
        <v>29.5</v>
      </c>
      <c r="M3014" s="1">
        <v>0.28472222222222221</v>
      </c>
      <c r="N3014">
        <v>1</v>
      </c>
      <c r="O3014">
        <v>-6.01</v>
      </c>
      <c r="P3014">
        <v>-2.79</v>
      </c>
      <c r="Q3014" t="s">
        <v>47</v>
      </c>
      <c r="R3014" t="s">
        <v>47</v>
      </c>
      <c r="S3014">
        <v>-6</v>
      </c>
      <c r="T3014">
        <v>-4.3</v>
      </c>
      <c r="U3014">
        <v>-0.22</v>
      </c>
      <c r="V3014">
        <v>-0.52</v>
      </c>
      <c r="W3014">
        <v>5.41</v>
      </c>
      <c r="X3014">
        <v>0.32</v>
      </c>
      <c r="Y3014">
        <v>1.83486748</v>
      </c>
      <c r="Z3014">
        <v>72.849999999999994</v>
      </c>
      <c r="AA3014" t="s">
        <v>1512</v>
      </c>
      <c r="AB3014" t="s">
        <v>50</v>
      </c>
    </row>
    <row r="3015" spans="1:28" x14ac:dyDescent="0.2">
      <c r="A3015" t="s">
        <v>1272</v>
      </c>
      <c r="B3015">
        <v>121</v>
      </c>
      <c r="C3015" t="s">
        <v>1513</v>
      </c>
      <c r="D3015">
        <v>1673480166</v>
      </c>
      <c r="E3015" t="s">
        <v>57</v>
      </c>
      <c r="F3015" t="s">
        <v>46</v>
      </c>
      <c r="G3015">
        <v>-15.31</v>
      </c>
      <c r="H3015">
        <v>-3.62</v>
      </c>
      <c r="I3015">
        <v>70.2</v>
      </c>
      <c r="J3015">
        <v>1922.2</v>
      </c>
      <c r="K3015">
        <v>188.5</v>
      </c>
      <c r="L3015">
        <v>9.8000000000000007</v>
      </c>
      <c r="M3015" s="1">
        <v>0.35416666666666669</v>
      </c>
      <c r="N3015">
        <v>0.9</v>
      </c>
      <c r="O3015">
        <v>-0.4</v>
      </c>
      <c r="P3015">
        <v>-1.1599999999999999</v>
      </c>
      <c r="Q3015" t="s">
        <v>47</v>
      </c>
      <c r="R3015" t="s">
        <v>47</v>
      </c>
      <c r="S3015">
        <v>-0.4</v>
      </c>
      <c r="T3015">
        <v>-3.3</v>
      </c>
      <c r="U3015">
        <v>-1.74</v>
      </c>
      <c r="V3015">
        <v>-1.19</v>
      </c>
      <c r="W3015">
        <v>5.12</v>
      </c>
      <c r="X3015">
        <v>0.4</v>
      </c>
      <c r="Y3015" t="s">
        <v>48</v>
      </c>
      <c r="Z3015">
        <v>84.37</v>
      </c>
      <c r="AA3015" t="s">
        <v>1514</v>
      </c>
      <c r="AB3015" t="s">
        <v>50</v>
      </c>
    </row>
    <row r="3016" spans="1:28" x14ac:dyDescent="0.2">
      <c r="A3016" t="s">
        <v>1272</v>
      </c>
      <c r="B3016">
        <v>122</v>
      </c>
      <c r="C3016" t="s">
        <v>1515</v>
      </c>
      <c r="D3016">
        <v>1673480201</v>
      </c>
      <c r="E3016" t="s">
        <v>57</v>
      </c>
      <c r="F3016" t="s">
        <v>52</v>
      </c>
      <c r="G3016">
        <v>8.32</v>
      </c>
      <c r="H3016">
        <v>31.45</v>
      </c>
      <c r="I3016">
        <v>67</v>
      </c>
      <c r="J3016">
        <v>1965.6</v>
      </c>
      <c r="K3016">
        <v>779.2</v>
      </c>
      <c r="L3016">
        <v>39.6</v>
      </c>
      <c r="M3016" s="1">
        <v>0.31111111111111112</v>
      </c>
      <c r="N3016">
        <v>0.9</v>
      </c>
      <c r="O3016">
        <v>-6.39</v>
      </c>
      <c r="P3016">
        <v>-5.27</v>
      </c>
      <c r="Q3016" t="s">
        <v>47</v>
      </c>
      <c r="R3016" t="s">
        <v>47</v>
      </c>
      <c r="S3016">
        <v>-6.4</v>
      </c>
      <c r="T3016">
        <v>-8.1999999999999993</v>
      </c>
      <c r="U3016">
        <v>0.88</v>
      </c>
      <c r="V3016">
        <v>2.98</v>
      </c>
      <c r="W3016">
        <v>5.28</v>
      </c>
      <c r="X3016">
        <v>0.32</v>
      </c>
      <c r="Y3016">
        <v>1.73639488</v>
      </c>
      <c r="Z3016">
        <v>66.650000000000006</v>
      </c>
      <c r="AA3016" t="s">
        <v>1516</v>
      </c>
      <c r="AB3016" t="s">
        <v>50</v>
      </c>
    </row>
    <row r="3017" spans="1:28" x14ac:dyDescent="0.2">
      <c r="A3017" t="s">
        <v>1272</v>
      </c>
      <c r="B3017">
        <v>123</v>
      </c>
      <c r="C3017" t="s">
        <v>1517</v>
      </c>
      <c r="D3017">
        <v>1673480265</v>
      </c>
      <c r="E3017" t="s">
        <v>48</v>
      </c>
      <c r="F3017" t="s">
        <v>46</v>
      </c>
      <c r="G3017" t="s">
        <v>48</v>
      </c>
      <c r="H3017" t="s">
        <v>48</v>
      </c>
      <c r="I3017" t="s">
        <v>48</v>
      </c>
      <c r="J3017" t="s">
        <v>48</v>
      </c>
      <c r="K3017" t="s">
        <v>48</v>
      </c>
      <c r="L3017" t="s">
        <v>48</v>
      </c>
      <c r="M3017" s="1" t="s">
        <v>48</v>
      </c>
      <c r="N3017" t="s">
        <v>48</v>
      </c>
      <c r="O3017" t="s">
        <v>48</v>
      </c>
      <c r="P3017" t="s">
        <v>48</v>
      </c>
      <c r="Q3017" t="s">
        <v>47</v>
      </c>
      <c r="R3017" t="s">
        <v>47</v>
      </c>
      <c r="S3017" t="s">
        <v>48</v>
      </c>
      <c r="T3017" t="s">
        <v>48</v>
      </c>
      <c r="U3017" t="s">
        <v>48</v>
      </c>
      <c r="V3017" t="s">
        <v>48</v>
      </c>
      <c r="W3017" t="s">
        <v>48</v>
      </c>
      <c r="X3017" t="s">
        <v>48</v>
      </c>
      <c r="Y3017" t="s">
        <v>48</v>
      </c>
      <c r="Z3017" t="s">
        <v>48</v>
      </c>
      <c r="AA3017" t="s">
        <v>1518</v>
      </c>
      <c r="AB3017" t="s">
        <v>50</v>
      </c>
    </row>
    <row r="3018" spans="1:28" x14ac:dyDescent="0.2">
      <c r="A3018" t="s">
        <v>1272</v>
      </c>
      <c r="B3018">
        <v>124</v>
      </c>
      <c r="C3018" t="s">
        <v>1519</v>
      </c>
      <c r="D3018">
        <v>1673480290</v>
      </c>
      <c r="E3018" t="s">
        <v>62</v>
      </c>
      <c r="F3018" t="s">
        <v>52</v>
      </c>
      <c r="G3018">
        <v>5.24</v>
      </c>
      <c r="H3018">
        <v>41.64</v>
      </c>
      <c r="I3018">
        <v>76.34</v>
      </c>
      <c r="J3018">
        <v>1841.3</v>
      </c>
      <c r="K3018">
        <v>1767.2</v>
      </c>
      <c r="L3018">
        <v>96</v>
      </c>
      <c r="M3018" s="1">
        <v>7.2222222222222229E-2</v>
      </c>
      <c r="N3018">
        <v>1</v>
      </c>
      <c r="O3018">
        <v>11.76</v>
      </c>
      <c r="P3018">
        <v>15.52</v>
      </c>
      <c r="Q3018" t="s">
        <v>47</v>
      </c>
      <c r="R3018" t="s">
        <v>47</v>
      </c>
      <c r="S3018">
        <v>11.8</v>
      </c>
      <c r="T3018">
        <v>15.3</v>
      </c>
      <c r="U3018">
        <v>-1.34</v>
      </c>
      <c r="V3018">
        <v>1.04</v>
      </c>
      <c r="W3018">
        <v>5.32</v>
      </c>
      <c r="X3018">
        <v>0.35</v>
      </c>
      <c r="Y3018" t="s">
        <v>48</v>
      </c>
      <c r="Z3018">
        <v>16.309999999999999</v>
      </c>
      <c r="AA3018" t="s">
        <v>1520</v>
      </c>
      <c r="AB3018" t="s">
        <v>50</v>
      </c>
    </row>
    <row r="3019" spans="1:28" x14ac:dyDescent="0.2">
      <c r="A3019" t="s">
        <v>1272</v>
      </c>
      <c r="B3019">
        <v>125</v>
      </c>
      <c r="C3019" t="s">
        <v>1521</v>
      </c>
      <c r="D3019">
        <v>1673480313</v>
      </c>
      <c r="E3019" t="s">
        <v>62</v>
      </c>
      <c r="F3019" t="s">
        <v>46</v>
      </c>
      <c r="G3019">
        <v>-2.2000000000000002</v>
      </c>
      <c r="H3019">
        <v>43.09</v>
      </c>
      <c r="I3019">
        <v>76.430000000000007</v>
      </c>
      <c r="J3019">
        <v>1903.3</v>
      </c>
      <c r="K3019">
        <v>1801.4</v>
      </c>
      <c r="L3019">
        <v>94.6</v>
      </c>
      <c r="M3019" s="1">
        <v>6.1111111111111116E-2</v>
      </c>
      <c r="N3019">
        <v>0.9</v>
      </c>
      <c r="O3019">
        <v>14.47</v>
      </c>
      <c r="P3019">
        <v>15.03</v>
      </c>
      <c r="Q3019" t="s">
        <v>47</v>
      </c>
      <c r="R3019" t="s">
        <v>47</v>
      </c>
      <c r="S3019">
        <v>14.5</v>
      </c>
      <c r="T3019">
        <v>13.7</v>
      </c>
      <c r="U3019">
        <v>-1.68</v>
      </c>
      <c r="V3019">
        <v>0.27</v>
      </c>
      <c r="W3019">
        <v>5.54</v>
      </c>
      <c r="X3019">
        <v>0.1</v>
      </c>
      <c r="Y3019">
        <v>2.0605144499999999</v>
      </c>
      <c r="Z3019">
        <v>18.829999999999998</v>
      </c>
      <c r="AA3019" t="s">
        <v>1522</v>
      </c>
      <c r="AB3019" t="s">
        <v>50</v>
      </c>
    </row>
    <row r="3020" spans="1:28" x14ac:dyDescent="0.2">
      <c r="A3020" t="s">
        <v>1272</v>
      </c>
      <c r="B3020">
        <v>126</v>
      </c>
      <c r="C3020" t="s">
        <v>1523</v>
      </c>
      <c r="D3020">
        <v>1673480333</v>
      </c>
      <c r="E3020" t="s">
        <v>62</v>
      </c>
      <c r="F3020" t="s">
        <v>52</v>
      </c>
      <c r="G3020">
        <v>5.81</v>
      </c>
      <c r="H3020">
        <v>22.58</v>
      </c>
      <c r="I3020">
        <v>75.84</v>
      </c>
      <c r="J3020">
        <v>1977.7</v>
      </c>
      <c r="K3020">
        <v>1875</v>
      </c>
      <c r="L3020">
        <v>94.8</v>
      </c>
      <c r="M3020" s="1">
        <v>5.8333333333333327E-2</v>
      </c>
      <c r="N3020">
        <v>0.9</v>
      </c>
      <c r="O3020">
        <v>14.6</v>
      </c>
      <c r="P3020">
        <v>17.600000000000001</v>
      </c>
      <c r="Q3020" t="s">
        <v>47</v>
      </c>
      <c r="R3020" t="s">
        <v>47</v>
      </c>
      <c r="S3020">
        <v>14.6</v>
      </c>
      <c r="T3020">
        <v>13.3</v>
      </c>
      <c r="U3020">
        <v>-1.53</v>
      </c>
      <c r="V3020">
        <v>-1.18</v>
      </c>
      <c r="W3020">
        <v>5.34</v>
      </c>
      <c r="X3020">
        <v>0.39</v>
      </c>
      <c r="Y3020" t="s">
        <v>48</v>
      </c>
      <c r="Z3020">
        <v>18.55</v>
      </c>
      <c r="AA3020" t="s">
        <v>1524</v>
      </c>
      <c r="AB3020" t="s">
        <v>50</v>
      </c>
    </row>
    <row r="3021" spans="1:28" x14ac:dyDescent="0.2">
      <c r="A3021" t="s">
        <v>1272</v>
      </c>
      <c r="B3021">
        <v>127</v>
      </c>
      <c r="C3021" t="s">
        <v>1525</v>
      </c>
      <c r="D3021">
        <v>1673480388</v>
      </c>
      <c r="E3021" t="s">
        <v>45</v>
      </c>
      <c r="F3021" t="s">
        <v>46</v>
      </c>
      <c r="G3021">
        <v>7.0000000000000007E-2</v>
      </c>
      <c r="H3021">
        <v>52.49</v>
      </c>
      <c r="I3021">
        <v>84.43</v>
      </c>
      <c r="J3021">
        <v>2218.6</v>
      </c>
      <c r="K3021">
        <v>2115.1999999999998</v>
      </c>
      <c r="L3021">
        <v>95.3</v>
      </c>
      <c r="M3021" s="1">
        <v>4.8611111111111112E-2</v>
      </c>
      <c r="N3021">
        <v>0.9</v>
      </c>
      <c r="O3021">
        <v>17</v>
      </c>
      <c r="P3021">
        <v>14.29</v>
      </c>
      <c r="Q3021" t="s">
        <v>47</v>
      </c>
      <c r="R3021" t="s">
        <v>47</v>
      </c>
      <c r="S3021">
        <v>17</v>
      </c>
      <c r="T3021">
        <v>11.9</v>
      </c>
      <c r="U3021">
        <v>-1.96</v>
      </c>
      <c r="V3021">
        <v>0.26</v>
      </c>
      <c r="W3021">
        <v>5.47</v>
      </c>
      <c r="X3021">
        <v>0.61</v>
      </c>
      <c r="Y3021">
        <v>2.0249920000000001</v>
      </c>
      <c r="Z3021">
        <v>17.559999999999999</v>
      </c>
      <c r="AA3021" t="s">
        <v>1526</v>
      </c>
      <c r="AB3021" t="s">
        <v>50</v>
      </c>
    </row>
    <row r="3022" spans="1:28" x14ac:dyDescent="0.2">
      <c r="A3022" t="s">
        <v>1272</v>
      </c>
      <c r="B3022">
        <v>128</v>
      </c>
      <c r="C3022" t="s">
        <v>1527</v>
      </c>
      <c r="D3022">
        <v>1673480411</v>
      </c>
      <c r="E3022" t="s">
        <v>409</v>
      </c>
      <c r="F3022" t="s">
        <v>52</v>
      </c>
      <c r="G3022">
        <v>-6.5</v>
      </c>
      <c r="H3022">
        <v>37.81</v>
      </c>
      <c r="I3022">
        <v>75.25</v>
      </c>
      <c r="J3022">
        <v>2430.1</v>
      </c>
      <c r="K3022">
        <v>614.29999999999995</v>
      </c>
      <c r="L3022">
        <v>25.3</v>
      </c>
      <c r="M3022" s="1">
        <v>0.48194444444444445</v>
      </c>
      <c r="N3022">
        <v>0.9</v>
      </c>
      <c r="O3022">
        <v>5.75</v>
      </c>
      <c r="P3022">
        <v>0.21</v>
      </c>
      <c r="Q3022" t="s">
        <v>47</v>
      </c>
      <c r="R3022" t="s">
        <v>47</v>
      </c>
      <c r="S3022">
        <v>5.8</v>
      </c>
      <c r="T3022">
        <v>-2.2000000000000002</v>
      </c>
      <c r="U3022">
        <v>-1.25</v>
      </c>
      <c r="V3022">
        <v>1.62</v>
      </c>
      <c r="W3022">
        <v>5.09</v>
      </c>
      <c r="X3022">
        <v>0.57999999999999996</v>
      </c>
      <c r="Y3022" t="s">
        <v>48</v>
      </c>
      <c r="Z3022">
        <v>75.36</v>
      </c>
      <c r="AA3022" t="s">
        <v>1528</v>
      </c>
      <c r="AB3022" t="s">
        <v>50</v>
      </c>
    </row>
    <row r="3023" spans="1:28" x14ac:dyDescent="0.2">
      <c r="A3023" t="s">
        <v>1272</v>
      </c>
      <c r="B3023">
        <v>129</v>
      </c>
      <c r="C3023" t="s">
        <v>1529</v>
      </c>
      <c r="D3023">
        <v>1673480450</v>
      </c>
      <c r="E3023" t="s">
        <v>62</v>
      </c>
      <c r="F3023" t="s">
        <v>52</v>
      </c>
      <c r="G3023">
        <v>3.33</v>
      </c>
      <c r="H3023">
        <v>28.13</v>
      </c>
      <c r="I3023">
        <v>79.09</v>
      </c>
      <c r="J3023">
        <v>2004.6</v>
      </c>
      <c r="K3023">
        <v>1914.2</v>
      </c>
      <c r="L3023">
        <v>95.5</v>
      </c>
      <c r="M3023" s="1">
        <v>7.3611111111111113E-2</v>
      </c>
      <c r="N3023">
        <v>0.9</v>
      </c>
      <c r="O3023">
        <v>11.82</v>
      </c>
      <c r="P3023">
        <v>18.559999999999999</v>
      </c>
      <c r="Q3023" t="s">
        <v>47</v>
      </c>
      <c r="R3023" t="s">
        <v>47</v>
      </c>
      <c r="S3023">
        <v>11.8</v>
      </c>
      <c r="T3023">
        <v>15.7</v>
      </c>
      <c r="U3023">
        <v>-2.0499999999999998</v>
      </c>
      <c r="V3023">
        <v>-0.21</v>
      </c>
      <c r="W3023">
        <v>5.18</v>
      </c>
      <c r="X3023">
        <v>0.56999999999999995</v>
      </c>
      <c r="Y3023" t="s">
        <v>48</v>
      </c>
      <c r="Z3023">
        <v>17.27</v>
      </c>
      <c r="AA3023" t="s">
        <v>1530</v>
      </c>
      <c r="AB3023" t="s">
        <v>50</v>
      </c>
    </row>
    <row r="3024" spans="1:28" x14ac:dyDescent="0.2">
      <c r="A3024" t="s">
        <v>1272</v>
      </c>
      <c r="B3024">
        <v>130</v>
      </c>
      <c r="C3024" t="s">
        <v>1531</v>
      </c>
      <c r="D3024">
        <v>1673480487</v>
      </c>
      <c r="E3024" t="s">
        <v>57</v>
      </c>
      <c r="F3024" t="s">
        <v>46</v>
      </c>
      <c r="G3024">
        <v>-3.19</v>
      </c>
      <c r="H3024">
        <v>12.9</v>
      </c>
      <c r="I3024">
        <v>70</v>
      </c>
      <c r="J3024">
        <v>2174.5</v>
      </c>
      <c r="K3024">
        <v>798.2</v>
      </c>
      <c r="L3024">
        <v>36.700000000000003</v>
      </c>
      <c r="M3024" s="1">
        <v>0.3125</v>
      </c>
      <c r="N3024">
        <v>0.9</v>
      </c>
      <c r="O3024">
        <v>-6.01</v>
      </c>
      <c r="P3024">
        <v>-6.14</v>
      </c>
      <c r="Q3024" t="s">
        <v>47</v>
      </c>
      <c r="R3024" t="s">
        <v>47</v>
      </c>
      <c r="S3024">
        <v>-6</v>
      </c>
      <c r="T3024">
        <v>-7.9</v>
      </c>
      <c r="U3024">
        <v>-0.16</v>
      </c>
      <c r="V3024">
        <v>1.1299999999999999</v>
      </c>
      <c r="W3024">
        <v>5.31</v>
      </c>
      <c r="X3024">
        <v>0.39</v>
      </c>
      <c r="Y3024">
        <v>1.6936150000000001</v>
      </c>
      <c r="Z3024">
        <v>68.459999999999994</v>
      </c>
      <c r="AA3024" t="s">
        <v>1532</v>
      </c>
      <c r="AB3024" t="s">
        <v>50</v>
      </c>
    </row>
    <row r="3025" spans="1:28" x14ac:dyDescent="0.2">
      <c r="A3025" t="s">
        <v>1272</v>
      </c>
      <c r="B3025">
        <v>131</v>
      </c>
      <c r="C3025" t="s">
        <v>1533</v>
      </c>
      <c r="D3025">
        <v>1673480521</v>
      </c>
      <c r="E3025" t="s">
        <v>45</v>
      </c>
      <c r="F3025" t="s">
        <v>46</v>
      </c>
      <c r="G3025">
        <v>4.03</v>
      </c>
      <c r="H3025">
        <v>49.31</v>
      </c>
      <c r="I3025">
        <v>86.33</v>
      </c>
      <c r="J3025">
        <v>2408.9</v>
      </c>
      <c r="K3025">
        <v>2330.8000000000002</v>
      </c>
      <c r="L3025">
        <v>96.8</v>
      </c>
      <c r="M3025" s="1">
        <v>4.9999999999999996E-2</v>
      </c>
      <c r="N3025">
        <v>0.9</v>
      </c>
      <c r="O3025">
        <v>16.760000000000002</v>
      </c>
      <c r="P3025">
        <v>13.96</v>
      </c>
      <c r="Q3025" t="s">
        <v>47</v>
      </c>
      <c r="R3025" t="s">
        <v>47</v>
      </c>
      <c r="S3025">
        <v>16.8</v>
      </c>
      <c r="T3025">
        <v>12.4</v>
      </c>
      <c r="U3025">
        <v>-1.66</v>
      </c>
      <c r="V3025">
        <v>0.31</v>
      </c>
      <c r="W3025">
        <v>5.39</v>
      </c>
      <c r="X3025">
        <v>0.66</v>
      </c>
      <c r="Y3025" t="s">
        <v>48</v>
      </c>
      <c r="Z3025">
        <v>14.63</v>
      </c>
      <c r="AA3025" t="s">
        <v>1534</v>
      </c>
      <c r="AB3025" t="s">
        <v>50</v>
      </c>
    </row>
    <row r="3026" spans="1:28" x14ac:dyDescent="0.2">
      <c r="A3026" t="s">
        <v>1272</v>
      </c>
      <c r="B3026">
        <v>132</v>
      </c>
      <c r="C3026" t="s">
        <v>1535</v>
      </c>
      <c r="D3026">
        <v>1673480551</v>
      </c>
      <c r="E3026" t="s">
        <v>409</v>
      </c>
      <c r="F3026" t="s">
        <v>46</v>
      </c>
      <c r="G3026">
        <v>-20.54</v>
      </c>
      <c r="H3026">
        <v>12.38</v>
      </c>
      <c r="I3026">
        <v>75.959999999999994</v>
      </c>
      <c r="J3026">
        <v>2283.3000000000002</v>
      </c>
      <c r="K3026">
        <v>645.4</v>
      </c>
      <c r="L3026">
        <v>28.3</v>
      </c>
      <c r="M3026" s="1">
        <v>0.49027777777777781</v>
      </c>
      <c r="N3026">
        <v>0.9</v>
      </c>
      <c r="O3026">
        <v>6.44</v>
      </c>
      <c r="P3026">
        <v>-0.26</v>
      </c>
      <c r="Q3026" t="s">
        <v>47</v>
      </c>
      <c r="R3026" t="s">
        <v>47</v>
      </c>
      <c r="S3026">
        <v>6.4</v>
      </c>
      <c r="T3026">
        <v>-1.7</v>
      </c>
      <c r="U3026">
        <v>-2.77</v>
      </c>
      <c r="V3026">
        <v>-0.43</v>
      </c>
      <c r="W3026">
        <v>5</v>
      </c>
      <c r="X3026">
        <v>0.82</v>
      </c>
      <c r="Y3026">
        <v>2.1489143400000001</v>
      </c>
      <c r="Z3026">
        <v>73.58</v>
      </c>
      <c r="AA3026" t="s">
        <v>1536</v>
      </c>
      <c r="AB3026" t="s">
        <v>50</v>
      </c>
    </row>
    <row r="3027" spans="1:28" x14ac:dyDescent="0.2">
      <c r="A3027" t="s">
        <v>1272</v>
      </c>
      <c r="B3027">
        <v>133</v>
      </c>
      <c r="C3027" t="s">
        <v>1537</v>
      </c>
      <c r="D3027">
        <v>1673480576</v>
      </c>
      <c r="E3027" t="s">
        <v>62</v>
      </c>
      <c r="F3027" t="s">
        <v>46</v>
      </c>
      <c r="G3027">
        <v>-2.87</v>
      </c>
      <c r="H3027">
        <v>2</v>
      </c>
      <c r="I3027">
        <v>79.92</v>
      </c>
      <c r="J3027">
        <v>1808.7</v>
      </c>
      <c r="K3027">
        <v>1798.9</v>
      </c>
      <c r="L3027">
        <v>99.5</v>
      </c>
      <c r="M3027" s="1">
        <v>7.7777777777777779E-2</v>
      </c>
      <c r="N3027">
        <v>0.9</v>
      </c>
      <c r="O3027">
        <v>11.15</v>
      </c>
      <c r="P3027">
        <v>15.46</v>
      </c>
      <c r="Q3027" t="s">
        <v>47</v>
      </c>
      <c r="R3027" t="s">
        <v>47</v>
      </c>
      <c r="S3027">
        <v>11.2</v>
      </c>
      <c r="T3027">
        <v>16.3</v>
      </c>
      <c r="U3027">
        <v>-2.17</v>
      </c>
      <c r="V3027">
        <v>-2.66</v>
      </c>
      <c r="W3027">
        <v>5.28</v>
      </c>
      <c r="X3027">
        <v>0.43</v>
      </c>
      <c r="Y3027" t="s">
        <v>48</v>
      </c>
      <c r="Z3027">
        <v>5.98</v>
      </c>
      <c r="AA3027" t="s">
        <v>1538</v>
      </c>
      <c r="AB3027" t="s">
        <v>50</v>
      </c>
    </row>
    <row r="3028" spans="1:28" x14ac:dyDescent="0.2">
      <c r="A3028" t="s">
        <v>1272</v>
      </c>
      <c r="B3028">
        <v>134</v>
      </c>
      <c r="C3028" t="s">
        <v>1539</v>
      </c>
      <c r="D3028">
        <v>1673480618</v>
      </c>
      <c r="E3028" t="s">
        <v>62</v>
      </c>
      <c r="F3028" t="s">
        <v>46</v>
      </c>
      <c r="G3028">
        <v>12.76</v>
      </c>
      <c r="H3028">
        <v>54.37</v>
      </c>
      <c r="I3028">
        <v>79.31</v>
      </c>
      <c r="J3028">
        <v>1990.9</v>
      </c>
      <c r="K3028">
        <v>1899.6</v>
      </c>
      <c r="L3028">
        <v>95.4</v>
      </c>
      <c r="M3028" s="1">
        <v>7.4999999999999997E-2</v>
      </c>
      <c r="N3028">
        <v>0.8</v>
      </c>
      <c r="O3028">
        <v>11.81</v>
      </c>
      <c r="P3028">
        <v>19.059999999999999</v>
      </c>
      <c r="Q3028" t="s">
        <v>47</v>
      </c>
      <c r="R3028" t="s">
        <v>47</v>
      </c>
      <c r="S3028">
        <v>11.8</v>
      </c>
      <c r="T3028">
        <v>16.2</v>
      </c>
      <c r="U3028">
        <v>-1.38</v>
      </c>
      <c r="V3028">
        <v>1.1499999999999999</v>
      </c>
      <c r="W3028">
        <v>5.29</v>
      </c>
      <c r="X3028">
        <v>0.74</v>
      </c>
      <c r="Y3028">
        <v>2.0676002499999999</v>
      </c>
      <c r="Z3028">
        <v>17.420000000000002</v>
      </c>
      <c r="AA3028" t="s">
        <v>1540</v>
      </c>
      <c r="AB3028" t="s">
        <v>50</v>
      </c>
    </row>
    <row r="3029" spans="1:28" x14ac:dyDescent="0.2">
      <c r="A3029" t="s">
        <v>1272</v>
      </c>
      <c r="B3029">
        <v>135</v>
      </c>
      <c r="C3029" t="s">
        <v>1541</v>
      </c>
      <c r="D3029">
        <v>1673480635</v>
      </c>
      <c r="E3029" t="s">
        <v>57</v>
      </c>
      <c r="F3029" t="s">
        <v>46</v>
      </c>
      <c r="G3029">
        <v>9.69</v>
      </c>
      <c r="H3029">
        <v>1.7</v>
      </c>
      <c r="I3029">
        <v>69.45</v>
      </c>
      <c r="J3029">
        <v>2213.1</v>
      </c>
      <c r="K3029">
        <v>980.2</v>
      </c>
      <c r="L3029">
        <v>44.3</v>
      </c>
      <c r="M3029" s="1">
        <v>0.31527777777777777</v>
      </c>
      <c r="N3029">
        <v>1</v>
      </c>
      <c r="O3029">
        <v>-7.26</v>
      </c>
      <c r="P3029">
        <v>-9.52</v>
      </c>
      <c r="Q3029" t="s">
        <v>47</v>
      </c>
      <c r="R3029" t="s">
        <v>47</v>
      </c>
      <c r="S3029">
        <v>-7.3</v>
      </c>
      <c r="T3029">
        <v>-9.4</v>
      </c>
      <c r="U3029">
        <v>1.1599999999999999</v>
      </c>
      <c r="V3029">
        <v>0.27</v>
      </c>
      <c r="W3029">
        <v>5.2</v>
      </c>
      <c r="X3029">
        <v>0.52</v>
      </c>
      <c r="Y3029">
        <v>1.7652378099999999</v>
      </c>
      <c r="Z3029">
        <v>63.71</v>
      </c>
      <c r="AA3029" t="s">
        <v>1542</v>
      </c>
      <c r="AB3029" t="s">
        <v>50</v>
      </c>
    </row>
    <row r="3030" spans="1:28" x14ac:dyDescent="0.2">
      <c r="A3030" t="s">
        <v>1272</v>
      </c>
      <c r="B3030">
        <v>136</v>
      </c>
      <c r="C3030" t="s">
        <v>1543</v>
      </c>
      <c r="D3030">
        <v>1673480665</v>
      </c>
      <c r="E3030" t="s">
        <v>45</v>
      </c>
      <c r="F3030" t="s">
        <v>46</v>
      </c>
      <c r="G3030">
        <v>-13.87</v>
      </c>
      <c r="H3030">
        <v>55.79</v>
      </c>
      <c r="I3030">
        <v>83.9</v>
      </c>
      <c r="J3030">
        <v>2008.7</v>
      </c>
      <c r="K3030">
        <v>1872.8</v>
      </c>
      <c r="L3030">
        <v>93.2</v>
      </c>
      <c r="M3030" s="1">
        <v>5.4166666666666669E-2</v>
      </c>
      <c r="N3030">
        <v>0.9</v>
      </c>
      <c r="O3030">
        <v>15.02</v>
      </c>
      <c r="P3030">
        <v>13.07</v>
      </c>
      <c r="Q3030" t="s">
        <v>47</v>
      </c>
      <c r="R3030" t="s">
        <v>47</v>
      </c>
      <c r="S3030">
        <v>15</v>
      </c>
      <c r="T3030">
        <v>12</v>
      </c>
      <c r="U3030">
        <v>-3.16</v>
      </c>
      <c r="V3030">
        <v>1.01</v>
      </c>
      <c r="W3030">
        <v>5.24</v>
      </c>
      <c r="X3030">
        <v>0.63</v>
      </c>
      <c r="Y3030">
        <v>2.1040267899999998</v>
      </c>
      <c r="Z3030">
        <v>21.2</v>
      </c>
      <c r="AA3030" t="s">
        <v>1544</v>
      </c>
      <c r="AB3030" t="s">
        <v>50</v>
      </c>
    </row>
    <row r="3031" spans="1:28" x14ac:dyDescent="0.2">
      <c r="A3031" t="s">
        <v>1272</v>
      </c>
      <c r="B3031">
        <v>137</v>
      </c>
      <c r="C3031" t="s">
        <v>1545</v>
      </c>
      <c r="D3031">
        <v>1673902099</v>
      </c>
      <c r="E3031" t="s">
        <v>45</v>
      </c>
      <c r="F3031" t="s">
        <v>46</v>
      </c>
      <c r="G3031">
        <v>-13.93</v>
      </c>
      <c r="H3031">
        <v>19.21</v>
      </c>
      <c r="I3031">
        <v>83.88</v>
      </c>
      <c r="J3031">
        <v>2442.6999999999998</v>
      </c>
      <c r="K3031">
        <v>2437</v>
      </c>
      <c r="L3031">
        <v>99.8</v>
      </c>
      <c r="M3031" s="1">
        <v>6.25E-2</v>
      </c>
      <c r="N3031">
        <v>0.9</v>
      </c>
      <c r="O3031">
        <v>16.309999999999999</v>
      </c>
      <c r="P3031">
        <v>14.71</v>
      </c>
      <c r="Q3031" t="s">
        <v>47</v>
      </c>
      <c r="R3031" t="s">
        <v>47</v>
      </c>
      <c r="S3031">
        <v>16.3</v>
      </c>
      <c r="T3031">
        <v>16.2</v>
      </c>
      <c r="U3031">
        <v>-3.58</v>
      </c>
      <c r="V3031">
        <v>-2.75</v>
      </c>
      <c r="W3031">
        <v>5.41</v>
      </c>
      <c r="X3031">
        <v>0.9</v>
      </c>
      <c r="Y3031">
        <v>1.98087883</v>
      </c>
      <c r="Z3031">
        <v>3.93</v>
      </c>
      <c r="AA3031" t="s">
        <v>1546</v>
      </c>
      <c r="AB3031" t="s">
        <v>50</v>
      </c>
    </row>
    <row r="3032" spans="1:28" x14ac:dyDescent="0.2">
      <c r="A3032" t="s">
        <v>1272</v>
      </c>
      <c r="B3032">
        <v>138</v>
      </c>
      <c r="C3032" t="s">
        <v>1547</v>
      </c>
      <c r="D3032">
        <v>1673902119</v>
      </c>
      <c r="E3032" t="s">
        <v>45</v>
      </c>
      <c r="F3032" t="s">
        <v>52</v>
      </c>
      <c r="G3032">
        <v>3.98</v>
      </c>
      <c r="H3032">
        <v>22.98</v>
      </c>
      <c r="I3032">
        <v>82.07</v>
      </c>
      <c r="J3032">
        <v>2310.9</v>
      </c>
      <c r="K3032">
        <v>2283.1</v>
      </c>
      <c r="L3032">
        <v>98.8</v>
      </c>
      <c r="M3032" s="1">
        <v>5.5555555555555552E-2</v>
      </c>
      <c r="N3032">
        <v>0.9</v>
      </c>
      <c r="O3032">
        <v>16.559999999999999</v>
      </c>
      <c r="P3032">
        <v>14.57</v>
      </c>
      <c r="Q3032" t="s">
        <v>47</v>
      </c>
      <c r="R3032" t="s">
        <v>47</v>
      </c>
      <c r="S3032">
        <v>16.600000000000001</v>
      </c>
      <c r="T3032">
        <v>13.8</v>
      </c>
      <c r="U3032">
        <v>-2.19</v>
      </c>
      <c r="V3032">
        <v>-2.0499999999999998</v>
      </c>
      <c r="W3032">
        <v>5.3</v>
      </c>
      <c r="X3032">
        <v>1.0900000000000001</v>
      </c>
      <c r="Y3032" t="s">
        <v>48</v>
      </c>
      <c r="Z3032">
        <v>8.8800000000000008</v>
      </c>
      <c r="AA3032" t="s">
        <v>1548</v>
      </c>
      <c r="AB3032" t="s">
        <v>50</v>
      </c>
    </row>
    <row r="3033" spans="1:28" x14ac:dyDescent="0.2">
      <c r="A3033" t="s">
        <v>1272</v>
      </c>
      <c r="B3033">
        <v>139</v>
      </c>
      <c r="C3033" t="s">
        <v>1549</v>
      </c>
      <c r="D3033">
        <v>1673902142</v>
      </c>
      <c r="E3033" t="s">
        <v>62</v>
      </c>
      <c r="F3033" t="s">
        <v>46</v>
      </c>
      <c r="G3033">
        <v>19.43</v>
      </c>
      <c r="H3033">
        <v>16.11</v>
      </c>
      <c r="I3033">
        <v>78.959999999999994</v>
      </c>
      <c r="J3033">
        <v>1954.2</v>
      </c>
      <c r="K3033">
        <v>1954.2</v>
      </c>
      <c r="L3033">
        <v>100</v>
      </c>
      <c r="M3033" s="1">
        <v>7.7777777777777779E-2</v>
      </c>
      <c r="N3033">
        <v>0.9</v>
      </c>
      <c r="O3033">
        <v>11.53</v>
      </c>
      <c r="P3033">
        <v>18.54</v>
      </c>
      <c r="Q3033" t="s">
        <v>47</v>
      </c>
      <c r="R3033" t="s">
        <v>47</v>
      </c>
      <c r="S3033">
        <v>11.5</v>
      </c>
      <c r="T3033">
        <v>17.100000000000001</v>
      </c>
      <c r="U3033">
        <v>-0.89</v>
      </c>
      <c r="V3033">
        <v>-1.03</v>
      </c>
      <c r="W3033">
        <v>5.13</v>
      </c>
      <c r="X3033">
        <v>0.87</v>
      </c>
      <c r="Y3033" t="s">
        <v>48</v>
      </c>
      <c r="Z3033">
        <v>0.1</v>
      </c>
      <c r="AA3033" t="s">
        <v>1550</v>
      </c>
      <c r="AB3033" t="s">
        <v>50</v>
      </c>
    </row>
    <row r="3034" spans="1:28" x14ac:dyDescent="0.2">
      <c r="A3034" t="s">
        <v>1272</v>
      </c>
      <c r="B3034">
        <v>140</v>
      </c>
      <c r="C3034" t="s">
        <v>1551</v>
      </c>
      <c r="D3034">
        <v>1673902161</v>
      </c>
      <c r="E3034" t="s">
        <v>409</v>
      </c>
      <c r="F3034" t="s">
        <v>52</v>
      </c>
      <c r="G3034">
        <v>5.52</v>
      </c>
      <c r="H3034">
        <v>28.42</v>
      </c>
      <c r="I3034">
        <v>78.209999999999994</v>
      </c>
      <c r="J3034">
        <v>2275.9</v>
      </c>
      <c r="K3034">
        <v>923.8</v>
      </c>
      <c r="L3034">
        <v>40.6</v>
      </c>
      <c r="M3034" s="1">
        <v>4.8611111111111112E-2</v>
      </c>
      <c r="N3034">
        <v>0.9</v>
      </c>
      <c r="O3034">
        <v>7.37</v>
      </c>
      <c r="P3034">
        <v>5.15</v>
      </c>
      <c r="Q3034" t="s">
        <v>47</v>
      </c>
      <c r="R3034" t="s">
        <v>47</v>
      </c>
      <c r="S3034">
        <v>7.4</v>
      </c>
      <c r="T3034">
        <v>4.4000000000000004</v>
      </c>
      <c r="U3034">
        <v>-1.2</v>
      </c>
      <c r="V3034">
        <v>0.97</v>
      </c>
      <c r="W3034">
        <v>4.93</v>
      </c>
      <c r="X3034">
        <v>1.1100000000000001</v>
      </c>
      <c r="Y3034" t="s">
        <v>48</v>
      </c>
      <c r="Z3034">
        <v>66.05</v>
      </c>
      <c r="AA3034" t="s">
        <v>1552</v>
      </c>
      <c r="AB3034" t="s">
        <v>50</v>
      </c>
    </row>
    <row r="3035" spans="1:28" x14ac:dyDescent="0.2">
      <c r="A3035" t="s">
        <v>1272</v>
      </c>
      <c r="B3035">
        <v>141</v>
      </c>
      <c r="C3035" t="s">
        <v>1553</v>
      </c>
      <c r="D3035">
        <v>1673902194</v>
      </c>
      <c r="E3035" t="s">
        <v>57</v>
      </c>
      <c r="F3035" t="s">
        <v>46</v>
      </c>
      <c r="G3035">
        <v>12.56</v>
      </c>
      <c r="H3035">
        <v>26</v>
      </c>
      <c r="I3035">
        <v>71.900000000000006</v>
      </c>
      <c r="J3035">
        <v>2121.1</v>
      </c>
      <c r="K3035">
        <v>241.7</v>
      </c>
      <c r="L3035">
        <v>11.4</v>
      </c>
      <c r="M3035" s="1">
        <v>0.30833333333333335</v>
      </c>
      <c r="N3035">
        <v>0.9</v>
      </c>
      <c r="O3035">
        <v>-1.74</v>
      </c>
      <c r="P3035">
        <v>-2.16</v>
      </c>
      <c r="Q3035" t="s">
        <v>47</v>
      </c>
      <c r="R3035" t="s">
        <v>47</v>
      </c>
      <c r="S3035">
        <v>-1.7</v>
      </c>
      <c r="T3035">
        <v>-2.9</v>
      </c>
      <c r="U3035">
        <v>0.3</v>
      </c>
      <c r="V3035">
        <v>1.71</v>
      </c>
      <c r="W3035">
        <v>5.0599999999999996</v>
      </c>
      <c r="X3035">
        <v>0.96</v>
      </c>
      <c r="Y3035" t="s">
        <v>48</v>
      </c>
      <c r="Z3035">
        <v>83.46</v>
      </c>
      <c r="AA3035" t="s">
        <v>1554</v>
      </c>
      <c r="AB3035" t="s">
        <v>50</v>
      </c>
    </row>
    <row r="3036" spans="1:28" x14ac:dyDescent="0.2">
      <c r="A3036" t="s">
        <v>1272</v>
      </c>
      <c r="B3036">
        <v>142</v>
      </c>
      <c r="C3036" t="s">
        <v>1555</v>
      </c>
      <c r="D3036">
        <v>1673902209</v>
      </c>
      <c r="E3036" t="s">
        <v>45</v>
      </c>
      <c r="F3036" t="s">
        <v>46</v>
      </c>
      <c r="G3036">
        <v>16.2</v>
      </c>
      <c r="H3036">
        <v>35.909999999999997</v>
      </c>
      <c r="I3036">
        <v>84.31</v>
      </c>
      <c r="J3036">
        <v>2436.1999999999998</v>
      </c>
      <c r="K3036">
        <v>2330.1999999999998</v>
      </c>
      <c r="L3036">
        <v>95.6</v>
      </c>
      <c r="M3036" s="1">
        <v>5.1388888888888894E-2</v>
      </c>
      <c r="N3036">
        <v>0.9</v>
      </c>
      <c r="O3036">
        <v>16.72</v>
      </c>
      <c r="P3036">
        <v>16.38</v>
      </c>
      <c r="Q3036" t="s">
        <v>47</v>
      </c>
      <c r="R3036" t="s">
        <v>47</v>
      </c>
      <c r="S3036">
        <v>16.7</v>
      </c>
      <c r="T3036">
        <v>12.5</v>
      </c>
      <c r="U3036">
        <v>-0.75</v>
      </c>
      <c r="V3036">
        <v>-0.64</v>
      </c>
      <c r="W3036">
        <v>5.31</v>
      </c>
      <c r="X3036">
        <v>0.66</v>
      </c>
      <c r="Y3036" t="s">
        <v>48</v>
      </c>
      <c r="Z3036">
        <v>16.97</v>
      </c>
      <c r="AA3036" t="s">
        <v>1556</v>
      </c>
      <c r="AB3036" t="s">
        <v>50</v>
      </c>
    </row>
    <row r="3037" spans="1:28" x14ac:dyDescent="0.2">
      <c r="A3037" t="s">
        <v>1272</v>
      </c>
      <c r="B3037">
        <v>143</v>
      </c>
      <c r="C3037" t="s">
        <v>1557</v>
      </c>
      <c r="D3037">
        <v>1673902240</v>
      </c>
      <c r="E3037" t="s">
        <v>62</v>
      </c>
      <c r="F3037" t="s">
        <v>46</v>
      </c>
      <c r="G3037">
        <v>10.54</v>
      </c>
      <c r="H3037">
        <v>30.21</v>
      </c>
      <c r="I3037">
        <v>80.98</v>
      </c>
      <c r="J3037">
        <v>2003.6</v>
      </c>
      <c r="K3037">
        <v>1988.9</v>
      </c>
      <c r="L3037">
        <v>99.3</v>
      </c>
      <c r="M3037" s="1">
        <v>7.7777777777777779E-2</v>
      </c>
      <c r="N3037">
        <v>0.8</v>
      </c>
      <c r="O3037">
        <v>11.52</v>
      </c>
      <c r="P3037">
        <v>20.170000000000002</v>
      </c>
      <c r="Q3037" t="s">
        <v>47</v>
      </c>
      <c r="R3037" t="s">
        <v>47</v>
      </c>
      <c r="S3037">
        <v>11.5</v>
      </c>
      <c r="T3037">
        <v>16.899999999999999</v>
      </c>
      <c r="U3037">
        <v>-1.78</v>
      </c>
      <c r="V3037">
        <v>-1.1000000000000001</v>
      </c>
      <c r="W3037">
        <v>5.17</v>
      </c>
      <c r="X3037">
        <v>0.81</v>
      </c>
      <c r="Y3037" t="s">
        <v>48</v>
      </c>
      <c r="Z3037">
        <v>6.96</v>
      </c>
      <c r="AA3037" t="s">
        <v>1558</v>
      </c>
      <c r="AB3037" t="s">
        <v>50</v>
      </c>
    </row>
    <row r="3038" spans="1:28" x14ac:dyDescent="0.2">
      <c r="A3038" t="s">
        <v>1272</v>
      </c>
      <c r="B3038">
        <v>144</v>
      </c>
      <c r="C3038" t="s">
        <v>1559</v>
      </c>
      <c r="D3038">
        <v>1673902269</v>
      </c>
      <c r="E3038" t="s">
        <v>45</v>
      </c>
      <c r="F3038" t="s">
        <v>46</v>
      </c>
      <c r="G3038">
        <v>-1.9</v>
      </c>
      <c r="H3038">
        <v>54.7</v>
      </c>
      <c r="I3038">
        <v>85.87</v>
      </c>
      <c r="J3038">
        <v>2412.8000000000002</v>
      </c>
      <c r="K3038">
        <v>2297.4</v>
      </c>
      <c r="L3038">
        <v>95.2</v>
      </c>
      <c r="M3038" s="1">
        <v>5.1388888888888894E-2</v>
      </c>
      <c r="N3038">
        <v>0.9</v>
      </c>
      <c r="O3038">
        <v>16.77</v>
      </c>
      <c r="P3038">
        <v>15.21</v>
      </c>
      <c r="Q3038" t="s">
        <v>47</v>
      </c>
      <c r="R3038" t="s">
        <v>47</v>
      </c>
      <c r="S3038">
        <v>16.8</v>
      </c>
      <c r="T3038">
        <v>12.6</v>
      </c>
      <c r="U3038">
        <v>-2.37</v>
      </c>
      <c r="V3038">
        <v>0.49</v>
      </c>
      <c r="W3038">
        <v>5.31</v>
      </c>
      <c r="X3038">
        <v>0.73</v>
      </c>
      <c r="Y3038">
        <v>2.1011066399999998</v>
      </c>
      <c r="Z3038">
        <v>17.8</v>
      </c>
      <c r="AA3038" t="s">
        <v>1560</v>
      </c>
      <c r="AB3038" t="s">
        <v>50</v>
      </c>
    </row>
    <row r="3039" spans="1:28" x14ac:dyDescent="0.2">
      <c r="A3039" t="s">
        <v>1272</v>
      </c>
      <c r="B3039">
        <v>145</v>
      </c>
      <c r="C3039" t="s">
        <v>1561</v>
      </c>
      <c r="D3039">
        <v>1673902291</v>
      </c>
      <c r="E3039" t="s">
        <v>48</v>
      </c>
      <c r="F3039" t="s">
        <v>46</v>
      </c>
      <c r="G3039" t="s">
        <v>48</v>
      </c>
      <c r="H3039" t="s">
        <v>48</v>
      </c>
      <c r="I3039" t="s">
        <v>48</v>
      </c>
      <c r="J3039" t="s">
        <v>48</v>
      </c>
      <c r="K3039" t="s">
        <v>48</v>
      </c>
      <c r="L3039" t="s">
        <v>48</v>
      </c>
      <c r="M3039" s="1" t="s">
        <v>48</v>
      </c>
      <c r="N3039" t="s">
        <v>48</v>
      </c>
      <c r="O3039" t="s">
        <v>48</v>
      </c>
      <c r="P3039" t="s">
        <v>48</v>
      </c>
      <c r="Q3039" t="s">
        <v>47</v>
      </c>
      <c r="R3039" t="s">
        <v>47</v>
      </c>
      <c r="S3039" t="s">
        <v>48</v>
      </c>
      <c r="T3039" t="s">
        <v>48</v>
      </c>
      <c r="U3039" t="s">
        <v>48</v>
      </c>
      <c r="V3039" t="s">
        <v>48</v>
      </c>
      <c r="W3039" t="s">
        <v>48</v>
      </c>
      <c r="X3039" t="s">
        <v>48</v>
      </c>
      <c r="Y3039" t="s">
        <v>48</v>
      </c>
      <c r="Z3039" t="s">
        <v>48</v>
      </c>
      <c r="AA3039" t="s">
        <v>1562</v>
      </c>
      <c r="AB3039" t="s">
        <v>50</v>
      </c>
    </row>
    <row r="3040" spans="1:28" x14ac:dyDescent="0.2">
      <c r="A3040" t="s">
        <v>1272</v>
      </c>
      <c r="B3040">
        <v>146</v>
      </c>
      <c r="C3040" t="s">
        <v>1563</v>
      </c>
      <c r="D3040">
        <v>1673902310</v>
      </c>
      <c r="E3040" t="s">
        <v>48</v>
      </c>
      <c r="F3040" t="s">
        <v>46</v>
      </c>
      <c r="G3040" t="s">
        <v>48</v>
      </c>
      <c r="H3040" t="s">
        <v>48</v>
      </c>
      <c r="I3040">
        <v>70.260000000000005</v>
      </c>
      <c r="J3040" t="s">
        <v>48</v>
      </c>
      <c r="K3040" t="s">
        <v>48</v>
      </c>
      <c r="L3040" t="s">
        <v>48</v>
      </c>
      <c r="M3040" s="1" t="s">
        <v>48</v>
      </c>
      <c r="N3040" t="s">
        <v>48</v>
      </c>
      <c r="O3040" t="s">
        <v>48</v>
      </c>
      <c r="P3040" t="s">
        <v>48</v>
      </c>
      <c r="Q3040" t="s">
        <v>47</v>
      </c>
      <c r="R3040" t="s">
        <v>47</v>
      </c>
      <c r="S3040" t="s">
        <v>48</v>
      </c>
      <c r="T3040" t="s">
        <v>48</v>
      </c>
      <c r="U3040" t="s">
        <v>48</v>
      </c>
      <c r="V3040" t="s">
        <v>48</v>
      </c>
      <c r="W3040" t="s">
        <v>48</v>
      </c>
      <c r="X3040" t="s">
        <v>48</v>
      </c>
      <c r="Y3040" t="s">
        <v>48</v>
      </c>
      <c r="Z3040" t="s">
        <v>48</v>
      </c>
      <c r="AA3040" t="s">
        <v>1564</v>
      </c>
      <c r="AB3040" t="s">
        <v>50</v>
      </c>
    </row>
    <row r="3041" spans="1:28" x14ac:dyDescent="0.2">
      <c r="A3041" t="s">
        <v>1272</v>
      </c>
      <c r="B3041">
        <v>147</v>
      </c>
      <c r="C3041" t="s">
        <v>1565</v>
      </c>
      <c r="D3041">
        <v>1673902326</v>
      </c>
      <c r="E3041" t="s">
        <v>45</v>
      </c>
      <c r="F3041" t="s">
        <v>46</v>
      </c>
      <c r="G3041">
        <v>15.48</v>
      </c>
      <c r="H3041">
        <v>35.450000000000003</v>
      </c>
      <c r="I3041">
        <v>84.05</v>
      </c>
      <c r="J3041">
        <v>2410.6999999999998</v>
      </c>
      <c r="K3041">
        <v>2278.8000000000002</v>
      </c>
      <c r="L3041">
        <v>94.5</v>
      </c>
      <c r="M3041" s="1">
        <v>5.6944444444444443E-2</v>
      </c>
      <c r="N3041">
        <v>0.9</v>
      </c>
      <c r="O3041">
        <v>15.76</v>
      </c>
      <c r="P3041">
        <v>17.66</v>
      </c>
      <c r="Q3041" t="s">
        <v>47</v>
      </c>
      <c r="R3041" t="s">
        <v>47</v>
      </c>
      <c r="S3041">
        <v>15.8</v>
      </c>
      <c r="T3041">
        <v>13.8</v>
      </c>
      <c r="U3041">
        <v>-1.08</v>
      </c>
      <c r="V3041">
        <v>-0.99</v>
      </c>
      <c r="W3041">
        <v>5.09</v>
      </c>
      <c r="X3041">
        <v>0.8</v>
      </c>
      <c r="Y3041">
        <v>2.101715</v>
      </c>
      <c r="Z3041">
        <v>19.04</v>
      </c>
      <c r="AA3041" t="s">
        <v>1566</v>
      </c>
      <c r="AB3041" t="s">
        <v>50</v>
      </c>
    </row>
    <row r="3042" spans="1:28" x14ac:dyDescent="0.2">
      <c r="A3042" t="s">
        <v>1272</v>
      </c>
      <c r="B3042">
        <v>148</v>
      </c>
      <c r="C3042" t="s">
        <v>1567</v>
      </c>
      <c r="D3042">
        <v>1673902349</v>
      </c>
      <c r="E3042" t="s">
        <v>409</v>
      </c>
      <c r="F3042" t="s">
        <v>46</v>
      </c>
      <c r="G3042">
        <v>-2.74</v>
      </c>
      <c r="H3042">
        <v>12.44</v>
      </c>
      <c r="I3042">
        <v>75.989999999999995</v>
      </c>
      <c r="J3042">
        <v>2204</v>
      </c>
      <c r="K3042">
        <v>593.9</v>
      </c>
      <c r="L3042">
        <v>26.9</v>
      </c>
      <c r="M3042" s="1">
        <v>5.5555555555555558E-3</v>
      </c>
      <c r="N3042">
        <v>0.9</v>
      </c>
      <c r="O3042">
        <v>5.96</v>
      </c>
      <c r="P3042">
        <v>-0.53</v>
      </c>
      <c r="Q3042" t="s">
        <v>47</v>
      </c>
      <c r="R3042" t="s">
        <v>47</v>
      </c>
      <c r="S3042">
        <v>6</v>
      </c>
      <c r="T3042">
        <v>-0.4</v>
      </c>
      <c r="U3042">
        <v>-1.64</v>
      </c>
      <c r="V3042">
        <v>0.1</v>
      </c>
      <c r="W3042">
        <v>4.62</v>
      </c>
      <c r="X3042">
        <v>1.29</v>
      </c>
      <c r="Y3042" t="s">
        <v>48</v>
      </c>
      <c r="Z3042">
        <v>74.37</v>
      </c>
      <c r="AA3042" t="s">
        <v>1568</v>
      </c>
      <c r="AB3042" t="s">
        <v>50</v>
      </c>
    </row>
    <row r="3043" spans="1:28" x14ac:dyDescent="0.2">
      <c r="A3043" t="s">
        <v>1272</v>
      </c>
      <c r="B3043">
        <v>149</v>
      </c>
      <c r="C3043" t="s">
        <v>1569</v>
      </c>
      <c r="D3043">
        <v>1673902376</v>
      </c>
      <c r="E3043" t="s">
        <v>45</v>
      </c>
      <c r="F3043" t="s">
        <v>52</v>
      </c>
      <c r="G3043">
        <v>2.62</v>
      </c>
      <c r="H3043">
        <v>26.62</v>
      </c>
      <c r="I3043">
        <v>83.96</v>
      </c>
      <c r="J3043">
        <v>2459.4</v>
      </c>
      <c r="K3043">
        <v>2432.1</v>
      </c>
      <c r="L3043">
        <v>98.9</v>
      </c>
      <c r="M3043" s="1">
        <v>5.1388888888888894E-2</v>
      </c>
      <c r="N3043">
        <v>0.9</v>
      </c>
      <c r="O3043">
        <v>17.54</v>
      </c>
      <c r="P3043">
        <v>15.65</v>
      </c>
      <c r="Q3043" t="s">
        <v>47</v>
      </c>
      <c r="R3043" t="s">
        <v>47</v>
      </c>
      <c r="S3043">
        <v>17.5</v>
      </c>
      <c r="T3043">
        <v>13.2</v>
      </c>
      <c r="U3043">
        <v>-2.15</v>
      </c>
      <c r="V3043">
        <v>-1.67</v>
      </c>
      <c r="W3043">
        <v>5.09</v>
      </c>
      <c r="X3043">
        <v>0.85</v>
      </c>
      <c r="Y3043" t="s">
        <v>48</v>
      </c>
      <c r="Z3043">
        <v>8.5399999999999991</v>
      </c>
      <c r="AA3043" t="s">
        <v>1570</v>
      </c>
      <c r="AB3043" t="s">
        <v>50</v>
      </c>
    </row>
    <row r="3044" spans="1:28" x14ac:dyDescent="0.2">
      <c r="A3044" t="s">
        <v>1272</v>
      </c>
      <c r="B3044">
        <v>150</v>
      </c>
      <c r="C3044" t="s">
        <v>1571</v>
      </c>
      <c r="D3044">
        <v>1673902401</v>
      </c>
      <c r="E3044" t="s">
        <v>409</v>
      </c>
      <c r="F3044" t="s">
        <v>46</v>
      </c>
      <c r="G3044">
        <v>23.74</v>
      </c>
      <c r="H3044">
        <v>43.74</v>
      </c>
      <c r="I3044">
        <v>74.98</v>
      </c>
      <c r="J3044">
        <v>2284.6999999999998</v>
      </c>
      <c r="K3044">
        <v>589.4</v>
      </c>
      <c r="L3044">
        <v>25.8</v>
      </c>
      <c r="M3044" s="1">
        <v>6.9444444444444441E-3</v>
      </c>
      <c r="N3044">
        <v>0.9</v>
      </c>
      <c r="O3044">
        <v>5.91</v>
      </c>
      <c r="P3044">
        <v>0.86</v>
      </c>
      <c r="Q3044" t="s">
        <v>47</v>
      </c>
      <c r="R3044" t="s">
        <v>47</v>
      </c>
      <c r="S3044">
        <v>5.9</v>
      </c>
      <c r="T3044">
        <v>-0.4</v>
      </c>
      <c r="U3044">
        <v>0.78</v>
      </c>
      <c r="V3044">
        <v>2.12</v>
      </c>
      <c r="W3044">
        <v>4.71</v>
      </c>
      <c r="X3044">
        <v>1.2</v>
      </c>
      <c r="Y3044">
        <v>2.14627838</v>
      </c>
      <c r="Z3044">
        <v>75.05</v>
      </c>
      <c r="AA3044" t="s">
        <v>1572</v>
      </c>
      <c r="AB3044" t="s">
        <v>50</v>
      </c>
    </row>
    <row r="3045" spans="1:28" x14ac:dyDescent="0.2">
      <c r="A3045" t="s">
        <v>1272</v>
      </c>
      <c r="B3045">
        <v>151</v>
      </c>
      <c r="C3045" t="s">
        <v>1573</v>
      </c>
      <c r="D3045">
        <v>1673902427</v>
      </c>
      <c r="E3045" t="s">
        <v>57</v>
      </c>
      <c r="F3045" t="s">
        <v>46</v>
      </c>
      <c r="G3045">
        <v>10.71</v>
      </c>
      <c r="H3045">
        <v>36.46</v>
      </c>
      <c r="I3045">
        <v>71.33</v>
      </c>
      <c r="J3045">
        <v>2235.6999999999998</v>
      </c>
      <c r="K3045">
        <v>837.4</v>
      </c>
      <c r="L3045">
        <v>37.5</v>
      </c>
      <c r="M3045" s="1">
        <v>0.30694444444444441</v>
      </c>
      <c r="N3045">
        <v>0.8</v>
      </c>
      <c r="O3045">
        <v>-6.12</v>
      </c>
      <c r="P3045">
        <v>-12.07</v>
      </c>
      <c r="Q3045" t="s">
        <v>47</v>
      </c>
      <c r="R3045" t="s">
        <v>47</v>
      </c>
      <c r="S3045">
        <v>-6.1</v>
      </c>
      <c r="T3045">
        <v>-7</v>
      </c>
      <c r="U3045">
        <v>1.1200000000000001</v>
      </c>
      <c r="V3045">
        <v>2.0699999999999998</v>
      </c>
      <c r="W3045">
        <v>4.99</v>
      </c>
      <c r="X3045">
        <v>0.88</v>
      </c>
      <c r="Y3045" t="s">
        <v>48</v>
      </c>
      <c r="Z3045">
        <v>68</v>
      </c>
      <c r="AA3045" t="s">
        <v>1574</v>
      </c>
      <c r="AB3045" t="s">
        <v>50</v>
      </c>
    </row>
    <row r="3046" spans="1:28" x14ac:dyDescent="0.2">
      <c r="A3046" t="s">
        <v>1272</v>
      </c>
      <c r="B3046">
        <v>152</v>
      </c>
      <c r="C3046" t="s">
        <v>1575</v>
      </c>
      <c r="D3046">
        <v>1673902442</v>
      </c>
      <c r="E3046" t="s">
        <v>45</v>
      </c>
      <c r="F3046" t="s">
        <v>46</v>
      </c>
      <c r="G3046">
        <v>10.53</v>
      </c>
      <c r="H3046">
        <v>30.17</v>
      </c>
      <c r="I3046">
        <v>83.94</v>
      </c>
      <c r="J3046">
        <v>2437.1999999999998</v>
      </c>
      <c r="K3046">
        <v>2350.1</v>
      </c>
      <c r="L3046">
        <v>96.4</v>
      </c>
      <c r="M3046" s="1">
        <v>5.9722222222222225E-2</v>
      </c>
      <c r="N3046">
        <v>0.9</v>
      </c>
      <c r="O3046">
        <v>15.9</v>
      </c>
      <c r="P3046">
        <v>18.28</v>
      </c>
      <c r="Q3046" t="s">
        <v>47</v>
      </c>
      <c r="R3046" t="s">
        <v>47</v>
      </c>
      <c r="S3046">
        <v>15.9</v>
      </c>
      <c r="T3046">
        <v>14.8</v>
      </c>
      <c r="U3046">
        <v>-1.77</v>
      </c>
      <c r="V3046">
        <v>-1.3</v>
      </c>
      <c r="W3046">
        <v>5.08</v>
      </c>
      <c r="X3046">
        <v>0.96</v>
      </c>
      <c r="Y3046">
        <v>2.0846958199999999</v>
      </c>
      <c r="Z3046">
        <v>15.36</v>
      </c>
      <c r="AA3046" t="s">
        <v>1576</v>
      </c>
      <c r="AB3046" t="s">
        <v>50</v>
      </c>
    </row>
    <row r="3047" spans="1:28" x14ac:dyDescent="0.2">
      <c r="A3047" t="s">
        <v>1272</v>
      </c>
      <c r="B3047">
        <v>153</v>
      </c>
      <c r="C3047" t="s">
        <v>1577</v>
      </c>
      <c r="D3047">
        <v>1673902464</v>
      </c>
      <c r="E3047" t="s">
        <v>62</v>
      </c>
      <c r="F3047" t="s">
        <v>46</v>
      </c>
      <c r="G3047">
        <v>15.04</v>
      </c>
      <c r="H3047">
        <v>20.46</v>
      </c>
      <c r="I3047">
        <v>80.069999999999993</v>
      </c>
      <c r="J3047">
        <v>1828.3</v>
      </c>
      <c r="K3047">
        <v>1825.3</v>
      </c>
      <c r="L3047">
        <v>99.8</v>
      </c>
      <c r="M3047" s="1">
        <v>7.6388888888888895E-2</v>
      </c>
      <c r="N3047">
        <v>0.9</v>
      </c>
      <c r="O3047">
        <v>11.33</v>
      </c>
      <c r="P3047">
        <v>17.61</v>
      </c>
      <c r="Q3047" t="s">
        <v>47</v>
      </c>
      <c r="R3047" t="s">
        <v>47</v>
      </c>
      <c r="S3047">
        <v>11.3</v>
      </c>
      <c r="T3047">
        <v>16.399999999999999</v>
      </c>
      <c r="U3047">
        <v>-1.1399999999999999</v>
      </c>
      <c r="V3047">
        <v>-1.36</v>
      </c>
      <c r="W3047">
        <v>4.99</v>
      </c>
      <c r="X3047">
        <v>0.82</v>
      </c>
      <c r="Y3047" t="s">
        <v>48</v>
      </c>
      <c r="Z3047">
        <v>3.28</v>
      </c>
      <c r="AA3047" t="s">
        <v>1578</v>
      </c>
      <c r="AB3047" t="s">
        <v>50</v>
      </c>
    </row>
    <row r="3048" spans="1:28" x14ac:dyDescent="0.2">
      <c r="A3048" t="s">
        <v>1272</v>
      </c>
      <c r="B3048">
        <v>154</v>
      </c>
      <c r="C3048" t="s">
        <v>1579</v>
      </c>
      <c r="D3048">
        <v>1673902483</v>
      </c>
      <c r="E3048" t="s">
        <v>62</v>
      </c>
      <c r="F3048" t="s">
        <v>46</v>
      </c>
      <c r="G3048">
        <v>12.05</v>
      </c>
      <c r="H3048">
        <v>44.32</v>
      </c>
      <c r="I3048">
        <v>79.400000000000006</v>
      </c>
      <c r="J3048">
        <v>1916.8</v>
      </c>
      <c r="K3048">
        <v>1824.7</v>
      </c>
      <c r="L3048">
        <v>95.2</v>
      </c>
      <c r="M3048" s="1">
        <v>7.7777777777777779E-2</v>
      </c>
      <c r="N3048">
        <v>0.9</v>
      </c>
      <c r="O3048">
        <v>10.75</v>
      </c>
      <c r="P3048">
        <v>18.04</v>
      </c>
      <c r="Q3048" t="s">
        <v>47</v>
      </c>
      <c r="R3048" t="s">
        <v>47</v>
      </c>
      <c r="S3048">
        <v>10.7</v>
      </c>
      <c r="T3048">
        <v>15.8</v>
      </c>
      <c r="U3048">
        <v>-1.5</v>
      </c>
      <c r="V3048">
        <v>0.69</v>
      </c>
      <c r="W3048">
        <v>5.0199999999999996</v>
      </c>
      <c r="X3048">
        <v>0.86</v>
      </c>
      <c r="Y3048" t="s">
        <v>48</v>
      </c>
      <c r="Z3048">
        <v>17.829999999999998</v>
      </c>
      <c r="AA3048" t="s">
        <v>1580</v>
      </c>
      <c r="AB3048" t="s">
        <v>50</v>
      </c>
    </row>
    <row r="3049" spans="1:28" x14ac:dyDescent="0.2">
      <c r="A3049" t="s">
        <v>1272</v>
      </c>
      <c r="B3049">
        <v>155</v>
      </c>
      <c r="C3049" t="s">
        <v>1581</v>
      </c>
      <c r="D3049">
        <v>1673903040</v>
      </c>
      <c r="E3049" t="s">
        <v>45</v>
      </c>
      <c r="F3049" t="s">
        <v>46</v>
      </c>
      <c r="G3049">
        <v>19.68</v>
      </c>
      <c r="H3049">
        <v>35.200000000000003</v>
      </c>
      <c r="I3049">
        <v>83.06</v>
      </c>
      <c r="J3049">
        <v>2340.8000000000002</v>
      </c>
      <c r="K3049">
        <v>2262.3000000000002</v>
      </c>
      <c r="L3049">
        <v>96.6</v>
      </c>
      <c r="M3049" s="1">
        <v>5.8333333333333327E-2</v>
      </c>
      <c r="N3049">
        <v>0.9</v>
      </c>
      <c r="O3049">
        <v>15.77</v>
      </c>
      <c r="P3049">
        <v>19.690000000000001</v>
      </c>
      <c r="Q3049" t="s">
        <v>47</v>
      </c>
      <c r="R3049" t="s">
        <v>47</v>
      </c>
      <c r="S3049">
        <v>15.8</v>
      </c>
      <c r="T3049">
        <v>14.4</v>
      </c>
      <c r="U3049">
        <v>-0.89</v>
      </c>
      <c r="V3049">
        <v>-0.39</v>
      </c>
      <c r="W3049">
        <v>5.09</v>
      </c>
      <c r="X3049">
        <v>0.81</v>
      </c>
      <c r="Y3049">
        <v>2.0802173599999998</v>
      </c>
      <c r="Z3049">
        <v>14.88</v>
      </c>
      <c r="AA3049" t="s">
        <v>1582</v>
      </c>
      <c r="AB3049" t="s">
        <v>50</v>
      </c>
    </row>
    <row r="3050" spans="1:28" x14ac:dyDescent="0.2">
      <c r="A3050" t="s">
        <v>1272</v>
      </c>
      <c r="B3050">
        <v>156</v>
      </c>
      <c r="C3050" t="s">
        <v>1583</v>
      </c>
      <c r="D3050">
        <v>1673903072</v>
      </c>
      <c r="E3050" t="s">
        <v>45</v>
      </c>
      <c r="F3050" t="s">
        <v>52</v>
      </c>
      <c r="G3050">
        <v>-4.42</v>
      </c>
      <c r="H3050">
        <v>20.23</v>
      </c>
      <c r="I3050">
        <v>82.69</v>
      </c>
      <c r="J3050">
        <v>2286.4</v>
      </c>
      <c r="K3050">
        <v>2194.1999999999998</v>
      </c>
      <c r="L3050">
        <v>96</v>
      </c>
      <c r="M3050" s="1">
        <v>6.1111111111111116E-2</v>
      </c>
      <c r="N3050">
        <v>0.9</v>
      </c>
      <c r="O3050">
        <v>15.12</v>
      </c>
      <c r="P3050">
        <v>14.61</v>
      </c>
      <c r="Q3050" t="s">
        <v>47</v>
      </c>
      <c r="R3050" t="s">
        <v>47</v>
      </c>
      <c r="S3050">
        <v>15.1</v>
      </c>
      <c r="T3050">
        <v>14.7</v>
      </c>
      <c r="U3050">
        <v>-2.54</v>
      </c>
      <c r="V3050">
        <v>-2.06</v>
      </c>
      <c r="W3050">
        <v>5.08</v>
      </c>
      <c r="X3050">
        <v>0.72</v>
      </c>
      <c r="Y3050">
        <v>2.1043586699999999</v>
      </c>
      <c r="Z3050">
        <v>16.32</v>
      </c>
      <c r="AA3050" t="s">
        <v>1584</v>
      </c>
      <c r="AB3050" t="s">
        <v>50</v>
      </c>
    </row>
    <row r="3051" spans="1:28" x14ac:dyDescent="0.2">
      <c r="A3051" t="s">
        <v>1272</v>
      </c>
      <c r="B3051">
        <v>157</v>
      </c>
      <c r="C3051" t="s">
        <v>1585</v>
      </c>
      <c r="D3051">
        <v>1673903093</v>
      </c>
      <c r="E3051" t="s">
        <v>409</v>
      </c>
      <c r="F3051" t="s">
        <v>46</v>
      </c>
      <c r="G3051">
        <v>-5.32</v>
      </c>
      <c r="H3051">
        <v>16.36</v>
      </c>
      <c r="I3051">
        <v>74.67</v>
      </c>
      <c r="J3051">
        <v>2233.1999999999998</v>
      </c>
      <c r="K3051">
        <v>560.29999999999995</v>
      </c>
      <c r="L3051">
        <v>25.1</v>
      </c>
      <c r="M3051" s="1">
        <v>1.9444444444444445E-2</v>
      </c>
      <c r="N3051">
        <v>0.9</v>
      </c>
      <c r="O3051">
        <v>5.73</v>
      </c>
      <c r="P3051">
        <v>-3.47</v>
      </c>
      <c r="Q3051" t="s">
        <v>47</v>
      </c>
      <c r="R3051" t="s">
        <v>47</v>
      </c>
      <c r="S3051">
        <v>5.7</v>
      </c>
      <c r="T3051">
        <v>0.4</v>
      </c>
      <c r="U3051">
        <v>-1.26</v>
      </c>
      <c r="V3051">
        <v>0.01</v>
      </c>
      <c r="W3051">
        <v>4.7300000000000004</v>
      </c>
      <c r="X3051">
        <v>0.99</v>
      </c>
      <c r="Y3051">
        <v>2.1141930000000002</v>
      </c>
      <c r="Z3051">
        <v>75.47</v>
      </c>
      <c r="AA3051" t="s">
        <v>1586</v>
      </c>
      <c r="AB3051" t="s">
        <v>50</v>
      </c>
    </row>
    <row r="3052" spans="1:28" x14ac:dyDescent="0.2">
      <c r="A3052" t="s">
        <v>1272</v>
      </c>
      <c r="B3052">
        <v>158</v>
      </c>
      <c r="C3052" t="s">
        <v>1587</v>
      </c>
      <c r="D3052">
        <v>1673903110</v>
      </c>
      <c r="E3052" t="s">
        <v>409</v>
      </c>
      <c r="F3052" t="s">
        <v>46</v>
      </c>
      <c r="G3052">
        <v>10.89</v>
      </c>
      <c r="H3052">
        <v>39.840000000000003</v>
      </c>
      <c r="I3052">
        <v>75.599999999999994</v>
      </c>
      <c r="J3052">
        <v>2288.9</v>
      </c>
      <c r="K3052">
        <v>611.5</v>
      </c>
      <c r="L3052">
        <v>26.7</v>
      </c>
      <c r="M3052" s="1">
        <v>4.1666666666666666E-3</v>
      </c>
      <c r="N3052">
        <v>0.9</v>
      </c>
      <c r="O3052">
        <v>6.03</v>
      </c>
      <c r="P3052">
        <v>0.83</v>
      </c>
      <c r="Q3052" t="s">
        <v>47</v>
      </c>
      <c r="R3052" t="s">
        <v>47</v>
      </c>
      <c r="S3052">
        <v>6</v>
      </c>
      <c r="T3052">
        <v>-0.5</v>
      </c>
      <c r="U3052">
        <v>-0.09</v>
      </c>
      <c r="V3052">
        <v>1.68</v>
      </c>
      <c r="W3052">
        <v>4.68</v>
      </c>
      <c r="X3052">
        <v>0.92</v>
      </c>
      <c r="Y3052" t="s">
        <v>48</v>
      </c>
      <c r="Z3052">
        <v>74.5</v>
      </c>
      <c r="AA3052" t="s">
        <v>1588</v>
      </c>
      <c r="AB3052" t="s">
        <v>50</v>
      </c>
    </row>
    <row r="3053" spans="1:28" x14ac:dyDescent="0.2">
      <c r="A3053" t="s">
        <v>1272</v>
      </c>
      <c r="B3053">
        <v>159</v>
      </c>
      <c r="C3053" t="s">
        <v>1589</v>
      </c>
      <c r="D3053">
        <v>1673903162</v>
      </c>
      <c r="E3053" t="s">
        <v>57</v>
      </c>
      <c r="F3053" t="s">
        <v>46</v>
      </c>
      <c r="G3053">
        <v>-6.62</v>
      </c>
      <c r="H3053">
        <v>8.94</v>
      </c>
      <c r="I3053">
        <v>70.739999999999995</v>
      </c>
      <c r="J3053">
        <v>2021.9</v>
      </c>
      <c r="K3053">
        <v>671.4</v>
      </c>
      <c r="L3053">
        <v>33.200000000000003</v>
      </c>
      <c r="M3053" s="1">
        <v>0.31666666666666665</v>
      </c>
      <c r="N3053">
        <v>0.9</v>
      </c>
      <c r="O3053">
        <v>-5.08</v>
      </c>
      <c r="P3053">
        <v>-10.61</v>
      </c>
      <c r="Q3053" t="s">
        <v>47</v>
      </c>
      <c r="R3053" t="s">
        <v>47</v>
      </c>
      <c r="S3053">
        <v>-5.0999999999999996</v>
      </c>
      <c r="T3053">
        <v>-7.1</v>
      </c>
      <c r="U3053">
        <v>-0.56999999999999995</v>
      </c>
      <c r="V3053">
        <v>0.78</v>
      </c>
      <c r="W3053">
        <v>4.9400000000000004</v>
      </c>
      <c r="X3053">
        <v>0.86</v>
      </c>
      <c r="Y3053">
        <v>1.8210850000000001</v>
      </c>
      <c r="Z3053">
        <v>70.61</v>
      </c>
      <c r="AA3053" t="s">
        <v>1590</v>
      </c>
      <c r="AB3053" t="s">
        <v>50</v>
      </c>
    </row>
    <row r="3054" spans="1:28" x14ac:dyDescent="0.2">
      <c r="A3054" t="s">
        <v>1272</v>
      </c>
      <c r="B3054">
        <v>160</v>
      </c>
      <c r="C3054" t="s">
        <v>1591</v>
      </c>
      <c r="D3054">
        <v>1673903184</v>
      </c>
      <c r="E3054" t="s">
        <v>45</v>
      </c>
      <c r="F3054" t="s">
        <v>52</v>
      </c>
      <c r="G3054">
        <v>6.99</v>
      </c>
      <c r="H3054">
        <v>19.41</v>
      </c>
      <c r="I3054">
        <v>84.04</v>
      </c>
      <c r="J3054">
        <v>2358.6999999999998</v>
      </c>
      <c r="K3054">
        <v>2271</v>
      </c>
      <c r="L3054">
        <v>96.3</v>
      </c>
      <c r="M3054" s="1">
        <v>5.8333333333333327E-2</v>
      </c>
      <c r="N3054">
        <v>0.9</v>
      </c>
      <c r="O3054">
        <v>15.57</v>
      </c>
      <c r="P3054">
        <v>19.190000000000001</v>
      </c>
      <c r="Q3054" t="s">
        <v>47</v>
      </c>
      <c r="R3054" t="s">
        <v>47</v>
      </c>
      <c r="S3054">
        <v>15.6</v>
      </c>
      <c r="T3054">
        <v>13.9</v>
      </c>
      <c r="U3054">
        <v>-2.1800000000000002</v>
      </c>
      <c r="V3054">
        <v>-1.72</v>
      </c>
      <c r="W3054">
        <v>5.0599999999999996</v>
      </c>
      <c r="X3054">
        <v>0.95</v>
      </c>
      <c r="Y3054" t="s">
        <v>48</v>
      </c>
      <c r="Z3054">
        <v>15.68</v>
      </c>
      <c r="AA3054" t="s">
        <v>1592</v>
      </c>
      <c r="AB3054" t="s">
        <v>50</v>
      </c>
    </row>
    <row r="3055" spans="1:28" x14ac:dyDescent="0.2">
      <c r="A3055" t="s">
        <v>1272</v>
      </c>
      <c r="B3055">
        <v>161</v>
      </c>
      <c r="C3055" t="s">
        <v>1593</v>
      </c>
      <c r="D3055">
        <v>1673903203</v>
      </c>
      <c r="E3055" t="s">
        <v>62</v>
      </c>
      <c r="F3055" t="s">
        <v>46</v>
      </c>
      <c r="G3055">
        <v>11.71</v>
      </c>
      <c r="H3055">
        <v>21.74</v>
      </c>
      <c r="I3055">
        <v>80.94</v>
      </c>
      <c r="J3055">
        <v>1876.4</v>
      </c>
      <c r="K3055">
        <v>1871.9</v>
      </c>
      <c r="L3055">
        <v>99.8</v>
      </c>
      <c r="M3055" s="1">
        <v>7.4999999999999997E-2</v>
      </c>
      <c r="N3055">
        <v>0.9</v>
      </c>
      <c r="O3055">
        <v>11.79</v>
      </c>
      <c r="P3055">
        <v>20.45</v>
      </c>
      <c r="Q3055" t="s">
        <v>47</v>
      </c>
      <c r="R3055" t="s">
        <v>47</v>
      </c>
      <c r="S3055">
        <v>11.8</v>
      </c>
      <c r="T3055">
        <v>16.2</v>
      </c>
      <c r="U3055">
        <v>-1.57</v>
      </c>
      <c r="V3055">
        <v>-0.92</v>
      </c>
      <c r="W3055">
        <v>5.0599999999999996</v>
      </c>
      <c r="X3055">
        <v>0.67</v>
      </c>
      <c r="Y3055" t="s">
        <v>48</v>
      </c>
      <c r="Z3055">
        <v>3.97</v>
      </c>
      <c r="AA3055" t="s">
        <v>1594</v>
      </c>
      <c r="AB3055" t="s">
        <v>50</v>
      </c>
    </row>
    <row r="3056" spans="1:28" x14ac:dyDescent="0.2">
      <c r="A3056" t="s">
        <v>1272</v>
      </c>
      <c r="B3056">
        <v>162</v>
      </c>
      <c r="C3056" t="s">
        <v>1595</v>
      </c>
      <c r="D3056">
        <v>1673903225</v>
      </c>
      <c r="E3056" t="s">
        <v>45</v>
      </c>
      <c r="F3056" t="s">
        <v>46</v>
      </c>
      <c r="G3056">
        <v>17.79</v>
      </c>
      <c r="H3056">
        <v>52.44</v>
      </c>
      <c r="I3056">
        <v>84.72</v>
      </c>
      <c r="J3056">
        <v>2345.4</v>
      </c>
      <c r="K3056">
        <v>2241</v>
      </c>
      <c r="L3056">
        <v>95.5</v>
      </c>
      <c r="M3056" s="1">
        <v>5.5555555555555552E-2</v>
      </c>
      <c r="N3056">
        <v>0.9</v>
      </c>
      <c r="O3056">
        <v>15.54</v>
      </c>
      <c r="P3056">
        <v>16.46</v>
      </c>
      <c r="Q3056" t="s">
        <v>47</v>
      </c>
      <c r="R3056" t="s">
        <v>47</v>
      </c>
      <c r="S3056">
        <v>15.5</v>
      </c>
      <c r="T3056">
        <v>13.3</v>
      </c>
      <c r="U3056">
        <v>-0.72</v>
      </c>
      <c r="V3056">
        <v>1.07</v>
      </c>
      <c r="W3056">
        <v>5.09</v>
      </c>
      <c r="X3056">
        <v>0.76</v>
      </c>
      <c r="Y3056" t="s">
        <v>48</v>
      </c>
      <c r="Z3056">
        <v>17.16</v>
      </c>
      <c r="AA3056" t="s">
        <v>1596</v>
      </c>
      <c r="AB3056" t="s">
        <v>50</v>
      </c>
    </row>
    <row r="3057" spans="1:28" x14ac:dyDescent="0.2">
      <c r="A3057" t="s">
        <v>1272</v>
      </c>
      <c r="B3057">
        <v>163</v>
      </c>
      <c r="C3057" t="s">
        <v>1597</v>
      </c>
      <c r="D3057">
        <v>1673903247</v>
      </c>
      <c r="E3057" t="s">
        <v>57</v>
      </c>
      <c r="F3057" t="s">
        <v>46</v>
      </c>
      <c r="G3057">
        <v>6.98</v>
      </c>
      <c r="H3057">
        <v>17.22</v>
      </c>
      <c r="I3057">
        <v>71.22</v>
      </c>
      <c r="J3057">
        <v>2205.6</v>
      </c>
      <c r="K3057">
        <v>419.2</v>
      </c>
      <c r="L3057">
        <v>19</v>
      </c>
      <c r="M3057" s="1">
        <v>0.33333333333333331</v>
      </c>
      <c r="N3057">
        <v>1</v>
      </c>
      <c r="O3057">
        <v>-1.96</v>
      </c>
      <c r="P3057">
        <v>-5.59</v>
      </c>
      <c r="Q3057" t="s">
        <v>47</v>
      </c>
      <c r="R3057" t="s">
        <v>47</v>
      </c>
      <c r="S3057">
        <v>-2</v>
      </c>
      <c r="T3057">
        <v>-5</v>
      </c>
      <c r="U3057">
        <v>0.28000000000000003</v>
      </c>
      <c r="V3057">
        <v>0.67</v>
      </c>
      <c r="W3057">
        <v>4.97</v>
      </c>
      <c r="X3057">
        <v>0.8</v>
      </c>
      <c r="Y3057" t="s">
        <v>48</v>
      </c>
      <c r="Z3057">
        <v>79.040000000000006</v>
      </c>
      <c r="AA3057" t="s">
        <v>1598</v>
      </c>
      <c r="AB3057" t="s">
        <v>50</v>
      </c>
    </row>
    <row r="3058" spans="1:28" x14ac:dyDescent="0.2">
      <c r="A3058" t="s">
        <v>1272</v>
      </c>
      <c r="B3058">
        <v>164</v>
      </c>
      <c r="C3058" t="s">
        <v>1599</v>
      </c>
      <c r="D3058">
        <v>1673903268</v>
      </c>
      <c r="E3058" t="s">
        <v>45</v>
      </c>
      <c r="F3058" t="s">
        <v>46</v>
      </c>
      <c r="G3058">
        <v>17.329999999999998</v>
      </c>
      <c r="H3058">
        <v>44.9</v>
      </c>
      <c r="I3058">
        <v>84.38</v>
      </c>
      <c r="J3058">
        <v>2479.5</v>
      </c>
      <c r="K3058">
        <v>2335.6999999999998</v>
      </c>
      <c r="L3058">
        <v>94.2</v>
      </c>
      <c r="M3058" s="1">
        <v>5.5555555555555552E-2</v>
      </c>
      <c r="N3058">
        <v>0.9</v>
      </c>
      <c r="O3058">
        <v>15.82</v>
      </c>
      <c r="P3058">
        <v>16.190000000000001</v>
      </c>
      <c r="Q3058" t="s">
        <v>47</v>
      </c>
      <c r="R3058" t="s">
        <v>47</v>
      </c>
      <c r="S3058">
        <v>15.8</v>
      </c>
      <c r="T3058">
        <v>13.3</v>
      </c>
      <c r="U3058">
        <v>-0.6</v>
      </c>
      <c r="V3058">
        <v>0.26</v>
      </c>
      <c r="W3058">
        <v>5.0999999999999996</v>
      </c>
      <c r="X3058">
        <v>0.64</v>
      </c>
      <c r="Y3058" t="s">
        <v>48</v>
      </c>
      <c r="Z3058">
        <v>19.61</v>
      </c>
      <c r="AA3058" t="s">
        <v>1600</v>
      </c>
      <c r="AB3058" t="s">
        <v>50</v>
      </c>
    </row>
    <row r="3059" spans="1:28" x14ac:dyDescent="0.2">
      <c r="A3059" t="s">
        <v>1272</v>
      </c>
      <c r="B3059">
        <v>165</v>
      </c>
      <c r="C3059" t="s">
        <v>1601</v>
      </c>
      <c r="D3059">
        <v>1673903284</v>
      </c>
      <c r="E3059" t="s">
        <v>409</v>
      </c>
      <c r="F3059" t="s">
        <v>46</v>
      </c>
      <c r="G3059">
        <v>6.47</v>
      </c>
      <c r="H3059">
        <v>12.95</v>
      </c>
      <c r="I3059">
        <v>75.7</v>
      </c>
      <c r="J3059">
        <v>2305.1</v>
      </c>
      <c r="K3059">
        <v>628.1</v>
      </c>
      <c r="L3059">
        <v>27.2</v>
      </c>
      <c r="M3059" s="1">
        <v>1.3888888888888889E-3</v>
      </c>
      <c r="N3059">
        <v>0.9</v>
      </c>
      <c r="O3059">
        <v>6.28</v>
      </c>
      <c r="P3059">
        <v>-3.06</v>
      </c>
      <c r="Q3059" t="s">
        <v>47</v>
      </c>
      <c r="R3059" t="s">
        <v>47</v>
      </c>
      <c r="S3059">
        <v>6.3</v>
      </c>
      <c r="T3059">
        <v>-0.8</v>
      </c>
      <c r="U3059">
        <v>-0.14000000000000001</v>
      </c>
      <c r="V3059">
        <v>-0.15</v>
      </c>
      <c r="W3059">
        <v>4.67</v>
      </c>
      <c r="X3059">
        <v>0.92</v>
      </c>
      <c r="Y3059">
        <v>2.1411342599999998</v>
      </c>
      <c r="Z3059">
        <v>74.19</v>
      </c>
      <c r="AA3059" t="s">
        <v>1602</v>
      </c>
      <c r="AB3059" t="s">
        <v>50</v>
      </c>
    </row>
    <row r="3060" spans="1:28" x14ac:dyDescent="0.2">
      <c r="A3060" t="s">
        <v>1272</v>
      </c>
      <c r="B3060">
        <v>166</v>
      </c>
      <c r="C3060" t="s">
        <v>1603</v>
      </c>
      <c r="D3060">
        <v>1673903302</v>
      </c>
      <c r="E3060" t="s">
        <v>45</v>
      </c>
      <c r="F3060" t="s">
        <v>46</v>
      </c>
      <c r="G3060">
        <v>4.5599999999999996</v>
      </c>
      <c r="H3060">
        <v>15.65</v>
      </c>
      <c r="I3060">
        <v>82.37</v>
      </c>
      <c r="J3060">
        <v>2366.8000000000002</v>
      </c>
      <c r="K3060">
        <v>2258.8000000000002</v>
      </c>
      <c r="L3060">
        <v>95.4</v>
      </c>
      <c r="M3060" s="1">
        <v>5.9722222222222225E-2</v>
      </c>
      <c r="N3060">
        <v>0.8</v>
      </c>
      <c r="O3060">
        <v>15.34</v>
      </c>
      <c r="P3060">
        <v>21.24</v>
      </c>
      <c r="Q3060" t="s">
        <v>47</v>
      </c>
      <c r="R3060" t="s">
        <v>47</v>
      </c>
      <c r="S3060">
        <v>15.3</v>
      </c>
      <c r="T3060">
        <v>14.2</v>
      </c>
      <c r="U3060">
        <v>-2.5099999999999998</v>
      </c>
      <c r="V3060">
        <v>-1.61</v>
      </c>
      <c r="W3060">
        <v>4.8499999999999996</v>
      </c>
      <c r="X3060">
        <v>0.88</v>
      </c>
      <c r="Y3060" t="s">
        <v>48</v>
      </c>
      <c r="Z3060">
        <v>17.37</v>
      </c>
      <c r="AA3060" t="s">
        <v>1604</v>
      </c>
      <c r="AB3060" t="s">
        <v>50</v>
      </c>
    </row>
    <row r="3061" spans="1:28" x14ac:dyDescent="0.2">
      <c r="A3061" t="s">
        <v>1272</v>
      </c>
      <c r="B3061">
        <v>167</v>
      </c>
      <c r="C3061" t="s">
        <v>1605</v>
      </c>
      <c r="D3061">
        <v>1673903323</v>
      </c>
      <c r="E3061" t="s">
        <v>45</v>
      </c>
      <c r="F3061" t="s">
        <v>52</v>
      </c>
      <c r="G3061">
        <v>-5.84</v>
      </c>
      <c r="H3061">
        <v>25.07</v>
      </c>
      <c r="I3061">
        <v>84.14</v>
      </c>
      <c r="J3061">
        <v>2439.1999999999998</v>
      </c>
      <c r="K3061">
        <v>2294.9</v>
      </c>
      <c r="L3061">
        <v>94.1</v>
      </c>
      <c r="M3061" s="1">
        <v>5.9722222222222225E-2</v>
      </c>
      <c r="N3061">
        <v>0.9</v>
      </c>
      <c r="O3061">
        <v>15.34</v>
      </c>
      <c r="P3061">
        <v>20.440000000000001</v>
      </c>
      <c r="Q3061" t="s">
        <v>47</v>
      </c>
      <c r="R3061" t="s">
        <v>47</v>
      </c>
      <c r="S3061">
        <v>15.3</v>
      </c>
      <c r="T3061">
        <v>14.4</v>
      </c>
      <c r="U3061">
        <v>-3.13</v>
      </c>
      <c r="V3061">
        <v>-1.1499999999999999</v>
      </c>
      <c r="W3061">
        <v>5</v>
      </c>
      <c r="X3061">
        <v>0.65</v>
      </c>
      <c r="Y3061">
        <v>2.124895</v>
      </c>
      <c r="Z3061">
        <v>19.809999999999999</v>
      </c>
      <c r="AA3061" t="s">
        <v>1606</v>
      </c>
      <c r="AB3061" t="s">
        <v>50</v>
      </c>
    </row>
    <row r="3062" spans="1:28" x14ac:dyDescent="0.2">
      <c r="A3062" t="s">
        <v>1272</v>
      </c>
      <c r="B3062">
        <v>168</v>
      </c>
      <c r="C3062" t="s">
        <v>1607</v>
      </c>
      <c r="D3062">
        <v>1673903339</v>
      </c>
      <c r="E3062" t="s">
        <v>62</v>
      </c>
      <c r="F3062" t="s">
        <v>46</v>
      </c>
      <c r="G3062">
        <v>21.27</v>
      </c>
      <c r="H3062">
        <v>25.27</v>
      </c>
      <c r="I3062">
        <v>80.930000000000007</v>
      </c>
      <c r="J3062">
        <v>1923.7</v>
      </c>
      <c r="K3062">
        <v>1865.3</v>
      </c>
      <c r="L3062">
        <v>97</v>
      </c>
      <c r="M3062" s="1">
        <v>7.2222222222222229E-2</v>
      </c>
      <c r="N3062">
        <v>0.9</v>
      </c>
      <c r="O3062">
        <v>12.16</v>
      </c>
      <c r="P3062">
        <v>19.39</v>
      </c>
      <c r="Q3062" t="s">
        <v>47</v>
      </c>
      <c r="R3062" t="s">
        <v>47</v>
      </c>
      <c r="S3062">
        <v>12.2</v>
      </c>
      <c r="T3062">
        <v>15.3</v>
      </c>
      <c r="U3062">
        <v>-0.53</v>
      </c>
      <c r="V3062">
        <v>-0.67</v>
      </c>
      <c r="W3062">
        <v>5.0199999999999996</v>
      </c>
      <c r="X3062">
        <v>0.64</v>
      </c>
      <c r="Y3062" t="s">
        <v>48</v>
      </c>
      <c r="Z3062">
        <v>14.16</v>
      </c>
      <c r="AA3062" t="s">
        <v>1608</v>
      </c>
      <c r="AB3062" t="s">
        <v>50</v>
      </c>
    </row>
    <row r="3063" spans="1:28" x14ac:dyDescent="0.2">
      <c r="A3063" t="s">
        <v>1272</v>
      </c>
      <c r="B3063">
        <v>169</v>
      </c>
      <c r="C3063" t="s">
        <v>1609</v>
      </c>
      <c r="D3063">
        <v>1673903367</v>
      </c>
      <c r="E3063" t="s">
        <v>409</v>
      </c>
      <c r="F3063" t="s">
        <v>46</v>
      </c>
      <c r="G3063">
        <v>-0.56999999999999995</v>
      </c>
      <c r="H3063">
        <v>46.53</v>
      </c>
      <c r="I3063">
        <v>75.87</v>
      </c>
      <c r="J3063">
        <v>2380.1</v>
      </c>
      <c r="K3063">
        <v>579.79999999999995</v>
      </c>
      <c r="L3063">
        <v>24.4</v>
      </c>
      <c r="M3063" s="1">
        <v>1.1111111111111112E-2</v>
      </c>
      <c r="N3063">
        <v>0.9</v>
      </c>
      <c r="O3063">
        <v>5.51</v>
      </c>
      <c r="P3063">
        <v>-2.95</v>
      </c>
      <c r="Q3063" t="s">
        <v>47</v>
      </c>
      <c r="R3063" t="s">
        <v>47</v>
      </c>
      <c r="S3063">
        <v>5.5</v>
      </c>
      <c r="T3063">
        <v>-0.2</v>
      </c>
      <c r="U3063">
        <v>-0.47</v>
      </c>
      <c r="V3063">
        <v>2.59</v>
      </c>
      <c r="W3063">
        <v>4.79</v>
      </c>
      <c r="X3063">
        <v>0.62</v>
      </c>
      <c r="Y3063" t="s">
        <v>48</v>
      </c>
      <c r="Z3063">
        <v>75.900000000000006</v>
      </c>
      <c r="AA3063" t="s">
        <v>1610</v>
      </c>
      <c r="AB3063" t="s">
        <v>50</v>
      </c>
    </row>
    <row r="3064" spans="1:28" x14ac:dyDescent="0.2">
      <c r="A3064" t="s">
        <v>1272</v>
      </c>
      <c r="B3064">
        <v>170</v>
      </c>
      <c r="C3064" t="s">
        <v>1611</v>
      </c>
      <c r="D3064">
        <v>1673903382</v>
      </c>
      <c r="E3064" t="s">
        <v>45</v>
      </c>
      <c r="F3064" t="s">
        <v>46</v>
      </c>
      <c r="G3064">
        <v>-6.36</v>
      </c>
      <c r="H3064">
        <v>13.45</v>
      </c>
      <c r="I3064">
        <v>82.66</v>
      </c>
      <c r="J3064">
        <v>2318.9</v>
      </c>
      <c r="K3064">
        <v>2199.6999999999998</v>
      </c>
      <c r="L3064">
        <v>94.9</v>
      </c>
      <c r="M3064" s="1">
        <v>6.1111111111111116E-2</v>
      </c>
      <c r="N3064">
        <v>0.9</v>
      </c>
      <c r="O3064">
        <v>14.73</v>
      </c>
      <c r="P3064">
        <v>16.46</v>
      </c>
      <c r="Q3064" t="s">
        <v>47</v>
      </c>
      <c r="R3064" t="s">
        <v>47</v>
      </c>
      <c r="S3064">
        <v>14.7</v>
      </c>
      <c r="T3064">
        <v>14.4</v>
      </c>
      <c r="U3064">
        <v>-3.1</v>
      </c>
      <c r="V3064">
        <v>-2.17</v>
      </c>
      <c r="W3064">
        <v>4.96</v>
      </c>
      <c r="X3064">
        <v>0.9</v>
      </c>
      <c r="Y3064" t="s">
        <v>48</v>
      </c>
      <c r="Z3064">
        <v>18.45</v>
      </c>
      <c r="AA3064" t="s">
        <v>1612</v>
      </c>
      <c r="AB3064" t="s">
        <v>50</v>
      </c>
    </row>
    <row r="3065" spans="1:28" x14ac:dyDescent="0.2">
      <c r="A3065" t="s">
        <v>1272</v>
      </c>
      <c r="B3065">
        <v>171</v>
      </c>
      <c r="C3065" t="s">
        <v>1613</v>
      </c>
      <c r="D3065">
        <v>1673903400</v>
      </c>
      <c r="E3065" t="s">
        <v>45</v>
      </c>
      <c r="F3065" t="s">
        <v>52</v>
      </c>
      <c r="G3065">
        <v>6.53</v>
      </c>
      <c r="H3065">
        <v>20.05</v>
      </c>
      <c r="I3065">
        <v>82.85</v>
      </c>
      <c r="J3065">
        <v>2249.9</v>
      </c>
      <c r="K3065">
        <v>2142.9</v>
      </c>
      <c r="L3065">
        <v>95.2</v>
      </c>
      <c r="M3065" s="1">
        <v>6.1111111111111116E-2</v>
      </c>
      <c r="N3065">
        <v>0.9</v>
      </c>
      <c r="O3065">
        <v>14.49</v>
      </c>
      <c r="P3065">
        <v>17.18</v>
      </c>
      <c r="Q3065" t="s">
        <v>47</v>
      </c>
      <c r="R3065" t="s">
        <v>47</v>
      </c>
      <c r="S3065">
        <v>14.5</v>
      </c>
      <c r="T3065">
        <v>14.1</v>
      </c>
      <c r="U3065">
        <v>-1.69</v>
      </c>
      <c r="V3065">
        <v>-1.78</v>
      </c>
      <c r="W3065">
        <v>4.9800000000000004</v>
      </c>
      <c r="X3065">
        <v>0.65</v>
      </c>
      <c r="Y3065" t="s">
        <v>48</v>
      </c>
      <c r="Z3065">
        <v>17.73</v>
      </c>
      <c r="AA3065" t="s">
        <v>1614</v>
      </c>
      <c r="AB3065" t="s">
        <v>50</v>
      </c>
    </row>
    <row r="3066" spans="1:28" x14ac:dyDescent="0.2">
      <c r="A3066" t="s">
        <v>1272</v>
      </c>
      <c r="B3066">
        <v>172</v>
      </c>
      <c r="C3066" t="s">
        <v>1615</v>
      </c>
      <c r="D3066">
        <v>1673903420</v>
      </c>
      <c r="E3066" t="s">
        <v>409</v>
      </c>
      <c r="F3066" t="s">
        <v>52</v>
      </c>
      <c r="G3066">
        <v>-5.61</v>
      </c>
      <c r="H3066">
        <v>18.57</v>
      </c>
      <c r="I3066">
        <v>77.260000000000005</v>
      </c>
      <c r="J3066">
        <v>2280.6</v>
      </c>
      <c r="K3066">
        <v>768.9</v>
      </c>
      <c r="L3066">
        <v>33.700000000000003</v>
      </c>
      <c r="M3066" s="1">
        <v>3.888888888888889E-2</v>
      </c>
      <c r="N3066">
        <v>0.9</v>
      </c>
      <c r="O3066">
        <v>6.66</v>
      </c>
      <c r="P3066">
        <v>3.99</v>
      </c>
      <c r="Q3066" t="s">
        <v>47</v>
      </c>
      <c r="R3066" t="s">
        <v>47</v>
      </c>
      <c r="S3066">
        <v>6.7</v>
      </c>
      <c r="T3066">
        <v>2.8</v>
      </c>
      <c r="U3066">
        <v>-1.95</v>
      </c>
      <c r="V3066">
        <v>-0.48</v>
      </c>
      <c r="W3066">
        <v>4.74</v>
      </c>
      <c r="X3066">
        <v>0.97</v>
      </c>
      <c r="Y3066">
        <v>2.10643578</v>
      </c>
      <c r="Z3066">
        <v>70.3</v>
      </c>
      <c r="AA3066" t="s">
        <v>1616</v>
      </c>
      <c r="AB3066" t="s">
        <v>50</v>
      </c>
    </row>
    <row r="3067" spans="1:28" x14ac:dyDescent="0.2">
      <c r="A3067" t="s">
        <v>1272</v>
      </c>
      <c r="B3067">
        <v>173</v>
      </c>
      <c r="C3067" t="s">
        <v>1617</v>
      </c>
      <c r="D3067">
        <v>1673903437</v>
      </c>
      <c r="E3067" t="s">
        <v>45</v>
      </c>
      <c r="F3067" t="s">
        <v>52</v>
      </c>
      <c r="G3067">
        <v>3.39</v>
      </c>
      <c r="H3067">
        <v>18.37</v>
      </c>
      <c r="I3067">
        <v>83.95</v>
      </c>
      <c r="J3067">
        <v>2430.9</v>
      </c>
      <c r="K3067">
        <v>2247.1999999999998</v>
      </c>
      <c r="L3067">
        <v>92.4</v>
      </c>
      <c r="M3067" s="1">
        <v>5.6944444444444443E-2</v>
      </c>
      <c r="N3067">
        <v>0.9</v>
      </c>
      <c r="O3067">
        <v>15.4</v>
      </c>
      <c r="P3067">
        <v>18.559999999999999</v>
      </c>
      <c r="Q3067" t="s">
        <v>47</v>
      </c>
      <c r="R3067" t="s">
        <v>47</v>
      </c>
      <c r="S3067">
        <v>15.4</v>
      </c>
      <c r="T3067">
        <v>13.2</v>
      </c>
      <c r="U3067">
        <v>-2.38</v>
      </c>
      <c r="V3067">
        <v>-1.89</v>
      </c>
      <c r="W3067">
        <v>5</v>
      </c>
      <c r="X3067">
        <v>0.89</v>
      </c>
      <c r="Y3067" t="s">
        <v>48</v>
      </c>
      <c r="Z3067">
        <v>22.42</v>
      </c>
      <c r="AA3067" t="s">
        <v>1618</v>
      </c>
      <c r="AB3067" t="s">
        <v>50</v>
      </c>
    </row>
    <row r="3068" spans="1:28" x14ac:dyDescent="0.2">
      <c r="A3068" t="s">
        <v>1272</v>
      </c>
      <c r="B3068">
        <v>174</v>
      </c>
      <c r="C3068" t="s">
        <v>1619</v>
      </c>
      <c r="D3068">
        <v>1673903453</v>
      </c>
      <c r="E3068" t="s">
        <v>62</v>
      </c>
      <c r="F3068" t="s">
        <v>52</v>
      </c>
      <c r="G3068">
        <v>5.08</v>
      </c>
      <c r="H3068">
        <v>31.13</v>
      </c>
      <c r="I3068">
        <v>79.67</v>
      </c>
      <c r="J3068">
        <v>1925.8</v>
      </c>
      <c r="K3068">
        <v>1852.9</v>
      </c>
      <c r="L3068">
        <v>96.2</v>
      </c>
      <c r="M3068" s="1">
        <v>8.1944444444444445E-2</v>
      </c>
      <c r="N3068">
        <v>0.9</v>
      </c>
      <c r="O3068">
        <v>10.02</v>
      </c>
      <c r="P3068">
        <v>19.96</v>
      </c>
      <c r="Q3068" t="s">
        <v>47</v>
      </c>
      <c r="R3068" t="s">
        <v>47</v>
      </c>
      <c r="S3068">
        <v>10</v>
      </c>
      <c r="T3068">
        <v>16.600000000000001</v>
      </c>
      <c r="U3068">
        <v>-2.25</v>
      </c>
      <c r="V3068">
        <v>-0.39</v>
      </c>
      <c r="W3068">
        <v>4.96</v>
      </c>
      <c r="X3068">
        <v>0.79</v>
      </c>
      <c r="Y3068" t="s">
        <v>48</v>
      </c>
      <c r="Z3068">
        <v>15.82</v>
      </c>
      <c r="AA3068" t="s">
        <v>1620</v>
      </c>
      <c r="AB3068" t="s">
        <v>50</v>
      </c>
    </row>
    <row r="3069" spans="1:28" x14ac:dyDescent="0.2">
      <c r="A3069" t="s">
        <v>1272</v>
      </c>
      <c r="B3069">
        <v>175</v>
      </c>
      <c r="C3069" t="s">
        <v>1621</v>
      </c>
      <c r="D3069">
        <v>1674750549</v>
      </c>
      <c r="E3069" t="s">
        <v>45</v>
      </c>
      <c r="F3069" t="s">
        <v>52</v>
      </c>
      <c r="G3069">
        <v>-4.8499999999999996</v>
      </c>
      <c r="H3069">
        <v>19.57</v>
      </c>
      <c r="I3069">
        <v>80.37</v>
      </c>
      <c r="J3069">
        <v>2324.5</v>
      </c>
      <c r="K3069">
        <v>2215.1</v>
      </c>
      <c r="L3069">
        <v>95.3</v>
      </c>
      <c r="M3069" s="1">
        <v>5.2777777777777778E-2</v>
      </c>
      <c r="N3069">
        <v>0.9</v>
      </c>
      <c r="O3069">
        <v>16.649999999999999</v>
      </c>
      <c r="P3069">
        <v>14.24</v>
      </c>
      <c r="Q3069" t="s">
        <v>47</v>
      </c>
      <c r="R3069" t="s">
        <v>47</v>
      </c>
      <c r="S3069">
        <v>16.7</v>
      </c>
      <c r="T3069">
        <v>12.8</v>
      </c>
      <c r="U3069">
        <v>-3.19</v>
      </c>
      <c r="V3069">
        <v>-1.53</v>
      </c>
      <c r="W3069">
        <v>5.05</v>
      </c>
      <c r="X3069">
        <v>1.29</v>
      </c>
      <c r="Y3069" t="s">
        <v>48</v>
      </c>
      <c r="Z3069">
        <v>17.649999999999999</v>
      </c>
      <c r="AA3069" t="s">
        <v>1622</v>
      </c>
      <c r="AB3069" t="s">
        <v>50</v>
      </c>
    </row>
    <row r="3070" spans="1:28" x14ac:dyDescent="0.2">
      <c r="A3070" t="s">
        <v>1272</v>
      </c>
      <c r="B3070">
        <v>176</v>
      </c>
      <c r="C3070" t="s">
        <v>1623</v>
      </c>
      <c r="D3070">
        <v>1674750574</v>
      </c>
      <c r="E3070" t="s">
        <v>45</v>
      </c>
      <c r="F3070" t="s">
        <v>52</v>
      </c>
      <c r="G3070">
        <v>9.07</v>
      </c>
      <c r="H3070">
        <v>29.67</v>
      </c>
      <c r="I3070">
        <v>82.08</v>
      </c>
      <c r="J3070">
        <v>1093.3</v>
      </c>
      <c r="K3070">
        <v>491</v>
      </c>
      <c r="L3070">
        <v>44.9</v>
      </c>
      <c r="M3070" s="1">
        <v>0.42777777777777781</v>
      </c>
      <c r="N3070">
        <v>0.6</v>
      </c>
      <c r="O3070">
        <v>4.58</v>
      </c>
      <c r="P3070">
        <v>17.54</v>
      </c>
      <c r="Q3070" t="s">
        <v>47</v>
      </c>
      <c r="R3070" t="s">
        <v>47</v>
      </c>
      <c r="S3070">
        <v>4.5999999999999996</v>
      </c>
      <c r="T3070">
        <v>-6.2</v>
      </c>
      <c r="U3070">
        <v>-2.1800000000000002</v>
      </c>
      <c r="V3070">
        <v>-0.15</v>
      </c>
      <c r="W3070">
        <v>4.99</v>
      </c>
      <c r="X3070">
        <v>1.32</v>
      </c>
      <c r="Y3070">
        <v>1.7460155500000001</v>
      </c>
      <c r="Z3070">
        <v>63.31</v>
      </c>
      <c r="AA3070" t="s">
        <v>1624</v>
      </c>
      <c r="AB3070" t="s">
        <v>50</v>
      </c>
    </row>
    <row r="3071" spans="1:28" x14ac:dyDescent="0.2">
      <c r="A3071" t="s">
        <v>1272</v>
      </c>
      <c r="B3071">
        <v>177</v>
      </c>
      <c r="C3071" t="s">
        <v>1625</v>
      </c>
      <c r="D3071">
        <v>1674750591</v>
      </c>
      <c r="E3071" t="s">
        <v>45</v>
      </c>
      <c r="F3071" t="s">
        <v>46</v>
      </c>
      <c r="G3071">
        <v>-4.55</v>
      </c>
      <c r="H3071">
        <v>7.54</v>
      </c>
      <c r="I3071">
        <v>80.61</v>
      </c>
      <c r="J3071">
        <v>2231.1999999999998</v>
      </c>
      <c r="K3071">
        <v>2122.1</v>
      </c>
      <c r="L3071">
        <v>95.1</v>
      </c>
      <c r="M3071" s="1">
        <v>5.6944444444444443E-2</v>
      </c>
      <c r="N3071">
        <v>1</v>
      </c>
      <c r="O3071">
        <v>15.46</v>
      </c>
      <c r="P3071">
        <v>13.22</v>
      </c>
      <c r="Q3071" t="s">
        <v>47</v>
      </c>
      <c r="R3071" t="s">
        <v>47</v>
      </c>
      <c r="S3071">
        <v>15.5</v>
      </c>
      <c r="T3071">
        <v>13.5</v>
      </c>
      <c r="U3071">
        <v>-2.99</v>
      </c>
      <c r="V3071">
        <v>-2.56</v>
      </c>
      <c r="W3071">
        <v>4.9800000000000004</v>
      </c>
      <c r="X3071">
        <v>1.21</v>
      </c>
      <c r="Y3071" t="s">
        <v>48</v>
      </c>
      <c r="Z3071">
        <v>17.989999999999998</v>
      </c>
      <c r="AA3071" t="s">
        <v>1626</v>
      </c>
      <c r="AB3071" t="s">
        <v>50</v>
      </c>
    </row>
    <row r="3072" spans="1:28" x14ac:dyDescent="0.2">
      <c r="A3072" t="s">
        <v>1272</v>
      </c>
      <c r="B3072">
        <v>178</v>
      </c>
      <c r="C3072" t="s">
        <v>1627</v>
      </c>
      <c r="D3072">
        <v>1674750617</v>
      </c>
      <c r="E3072" t="s">
        <v>48</v>
      </c>
      <c r="F3072" t="s">
        <v>46</v>
      </c>
      <c r="G3072" t="s">
        <v>48</v>
      </c>
      <c r="H3072" t="s">
        <v>48</v>
      </c>
      <c r="I3072">
        <v>81.47</v>
      </c>
      <c r="J3072" t="s">
        <v>48</v>
      </c>
      <c r="K3072" t="s">
        <v>48</v>
      </c>
      <c r="L3072" t="s">
        <v>48</v>
      </c>
      <c r="M3072" s="1" t="s">
        <v>48</v>
      </c>
      <c r="N3072" t="s">
        <v>48</v>
      </c>
      <c r="O3072" t="s">
        <v>48</v>
      </c>
      <c r="P3072" t="s">
        <v>48</v>
      </c>
      <c r="Q3072" t="s">
        <v>47</v>
      </c>
      <c r="R3072" t="s">
        <v>47</v>
      </c>
      <c r="S3072" t="s">
        <v>48</v>
      </c>
      <c r="T3072" t="s">
        <v>48</v>
      </c>
      <c r="U3072" t="s">
        <v>48</v>
      </c>
      <c r="V3072" t="s">
        <v>48</v>
      </c>
      <c r="W3072" t="s">
        <v>48</v>
      </c>
      <c r="X3072" t="s">
        <v>48</v>
      </c>
      <c r="Y3072" t="s">
        <v>48</v>
      </c>
      <c r="Z3072" t="s">
        <v>48</v>
      </c>
      <c r="AA3072" t="s">
        <v>1628</v>
      </c>
      <c r="AB3072" t="s">
        <v>50</v>
      </c>
    </row>
    <row r="3073" spans="1:28" x14ac:dyDescent="0.2">
      <c r="A3073" t="s">
        <v>1272</v>
      </c>
      <c r="B3073">
        <v>179</v>
      </c>
      <c r="C3073" t="s">
        <v>1629</v>
      </c>
      <c r="D3073">
        <v>1674750672</v>
      </c>
      <c r="E3073" t="s">
        <v>409</v>
      </c>
      <c r="F3073" t="s">
        <v>52</v>
      </c>
      <c r="G3073">
        <v>5.08</v>
      </c>
      <c r="H3073">
        <v>29.59</v>
      </c>
      <c r="I3073">
        <v>75.319999999999993</v>
      </c>
      <c r="J3073">
        <v>2339.6999999999998</v>
      </c>
      <c r="K3073">
        <v>649</v>
      </c>
      <c r="L3073">
        <v>27.7</v>
      </c>
      <c r="M3073" s="1">
        <v>0</v>
      </c>
      <c r="N3073">
        <v>0.9</v>
      </c>
      <c r="O3073">
        <v>6.47</v>
      </c>
      <c r="P3073">
        <v>3.66</v>
      </c>
      <c r="Q3073" t="s">
        <v>47</v>
      </c>
      <c r="R3073" t="s">
        <v>47</v>
      </c>
      <c r="S3073">
        <v>6.5</v>
      </c>
      <c r="T3073">
        <v>-0.9</v>
      </c>
      <c r="U3073">
        <v>-1.48</v>
      </c>
      <c r="V3073">
        <v>1.21</v>
      </c>
      <c r="W3073">
        <v>5</v>
      </c>
      <c r="X3073">
        <v>1.47</v>
      </c>
      <c r="Y3073">
        <v>2.10394287</v>
      </c>
      <c r="Z3073">
        <v>73.900000000000006</v>
      </c>
      <c r="AA3073" t="s">
        <v>1630</v>
      </c>
      <c r="AB3073" t="s">
        <v>50</v>
      </c>
    </row>
    <row r="3074" spans="1:28" x14ac:dyDescent="0.2">
      <c r="A3074" t="s">
        <v>1272</v>
      </c>
      <c r="B3074">
        <v>180</v>
      </c>
      <c r="C3074" t="s">
        <v>1631</v>
      </c>
      <c r="D3074">
        <v>1674750693</v>
      </c>
      <c r="E3074" t="s">
        <v>48</v>
      </c>
      <c r="F3074" t="s">
        <v>46</v>
      </c>
      <c r="G3074" t="s">
        <v>48</v>
      </c>
      <c r="H3074" t="s">
        <v>48</v>
      </c>
      <c r="I3074" t="s">
        <v>48</v>
      </c>
      <c r="J3074" t="s">
        <v>48</v>
      </c>
      <c r="K3074" t="s">
        <v>48</v>
      </c>
      <c r="L3074" t="s">
        <v>48</v>
      </c>
      <c r="M3074" s="1" t="s">
        <v>48</v>
      </c>
      <c r="N3074" t="s">
        <v>48</v>
      </c>
      <c r="O3074" t="s">
        <v>48</v>
      </c>
      <c r="P3074" t="s">
        <v>48</v>
      </c>
      <c r="Q3074" t="s">
        <v>47</v>
      </c>
      <c r="R3074" t="s">
        <v>47</v>
      </c>
      <c r="S3074" t="s">
        <v>48</v>
      </c>
      <c r="T3074" t="s">
        <v>48</v>
      </c>
      <c r="U3074" t="s">
        <v>48</v>
      </c>
      <c r="V3074" t="s">
        <v>48</v>
      </c>
      <c r="W3074" t="s">
        <v>48</v>
      </c>
      <c r="X3074" t="s">
        <v>48</v>
      </c>
      <c r="Y3074" t="s">
        <v>48</v>
      </c>
      <c r="Z3074" t="s">
        <v>48</v>
      </c>
      <c r="AA3074" t="s">
        <v>1632</v>
      </c>
      <c r="AB3074" t="s">
        <v>50</v>
      </c>
    </row>
    <row r="3075" spans="1:28" x14ac:dyDescent="0.2">
      <c r="A3075" t="s">
        <v>1272</v>
      </c>
      <c r="B3075">
        <v>181</v>
      </c>
      <c r="C3075" t="s">
        <v>1633</v>
      </c>
      <c r="D3075">
        <v>1674750714</v>
      </c>
      <c r="E3075" t="s">
        <v>409</v>
      </c>
      <c r="F3075" t="s">
        <v>46</v>
      </c>
      <c r="G3075">
        <v>-3.38</v>
      </c>
      <c r="H3075">
        <v>10.77</v>
      </c>
      <c r="I3075">
        <v>76.8</v>
      </c>
      <c r="J3075">
        <v>2371.9</v>
      </c>
      <c r="K3075">
        <v>896.6</v>
      </c>
      <c r="L3075">
        <v>37.799999999999997</v>
      </c>
      <c r="M3075" s="1">
        <v>3.4722222222222224E-2</v>
      </c>
      <c r="N3075">
        <v>0.9</v>
      </c>
      <c r="O3075">
        <v>8.07</v>
      </c>
      <c r="P3075">
        <v>4.25</v>
      </c>
      <c r="Q3075" t="s">
        <v>47</v>
      </c>
      <c r="R3075" t="s">
        <v>47</v>
      </c>
      <c r="S3075">
        <v>8.1</v>
      </c>
      <c r="T3075">
        <v>2.9</v>
      </c>
      <c r="U3075">
        <v>-2.2999999999999998</v>
      </c>
      <c r="V3075">
        <v>-0.7</v>
      </c>
      <c r="W3075">
        <v>4.84</v>
      </c>
      <c r="X3075">
        <v>1.46</v>
      </c>
      <c r="Y3075">
        <v>2.068594</v>
      </c>
      <c r="Z3075">
        <v>67.790000000000006</v>
      </c>
      <c r="AA3075" t="s">
        <v>1634</v>
      </c>
      <c r="AB3075" t="s">
        <v>50</v>
      </c>
    </row>
    <row r="3076" spans="1:28" x14ac:dyDescent="0.2">
      <c r="A3076" t="s">
        <v>1272</v>
      </c>
      <c r="B3076">
        <v>182</v>
      </c>
      <c r="C3076" t="s">
        <v>1635</v>
      </c>
      <c r="D3076">
        <v>1674750739</v>
      </c>
      <c r="E3076" t="s">
        <v>62</v>
      </c>
      <c r="F3076" t="s">
        <v>46</v>
      </c>
      <c r="G3076">
        <v>0.76</v>
      </c>
      <c r="H3076">
        <v>-0.45</v>
      </c>
      <c r="I3076">
        <v>79.31</v>
      </c>
      <c r="J3076">
        <v>1725.2</v>
      </c>
      <c r="K3076">
        <v>1674.3</v>
      </c>
      <c r="L3076">
        <v>97.1</v>
      </c>
      <c r="M3076" s="1">
        <v>7.2222222222222229E-2</v>
      </c>
      <c r="N3076">
        <v>0.9</v>
      </c>
      <c r="O3076">
        <v>11.58</v>
      </c>
      <c r="P3076">
        <v>16.100000000000001</v>
      </c>
      <c r="Q3076" t="s">
        <v>47</v>
      </c>
      <c r="R3076" t="s">
        <v>47</v>
      </c>
      <c r="S3076">
        <v>11.6</v>
      </c>
      <c r="T3076">
        <v>14.9</v>
      </c>
      <c r="U3076">
        <v>-2.71</v>
      </c>
      <c r="V3076">
        <v>-2.67</v>
      </c>
      <c r="W3076">
        <v>5.09</v>
      </c>
      <c r="X3076">
        <v>1.1599999999999999</v>
      </c>
      <c r="Y3076" t="s">
        <v>48</v>
      </c>
      <c r="Z3076">
        <v>13.95</v>
      </c>
      <c r="AA3076" t="s">
        <v>1636</v>
      </c>
      <c r="AB3076" t="s">
        <v>50</v>
      </c>
    </row>
    <row r="3077" spans="1:28" x14ac:dyDescent="0.2">
      <c r="A3077" t="s">
        <v>1272</v>
      </c>
      <c r="B3077">
        <v>183</v>
      </c>
      <c r="C3077" t="s">
        <v>1637</v>
      </c>
      <c r="D3077">
        <v>1674750757</v>
      </c>
      <c r="E3077" t="s">
        <v>62</v>
      </c>
      <c r="F3077" t="s">
        <v>52</v>
      </c>
      <c r="G3077">
        <v>7.65</v>
      </c>
      <c r="H3077">
        <v>34.86</v>
      </c>
      <c r="I3077">
        <v>79.27</v>
      </c>
      <c r="J3077">
        <v>1779.2</v>
      </c>
      <c r="K3077">
        <v>1634</v>
      </c>
      <c r="L3077">
        <v>91.8</v>
      </c>
      <c r="M3077" s="1">
        <v>6.9444444444444434E-2</v>
      </c>
      <c r="N3077">
        <v>0.9</v>
      </c>
      <c r="O3077">
        <v>11.85</v>
      </c>
      <c r="P3077">
        <v>10.49</v>
      </c>
      <c r="Q3077" t="s">
        <v>47</v>
      </c>
      <c r="R3077" t="s">
        <v>47</v>
      </c>
      <c r="S3077">
        <v>11.8</v>
      </c>
      <c r="T3077">
        <v>13.9</v>
      </c>
      <c r="U3077">
        <v>-1.45</v>
      </c>
      <c r="V3077">
        <v>-0.23</v>
      </c>
      <c r="W3077">
        <v>5.22</v>
      </c>
      <c r="X3077">
        <v>1.0900000000000001</v>
      </c>
      <c r="Y3077">
        <v>2.0590476999999998</v>
      </c>
      <c r="Z3077">
        <v>23.31</v>
      </c>
      <c r="AA3077" t="s">
        <v>1638</v>
      </c>
      <c r="AB3077" t="s">
        <v>50</v>
      </c>
    </row>
    <row r="3078" spans="1:28" x14ac:dyDescent="0.2">
      <c r="A3078" t="s">
        <v>1272</v>
      </c>
      <c r="B3078">
        <v>184</v>
      </c>
      <c r="C3078" t="s">
        <v>1639</v>
      </c>
      <c r="D3078">
        <v>1674750785</v>
      </c>
      <c r="E3078" t="s">
        <v>62</v>
      </c>
      <c r="F3078" t="s">
        <v>46</v>
      </c>
      <c r="G3078">
        <v>0.31</v>
      </c>
      <c r="H3078">
        <v>11.26</v>
      </c>
      <c r="I3078">
        <v>78.86</v>
      </c>
      <c r="J3078">
        <v>2085.5</v>
      </c>
      <c r="K3078">
        <v>2020.1</v>
      </c>
      <c r="L3078">
        <v>96.9</v>
      </c>
      <c r="M3078" s="1">
        <v>7.6388888888888895E-2</v>
      </c>
      <c r="N3078">
        <v>0.9</v>
      </c>
      <c r="O3078">
        <v>11.84</v>
      </c>
      <c r="P3078">
        <v>15.51</v>
      </c>
      <c r="Q3078" t="s">
        <v>47</v>
      </c>
      <c r="R3078" t="s">
        <v>47</v>
      </c>
      <c r="S3078">
        <v>11.8</v>
      </c>
      <c r="T3078">
        <v>17.100000000000001</v>
      </c>
      <c r="U3078">
        <v>-2.4900000000000002</v>
      </c>
      <c r="V3078">
        <v>-2.19</v>
      </c>
      <c r="W3078">
        <v>5.25</v>
      </c>
      <c r="X3078">
        <v>0.99</v>
      </c>
      <c r="Y3078">
        <v>2.1334304799999999</v>
      </c>
      <c r="Z3078">
        <v>14.38</v>
      </c>
      <c r="AA3078" t="s">
        <v>1640</v>
      </c>
      <c r="AB3078" t="s">
        <v>50</v>
      </c>
    </row>
    <row r="3079" spans="1:28" x14ac:dyDescent="0.2">
      <c r="A3079" t="s">
        <v>1272</v>
      </c>
      <c r="B3079">
        <v>185</v>
      </c>
      <c r="C3079" t="s">
        <v>1641</v>
      </c>
      <c r="D3079">
        <v>1674750805</v>
      </c>
      <c r="E3079" t="s">
        <v>62</v>
      </c>
      <c r="F3079" t="s">
        <v>46</v>
      </c>
      <c r="G3079">
        <v>-9</v>
      </c>
      <c r="H3079">
        <v>7.41</v>
      </c>
      <c r="I3079">
        <v>78.319999999999993</v>
      </c>
      <c r="J3079">
        <v>1901.2</v>
      </c>
      <c r="K3079">
        <v>1890</v>
      </c>
      <c r="L3079">
        <v>99.4</v>
      </c>
      <c r="M3079" s="1">
        <v>7.4999999999999997E-2</v>
      </c>
      <c r="N3079">
        <v>0.9</v>
      </c>
      <c r="O3079">
        <v>12.64</v>
      </c>
      <c r="P3079">
        <v>20.57</v>
      </c>
      <c r="Q3079" t="s">
        <v>47</v>
      </c>
      <c r="R3079" t="s">
        <v>47</v>
      </c>
      <c r="S3079">
        <v>12.6</v>
      </c>
      <c r="T3079">
        <v>17.7</v>
      </c>
      <c r="U3079">
        <v>-3.67</v>
      </c>
      <c r="V3079">
        <v>-1.99</v>
      </c>
      <c r="W3079">
        <v>5.34</v>
      </c>
      <c r="X3079">
        <v>0.95</v>
      </c>
      <c r="Y3079">
        <v>1.7465190900000001</v>
      </c>
      <c r="Z3079">
        <v>6.23</v>
      </c>
      <c r="AA3079" t="s">
        <v>1642</v>
      </c>
      <c r="AB3079" t="s">
        <v>50</v>
      </c>
    </row>
    <row r="3080" spans="1:28" x14ac:dyDescent="0.2">
      <c r="A3080" t="s">
        <v>1272</v>
      </c>
      <c r="B3080">
        <v>186</v>
      </c>
      <c r="C3080" t="s">
        <v>1643</v>
      </c>
      <c r="D3080">
        <v>1674750842</v>
      </c>
      <c r="E3080" t="s">
        <v>62</v>
      </c>
      <c r="F3080" t="s">
        <v>52</v>
      </c>
      <c r="G3080">
        <v>3.15</v>
      </c>
      <c r="H3080">
        <v>27.22</v>
      </c>
      <c r="I3080">
        <v>80.180000000000007</v>
      </c>
      <c r="J3080">
        <v>1924.6</v>
      </c>
      <c r="K3080">
        <v>1812</v>
      </c>
      <c r="L3080">
        <v>94.2</v>
      </c>
      <c r="M3080" s="1">
        <v>6.6666666666666666E-2</v>
      </c>
      <c r="N3080">
        <v>0.9</v>
      </c>
      <c r="O3080">
        <v>13.56</v>
      </c>
      <c r="P3080">
        <v>13.7</v>
      </c>
      <c r="Q3080" t="s">
        <v>47</v>
      </c>
      <c r="R3080" t="s">
        <v>47</v>
      </c>
      <c r="S3080">
        <v>13.6</v>
      </c>
      <c r="T3080">
        <v>15.2</v>
      </c>
      <c r="U3080">
        <v>-2.1</v>
      </c>
      <c r="V3080">
        <v>-0.44</v>
      </c>
      <c r="W3080">
        <v>5.36</v>
      </c>
      <c r="X3080">
        <v>1.08</v>
      </c>
      <c r="Y3080">
        <v>1.7136383100000001</v>
      </c>
      <c r="Z3080">
        <v>19.690000000000001</v>
      </c>
      <c r="AA3080" t="s">
        <v>1644</v>
      </c>
      <c r="AB3080" t="s">
        <v>50</v>
      </c>
    </row>
    <row r="3081" spans="1:28" x14ac:dyDescent="0.2">
      <c r="A3081" t="s">
        <v>1272</v>
      </c>
      <c r="B3081">
        <v>187</v>
      </c>
      <c r="C3081" t="s">
        <v>1645</v>
      </c>
      <c r="D3081">
        <v>1674750863</v>
      </c>
      <c r="E3081" t="s">
        <v>62</v>
      </c>
      <c r="F3081" t="s">
        <v>46</v>
      </c>
      <c r="G3081">
        <v>-5.92</v>
      </c>
      <c r="H3081">
        <v>3.42</v>
      </c>
      <c r="I3081">
        <v>79.349999999999994</v>
      </c>
      <c r="J3081">
        <v>1970.6</v>
      </c>
      <c r="K3081">
        <v>1887</v>
      </c>
      <c r="L3081">
        <v>95.8</v>
      </c>
      <c r="M3081" s="1">
        <v>4.8611111111111112E-2</v>
      </c>
      <c r="N3081">
        <v>0.8</v>
      </c>
      <c r="O3081">
        <v>17.38</v>
      </c>
      <c r="P3081">
        <v>15.8</v>
      </c>
      <c r="Q3081" t="s">
        <v>47</v>
      </c>
      <c r="R3081" t="s">
        <v>47</v>
      </c>
      <c r="S3081">
        <v>17.399999999999999</v>
      </c>
      <c r="T3081">
        <v>12.1</v>
      </c>
      <c r="U3081">
        <v>-3.11</v>
      </c>
      <c r="V3081">
        <v>-2.58</v>
      </c>
      <c r="W3081">
        <v>5.43</v>
      </c>
      <c r="X3081">
        <v>1.0900000000000001</v>
      </c>
      <c r="Y3081">
        <v>1.7230796799999999</v>
      </c>
      <c r="Z3081">
        <v>16.75</v>
      </c>
      <c r="AA3081" t="s">
        <v>1646</v>
      </c>
      <c r="AB3081" t="s">
        <v>50</v>
      </c>
    </row>
    <row r="3082" spans="1:28" x14ac:dyDescent="0.2">
      <c r="A3082" t="s">
        <v>1272</v>
      </c>
      <c r="B3082">
        <v>188</v>
      </c>
      <c r="C3082" t="s">
        <v>1647</v>
      </c>
      <c r="D3082">
        <v>1674750913</v>
      </c>
      <c r="E3082" t="s">
        <v>62</v>
      </c>
      <c r="F3082" t="s">
        <v>52</v>
      </c>
      <c r="G3082">
        <v>5.35</v>
      </c>
      <c r="H3082">
        <v>27.93</v>
      </c>
      <c r="I3082">
        <v>78.489999999999995</v>
      </c>
      <c r="J3082">
        <v>1752.9</v>
      </c>
      <c r="K3082">
        <v>1687.6</v>
      </c>
      <c r="L3082">
        <v>96.3</v>
      </c>
      <c r="M3082" s="1">
        <v>7.4999999999999997E-2</v>
      </c>
      <c r="N3082">
        <v>1</v>
      </c>
      <c r="O3082">
        <v>11.23</v>
      </c>
      <c r="P3082">
        <v>14.64</v>
      </c>
      <c r="Q3082" t="s">
        <v>47</v>
      </c>
      <c r="R3082" t="s">
        <v>47</v>
      </c>
      <c r="S3082">
        <v>11.2</v>
      </c>
      <c r="T3082">
        <v>15.1</v>
      </c>
      <c r="U3082">
        <v>-1.92</v>
      </c>
      <c r="V3082">
        <v>-0.73</v>
      </c>
      <c r="W3082">
        <v>5.43</v>
      </c>
      <c r="X3082">
        <v>0.96</v>
      </c>
      <c r="Y3082" t="s">
        <v>48</v>
      </c>
      <c r="Z3082">
        <v>15.69</v>
      </c>
      <c r="AA3082" t="s">
        <v>1648</v>
      </c>
      <c r="AB3082" t="s">
        <v>50</v>
      </c>
    </row>
    <row r="3083" spans="1:28" x14ac:dyDescent="0.2">
      <c r="A3083" t="s">
        <v>1272</v>
      </c>
      <c r="B3083">
        <v>189</v>
      </c>
      <c r="C3083" t="s">
        <v>1649</v>
      </c>
      <c r="D3083">
        <v>1674750943</v>
      </c>
      <c r="E3083" t="s">
        <v>62</v>
      </c>
      <c r="F3083" t="s">
        <v>52</v>
      </c>
      <c r="G3083">
        <v>-6.88</v>
      </c>
      <c r="H3083">
        <v>29.65</v>
      </c>
      <c r="I3083">
        <v>78.37</v>
      </c>
      <c r="J3083">
        <v>1957.8</v>
      </c>
      <c r="K3083">
        <v>1919.3</v>
      </c>
      <c r="L3083">
        <v>98</v>
      </c>
      <c r="M3083" s="1">
        <v>7.2222222222222229E-2</v>
      </c>
      <c r="N3083">
        <v>1</v>
      </c>
      <c r="O3083">
        <v>12.62</v>
      </c>
      <c r="P3083">
        <v>15.4</v>
      </c>
      <c r="Q3083" t="s">
        <v>47</v>
      </c>
      <c r="R3083" t="s">
        <v>47</v>
      </c>
      <c r="S3083">
        <v>12.6</v>
      </c>
      <c r="T3083">
        <v>16.399999999999999</v>
      </c>
      <c r="U3083">
        <v>-2.89</v>
      </c>
      <c r="V3083">
        <v>-0.45</v>
      </c>
      <c r="W3083">
        <v>5.27</v>
      </c>
      <c r="X3083">
        <v>0.78</v>
      </c>
      <c r="Y3083">
        <v>2.1039257</v>
      </c>
      <c r="Z3083">
        <v>11.38</v>
      </c>
      <c r="AA3083" t="s">
        <v>1650</v>
      </c>
      <c r="AB3083" t="s">
        <v>50</v>
      </c>
    </row>
    <row r="3084" spans="1:28" x14ac:dyDescent="0.2">
      <c r="A3084" t="s">
        <v>1272</v>
      </c>
      <c r="B3084">
        <v>190</v>
      </c>
      <c r="C3084" t="s">
        <v>1651</v>
      </c>
      <c r="D3084">
        <v>1674750971</v>
      </c>
      <c r="E3084" t="s">
        <v>48</v>
      </c>
      <c r="F3084" t="s">
        <v>46</v>
      </c>
      <c r="G3084" t="s">
        <v>48</v>
      </c>
      <c r="H3084" t="s">
        <v>48</v>
      </c>
      <c r="I3084" t="s">
        <v>48</v>
      </c>
      <c r="J3084" t="s">
        <v>48</v>
      </c>
      <c r="K3084" t="s">
        <v>48</v>
      </c>
      <c r="L3084" t="s">
        <v>48</v>
      </c>
      <c r="M3084" s="1" t="s">
        <v>48</v>
      </c>
      <c r="N3084" t="s">
        <v>48</v>
      </c>
      <c r="O3084" t="s">
        <v>48</v>
      </c>
      <c r="P3084" t="s">
        <v>48</v>
      </c>
      <c r="Q3084" t="s">
        <v>47</v>
      </c>
      <c r="R3084" t="s">
        <v>47</v>
      </c>
      <c r="S3084" t="s">
        <v>48</v>
      </c>
      <c r="T3084" t="s">
        <v>48</v>
      </c>
      <c r="U3084" t="s">
        <v>48</v>
      </c>
      <c r="V3084" t="s">
        <v>48</v>
      </c>
      <c r="W3084" t="s">
        <v>48</v>
      </c>
      <c r="X3084" t="s">
        <v>48</v>
      </c>
      <c r="Y3084" t="s">
        <v>48</v>
      </c>
      <c r="Z3084" t="s">
        <v>48</v>
      </c>
      <c r="AA3084" t="s">
        <v>1652</v>
      </c>
      <c r="AB3084" t="s">
        <v>50</v>
      </c>
    </row>
    <row r="3085" spans="1:28" x14ac:dyDescent="0.2">
      <c r="A3085" t="s">
        <v>1272</v>
      </c>
      <c r="B3085">
        <v>191</v>
      </c>
      <c r="C3085" t="s">
        <v>1653</v>
      </c>
      <c r="D3085">
        <v>1674750993</v>
      </c>
      <c r="E3085" t="s">
        <v>48</v>
      </c>
      <c r="F3085" t="s">
        <v>46</v>
      </c>
      <c r="G3085" t="s">
        <v>48</v>
      </c>
      <c r="H3085" t="s">
        <v>48</v>
      </c>
      <c r="I3085" t="s">
        <v>48</v>
      </c>
      <c r="J3085" t="s">
        <v>48</v>
      </c>
      <c r="K3085" t="s">
        <v>48</v>
      </c>
      <c r="L3085" t="s">
        <v>48</v>
      </c>
      <c r="M3085" s="1" t="s">
        <v>48</v>
      </c>
      <c r="N3085" t="s">
        <v>48</v>
      </c>
      <c r="O3085" t="s">
        <v>48</v>
      </c>
      <c r="P3085" t="s">
        <v>48</v>
      </c>
      <c r="Q3085" t="s">
        <v>47</v>
      </c>
      <c r="R3085" t="s">
        <v>47</v>
      </c>
      <c r="S3085" t="s">
        <v>48</v>
      </c>
      <c r="T3085" t="s">
        <v>48</v>
      </c>
      <c r="U3085" t="s">
        <v>48</v>
      </c>
      <c r="V3085" t="s">
        <v>48</v>
      </c>
      <c r="W3085" t="s">
        <v>48</v>
      </c>
      <c r="X3085" t="s">
        <v>48</v>
      </c>
      <c r="Y3085" t="s">
        <v>48</v>
      </c>
      <c r="Z3085" t="s">
        <v>48</v>
      </c>
      <c r="AA3085" t="s">
        <v>1654</v>
      </c>
      <c r="AB3085" t="s">
        <v>50</v>
      </c>
    </row>
    <row r="3086" spans="1:28" x14ac:dyDescent="0.2">
      <c r="A3086" t="s">
        <v>1272</v>
      </c>
      <c r="B3086">
        <v>192</v>
      </c>
      <c r="C3086" t="s">
        <v>1655</v>
      </c>
      <c r="D3086">
        <v>1674751012</v>
      </c>
      <c r="E3086" t="s">
        <v>45</v>
      </c>
      <c r="F3086" t="s">
        <v>52</v>
      </c>
      <c r="G3086">
        <v>-2.6</v>
      </c>
      <c r="H3086">
        <v>32.85</v>
      </c>
      <c r="I3086">
        <v>81.900000000000006</v>
      </c>
      <c r="J3086">
        <v>2291.8000000000002</v>
      </c>
      <c r="K3086">
        <v>2170.3000000000002</v>
      </c>
      <c r="L3086">
        <v>94.7</v>
      </c>
      <c r="M3086" s="1">
        <v>5.4166666666666669E-2</v>
      </c>
      <c r="N3086">
        <v>1</v>
      </c>
      <c r="O3086">
        <v>15.98</v>
      </c>
      <c r="P3086">
        <v>14.29</v>
      </c>
      <c r="Q3086" t="s">
        <v>47</v>
      </c>
      <c r="R3086" t="s">
        <v>47</v>
      </c>
      <c r="S3086">
        <v>16</v>
      </c>
      <c r="T3086">
        <v>12.9</v>
      </c>
      <c r="U3086">
        <v>-3.01</v>
      </c>
      <c r="V3086">
        <v>-1.03</v>
      </c>
      <c r="W3086">
        <v>5.33</v>
      </c>
      <c r="X3086">
        <v>1.32</v>
      </c>
      <c r="Y3086" t="s">
        <v>48</v>
      </c>
      <c r="Z3086">
        <v>18.739999999999998</v>
      </c>
      <c r="AA3086" t="s">
        <v>1656</v>
      </c>
      <c r="AB3086" t="s">
        <v>50</v>
      </c>
    </row>
    <row r="3087" spans="1:28" x14ac:dyDescent="0.2">
      <c r="A3087" t="s">
        <v>1272</v>
      </c>
      <c r="B3087">
        <v>193</v>
      </c>
      <c r="C3087" t="s">
        <v>1657</v>
      </c>
      <c r="D3087">
        <v>1674751025</v>
      </c>
      <c r="E3087" t="s">
        <v>45</v>
      </c>
      <c r="F3087" t="s">
        <v>52</v>
      </c>
      <c r="G3087">
        <v>-9.39</v>
      </c>
      <c r="H3087">
        <v>21.04</v>
      </c>
      <c r="I3087">
        <v>80.03</v>
      </c>
      <c r="J3087">
        <v>2251.1999999999998</v>
      </c>
      <c r="K3087">
        <v>2150.1999999999998</v>
      </c>
      <c r="L3087">
        <v>95.5</v>
      </c>
      <c r="M3087" s="1">
        <v>5.5555555555555552E-2</v>
      </c>
      <c r="N3087">
        <v>0.9</v>
      </c>
      <c r="O3087">
        <v>16.8</v>
      </c>
      <c r="P3087">
        <v>12.97</v>
      </c>
      <c r="Q3087" t="s">
        <v>47</v>
      </c>
      <c r="R3087" t="s">
        <v>47</v>
      </c>
      <c r="S3087">
        <v>16.8</v>
      </c>
      <c r="T3087">
        <v>14</v>
      </c>
      <c r="U3087">
        <v>-3.48</v>
      </c>
      <c r="V3087">
        <v>-1.94</v>
      </c>
      <c r="W3087">
        <v>5.26</v>
      </c>
      <c r="X3087">
        <v>1.35</v>
      </c>
      <c r="Y3087">
        <v>1.8658542600000001</v>
      </c>
      <c r="Z3087">
        <v>17.22</v>
      </c>
      <c r="AA3087" t="s">
        <v>1658</v>
      </c>
      <c r="AB3087" t="s">
        <v>50</v>
      </c>
    </row>
    <row r="3088" spans="1:28" x14ac:dyDescent="0.2">
      <c r="A3088" t="s">
        <v>1272</v>
      </c>
      <c r="B3088">
        <v>194</v>
      </c>
      <c r="C3088" t="s">
        <v>1659</v>
      </c>
      <c r="D3088">
        <v>1674751259</v>
      </c>
      <c r="E3088" t="s">
        <v>45</v>
      </c>
      <c r="F3088" t="s">
        <v>46</v>
      </c>
      <c r="G3088">
        <v>17.25</v>
      </c>
      <c r="H3088">
        <v>26.67</v>
      </c>
      <c r="I3088">
        <v>81.41</v>
      </c>
      <c r="J3088">
        <v>2363.9</v>
      </c>
      <c r="K3088">
        <v>2227.1</v>
      </c>
      <c r="L3088">
        <v>94.2</v>
      </c>
      <c r="M3088" s="1">
        <v>5.5555555555555552E-2</v>
      </c>
      <c r="N3088">
        <v>1</v>
      </c>
      <c r="O3088">
        <v>16.57</v>
      </c>
      <c r="P3088">
        <v>14.77</v>
      </c>
      <c r="Q3088" t="s">
        <v>47</v>
      </c>
      <c r="R3088" t="s">
        <v>47</v>
      </c>
      <c r="S3088">
        <v>16.600000000000001</v>
      </c>
      <c r="T3088">
        <v>13.6</v>
      </c>
      <c r="U3088">
        <v>-1.47</v>
      </c>
      <c r="V3088">
        <v>-1.42</v>
      </c>
      <c r="W3088">
        <v>5.35</v>
      </c>
      <c r="X3088">
        <v>1.55</v>
      </c>
      <c r="Y3088">
        <v>1.9598903700000001</v>
      </c>
      <c r="Z3088">
        <v>19.59</v>
      </c>
      <c r="AA3088" t="s">
        <v>1660</v>
      </c>
      <c r="AB3088" t="s">
        <v>50</v>
      </c>
    </row>
    <row r="3089" spans="1:28" x14ac:dyDescent="0.2">
      <c r="A3089" t="s">
        <v>1272</v>
      </c>
      <c r="B3089">
        <v>195</v>
      </c>
      <c r="C3089" t="s">
        <v>1661</v>
      </c>
      <c r="D3089">
        <v>1674751276</v>
      </c>
      <c r="E3089" t="s">
        <v>45</v>
      </c>
      <c r="F3089" t="s">
        <v>46</v>
      </c>
      <c r="G3089">
        <v>-8.39</v>
      </c>
      <c r="H3089">
        <v>47.79</v>
      </c>
      <c r="I3089">
        <v>82.16</v>
      </c>
      <c r="J3089">
        <v>2398</v>
      </c>
      <c r="K3089">
        <v>2381.6</v>
      </c>
      <c r="L3089">
        <v>99.3</v>
      </c>
      <c r="M3089" s="1">
        <v>5.2777777777777778E-2</v>
      </c>
      <c r="N3089">
        <v>0.9</v>
      </c>
      <c r="O3089">
        <v>17.89</v>
      </c>
      <c r="P3089">
        <v>12.71</v>
      </c>
      <c r="Q3089" t="s">
        <v>47</v>
      </c>
      <c r="R3089" t="s">
        <v>47</v>
      </c>
      <c r="S3089">
        <v>17.899999999999999</v>
      </c>
      <c r="T3089">
        <v>14</v>
      </c>
      <c r="U3089">
        <v>-3.24</v>
      </c>
      <c r="V3089">
        <v>-0.01</v>
      </c>
      <c r="W3089">
        <v>5.48</v>
      </c>
      <c r="X3089">
        <v>1.21</v>
      </c>
      <c r="Y3089">
        <v>2.0065383899999998</v>
      </c>
      <c r="Z3089">
        <v>6.71</v>
      </c>
      <c r="AA3089" t="s">
        <v>1662</v>
      </c>
      <c r="AB3089" t="s">
        <v>50</v>
      </c>
    </row>
    <row r="3090" spans="1:28" x14ac:dyDescent="0.2">
      <c r="A3090" t="s">
        <v>1272</v>
      </c>
      <c r="B3090">
        <v>196</v>
      </c>
      <c r="C3090" t="s">
        <v>1663</v>
      </c>
      <c r="D3090">
        <v>1674751295</v>
      </c>
      <c r="E3090" t="s">
        <v>45</v>
      </c>
      <c r="F3090" t="s">
        <v>46</v>
      </c>
      <c r="G3090">
        <v>0.93</v>
      </c>
      <c r="H3090">
        <v>6.18</v>
      </c>
      <c r="I3090">
        <v>81.83</v>
      </c>
      <c r="J3090">
        <v>2413.6</v>
      </c>
      <c r="K3090">
        <v>2270.8000000000002</v>
      </c>
      <c r="L3090">
        <v>94.1</v>
      </c>
      <c r="M3090" s="1">
        <v>5.1388888888888894E-2</v>
      </c>
      <c r="N3090">
        <v>1</v>
      </c>
      <c r="O3090">
        <v>16.899999999999999</v>
      </c>
      <c r="P3090">
        <v>11.95</v>
      </c>
      <c r="Q3090" t="s">
        <v>47</v>
      </c>
      <c r="R3090" t="s">
        <v>47</v>
      </c>
      <c r="S3090">
        <v>16.899999999999999</v>
      </c>
      <c r="T3090">
        <v>12.6</v>
      </c>
      <c r="U3090">
        <v>-2.62</v>
      </c>
      <c r="V3090">
        <v>-3.21</v>
      </c>
      <c r="W3090">
        <v>5.33</v>
      </c>
      <c r="X3090">
        <v>1.46</v>
      </c>
      <c r="Y3090" t="s">
        <v>48</v>
      </c>
      <c r="Z3090">
        <v>19.809999999999999</v>
      </c>
      <c r="AA3090" t="s">
        <v>1664</v>
      </c>
      <c r="AB3090" t="s">
        <v>50</v>
      </c>
    </row>
    <row r="3091" spans="1:28" x14ac:dyDescent="0.2">
      <c r="A3091" t="s">
        <v>1272</v>
      </c>
      <c r="B3091">
        <v>197</v>
      </c>
      <c r="C3091" t="s">
        <v>1665</v>
      </c>
      <c r="D3091">
        <v>1674751315</v>
      </c>
      <c r="E3091" t="s">
        <v>48</v>
      </c>
      <c r="F3091" t="s">
        <v>46</v>
      </c>
      <c r="G3091" t="s">
        <v>48</v>
      </c>
      <c r="H3091" t="s">
        <v>48</v>
      </c>
      <c r="I3091" t="s">
        <v>48</v>
      </c>
      <c r="J3091" t="s">
        <v>48</v>
      </c>
      <c r="K3091" t="s">
        <v>48</v>
      </c>
      <c r="L3091" t="s">
        <v>48</v>
      </c>
      <c r="M3091" s="1" t="s">
        <v>48</v>
      </c>
      <c r="N3091" t="s">
        <v>48</v>
      </c>
      <c r="O3091" t="s">
        <v>48</v>
      </c>
      <c r="P3091" t="s">
        <v>48</v>
      </c>
      <c r="Q3091" t="s">
        <v>47</v>
      </c>
      <c r="R3091" t="s">
        <v>47</v>
      </c>
      <c r="S3091" t="s">
        <v>48</v>
      </c>
      <c r="T3091" t="s">
        <v>48</v>
      </c>
      <c r="U3091" t="s">
        <v>48</v>
      </c>
      <c r="V3091" t="s">
        <v>48</v>
      </c>
      <c r="W3091" t="s">
        <v>48</v>
      </c>
      <c r="X3091" t="s">
        <v>48</v>
      </c>
      <c r="Y3091" t="s">
        <v>48</v>
      </c>
      <c r="Z3091" t="s">
        <v>48</v>
      </c>
      <c r="AA3091" t="s">
        <v>1666</v>
      </c>
      <c r="AB3091" t="s">
        <v>50</v>
      </c>
    </row>
    <row r="3092" spans="1:28" x14ac:dyDescent="0.2">
      <c r="A3092" t="s">
        <v>1272</v>
      </c>
      <c r="B3092">
        <v>198</v>
      </c>
      <c r="C3092" t="s">
        <v>1667</v>
      </c>
      <c r="D3092">
        <v>1674751336</v>
      </c>
      <c r="E3092" t="s">
        <v>62</v>
      </c>
      <c r="F3092" t="s">
        <v>52</v>
      </c>
      <c r="G3092">
        <v>0.17</v>
      </c>
      <c r="H3092">
        <v>27.04</v>
      </c>
      <c r="I3092">
        <v>79.150000000000006</v>
      </c>
      <c r="J3092">
        <v>1910.5</v>
      </c>
      <c r="K3092">
        <v>1791.7</v>
      </c>
      <c r="L3092">
        <v>93.8</v>
      </c>
      <c r="M3092" s="1">
        <v>5.8333333333333327E-2</v>
      </c>
      <c r="N3092">
        <v>1</v>
      </c>
      <c r="O3092">
        <v>14.49</v>
      </c>
      <c r="P3092">
        <v>11.86</v>
      </c>
      <c r="Q3092" t="s">
        <v>47</v>
      </c>
      <c r="R3092" t="s">
        <v>47</v>
      </c>
      <c r="S3092">
        <v>14.5</v>
      </c>
      <c r="T3092">
        <v>13</v>
      </c>
      <c r="U3092">
        <v>-2.27</v>
      </c>
      <c r="V3092">
        <v>-1.01</v>
      </c>
      <c r="W3092">
        <v>5.47</v>
      </c>
      <c r="X3092">
        <v>1.0900000000000001</v>
      </c>
      <c r="Y3092">
        <v>2.0671901699999999</v>
      </c>
      <c r="Z3092">
        <v>20.309999999999999</v>
      </c>
      <c r="AA3092" t="s">
        <v>1668</v>
      </c>
      <c r="AB3092" t="s">
        <v>50</v>
      </c>
    </row>
    <row r="3093" spans="1:28" x14ac:dyDescent="0.2">
      <c r="A3093" t="s">
        <v>1272</v>
      </c>
      <c r="B3093">
        <v>199</v>
      </c>
      <c r="C3093" t="s">
        <v>1669</v>
      </c>
      <c r="D3093">
        <v>1674751355</v>
      </c>
      <c r="E3093" t="s">
        <v>62</v>
      </c>
      <c r="F3093" t="s">
        <v>52</v>
      </c>
      <c r="G3093">
        <v>3.24</v>
      </c>
      <c r="H3093">
        <v>20.67</v>
      </c>
      <c r="I3093">
        <v>79.83</v>
      </c>
      <c r="J3093">
        <v>1776.5</v>
      </c>
      <c r="K3093">
        <v>1683.9</v>
      </c>
      <c r="L3093">
        <v>94.8</v>
      </c>
      <c r="M3093" s="1">
        <v>5.5555555555555552E-2</v>
      </c>
      <c r="N3093">
        <v>0.9</v>
      </c>
      <c r="O3093">
        <v>15.24</v>
      </c>
      <c r="P3093">
        <v>12.66</v>
      </c>
      <c r="Q3093" t="s">
        <v>47</v>
      </c>
      <c r="R3093" t="s">
        <v>47</v>
      </c>
      <c r="S3093">
        <v>15.2</v>
      </c>
      <c r="T3093">
        <v>12.7</v>
      </c>
      <c r="U3093">
        <v>-1.95</v>
      </c>
      <c r="V3093">
        <v>-1.27</v>
      </c>
      <c r="W3093">
        <v>5.53</v>
      </c>
      <c r="X3093">
        <v>1.03</v>
      </c>
      <c r="Y3093">
        <v>1.75283813</v>
      </c>
      <c r="Z3093">
        <v>18.59</v>
      </c>
      <c r="AA3093" t="s">
        <v>1670</v>
      </c>
      <c r="AB3093" t="s">
        <v>50</v>
      </c>
    </row>
    <row r="3094" spans="1:28" x14ac:dyDescent="0.2">
      <c r="A3094" t="s">
        <v>1272</v>
      </c>
      <c r="B3094">
        <v>200</v>
      </c>
      <c r="C3094" t="s">
        <v>1671</v>
      </c>
      <c r="D3094">
        <v>1674751375</v>
      </c>
      <c r="E3094" t="s">
        <v>409</v>
      </c>
      <c r="F3094" t="s">
        <v>52</v>
      </c>
      <c r="G3094">
        <v>-1.51</v>
      </c>
      <c r="H3094">
        <v>33.33</v>
      </c>
      <c r="I3094">
        <v>75.86</v>
      </c>
      <c r="J3094">
        <v>2348.4</v>
      </c>
      <c r="K3094">
        <v>815.8</v>
      </c>
      <c r="L3094">
        <v>34.700000000000003</v>
      </c>
      <c r="M3094" s="1">
        <v>4.1666666666666666E-3</v>
      </c>
      <c r="N3094">
        <v>0.9</v>
      </c>
      <c r="O3094">
        <v>8.24</v>
      </c>
      <c r="P3094">
        <v>3.84</v>
      </c>
      <c r="Q3094" t="s">
        <v>47</v>
      </c>
      <c r="R3094" t="s">
        <v>47</v>
      </c>
      <c r="S3094">
        <v>8.1999999999999993</v>
      </c>
      <c r="T3094">
        <v>-0.4</v>
      </c>
      <c r="U3094">
        <v>-1.79</v>
      </c>
      <c r="V3094">
        <v>0.84</v>
      </c>
      <c r="W3094">
        <v>5.27</v>
      </c>
      <c r="X3094">
        <v>1.19</v>
      </c>
      <c r="Y3094">
        <v>2.0627918200000002</v>
      </c>
      <c r="Z3094">
        <v>69.67</v>
      </c>
      <c r="AA3094" t="s">
        <v>1672</v>
      </c>
      <c r="AB3094" t="s">
        <v>50</v>
      </c>
    </row>
    <row r="3095" spans="1:28" x14ac:dyDescent="0.2">
      <c r="A3095" t="s">
        <v>1272</v>
      </c>
      <c r="B3095">
        <v>201</v>
      </c>
      <c r="C3095" t="s">
        <v>1673</v>
      </c>
      <c r="D3095">
        <v>1674751395</v>
      </c>
      <c r="E3095" t="s">
        <v>409</v>
      </c>
      <c r="F3095" t="s">
        <v>46</v>
      </c>
      <c r="G3095">
        <v>-8.93</v>
      </c>
      <c r="H3095">
        <v>12.62</v>
      </c>
      <c r="I3095">
        <v>74.48</v>
      </c>
      <c r="J3095">
        <v>2377.9</v>
      </c>
      <c r="K3095">
        <v>855.3</v>
      </c>
      <c r="L3095">
        <v>36</v>
      </c>
      <c r="M3095" s="1">
        <v>3.7499999999999999E-2</v>
      </c>
      <c r="N3095">
        <v>0.8</v>
      </c>
      <c r="O3095">
        <v>7.43</v>
      </c>
      <c r="P3095">
        <v>3.64</v>
      </c>
      <c r="Q3095" t="s">
        <v>47</v>
      </c>
      <c r="R3095" t="s">
        <v>47</v>
      </c>
      <c r="S3095">
        <v>7.4</v>
      </c>
      <c r="T3095">
        <v>2.9</v>
      </c>
      <c r="U3095">
        <v>-2.4700000000000002</v>
      </c>
      <c r="V3095">
        <v>0.02</v>
      </c>
      <c r="W3095">
        <v>4.99</v>
      </c>
      <c r="X3095">
        <v>1.2</v>
      </c>
      <c r="Y3095">
        <v>2.1079979999999998</v>
      </c>
      <c r="Z3095">
        <v>68.92</v>
      </c>
      <c r="AA3095" t="s">
        <v>1674</v>
      </c>
      <c r="AB3095" t="s">
        <v>50</v>
      </c>
    </row>
    <row r="3096" spans="1:28" x14ac:dyDescent="0.2">
      <c r="A3096" t="s">
        <v>1272</v>
      </c>
      <c r="B3096">
        <v>202</v>
      </c>
      <c r="C3096" t="s">
        <v>1675</v>
      </c>
      <c r="D3096">
        <v>1674751414</v>
      </c>
      <c r="E3096" t="s">
        <v>409</v>
      </c>
      <c r="F3096" t="s">
        <v>46</v>
      </c>
      <c r="G3096">
        <v>3.42</v>
      </c>
      <c r="H3096">
        <v>17.88</v>
      </c>
      <c r="I3096">
        <v>71.13</v>
      </c>
      <c r="J3096">
        <v>2283.8000000000002</v>
      </c>
      <c r="K3096">
        <v>588</v>
      </c>
      <c r="L3096">
        <v>25.7</v>
      </c>
      <c r="M3096" s="1">
        <v>0.48055555555555557</v>
      </c>
      <c r="N3096">
        <v>1</v>
      </c>
      <c r="O3096">
        <v>5.83</v>
      </c>
      <c r="P3096">
        <v>-1.67</v>
      </c>
      <c r="Q3096" t="s">
        <v>47</v>
      </c>
      <c r="R3096" t="s">
        <v>47</v>
      </c>
      <c r="S3096">
        <v>5.8</v>
      </c>
      <c r="T3096">
        <v>-2.5</v>
      </c>
      <c r="U3096">
        <v>-0.91</v>
      </c>
      <c r="V3096">
        <v>0</v>
      </c>
      <c r="W3096">
        <v>5.13</v>
      </c>
      <c r="X3096">
        <v>1.25</v>
      </c>
      <c r="Y3096" t="s">
        <v>48</v>
      </c>
      <c r="Z3096">
        <v>75.08</v>
      </c>
      <c r="AA3096" t="s">
        <v>1676</v>
      </c>
      <c r="AB3096" t="s">
        <v>50</v>
      </c>
    </row>
    <row r="3097" spans="1:28" x14ac:dyDescent="0.2">
      <c r="A3097" t="s">
        <v>1272</v>
      </c>
      <c r="B3097">
        <v>203</v>
      </c>
      <c r="C3097" t="s">
        <v>1677</v>
      </c>
      <c r="D3097">
        <v>1674751435</v>
      </c>
      <c r="E3097" t="s">
        <v>57</v>
      </c>
      <c r="F3097" t="s">
        <v>46</v>
      </c>
      <c r="G3097">
        <v>19.43</v>
      </c>
      <c r="H3097">
        <v>57.26</v>
      </c>
      <c r="I3097">
        <v>67.099999999999994</v>
      </c>
      <c r="J3097">
        <v>2271.5</v>
      </c>
      <c r="K3097">
        <v>703.1</v>
      </c>
      <c r="L3097">
        <v>31</v>
      </c>
      <c r="M3097" s="1">
        <v>0.34722222222222227</v>
      </c>
      <c r="N3097">
        <v>0.8</v>
      </c>
      <c r="O3097">
        <v>-2.39</v>
      </c>
      <c r="P3097">
        <v>-10.48</v>
      </c>
      <c r="Q3097" t="s">
        <v>47</v>
      </c>
      <c r="R3097" t="s">
        <v>47</v>
      </c>
      <c r="S3097">
        <v>-2.4</v>
      </c>
      <c r="T3097">
        <v>-9</v>
      </c>
      <c r="U3097">
        <v>1.46</v>
      </c>
      <c r="V3097">
        <v>4.0199999999999996</v>
      </c>
      <c r="W3097">
        <v>5.34</v>
      </c>
      <c r="X3097">
        <v>1.1200000000000001</v>
      </c>
      <c r="Y3097">
        <v>1.57652473</v>
      </c>
      <c r="Z3097">
        <v>71.97</v>
      </c>
      <c r="AA3097" t="s">
        <v>1678</v>
      </c>
      <c r="AB3097" t="s">
        <v>50</v>
      </c>
    </row>
    <row r="3098" spans="1:28" x14ac:dyDescent="0.2">
      <c r="A3098" t="s">
        <v>1272</v>
      </c>
      <c r="B3098">
        <v>204</v>
      </c>
      <c r="C3098" t="s">
        <v>1679</v>
      </c>
      <c r="D3098">
        <v>1674751456</v>
      </c>
      <c r="E3098" t="s">
        <v>57</v>
      </c>
      <c r="F3098" t="s">
        <v>46</v>
      </c>
      <c r="G3098">
        <v>21.9</v>
      </c>
      <c r="H3098">
        <v>36.61</v>
      </c>
      <c r="I3098">
        <v>66.87</v>
      </c>
      <c r="J3098">
        <v>2195.6</v>
      </c>
      <c r="K3098">
        <v>689.8</v>
      </c>
      <c r="L3098">
        <v>31.4</v>
      </c>
      <c r="M3098" s="1">
        <v>0.3611111111111111</v>
      </c>
      <c r="N3098">
        <v>0.9</v>
      </c>
      <c r="O3098">
        <v>-0.88</v>
      </c>
      <c r="P3098">
        <v>-8.0299999999999994</v>
      </c>
      <c r="Q3098" t="s">
        <v>47</v>
      </c>
      <c r="R3098" t="s">
        <v>47</v>
      </c>
      <c r="S3098">
        <v>-0.9</v>
      </c>
      <c r="T3098">
        <v>-9.1999999999999993</v>
      </c>
      <c r="U3098">
        <v>1.45</v>
      </c>
      <c r="V3098">
        <v>2.58</v>
      </c>
      <c r="W3098">
        <v>5.28</v>
      </c>
      <c r="X3098">
        <v>1.1399999999999999</v>
      </c>
      <c r="Y3098">
        <v>1.701292</v>
      </c>
      <c r="Z3098">
        <v>71.69</v>
      </c>
      <c r="AA3098" t="s">
        <v>1680</v>
      </c>
      <c r="AB3098" t="s">
        <v>50</v>
      </c>
    </row>
    <row r="3099" spans="1:28" x14ac:dyDescent="0.2">
      <c r="A3099" t="s">
        <v>1272</v>
      </c>
      <c r="B3099">
        <v>205</v>
      </c>
      <c r="C3099" t="s">
        <v>1681</v>
      </c>
      <c r="D3099">
        <v>1674751498</v>
      </c>
      <c r="E3099" t="s">
        <v>57</v>
      </c>
      <c r="F3099" t="s">
        <v>46</v>
      </c>
      <c r="G3099">
        <v>-6.1</v>
      </c>
      <c r="H3099">
        <v>-6.65</v>
      </c>
      <c r="I3099">
        <v>67.58</v>
      </c>
      <c r="J3099">
        <v>2306.6</v>
      </c>
      <c r="K3099">
        <v>836.9</v>
      </c>
      <c r="L3099">
        <v>36.299999999999997</v>
      </c>
      <c r="M3099" s="1">
        <v>0.33055555555555555</v>
      </c>
      <c r="N3099">
        <v>0.9</v>
      </c>
      <c r="O3099">
        <v>-4.49</v>
      </c>
      <c r="P3099">
        <v>-8.3699999999999992</v>
      </c>
      <c r="Q3099" t="s">
        <v>47</v>
      </c>
      <c r="R3099" t="s">
        <v>47</v>
      </c>
      <c r="S3099">
        <v>-4.5</v>
      </c>
      <c r="T3099">
        <v>-9.4</v>
      </c>
      <c r="U3099">
        <v>-0.98</v>
      </c>
      <c r="V3099">
        <v>-1.1100000000000001</v>
      </c>
      <c r="W3099">
        <v>5.41</v>
      </c>
      <c r="X3099">
        <v>1.1100000000000001</v>
      </c>
      <c r="Y3099">
        <v>1.7332553900000001</v>
      </c>
      <c r="Z3099">
        <v>68.73</v>
      </c>
      <c r="AA3099" t="s">
        <v>1682</v>
      </c>
      <c r="AB3099" t="s">
        <v>50</v>
      </c>
    </row>
    <row r="3100" spans="1:28" x14ac:dyDescent="0.2">
      <c r="A3100" t="s">
        <v>1272</v>
      </c>
      <c r="B3100">
        <v>206</v>
      </c>
      <c r="C3100" t="s">
        <v>1683</v>
      </c>
      <c r="D3100">
        <v>1674751521</v>
      </c>
      <c r="E3100" t="s">
        <v>45</v>
      </c>
      <c r="F3100" t="s">
        <v>52</v>
      </c>
      <c r="G3100">
        <v>-6.55</v>
      </c>
      <c r="H3100">
        <v>28.34</v>
      </c>
      <c r="I3100">
        <v>81.58</v>
      </c>
      <c r="J3100">
        <v>2456.4</v>
      </c>
      <c r="K3100">
        <v>2348.8000000000002</v>
      </c>
      <c r="L3100">
        <v>95.6</v>
      </c>
      <c r="M3100" s="1">
        <v>5.4166666666666669E-2</v>
      </c>
      <c r="N3100">
        <v>0.9</v>
      </c>
      <c r="O3100">
        <v>16.64</v>
      </c>
      <c r="P3100">
        <v>15.92</v>
      </c>
      <c r="Q3100" t="s">
        <v>47</v>
      </c>
      <c r="R3100" t="s">
        <v>47</v>
      </c>
      <c r="S3100">
        <v>16.600000000000001</v>
      </c>
      <c r="T3100">
        <v>13.4</v>
      </c>
      <c r="U3100">
        <v>-3.33</v>
      </c>
      <c r="V3100">
        <v>-1.0900000000000001</v>
      </c>
      <c r="W3100">
        <v>5.49</v>
      </c>
      <c r="X3100">
        <v>1.1200000000000001</v>
      </c>
      <c r="Y3100" t="s">
        <v>48</v>
      </c>
      <c r="Z3100">
        <v>17.02</v>
      </c>
      <c r="AA3100" t="s">
        <v>1684</v>
      </c>
      <c r="AB3100" t="s">
        <v>50</v>
      </c>
    </row>
    <row r="3101" spans="1:28" x14ac:dyDescent="0.2">
      <c r="A3101" t="s">
        <v>1272</v>
      </c>
      <c r="B3101">
        <v>207</v>
      </c>
      <c r="C3101" t="s">
        <v>1685</v>
      </c>
      <c r="D3101">
        <v>1674751726</v>
      </c>
      <c r="E3101" t="s">
        <v>48</v>
      </c>
      <c r="F3101" t="s">
        <v>46</v>
      </c>
      <c r="G3101" t="s">
        <v>48</v>
      </c>
      <c r="H3101" t="s">
        <v>48</v>
      </c>
      <c r="I3101" t="s">
        <v>48</v>
      </c>
      <c r="J3101" t="s">
        <v>48</v>
      </c>
      <c r="K3101" t="s">
        <v>48</v>
      </c>
      <c r="L3101" t="s">
        <v>48</v>
      </c>
      <c r="M3101" s="1" t="s">
        <v>48</v>
      </c>
      <c r="N3101" t="s">
        <v>48</v>
      </c>
      <c r="O3101" t="s">
        <v>48</v>
      </c>
      <c r="P3101" t="s">
        <v>48</v>
      </c>
      <c r="Q3101" t="s">
        <v>47</v>
      </c>
      <c r="R3101" t="s">
        <v>47</v>
      </c>
      <c r="S3101" t="s">
        <v>48</v>
      </c>
      <c r="T3101" t="s">
        <v>48</v>
      </c>
      <c r="U3101" t="s">
        <v>48</v>
      </c>
      <c r="V3101" t="s">
        <v>48</v>
      </c>
      <c r="W3101" t="s">
        <v>48</v>
      </c>
      <c r="X3101" t="s">
        <v>48</v>
      </c>
      <c r="Y3101" t="s">
        <v>48</v>
      </c>
      <c r="Z3101" t="s">
        <v>48</v>
      </c>
      <c r="AA3101" t="s">
        <v>1686</v>
      </c>
      <c r="AB3101" t="s">
        <v>50</v>
      </c>
    </row>
    <row r="3102" spans="1:28" x14ac:dyDescent="0.2">
      <c r="A3102" t="s">
        <v>1272</v>
      </c>
      <c r="B3102">
        <v>208</v>
      </c>
      <c r="C3102" t="s">
        <v>1687</v>
      </c>
      <c r="D3102">
        <v>1675306143</v>
      </c>
      <c r="E3102" t="s">
        <v>45</v>
      </c>
      <c r="F3102" t="s">
        <v>52</v>
      </c>
      <c r="G3102">
        <v>-1.51</v>
      </c>
      <c r="H3102">
        <v>22.51</v>
      </c>
      <c r="I3102">
        <v>80.97</v>
      </c>
      <c r="J3102">
        <v>2333.1999999999998</v>
      </c>
      <c r="K3102">
        <v>2305.4</v>
      </c>
      <c r="L3102">
        <v>98.8</v>
      </c>
      <c r="M3102" s="1">
        <v>5.1388888888888894E-2</v>
      </c>
      <c r="N3102">
        <v>0.9</v>
      </c>
      <c r="O3102">
        <v>17.66</v>
      </c>
      <c r="P3102">
        <v>15.22</v>
      </c>
      <c r="Q3102" t="s">
        <v>47</v>
      </c>
      <c r="R3102" t="s">
        <v>47</v>
      </c>
      <c r="S3102">
        <v>17.7</v>
      </c>
      <c r="T3102">
        <v>13.2</v>
      </c>
      <c r="U3102">
        <v>-2.8</v>
      </c>
      <c r="V3102">
        <v>-0.68</v>
      </c>
      <c r="W3102">
        <v>4.66</v>
      </c>
      <c r="X3102">
        <v>1.1599999999999999</v>
      </c>
      <c r="Y3102">
        <v>2.1104259999999999</v>
      </c>
      <c r="Z3102">
        <v>8.8699999999999992</v>
      </c>
      <c r="AA3102" t="s">
        <v>1688</v>
      </c>
      <c r="AB3102" t="s">
        <v>50</v>
      </c>
    </row>
    <row r="3103" spans="1:28" x14ac:dyDescent="0.2">
      <c r="A3103" t="s">
        <v>1272</v>
      </c>
      <c r="B3103">
        <v>209</v>
      </c>
      <c r="C3103" t="s">
        <v>1689</v>
      </c>
      <c r="D3103">
        <v>1675306161</v>
      </c>
      <c r="E3103" t="s">
        <v>45</v>
      </c>
      <c r="F3103" t="s">
        <v>52</v>
      </c>
      <c r="G3103">
        <v>-9.3800000000000008</v>
      </c>
      <c r="H3103">
        <v>25.75</v>
      </c>
      <c r="I3103">
        <v>81.53</v>
      </c>
      <c r="J3103">
        <v>2314.1</v>
      </c>
      <c r="K3103">
        <v>2182.3000000000002</v>
      </c>
      <c r="L3103">
        <v>94.3</v>
      </c>
      <c r="M3103" s="1">
        <v>5.2777777777777778E-2</v>
      </c>
      <c r="N3103">
        <v>1</v>
      </c>
      <c r="O3103">
        <v>16.22</v>
      </c>
      <c r="P3103">
        <v>13</v>
      </c>
      <c r="Q3103" t="s">
        <v>47</v>
      </c>
      <c r="R3103" t="s">
        <v>47</v>
      </c>
      <c r="S3103">
        <v>16.2</v>
      </c>
      <c r="T3103">
        <v>12.6</v>
      </c>
      <c r="U3103">
        <v>-3.16</v>
      </c>
      <c r="V3103">
        <v>-0.44</v>
      </c>
      <c r="W3103">
        <v>4.5199999999999996</v>
      </c>
      <c r="X3103">
        <v>0.99</v>
      </c>
      <c r="Y3103" t="s">
        <v>48</v>
      </c>
      <c r="Z3103">
        <v>19.43</v>
      </c>
      <c r="AA3103" t="s">
        <v>1690</v>
      </c>
      <c r="AB3103" t="s">
        <v>50</v>
      </c>
    </row>
    <row r="3104" spans="1:28" x14ac:dyDescent="0.2">
      <c r="A3104" t="s">
        <v>1272</v>
      </c>
      <c r="B3104">
        <v>210</v>
      </c>
      <c r="C3104" t="s">
        <v>1691</v>
      </c>
      <c r="D3104">
        <v>1675904788</v>
      </c>
      <c r="E3104" t="s">
        <v>48</v>
      </c>
      <c r="F3104" t="s">
        <v>46</v>
      </c>
      <c r="G3104" t="s">
        <v>48</v>
      </c>
      <c r="H3104" t="s">
        <v>48</v>
      </c>
      <c r="I3104" t="s">
        <v>48</v>
      </c>
      <c r="J3104" t="s">
        <v>48</v>
      </c>
      <c r="K3104" t="s">
        <v>48</v>
      </c>
      <c r="L3104" t="s">
        <v>48</v>
      </c>
      <c r="M3104" s="1" t="s">
        <v>48</v>
      </c>
      <c r="N3104" t="s">
        <v>48</v>
      </c>
      <c r="O3104" t="s">
        <v>48</v>
      </c>
      <c r="P3104" t="s">
        <v>48</v>
      </c>
      <c r="Q3104" t="s">
        <v>47</v>
      </c>
      <c r="R3104" t="s">
        <v>47</v>
      </c>
      <c r="S3104" t="s">
        <v>48</v>
      </c>
      <c r="T3104" t="s">
        <v>48</v>
      </c>
      <c r="U3104" t="s">
        <v>48</v>
      </c>
      <c r="V3104" t="s">
        <v>48</v>
      </c>
      <c r="W3104" t="s">
        <v>48</v>
      </c>
      <c r="X3104" t="s">
        <v>48</v>
      </c>
      <c r="Y3104" t="s">
        <v>48</v>
      </c>
      <c r="Z3104" t="s">
        <v>48</v>
      </c>
      <c r="AA3104" t="s">
        <v>1692</v>
      </c>
      <c r="AB3104" t="s">
        <v>50</v>
      </c>
    </row>
    <row r="3105" spans="1:28" x14ac:dyDescent="0.2">
      <c r="A3105" t="s">
        <v>1272</v>
      </c>
      <c r="B3105">
        <v>211</v>
      </c>
      <c r="C3105" t="s">
        <v>1693</v>
      </c>
      <c r="D3105">
        <v>1675904815</v>
      </c>
      <c r="E3105" t="s">
        <v>45</v>
      </c>
      <c r="F3105" t="s">
        <v>46</v>
      </c>
      <c r="G3105">
        <v>-17.97</v>
      </c>
      <c r="H3105">
        <v>22.8</v>
      </c>
      <c r="I3105">
        <v>86.07</v>
      </c>
      <c r="J3105">
        <v>2326.4</v>
      </c>
      <c r="K3105">
        <v>2207.5</v>
      </c>
      <c r="L3105">
        <v>94.9</v>
      </c>
      <c r="M3105" s="1">
        <v>5.4166666666666669E-2</v>
      </c>
      <c r="N3105">
        <v>0.9</v>
      </c>
      <c r="O3105">
        <v>16.23</v>
      </c>
      <c r="P3105">
        <v>14.3</v>
      </c>
      <c r="Q3105" t="s">
        <v>47</v>
      </c>
      <c r="R3105" t="s">
        <v>47</v>
      </c>
      <c r="S3105">
        <v>16.2</v>
      </c>
      <c r="T3105">
        <v>13.3</v>
      </c>
      <c r="U3105">
        <v>-3.82</v>
      </c>
      <c r="V3105">
        <v>-1.81</v>
      </c>
      <c r="W3105">
        <v>4.93</v>
      </c>
      <c r="X3105">
        <v>0.79</v>
      </c>
      <c r="Y3105">
        <v>2.08398438</v>
      </c>
      <c r="Z3105">
        <v>18.39</v>
      </c>
      <c r="AA3105" t="s">
        <v>1694</v>
      </c>
      <c r="AB3105" t="s">
        <v>50</v>
      </c>
    </row>
    <row r="3106" spans="1:28" x14ac:dyDescent="0.2">
      <c r="A3106" t="s">
        <v>1272</v>
      </c>
      <c r="B3106">
        <v>212</v>
      </c>
      <c r="C3106" t="s">
        <v>1695</v>
      </c>
      <c r="D3106">
        <v>1675904836</v>
      </c>
      <c r="E3106" t="s">
        <v>45</v>
      </c>
      <c r="F3106" t="s">
        <v>46</v>
      </c>
      <c r="G3106">
        <v>-25.45</v>
      </c>
      <c r="H3106">
        <v>11.56</v>
      </c>
      <c r="I3106">
        <v>82.62</v>
      </c>
      <c r="J3106">
        <v>1743.4</v>
      </c>
      <c r="K3106">
        <v>1729.7</v>
      </c>
      <c r="L3106">
        <v>99.2</v>
      </c>
      <c r="M3106" s="1">
        <v>6.5277777777777782E-2</v>
      </c>
      <c r="N3106">
        <v>0.8</v>
      </c>
      <c r="O3106">
        <v>13.18</v>
      </c>
      <c r="P3106">
        <v>10.95</v>
      </c>
      <c r="Q3106" t="s">
        <v>47</v>
      </c>
      <c r="R3106" t="s">
        <v>47</v>
      </c>
      <c r="S3106">
        <v>13.2</v>
      </c>
      <c r="T3106">
        <v>14</v>
      </c>
      <c r="U3106">
        <v>-3.93</v>
      </c>
      <c r="V3106">
        <v>-3.1</v>
      </c>
      <c r="W3106">
        <v>5.04</v>
      </c>
      <c r="X3106">
        <v>0.5</v>
      </c>
      <c r="Y3106" t="s">
        <v>48</v>
      </c>
      <c r="Z3106">
        <v>7.18</v>
      </c>
      <c r="AA3106" t="s">
        <v>1696</v>
      </c>
      <c r="AB3106" t="s">
        <v>50</v>
      </c>
    </row>
    <row r="3107" spans="1:28" x14ac:dyDescent="0.2">
      <c r="A3107" t="s">
        <v>1272</v>
      </c>
      <c r="B3107">
        <v>213</v>
      </c>
      <c r="C3107" t="s">
        <v>1697</v>
      </c>
      <c r="D3107">
        <v>1675904865</v>
      </c>
      <c r="E3107" t="s">
        <v>409</v>
      </c>
      <c r="F3107" t="s">
        <v>46</v>
      </c>
      <c r="G3107">
        <v>-17.05</v>
      </c>
      <c r="H3107">
        <v>28.48</v>
      </c>
      <c r="I3107">
        <v>78.349999999999994</v>
      </c>
      <c r="J3107">
        <v>2213.9</v>
      </c>
      <c r="K3107">
        <v>658.2</v>
      </c>
      <c r="L3107">
        <v>29.7</v>
      </c>
      <c r="M3107" s="1">
        <v>2.7777777777777779E-3</v>
      </c>
      <c r="N3107">
        <v>0.9</v>
      </c>
      <c r="O3107">
        <v>6.53</v>
      </c>
      <c r="P3107">
        <v>-2.13</v>
      </c>
      <c r="Q3107" t="s">
        <v>47</v>
      </c>
      <c r="R3107" t="s">
        <v>47</v>
      </c>
      <c r="S3107">
        <v>6.5</v>
      </c>
      <c r="T3107">
        <v>-0.6</v>
      </c>
      <c r="U3107">
        <v>-2.4900000000000002</v>
      </c>
      <c r="V3107">
        <v>0.97</v>
      </c>
      <c r="W3107">
        <v>4.79</v>
      </c>
      <c r="X3107">
        <v>1.01</v>
      </c>
      <c r="Y3107" t="s">
        <v>48</v>
      </c>
      <c r="Z3107">
        <v>72.7</v>
      </c>
      <c r="AA3107" t="s">
        <v>1698</v>
      </c>
      <c r="AB3107" t="s">
        <v>50</v>
      </c>
    </row>
    <row r="3108" spans="1:28" x14ac:dyDescent="0.2">
      <c r="A3108" t="s">
        <v>1272</v>
      </c>
      <c r="B3108">
        <v>214</v>
      </c>
      <c r="C3108" t="s">
        <v>1699</v>
      </c>
      <c r="D3108">
        <v>1675904914</v>
      </c>
      <c r="E3108" t="s">
        <v>45</v>
      </c>
      <c r="F3108" t="s">
        <v>46</v>
      </c>
      <c r="G3108">
        <v>20.58</v>
      </c>
      <c r="H3108">
        <v>35.42</v>
      </c>
      <c r="I3108">
        <v>81.59</v>
      </c>
      <c r="J3108">
        <v>1977.8</v>
      </c>
      <c r="K3108">
        <v>1867.3</v>
      </c>
      <c r="L3108">
        <v>94.4</v>
      </c>
      <c r="M3108" s="1">
        <v>5.4166666666666669E-2</v>
      </c>
      <c r="N3108">
        <v>0.9</v>
      </c>
      <c r="O3108">
        <v>15.23</v>
      </c>
      <c r="P3108">
        <v>14.46</v>
      </c>
      <c r="Q3108" t="s">
        <v>47</v>
      </c>
      <c r="R3108" t="s">
        <v>47</v>
      </c>
      <c r="S3108">
        <v>15.2</v>
      </c>
      <c r="T3108">
        <v>12.3</v>
      </c>
      <c r="U3108">
        <v>-1.04</v>
      </c>
      <c r="V3108">
        <v>-0.64</v>
      </c>
      <c r="W3108">
        <v>5.01</v>
      </c>
      <c r="X3108">
        <v>1.45</v>
      </c>
      <c r="Y3108">
        <v>2.0985965700000002</v>
      </c>
      <c r="Z3108">
        <v>19.25</v>
      </c>
      <c r="AA3108" t="s">
        <v>1700</v>
      </c>
      <c r="AB3108" t="s">
        <v>50</v>
      </c>
    </row>
    <row r="3109" spans="1:28" x14ac:dyDescent="0.2">
      <c r="A3109" t="s">
        <v>1272</v>
      </c>
      <c r="B3109">
        <v>215</v>
      </c>
      <c r="C3109" t="s">
        <v>1701</v>
      </c>
      <c r="D3109">
        <v>1675904952</v>
      </c>
      <c r="E3109" t="s">
        <v>62</v>
      </c>
      <c r="F3109" t="s">
        <v>46</v>
      </c>
      <c r="G3109">
        <v>20.5</v>
      </c>
      <c r="H3109">
        <v>35.44</v>
      </c>
      <c r="I3109">
        <v>74.510000000000005</v>
      </c>
      <c r="J3109">
        <v>2183</v>
      </c>
      <c r="K3109">
        <v>1149.7</v>
      </c>
      <c r="L3109">
        <v>52.7</v>
      </c>
      <c r="M3109" s="1">
        <v>0.48888888888888887</v>
      </c>
      <c r="N3109">
        <v>0.9</v>
      </c>
      <c r="O3109">
        <v>11.85</v>
      </c>
      <c r="P3109">
        <v>0.24</v>
      </c>
      <c r="Q3109" t="s">
        <v>47</v>
      </c>
      <c r="R3109" t="s">
        <v>47</v>
      </c>
      <c r="S3109">
        <v>11.9</v>
      </c>
      <c r="T3109">
        <v>-2.4</v>
      </c>
      <c r="U3109">
        <v>0.06</v>
      </c>
      <c r="V3109">
        <v>1.3</v>
      </c>
      <c r="W3109">
        <v>4.8899999999999997</v>
      </c>
      <c r="X3109">
        <v>1.64</v>
      </c>
      <c r="Y3109">
        <v>2.0891704600000001</v>
      </c>
      <c r="Z3109">
        <v>58.22</v>
      </c>
      <c r="AA3109" t="s">
        <v>1702</v>
      </c>
      <c r="AB3109" t="s">
        <v>50</v>
      </c>
    </row>
    <row r="3110" spans="1:28" x14ac:dyDescent="0.2">
      <c r="A3110" t="s">
        <v>1272</v>
      </c>
      <c r="B3110">
        <v>216</v>
      </c>
      <c r="C3110" t="s">
        <v>1703</v>
      </c>
      <c r="D3110">
        <v>1675904974</v>
      </c>
      <c r="E3110" t="s">
        <v>45</v>
      </c>
      <c r="F3110" t="s">
        <v>46</v>
      </c>
      <c r="G3110">
        <v>11.47</v>
      </c>
      <c r="H3110">
        <v>16.309999999999999</v>
      </c>
      <c r="I3110">
        <v>81.66</v>
      </c>
      <c r="J3110">
        <v>2282.1999999999998</v>
      </c>
      <c r="K3110">
        <v>2252.4</v>
      </c>
      <c r="L3110">
        <v>98.7</v>
      </c>
      <c r="M3110" s="1">
        <v>5.4166666666666669E-2</v>
      </c>
      <c r="N3110">
        <v>1</v>
      </c>
      <c r="O3110">
        <v>16.8</v>
      </c>
      <c r="P3110">
        <v>14.52</v>
      </c>
      <c r="Q3110" t="s">
        <v>47</v>
      </c>
      <c r="R3110" t="s">
        <v>47</v>
      </c>
      <c r="S3110">
        <v>16.8</v>
      </c>
      <c r="T3110">
        <v>13.4</v>
      </c>
      <c r="U3110">
        <v>-1.63</v>
      </c>
      <c r="V3110">
        <v>-2.23</v>
      </c>
      <c r="W3110">
        <v>5.09</v>
      </c>
      <c r="X3110">
        <v>1.21</v>
      </c>
      <c r="Y3110" t="s">
        <v>48</v>
      </c>
      <c r="Z3110">
        <v>9.26</v>
      </c>
      <c r="AA3110" t="s">
        <v>1704</v>
      </c>
      <c r="AB3110" t="s">
        <v>50</v>
      </c>
    </row>
    <row r="3111" spans="1:28" x14ac:dyDescent="0.2">
      <c r="A3111" t="s">
        <v>1272</v>
      </c>
      <c r="B3111">
        <v>217</v>
      </c>
      <c r="C3111" t="s">
        <v>1705</v>
      </c>
      <c r="D3111">
        <v>1675904995</v>
      </c>
      <c r="E3111" t="s">
        <v>409</v>
      </c>
      <c r="F3111" t="s">
        <v>46</v>
      </c>
      <c r="G3111">
        <v>-17.190000000000001</v>
      </c>
      <c r="H3111">
        <v>25.48</v>
      </c>
      <c r="I3111">
        <v>76.95</v>
      </c>
      <c r="J3111">
        <v>2292.3000000000002</v>
      </c>
      <c r="K3111">
        <v>924.6</v>
      </c>
      <c r="L3111">
        <v>40.299999999999997</v>
      </c>
      <c r="M3111" s="1">
        <v>4.1666666666666664E-2</v>
      </c>
      <c r="N3111">
        <v>0.8</v>
      </c>
      <c r="O3111">
        <v>7.69</v>
      </c>
      <c r="P3111">
        <v>-3.48</v>
      </c>
      <c r="Q3111" t="s">
        <v>47</v>
      </c>
      <c r="R3111" t="s">
        <v>47</v>
      </c>
      <c r="S3111">
        <v>7.7</v>
      </c>
      <c r="T3111">
        <v>3.7</v>
      </c>
      <c r="U3111">
        <v>-2.29</v>
      </c>
      <c r="V3111">
        <v>0.78</v>
      </c>
      <c r="W3111">
        <v>4.8600000000000003</v>
      </c>
      <c r="X3111">
        <v>0.92</v>
      </c>
      <c r="Y3111" t="s">
        <v>48</v>
      </c>
      <c r="Z3111">
        <v>66.209999999999994</v>
      </c>
      <c r="AA3111" t="s">
        <v>1706</v>
      </c>
      <c r="AB3111" t="s">
        <v>50</v>
      </c>
    </row>
    <row r="3112" spans="1:28" x14ac:dyDescent="0.2">
      <c r="A3112" t="s">
        <v>1272</v>
      </c>
      <c r="B3112">
        <v>218</v>
      </c>
      <c r="C3112" t="s">
        <v>1707</v>
      </c>
      <c r="D3112">
        <v>1675905015</v>
      </c>
      <c r="E3112" t="s">
        <v>45</v>
      </c>
      <c r="F3112" t="s">
        <v>52</v>
      </c>
      <c r="G3112">
        <v>7.89</v>
      </c>
      <c r="H3112">
        <v>41.06</v>
      </c>
      <c r="I3112">
        <v>82.99</v>
      </c>
      <c r="J3112">
        <v>2330.9</v>
      </c>
      <c r="K3112">
        <v>2193.6999999999998</v>
      </c>
      <c r="L3112">
        <v>94.1</v>
      </c>
      <c r="M3112" s="1">
        <v>5.1388888888888894E-2</v>
      </c>
      <c r="N3112">
        <v>1</v>
      </c>
      <c r="O3112">
        <v>16.12</v>
      </c>
      <c r="P3112">
        <v>13.22</v>
      </c>
      <c r="Q3112" t="s">
        <v>47</v>
      </c>
      <c r="R3112" t="s">
        <v>47</v>
      </c>
      <c r="S3112">
        <v>16.100000000000001</v>
      </c>
      <c r="T3112">
        <v>12.3</v>
      </c>
      <c r="U3112">
        <v>-1.36</v>
      </c>
      <c r="V3112">
        <v>0.05</v>
      </c>
      <c r="W3112">
        <v>5.08</v>
      </c>
      <c r="X3112">
        <v>0.79</v>
      </c>
      <c r="Y3112" t="s">
        <v>48</v>
      </c>
      <c r="Z3112">
        <v>19.75</v>
      </c>
      <c r="AA3112" t="s">
        <v>1708</v>
      </c>
      <c r="AB3112" t="s">
        <v>50</v>
      </c>
    </row>
    <row r="3113" spans="1:28" x14ac:dyDescent="0.2">
      <c r="A3113" t="s">
        <v>1272</v>
      </c>
      <c r="B3113">
        <v>219</v>
      </c>
      <c r="C3113" t="s">
        <v>1709</v>
      </c>
      <c r="D3113">
        <v>1675905058</v>
      </c>
      <c r="E3113" t="s">
        <v>45</v>
      </c>
      <c r="F3113" t="s">
        <v>46</v>
      </c>
      <c r="G3113">
        <v>-17.12</v>
      </c>
      <c r="H3113">
        <v>30.1</v>
      </c>
      <c r="I3113">
        <v>84.89</v>
      </c>
      <c r="J3113">
        <v>2342.1</v>
      </c>
      <c r="K3113">
        <v>2184.4</v>
      </c>
      <c r="L3113">
        <v>93.3</v>
      </c>
      <c r="M3113" s="1">
        <v>5.4166666666666669E-2</v>
      </c>
      <c r="N3113">
        <v>0.9</v>
      </c>
      <c r="O3113">
        <v>15.51</v>
      </c>
      <c r="P3113">
        <v>14.61</v>
      </c>
      <c r="Q3113" t="s">
        <v>47</v>
      </c>
      <c r="R3113" t="s">
        <v>47</v>
      </c>
      <c r="S3113">
        <v>15.5</v>
      </c>
      <c r="T3113">
        <v>12.8</v>
      </c>
      <c r="U3113">
        <v>-4</v>
      </c>
      <c r="V3113">
        <v>-1.18</v>
      </c>
      <c r="W3113">
        <v>5.05</v>
      </c>
      <c r="X3113">
        <v>0.96</v>
      </c>
      <c r="Y3113" t="s">
        <v>48</v>
      </c>
      <c r="Z3113">
        <v>21.15</v>
      </c>
      <c r="AA3113" t="s">
        <v>1710</v>
      </c>
      <c r="AB3113" t="s">
        <v>50</v>
      </c>
    </row>
    <row r="3114" spans="1:28" x14ac:dyDescent="0.2">
      <c r="A3114" t="s">
        <v>1272</v>
      </c>
      <c r="B3114">
        <v>220</v>
      </c>
      <c r="C3114" t="s">
        <v>1711</v>
      </c>
      <c r="D3114">
        <v>1675905086</v>
      </c>
      <c r="E3114" t="s">
        <v>45</v>
      </c>
      <c r="F3114" t="s">
        <v>46</v>
      </c>
      <c r="G3114">
        <v>-14.07</v>
      </c>
      <c r="H3114">
        <v>22.57</v>
      </c>
      <c r="I3114">
        <v>83.68</v>
      </c>
      <c r="J3114">
        <v>2345.6</v>
      </c>
      <c r="K3114">
        <v>2216.8000000000002</v>
      </c>
      <c r="L3114">
        <v>94.5</v>
      </c>
      <c r="M3114" s="1">
        <v>5.8333333333333327E-2</v>
      </c>
      <c r="N3114">
        <v>0.8</v>
      </c>
      <c r="O3114">
        <v>15.35</v>
      </c>
      <c r="P3114">
        <v>19.2</v>
      </c>
      <c r="Q3114" t="s">
        <v>47</v>
      </c>
      <c r="R3114" t="s">
        <v>47</v>
      </c>
      <c r="S3114">
        <v>15.3</v>
      </c>
      <c r="T3114">
        <v>13.7</v>
      </c>
      <c r="U3114">
        <v>-4.26</v>
      </c>
      <c r="V3114">
        <v>-1.18</v>
      </c>
      <c r="W3114">
        <v>4.97</v>
      </c>
      <c r="X3114">
        <v>1.06</v>
      </c>
      <c r="Y3114" t="s">
        <v>48</v>
      </c>
      <c r="Z3114">
        <v>19.07</v>
      </c>
      <c r="AA3114" t="s">
        <v>1712</v>
      </c>
      <c r="AB3114" t="s">
        <v>50</v>
      </c>
    </row>
    <row r="3115" spans="1:28" x14ac:dyDescent="0.2">
      <c r="A3115" t="s">
        <v>1272</v>
      </c>
      <c r="B3115">
        <v>221</v>
      </c>
      <c r="C3115" t="s">
        <v>1713</v>
      </c>
      <c r="D3115">
        <v>1675905110</v>
      </c>
      <c r="E3115" t="s">
        <v>45</v>
      </c>
      <c r="F3115" t="s">
        <v>52</v>
      </c>
      <c r="G3115">
        <v>-1.69</v>
      </c>
      <c r="H3115">
        <v>30.26</v>
      </c>
      <c r="I3115">
        <v>71.42</v>
      </c>
      <c r="J3115">
        <v>2211.8000000000002</v>
      </c>
      <c r="K3115">
        <v>783.4</v>
      </c>
      <c r="L3115">
        <v>35.4</v>
      </c>
      <c r="M3115" s="1">
        <v>0.30694444444444441</v>
      </c>
      <c r="N3115">
        <v>0.8</v>
      </c>
      <c r="O3115">
        <v>-5.89</v>
      </c>
      <c r="P3115">
        <v>-8.67</v>
      </c>
      <c r="Q3115" t="s">
        <v>47</v>
      </c>
      <c r="R3115" t="s">
        <v>47</v>
      </c>
      <c r="S3115">
        <v>-5.9</v>
      </c>
      <c r="T3115">
        <v>-6.7</v>
      </c>
      <c r="U3115">
        <v>-0.56999999999999995</v>
      </c>
      <c r="V3115">
        <v>1.52</v>
      </c>
      <c r="W3115">
        <v>5</v>
      </c>
      <c r="X3115">
        <v>1.1000000000000001</v>
      </c>
      <c r="Y3115">
        <v>2.13318634</v>
      </c>
      <c r="Z3115">
        <v>69.25</v>
      </c>
      <c r="AA3115" t="s">
        <v>1714</v>
      </c>
      <c r="AB3115" t="s">
        <v>50</v>
      </c>
    </row>
    <row r="3116" spans="1:28" x14ac:dyDescent="0.2">
      <c r="A3116" t="s">
        <v>1272</v>
      </c>
      <c r="B3116">
        <v>222</v>
      </c>
      <c r="C3116" t="s">
        <v>1715</v>
      </c>
      <c r="D3116">
        <v>1675905171</v>
      </c>
      <c r="E3116" t="s">
        <v>409</v>
      </c>
      <c r="F3116" t="s">
        <v>52</v>
      </c>
      <c r="G3116">
        <v>1.29</v>
      </c>
      <c r="H3116">
        <v>18.39</v>
      </c>
      <c r="I3116">
        <v>81.61</v>
      </c>
      <c r="J3116">
        <v>2102.1</v>
      </c>
      <c r="K3116">
        <v>2086.6999999999998</v>
      </c>
      <c r="L3116">
        <v>99.3</v>
      </c>
      <c r="M3116" s="1">
        <v>6.5277777777777782E-2</v>
      </c>
      <c r="N3116">
        <v>0.9</v>
      </c>
      <c r="O3116">
        <v>14.41</v>
      </c>
      <c r="P3116">
        <v>18.95</v>
      </c>
      <c r="Q3116" t="s">
        <v>47</v>
      </c>
      <c r="R3116" t="s">
        <v>47</v>
      </c>
      <c r="S3116">
        <v>14.4</v>
      </c>
      <c r="T3116">
        <v>15.5</v>
      </c>
      <c r="U3116">
        <v>-3.01</v>
      </c>
      <c r="V3116">
        <v>-1.43</v>
      </c>
      <c r="W3116">
        <v>5.0199999999999996</v>
      </c>
      <c r="X3116">
        <v>1.26</v>
      </c>
      <c r="Y3116">
        <v>2.1384048500000001</v>
      </c>
      <c r="Z3116">
        <v>6.94</v>
      </c>
      <c r="AA3116" t="s">
        <v>1716</v>
      </c>
      <c r="AB3116" t="s">
        <v>50</v>
      </c>
    </row>
    <row r="3117" spans="1:28" x14ac:dyDescent="0.2">
      <c r="A3117" t="s">
        <v>1272</v>
      </c>
      <c r="B3117">
        <v>223</v>
      </c>
      <c r="C3117" t="s">
        <v>1717</v>
      </c>
      <c r="D3117">
        <v>1675905191</v>
      </c>
      <c r="E3117" t="s">
        <v>45</v>
      </c>
      <c r="F3117" t="s">
        <v>46</v>
      </c>
      <c r="G3117">
        <v>-12.11</v>
      </c>
      <c r="H3117">
        <v>34.17</v>
      </c>
      <c r="I3117">
        <v>84.58</v>
      </c>
      <c r="J3117">
        <v>2265.1999999999998</v>
      </c>
      <c r="K3117">
        <v>2166.1</v>
      </c>
      <c r="L3117">
        <v>95.6</v>
      </c>
      <c r="M3117" s="1">
        <v>5.4166666666666669E-2</v>
      </c>
      <c r="N3117">
        <v>0.9</v>
      </c>
      <c r="O3117">
        <v>15.97</v>
      </c>
      <c r="P3117">
        <v>12.29</v>
      </c>
      <c r="Q3117" t="s">
        <v>47</v>
      </c>
      <c r="R3117" t="s">
        <v>47</v>
      </c>
      <c r="S3117">
        <v>16</v>
      </c>
      <c r="T3117">
        <v>12.7</v>
      </c>
      <c r="U3117">
        <v>-3.26</v>
      </c>
      <c r="V3117">
        <v>-1.19</v>
      </c>
      <c r="W3117">
        <v>5.15</v>
      </c>
      <c r="X3117">
        <v>0.92</v>
      </c>
      <c r="Y3117" t="s">
        <v>48</v>
      </c>
      <c r="Z3117">
        <v>17.010000000000002</v>
      </c>
      <c r="AA3117" t="s">
        <v>1718</v>
      </c>
      <c r="AB3117" t="s">
        <v>50</v>
      </c>
    </row>
    <row r="3118" spans="1:28" x14ac:dyDescent="0.2">
      <c r="A3118" t="s">
        <v>1272</v>
      </c>
      <c r="B3118">
        <v>224</v>
      </c>
      <c r="C3118" t="s">
        <v>1719</v>
      </c>
      <c r="D3118">
        <v>1675905212</v>
      </c>
      <c r="E3118" t="s">
        <v>45</v>
      </c>
      <c r="F3118" t="s">
        <v>46</v>
      </c>
      <c r="G3118">
        <v>-21.56</v>
      </c>
      <c r="H3118">
        <v>3.1</v>
      </c>
      <c r="I3118">
        <v>80.989999999999995</v>
      </c>
      <c r="J3118">
        <v>1706</v>
      </c>
      <c r="K3118">
        <v>1703.1</v>
      </c>
      <c r="L3118">
        <v>99.8</v>
      </c>
      <c r="M3118" s="1">
        <v>6.1111111111111116E-2</v>
      </c>
      <c r="N3118">
        <v>0.9</v>
      </c>
      <c r="O3118">
        <v>13.92</v>
      </c>
      <c r="P3118">
        <v>13.49</v>
      </c>
      <c r="Q3118" t="s">
        <v>47</v>
      </c>
      <c r="R3118" t="s">
        <v>47</v>
      </c>
      <c r="S3118">
        <v>13.9</v>
      </c>
      <c r="T3118">
        <v>13.4</v>
      </c>
      <c r="U3118">
        <v>-4.26</v>
      </c>
      <c r="V3118">
        <v>-3.4</v>
      </c>
      <c r="W3118">
        <v>5.09</v>
      </c>
      <c r="X3118">
        <v>0.87</v>
      </c>
      <c r="Y3118" t="s">
        <v>48</v>
      </c>
      <c r="Z3118">
        <v>3.33</v>
      </c>
      <c r="AA3118" t="s">
        <v>1720</v>
      </c>
      <c r="AB3118" t="s">
        <v>50</v>
      </c>
    </row>
    <row r="3119" spans="1:28" x14ac:dyDescent="0.2">
      <c r="A3119" t="s">
        <v>1272</v>
      </c>
      <c r="B3119">
        <v>225</v>
      </c>
      <c r="C3119" t="s">
        <v>1721</v>
      </c>
      <c r="D3119">
        <v>1675905242</v>
      </c>
      <c r="E3119" t="s">
        <v>45</v>
      </c>
      <c r="F3119" t="s">
        <v>52</v>
      </c>
      <c r="G3119">
        <v>0.74</v>
      </c>
      <c r="H3119">
        <v>41.19</v>
      </c>
      <c r="I3119">
        <v>84.42</v>
      </c>
      <c r="J3119">
        <v>2255.3000000000002</v>
      </c>
      <c r="K3119">
        <v>2161.1999999999998</v>
      </c>
      <c r="L3119">
        <v>95.8</v>
      </c>
      <c r="M3119" s="1">
        <v>5.8333333333333327E-2</v>
      </c>
      <c r="N3119">
        <v>0.8</v>
      </c>
      <c r="O3119">
        <v>15.15</v>
      </c>
      <c r="P3119">
        <v>13.24</v>
      </c>
      <c r="Q3119" t="s">
        <v>47</v>
      </c>
      <c r="R3119" t="s">
        <v>47</v>
      </c>
      <c r="S3119">
        <v>15.2</v>
      </c>
      <c r="T3119">
        <v>13.6</v>
      </c>
      <c r="U3119">
        <v>-2.4300000000000002</v>
      </c>
      <c r="V3119">
        <v>-0.72</v>
      </c>
      <c r="W3119">
        <v>5.01</v>
      </c>
      <c r="X3119">
        <v>1.1599999999999999</v>
      </c>
      <c r="Y3119" t="s">
        <v>48</v>
      </c>
      <c r="Z3119">
        <v>16.61</v>
      </c>
      <c r="AA3119" t="s">
        <v>1722</v>
      </c>
      <c r="AB3119" t="s">
        <v>50</v>
      </c>
    </row>
    <row r="3120" spans="1:28" x14ac:dyDescent="0.2">
      <c r="A3120" t="s">
        <v>1272</v>
      </c>
      <c r="B3120">
        <v>226</v>
      </c>
      <c r="C3120" t="s">
        <v>1723</v>
      </c>
      <c r="D3120">
        <v>1675905270</v>
      </c>
      <c r="E3120" t="s">
        <v>409</v>
      </c>
      <c r="F3120" t="s">
        <v>46</v>
      </c>
      <c r="G3120">
        <v>22.95</v>
      </c>
      <c r="H3120">
        <v>53.25</v>
      </c>
      <c r="I3120">
        <v>76.569999999999993</v>
      </c>
      <c r="J3120">
        <v>2143.9</v>
      </c>
      <c r="K3120">
        <v>453.6</v>
      </c>
      <c r="L3120">
        <v>21.2</v>
      </c>
      <c r="M3120" s="1">
        <v>0.49444444444444446</v>
      </c>
      <c r="N3120">
        <v>0.9</v>
      </c>
      <c r="O3120">
        <v>4.66</v>
      </c>
      <c r="P3120">
        <v>-3.18</v>
      </c>
      <c r="Q3120" t="s">
        <v>47</v>
      </c>
      <c r="R3120" t="s">
        <v>47</v>
      </c>
      <c r="S3120">
        <v>4.7</v>
      </c>
      <c r="T3120">
        <v>-1.2</v>
      </c>
      <c r="U3120">
        <v>0.87</v>
      </c>
      <c r="V3120">
        <v>2.41</v>
      </c>
      <c r="W3120">
        <v>5</v>
      </c>
      <c r="X3120">
        <v>1.39</v>
      </c>
      <c r="Y3120" t="s">
        <v>48</v>
      </c>
      <c r="Z3120">
        <v>77.790000000000006</v>
      </c>
      <c r="AA3120" t="s">
        <v>1724</v>
      </c>
      <c r="AB3120" t="s">
        <v>50</v>
      </c>
    </row>
    <row r="3121" spans="1:28" x14ac:dyDescent="0.2">
      <c r="A3121" t="s">
        <v>1272</v>
      </c>
      <c r="B3121">
        <v>227</v>
      </c>
      <c r="C3121" t="s">
        <v>1725</v>
      </c>
      <c r="D3121">
        <v>1675905295</v>
      </c>
      <c r="E3121" t="s">
        <v>409</v>
      </c>
      <c r="F3121" t="s">
        <v>46</v>
      </c>
      <c r="G3121">
        <v>-11.64</v>
      </c>
      <c r="H3121">
        <v>17.559999999999999</v>
      </c>
      <c r="I3121">
        <v>75.78</v>
      </c>
      <c r="J3121">
        <v>2171.3000000000002</v>
      </c>
      <c r="K3121">
        <v>625.1</v>
      </c>
      <c r="L3121">
        <v>28.8</v>
      </c>
      <c r="M3121" s="1">
        <v>0.49305555555555558</v>
      </c>
      <c r="N3121">
        <v>0.9</v>
      </c>
      <c r="O3121">
        <v>6.38</v>
      </c>
      <c r="P3121">
        <v>-3.08</v>
      </c>
      <c r="Q3121" t="s">
        <v>47</v>
      </c>
      <c r="R3121" t="s">
        <v>47</v>
      </c>
      <c r="S3121">
        <v>6.4</v>
      </c>
      <c r="T3121">
        <v>-1.4</v>
      </c>
      <c r="U3121">
        <v>-2.0299999999999998</v>
      </c>
      <c r="V3121">
        <v>0.12</v>
      </c>
      <c r="W3121">
        <v>4.88</v>
      </c>
      <c r="X3121">
        <v>1.1200000000000001</v>
      </c>
      <c r="Y3121" t="s">
        <v>48</v>
      </c>
      <c r="Z3121">
        <v>73.27</v>
      </c>
      <c r="AA3121" t="s">
        <v>1726</v>
      </c>
      <c r="AB3121" t="s">
        <v>50</v>
      </c>
    </row>
    <row r="3122" spans="1:28" x14ac:dyDescent="0.2">
      <c r="A3122" t="s">
        <v>1272</v>
      </c>
      <c r="B3122">
        <v>228</v>
      </c>
      <c r="C3122" t="s">
        <v>1727</v>
      </c>
      <c r="D3122">
        <v>1675905320</v>
      </c>
      <c r="E3122" t="s">
        <v>409</v>
      </c>
      <c r="F3122" t="s">
        <v>46</v>
      </c>
      <c r="G3122">
        <v>16.04</v>
      </c>
      <c r="H3122">
        <v>32.78</v>
      </c>
      <c r="I3122">
        <v>75.47</v>
      </c>
      <c r="J3122">
        <v>2099.6999999999998</v>
      </c>
      <c r="K3122">
        <v>569.1</v>
      </c>
      <c r="L3122">
        <v>27.1</v>
      </c>
      <c r="M3122" s="1">
        <v>0.49861111111111112</v>
      </c>
      <c r="N3122">
        <v>0.9</v>
      </c>
      <c r="O3122">
        <v>5.94</v>
      </c>
      <c r="P3122">
        <v>1.54</v>
      </c>
      <c r="Q3122" t="s">
        <v>47</v>
      </c>
      <c r="R3122" t="s">
        <v>47</v>
      </c>
      <c r="S3122">
        <v>5.9</v>
      </c>
      <c r="T3122">
        <v>-0.9</v>
      </c>
      <c r="U3122">
        <v>-0.17</v>
      </c>
      <c r="V3122">
        <v>1.38</v>
      </c>
      <c r="W3122">
        <v>4.75</v>
      </c>
      <c r="X3122">
        <v>1.37</v>
      </c>
      <c r="Y3122" t="s">
        <v>48</v>
      </c>
      <c r="Z3122">
        <v>74.28</v>
      </c>
      <c r="AA3122" t="s">
        <v>1728</v>
      </c>
      <c r="AB3122" t="s">
        <v>50</v>
      </c>
    </row>
    <row r="3123" spans="1:28" x14ac:dyDescent="0.2">
      <c r="A3123" t="s">
        <v>1272</v>
      </c>
      <c r="B3123">
        <v>229</v>
      </c>
      <c r="C3123" t="s">
        <v>1729</v>
      </c>
      <c r="D3123">
        <v>1675905338</v>
      </c>
      <c r="E3123" t="s">
        <v>45</v>
      </c>
      <c r="F3123" t="s">
        <v>52</v>
      </c>
      <c r="G3123">
        <v>-5.68</v>
      </c>
      <c r="H3123">
        <v>41.31</v>
      </c>
      <c r="I3123">
        <v>83.81</v>
      </c>
      <c r="J3123">
        <v>2316.1999999999998</v>
      </c>
      <c r="K3123">
        <v>2187.1999999999998</v>
      </c>
      <c r="L3123">
        <v>94.4</v>
      </c>
      <c r="M3123" s="1">
        <v>5.1388888888888894E-2</v>
      </c>
      <c r="N3123">
        <v>1</v>
      </c>
      <c r="O3123">
        <v>16.190000000000001</v>
      </c>
      <c r="P3123">
        <v>11.38</v>
      </c>
      <c r="Q3123" t="s">
        <v>47</v>
      </c>
      <c r="R3123" t="s">
        <v>47</v>
      </c>
      <c r="S3123">
        <v>16.2</v>
      </c>
      <c r="T3123">
        <v>12.4</v>
      </c>
      <c r="U3123">
        <v>-3.09</v>
      </c>
      <c r="V3123">
        <v>-0.21</v>
      </c>
      <c r="W3123">
        <v>5.12</v>
      </c>
      <c r="X3123">
        <v>1.35</v>
      </c>
      <c r="Y3123" t="s">
        <v>48</v>
      </c>
      <c r="Z3123">
        <v>19.21</v>
      </c>
      <c r="AA3123" t="s">
        <v>1730</v>
      </c>
      <c r="AB3123" t="s">
        <v>50</v>
      </c>
    </row>
    <row r="3124" spans="1:28" x14ac:dyDescent="0.2">
      <c r="A3124" t="s">
        <v>1272</v>
      </c>
      <c r="B3124">
        <v>230</v>
      </c>
      <c r="C3124" t="s">
        <v>1731</v>
      </c>
      <c r="D3124">
        <v>1675905358</v>
      </c>
      <c r="E3124" t="s">
        <v>45</v>
      </c>
      <c r="F3124" t="s">
        <v>52</v>
      </c>
      <c r="G3124">
        <v>2.2000000000000002</v>
      </c>
      <c r="H3124">
        <v>22.8</v>
      </c>
      <c r="I3124">
        <v>85.76</v>
      </c>
      <c r="J3124">
        <v>2191.5</v>
      </c>
      <c r="K3124">
        <v>2071.4</v>
      </c>
      <c r="L3124">
        <v>94.5</v>
      </c>
      <c r="M3124" s="1">
        <v>5.1388888888888894E-2</v>
      </c>
      <c r="N3124">
        <v>0.9</v>
      </c>
      <c r="O3124">
        <v>15.54</v>
      </c>
      <c r="P3124">
        <v>11.41</v>
      </c>
      <c r="Q3124" t="s">
        <v>47</v>
      </c>
      <c r="R3124" t="s">
        <v>47</v>
      </c>
      <c r="S3124">
        <v>15.5</v>
      </c>
      <c r="T3124">
        <v>12</v>
      </c>
      <c r="U3124">
        <v>-1.84</v>
      </c>
      <c r="V3124">
        <v>-1.38</v>
      </c>
      <c r="W3124">
        <v>5.12</v>
      </c>
      <c r="X3124">
        <v>0.9</v>
      </c>
      <c r="Y3124" t="s">
        <v>48</v>
      </c>
      <c r="Z3124">
        <v>19.05</v>
      </c>
      <c r="AA3124" t="s">
        <v>1732</v>
      </c>
      <c r="AB3124" t="s">
        <v>50</v>
      </c>
    </row>
    <row r="3125" spans="1:28" x14ac:dyDescent="0.2">
      <c r="A3125" t="s">
        <v>1272</v>
      </c>
      <c r="B3125">
        <v>231</v>
      </c>
      <c r="C3125" t="s">
        <v>1733</v>
      </c>
      <c r="D3125">
        <v>1675905408</v>
      </c>
      <c r="E3125" t="s">
        <v>48</v>
      </c>
      <c r="F3125" t="s">
        <v>46</v>
      </c>
      <c r="G3125" t="s">
        <v>48</v>
      </c>
      <c r="H3125" t="s">
        <v>48</v>
      </c>
      <c r="I3125">
        <v>82.04</v>
      </c>
      <c r="J3125" t="s">
        <v>48</v>
      </c>
      <c r="K3125" t="s">
        <v>48</v>
      </c>
      <c r="L3125" t="s">
        <v>48</v>
      </c>
      <c r="M3125" s="1" t="s">
        <v>48</v>
      </c>
      <c r="N3125" t="s">
        <v>48</v>
      </c>
      <c r="O3125" t="s">
        <v>48</v>
      </c>
      <c r="P3125" t="s">
        <v>48</v>
      </c>
      <c r="Q3125" t="s">
        <v>47</v>
      </c>
      <c r="R3125" t="s">
        <v>47</v>
      </c>
      <c r="S3125" t="s">
        <v>48</v>
      </c>
      <c r="T3125" t="s">
        <v>48</v>
      </c>
      <c r="U3125" t="s">
        <v>48</v>
      </c>
      <c r="V3125" t="s">
        <v>48</v>
      </c>
      <c r="W3125" t="s">
        <v>48</v>
      </c>
      <c r="X3125" t="s">
        <v>48</v>
      </c>
      <c r="Y3125" t="s">
        <v>48</v>
      </c>
      <c r="Z3125" t="s">
        <v>48</v>
      </c>
      <c r="AA3125" t="s">
        <v>1734</v>
      </c>
      <c r="AB3125" t="s">
        <v>50</v>
      </c>
    </row>
    <row r="3126" spans="1:28" x14ac:dyDescent="0.2">
      <c r="A3126" t="s">
        <v>1272</v>
      </c>
      <c r="B3126">
        <v>232</v>
      </c>
      <c r="C3126" t="s">
        <v>1735</v>
      </c>
      <c r="D3126">
        <v>1675905435</v>
      </c>
      <c r="E3126" t="s">
        <v>45</v>
      </c>
      <c r="F3126" t="s">
        <v>46</v>
      </c>
      <c r="G3126">
        <v>-13.08</v>
      </c>
      <c r="H3126">
        <v>33.770000000000003</v>
      </c>
      <c r="I3126">
        <v>82.94</v>
      </c>
      <c r="J3126">
        <v>2262.6999999999998</v>
      </c>
      <c r="K3126">
        <v>2140.8000000000002</v>
      </c>
      <c r="L3126">
        <v>94.6</v>
      </c>
      <c r="M3126" s="1">
        <v>5.2777777777777778E-2</v>
      </c>
      <c r="N3126">
        <v>0.9</v>
      </c>
      <c r="O3126">
        <v>16.190000000000001</v>
      </c>
      <c r="P3126">
        <v>11.25</v>
      </c>
      <c r="Q3126" t="s">
        <v>47</v>
      </c>
      <c r="R3126" t="s">
        <v>47</v>
      </c>
      <c r="S3126">
        <v>16.2</v>
      </c>
      <c r="T3126">
        <v>12.8</v>
      </c>
      <c r="U3126">
        <v>-3.34</v>
      </c>
      <c r="V3126">
        <v>-0.88</v>
      </c>
      <c r="W3126">
        <v>5.01</v>
      </c>
      <c r="X3126">
        <v>1.01</v>
      </c>
      <c r="Y3126">
        <v>2.14479446</v>
      </c>
      <c r="Z3126">
        <v>18.89</v>
      </c>
      <c r="AA3126" t="s">
        <v>1736</v>
      </c>
      <c r="AB3126" t="s">
        <v>50</v>
      </c>
    </row>
    <row r="3127" spans="1:28" x14ac:dyDescent="0.2">
      <c r="A3127" t="s">
        <v>1272</v>
      </c>
      <c r="B3127">
        <v>233</v>
      </c>
      <c r="C3127" t="s">
        <v>1737</v>
      </c>
      <c r="D3127">
        <v>1675905458</v>
      </c>
      <c r="E3127" t="s">
        <v>409</v>
      </c>
      <c r="F3127" t="s">
        <v>46</v>
      </c>
      <c r="G3127">
        <v>-14.54</v>
      </c>
      <c r="H3127">
        <v>16.68</v>
      </c>
      <c r="I3127">
        <v>77.53</v>
      </c>
      <c r="J3127">
        <v>2253.1999999999998</v>
      </c>
      <c r="K3127">
        <v>714.3</v>
      </c>
      <c r="L3127">
        <v>31.7</v>
      </c>
      <c r="M3127" s="1">
        <v>6.9444444444444441E-3</v>
      </c>
      <c r="N3127">
        <v>0.9</v>
      </c>
      <c r="O3127">
        <v>7.01</v>
      </c>
      <c r="P3127">
        <v>1.1399999999999999</v>
      </c>
      <c r="Q3127" t="s">
        <v>47</v>
      </c>
      <c r="R3127" t="s">
        <v>47</v>
      </c>
      <c r="S3127">
        <v>7</v>
      </c>
      <c r="T3127">
        <v>-0.2</v>
      </c>
      <c r="U3127">
        <v>-2.89</v>
      </c>
      <c r="V3127">
        <v>0.03</v>
      </c>
      <c r="W3127">
        <v>4.88</v>
      </c>
      <c r="X3127">
        <v>1.3</v>
      </c>
      <c r="Y3127" t="s">
        <v>48</v>
      </c>
      <c r="Z3127">
        <v>71.52</v>
      </c>
      <c r="AA3127" t="s">
        <v>1738</v>
      </c>
      <c r="AB3127" t="s">
        <v>50</v>
      </c>
    </row>
    <row r="3128" spans="1:28" x14ac:dyDescent="0.2">
      <c r="A3128" t="s">
        <v>1272</v>
      </c>
      <c r="B3128">
        <v>234</v>
      </c>
      <c r="C3128" t="s">
        <v>1739</v>
      </c>
      <c r="D3128">
        <v>1675905481</v>
      </c>
      <c r="E3128" t="s">
        <v>409</v>
      </c>
      <c r="F3128" t="s">
        <v>46</v>
      </c>
      <c r="G3128">
        <v>6.81</v>
      </c>
      <c r="H3128">
        <v>11.29</v>
      </c>
      <c r="I3128">
        <v>75.86</v>
      </c>
      <c r="J3128">
        <v>2171</v>
      </c>
      <c r="K3128">
        <v>1031.5</v>
      </c>
      <c r="L3128">
        <v>47.5</v>
      </c>
      <c r="M3128" s="1">
        <v>2.6388888888888889E-2</v>
      </c>
      <c r="N3128">
        <v>0.8</v>
      </c>
      <c r="O3128">
        <v>9.7899999999999991</v>
      </c>
      <c r="P3128">
        <v>2.04</v>
      </c>
      <c r="Q3128" t="s">
        <v>47</v>
      </c>
      <c r="R3128" t="s">
        <v>47</v>
      </c>
      <c r="S3128">
        <v>9.8000000000000007</v>
      </c>
      <c r="T3128">
        <v>2.7</v>
      </c>
      <c r="U3128">
        <v>-1.05</v>
      </c>
      <c r="V3128">
        <v>0.15</v>
      </c>
      <c r="W3128">
        <v>4.67</v>
      </c>
      <c r="X3128">
        <v>1.35</v>
      </c>
      <c r="Y3128" t="s">
        <v>48</v>
      </c>
      <c r="Z3128">
        <v>61.63</v>
      </c>
      <c r="AA3128" t="s">
        <v>1740</v>
      </c>
      <c r="AB3128" t="s">
        <v>50</v>
      </c>
    </row>
    <row r="3129" spans="1:28" x14ac:dyDescent="0.2">
      <c r="A3129" t="s">
        <v>1272</v>
      </c>
      <c r="B3129">
        <v>235</v>
      </c>
      <c r="C3129" t="s">
        <v>1741</v>
      </c>
      <c r="D3129">
        <v>1675905500</v>
      </c>
      <c r="E3129" t="s">
        <v>45</v>
      </c>
      <c r="F3129" t="s">
        <v>52</v>
      </c>
      <c r="G3129">
        <v>-6.66</v>
      </c>
      <c r="H3129">
        <v>27.96</v>
      </c>
      <c r="I3129">
        <v>85.3</v>
      </c>
      <c r="J3129">
        <v>2372.3000000000002</v>
      </c>
      <c r="K3129">
        <v>2223.8000000000002</v>
      </c>
      <c r="L3129">
        <v>93.7</v>
      </c>
      <c r="M3129" s="1">
        <v>5.2777777777777778E-2</v>
      </c>
      <c r="N3129">
        <v>1</v>
      </c>
      <c r="O3129">
        <v>16.059999999999999</v>
      </c>
      <c r="P3129">
        <v>11.78</v>
      </c>
      <c r="Q3129" t="s">
        <v>47</v>
      </c>
      <c r="R3129" t="s">
        <v>47</v>
      </c>
      <c r="S3129">
        <v>16.100000000000001</v>
      </c>
      <c r="T3129">
        <v>12.4</v>
      </c>
      <c r="U3129">
        <v>-2.63</v>
      </c>
      <c r="V3129">
        <v>-1.25</v>
      </c>
      <c r="W3129">
        <v>5.16</v>
      </c>
      <c r="X3129">
        <v>0.84</v>
      </c>
      <c r="Y3129" t="s">
        <v>48</v>
      </c>
      <c r="Z3129">
        <v>20.38</v>
      </c>
      <c r="AA3129" t="s">
        <v>1742</v>
      </c>
      <c r="AB3129" t="s">
        <v>50</v>
      </c>
    </row>
    <row r="3130" spans="1:28" x14ac:dyDescent="0.2">
      <c r="A3130" t="s">
        <v>1272</v>
      </c>
      <c r="B3130">
        <v>236</v>
      </c>
      <c r="C3130" t="s">
        <v>1743</v>
      </c>
      <c r="D3130">
        <v>1675905528</v>
      </c>
      <c r="E3130" t="s">
        <v>45</v>
      </c>
      <c r="F3130" t="s">
        <v>46</v>
      </c>
      <c r="G3130">
        <v>-17.22</v>
      </c>
      <c r="H3130">
        <v>15.98</v>
      </c>
      <c r="I3130">
        <v>85.49</v>
      </c>
      <c r="J3130">
        <v>2326.6</v>
      </c>
      <c r="K3130">
        <v>2217.1</v>
      </c>
      <c r="L3130">
        <v>95.3</v>
      </c>
      <c r="M3130" s="1">
        <v>4.9999999999999996E-2</v>
      </c>
      <c r="N3130">
        <v>1</v>
      </c>
      <c r="O3130">
        <v>16.88</v>
      </c>
      <c r="P3130">
        <v>13.14</v>
      </c>
      <c r="Q3130" t="s">
        <v>47</v>
      </c>
      <c r="R3130" t="s">
        <v>47</v>
      </c>
      <c r="S3130">
        <v>16.899999999999999</v>
      </c>
      <c r="T3130">
        <v>12</v>
      </c>
      <c r="U3130">
        <v>-3.71</v>
      </c>
      <c r="V3130">
        <v>-2.74</v>
      </c>
      <c r="W3130">
        <v>5.15</v>
      </c>
      <c r="X3130">
        <v>0.83</v>
      </c>
      <c r="Y3130" t="s">
        <v>48</v>
      </c>
      <c r="Z3130">
        <v>17.649999999999999</v>
      </c>
      <c r="AA3130" t="s">
        <v>1744</v>
      </c>
      <c r="AB3130" t="s">
        <v>50</v>
      </c>
    </row>
    <row r="3131" spans="1:28" x14ac:dyDescent="0.2">
      <c r="A3131" t="s">
        <v>1272</v>
      </c>
      <c r="B3131">
        <v>237</v>
      </c>
      <c r="C3131" t="s">
        <v>1745</v>
      </c>
      <c r="D3131">
        <v>1675905553</v>
      </c>
      <c r="E3131" t="s">
        <v>45</v>
      </c>
      <c r="F3131" t="s">
        <v>52</v>
      </c>
      <c r="G3131">
        <v>-6.1</v>
      </c>
      <c r="H3131">
        <v>40.36</v>
      </c>
      <c r="I3131">
        <v>81.849999999999994</v>
      </c>
      <c r="J3131">
        <v>2292.6</v>
      </c>
      <c r="K3131">
        <v>2156.6</v>
      </c>
      <c r="L3131">
        <v>94.1</v>
      </c>
      <c r="M3131" s="1">
        <v>5.1388888888888894E-2</v>
      </c>
      <c r="N3131">
        <v>0.9</v>
      </c>
      <c r="O3131">
        <v>16.29</v>
      </c>
      <c r="P3131">
        <v>11.48</v>
      </c>
      <c r="Q3131" t="s">
        <v>47</v>
      </c>
      <c r="R3131" t="s">
        <v>47</v>
      </c>
      <c r="S3131">
        <v>16.3</v>
      </c>
      <c r="T3131">
        <v>12.2</v>
      </c>
      <c r="U3131">
        <v>-2.99</v>
      </c>
      <c r="V3131">
        <v>-0.11</v>
      </c>
      <c r="W3131">
        <v>5</v>
      </c>
      <c r="X3131">
        <v>1.23</v>
      </c>
      <c r="Y3131" t="s">
        <v>48</v>
      </c>
      <c r="Z3131">
        <v>19.829999999999998</v>
      </c>
      <c r="AA3131" t="s">
        <v>1746</v>
      </c>
      <c r="AB3131" t="s">
        <v>50</v>
      </c>
    </row>
    <row r="3132" spans="1:28" x14ac:dyDescent="0.2">
      <c r="A3132" t="s">
        <v>1272</v>
      </c>
      <c r="B3132">
        <v>238</v>
      </c>
      <c r="C3132" t="s">
        <v>1747</v>
      </c>
      <c r="D3132">
        <v>1675905579</v>
      </c>
      <c r="E3132" t="s">
        <v>45</v>
      </c>
      <c r="F3132" t="s">
        <v>46</v>
      </c>
      <c r="G3132">
        <v>-3.67</v>
      </c>
      <c r="H3132">
        <v>43.25</v>
      </c>
      <c r="I3132">
        <v>83.56</v>
      </c>
      <c r="J3132">
        <v>2278.6</v>
      </c>
      <c r="K3132">
        <v>2163.5</v>
      </c>
      <c r="L3132">
        <v>94.9</v>
      </c>
      <c r="M3132" s="1">
        <v>5.4166666666666669E-2</v>
      </c>
      <c r="N3132">
        <v>0.9</v>
      </c>
      <c r="O3132">
        <v>16.190000000000001</v>
      </c>
      <c r="P3132">
        <v>12.65</v>
      </c>
      <c r="Q3132" t="s">
        <v>47</v>
      </c>
      <c r="R3132" t="s">
        <v>47</v>
      </c>
      <c r="S3132">
        <v>16.2</v>
      </c>
      <c r="T3132">
        <v>12.9</v>
      </c>
      <c r="U3132">
        <v>-2.61</v>
      </c>
      <c r="V3132">
        <v>-0.27</v>
      </c>
      <c r="W3132">
        <v>5.14</v>
      </c>
      <c r="X3132">
        <v>1.02</v>
      </c>
      <c r="Y3132">
        <v>2.1275710000000001</v>
      </c>
      <c r="Z3132">
        <v>18.29</v>
      </c>
      <c r="AA3132" t="s">
        <v>1748</v>
      </c>
      <c r="AB3132" t="s">
        <v>50</v>
      </c>
    </row>
    <row r="3133" spans="1:28" x14ac:dyDescent="0.2">
      <c r="A3133" t="s">
        <v>1272</v>
      </c>
      <c r="B3133">
        <v>239</v>
      </c>
      <c r="C3133" t="s">
        <v>1749</v>
      </c>
      <c r="D3133">
        <v>1675905602</v>
      </c>
      <c r="E3133" t="s">
        <v>45</v>
      </c>
      <c r="F3133" t="s">
        <v>52</v>
      </c>
      <c r="G3133">
        <v>-2</v>
      </c>
      <c r="H3133">
        <v>40.01</v>
      </c>
      <c r="I3133">
        <v>84.41</v>
      </c>
      <c r="J3133">
        <v>2216.9</v>
      </c>
      <c r="K3133">
        <v>2133.9</v>
      </c>
      <c r="L3133">
        <v>96.3</v>
      </c>
      <c r="M3133" s="1">
        <v>5.5555555555555552E-2</v>
      </c>
      <c r="N3133">
        <v>0.9</v>
      </c>
      <c r="O3133">
        <v>15.84</v>
      </c>
      <c r="P3133">
        <v>10.34</v>
      </c>
      <c r="Q3133" t="s">
        <v>47</v>
      </c>
      <c r="R3133" t="s">
        <v>47</v>
      </c>
      <c r="S3133">
        <v>15.8</v>
      </c>
      <c r="T3133">
        <v>13.2</v>
      </c>
      <c r="U3133">
        <v>-2.2799999999999998</v>
      </c>
      <c r="V3133">
        <v>-0.46</v>
      </c>
      <c r="W3133">
        <v>5.17</v>
      </c>
      <c r="X3133">
        <v>1.04</v>
      </c>
      <c r="Y3133">
        <v>2.1378593399999999</v>
      </c>
      <c r="Z3133">
        <v>15.72</v>
      </c>
      <c r="AA3133" t="s">
        <v>1750</v>
      </c>
      <c r="AB3133" t="s">
        <v>50</v>
      </c>
    </row>
    <row r="3134" spans="1:28" x14ac:dyDescent="0.2">
      <c r="A3134" t="s">
        <v>1272</v>
      </c>
      <c r="B3134">
        <v>240</v>
      </c>
      <c r="C3134" t="s">
        <v>1751</v>
      </c>
      <c r="D3134">
        <v>1675905650</v>
      </c>
      <c r="E3134" t="s">
        <v>45</v>
      </c>
      <c r="F3134" t="s">
        <v>46</v>
      </c>
      <c r="G3134">
        <v>-19.87</v>
      </c>
      <c r="H3134">
        <v>-2.19</v>
      </c>
      <c r="I3134">
        <v>79.39</v>
      </c>
      <c r="J3134">
        <v>1687.3</v>
      </c>
      <c r="K3134">
        <v>1685.3</v>
      </c>
      <c r="L3134">
        <v>99.9</v>
      </c>
      <c r="M3134" s="1">
        <v>6.3888888888888884E-2</v>
      </c>
      <c r="N3134">
        <v>0.8</v>
      </c>
      <c r="O3134">
        <v>13.39</v>
      </c>
      <c r="P3134">
        <v>18.2</v>
      </c>
      <c r="Q3134" t="s">
        <v>47</v>
      </c>
      <c r="R3134" t="s">
        <v>47</v>
      </c>
      <c r="S3134">
        <v>13.4</v>
      </c>
      <c r="T3134">
        <v>14</v>
      </c>
      <c r="U3134">
        <v>-4.54</v>
      </c>
      <c r="V3134">
        <v>-2.58</v>
      </c>
      <c r="W3134">
        <v>4.97</v>
      </c>
      <c r="X3134">
        <v>0.87</v>
      </c>
      <c r="Y3134" t="s">
        <v>48</v>
      </c>
      <c r="Z3134">
        <v>2.77</v>
      </c>
      <c r="AA3134" t="s">
        <v>1752</v>
      </c>
      <c r="AB3134" t="s">
        <v>50</v>
      </c>
    </row>
    <row r="3135" spans="1:28" x14ac:dyDescent="0.2">
      <c r="A3135" t="s">
        <v>1272</v>
      </c>
      <c r="B3135">
        <v>241</v>
      </c>
      <c r="C3135" t="s">
        <v>1753</v>
      </c>
      <c r="D3135">
        <v>1675905685</v>
      </c>
      <c r="E3135" t="s">
        <v>409</v>
      </c>
      <c r="F3135" t="s">
        <v>46</v>
      </c>
      <c r="G3135">
        <v>10.63</v>
      </c>
      <c r="H3135">
        <v>32.49</v>
      </c>
      <c r="I3135">
        <v>75.430000000000007</v>
      </c>
      <c r="J3135">
        <v>2215.1</v>
      </c>
      <c r="K3135">
        <v>554.79999999999995</v>
      </c>
      <c r="L3135">
        <v>25</v>
      </c>
      <c r="M3135" s="1">
        <v>0.49027777777777781</v>
      </c>
      <c r="N3135">
        <v>0.9</v>
      </c>
      <c r="O3135">
        <v>5.58</v>
      </c>
      <c r="P3135">
        <v>0.66</v>
      </c>
      <c r="Q3135" t="s">
        <v>47</v>
      </c>
      <c r="R3135" t="s">
        <v>47</v>
      </c>
      <c r="S3135">
        <v>5.6</v>
      </c>
      <c r="T3135">
        <v>-1.6</v>
      </c>
      <c r="U3135">
        <v>0.05</v>
      </c>
      <c r="V3135">
        <v>1.1299999999999999</v>
      </c>
      <c r="W3135">
        <v>5.09</v>
      </c>
      <c r="X3135">
        <v>0.78</v>
      </c>
      <c r="Y3135" t="s">
        <v>48</v>
      </c>
      <c r="Z3135">
        <v>75.5</v>
      </c>
      <c r="AA3135" t="s">
        <v>1754</v>
      </c>
      <c r="AB3135" t="s">
        <v>50</v>
      </c>
    </row>
    <row r="3136" spans="1:28" x14ac:dyDescent="0.2">
      <c r="A3136" t="s">
        <v>1272</v>
      </c>
      <c r="B3136">
        <v>242</v>
      </c>
      <c r="C3136" t="s">
        <v>1755</v>
      </c>
      <c r="D3136">
        <v>1676225812</v>
      </c>
      <c r="E3136" t="s">
        <v>45</v>
      </c>
      <c r="F3136" t="s">
        <v>46</v>
      </c>
      <c r="G3136">
        <v>-20.69</v>
      </c>
      <c r="H3136">
        <v>44.77</v>
      </c>
      <c r="I3136">
        <v>81.569999999999993</v>
      </c>
      <c r="J3136">
        <v>2037.6</v>
      </c>
      <c r="K3136">
        <v>1909.6</v>
      </c>
      <c r="L3136">
        <v>93.7</v>
      </c>
      <c r="M3136" s="1">
        <v>5.2777777777777778E-2</v>
      </c>
      <c r="N3136">
        <v>0.9</v>
      </c>
      <c r="O3136">
        <v>15.24</v>
      </c>
      <c r="P3136">
        <v>9</v>
      </c>
      <c r="Q3136" t="s">
        <v>47</v>
      </c>
      <c r="R3136" t="s">
        <v>47</v>
      </c>
      <c r="S3136">
        <v>15.2</v>
      </c>
      <c r="T3136">
        <v>11.9</v>
      </c>
      <c r="U3136">
        <v>-3.25</v>
      </c>
      <c r="V3136">
        <v>0.46</v>
      </c>
      <c r="W3136">
        <v>4.93</v>
      </c>
      <c r="X3136">
        <v>0.47</v>
      </c>
      <c r="Y3136" t="s">
        <v>48</v>
      </c>
      <c r="Z3136">
        <v>20.420000000000002</v>
      </c>
      <c r="AA3136" t="s">
        <v>1756</v>
      </c>
      <c r="AB3136" t="s">
        <v>50</v>
      </c>
    </row>
    <row r="3137" spans="1:28" x14ac:dyDescent="0.2">
      <c r="A3137" t="s">
        <v>1272</v>
      </c>
      <c r="B3137">
        <v>243</v>
      </c>
      <c r="C3137" t="s">
        <v>1757</v>
      </c>
      <c r="D3137">
        <v>1676225825</v>
      </c>
      <c r="E3137" t="s">
        <v>62</v>
      </c>
      <c r="F3137" t="s">
        <v>46</v>
      </c>
      <c r="G3137">
        <v>-12.83</v>
      </c>
      <c r="H3137">
        <v>33.880000000000003</v>
      </c>
      <c r="I3137">
        <v>77.319999999999993</v>
      </c>
      <c r="J3137">
        <v>1526.5</v>
      </c>
      <c r="K3137">
        <v>1521.6</v>
      </c>
      <c r="L3137">
        <v>99.7</v>
      </c>
      <c r="M3137" s="1">
        <v>6.1111111111111116E-2</v>
      </c>
      <c r="N3137">
        <v>0.9</v>
      </c>
      <c r="O3137">
        <v>13.22</v>
      </c>
      <c r="P3137">
        <v>13.13</v>
      </c>
      <c r="Q3137" t="s">
        <v>47</v>
      </c>
      <c r="R3137" t="s">
        <v>47</v>
      </c>
      <c r="S3137">
        <v>13.2</v>
      </c>
      <c r="T3137">
        <v>12.8</v>
      </c>
      <c r="U3137">
        <v>-2.81</v>
      </c>
      <c r="V3137">
        <v>0.86</v>
      </c>
      <c r="W3137">
        <v>4.9000000000000004</v>
      </c>
      <c r="X3137">
        <v>0.38</v>
      </c>
      <c r="Y3137" t="s">
        <v>48</v>
      </c>
      <c r="Z3137">
        <v>4.59</v>
      </c>
      <c r="AA3137" t="s">
        <v>1758</v>
      </c>
      <c r="AB3137" t="s">
        <v>50</v>
      </c>
    </row>
    <row r="3138" spans="1:28" x14ac:dyDescent="0.2">
      <c r="A3138" t="s">
        <v>1272</v>
      </c>
      <c r="B3138">
        <v>244</v>
      </c>
      <c r="C3138" t="s">
        <v>1759</v>
      </c>
      <c r="D3138">
        <v>1676225838</v>
      </c>
      <c r="E3138" t="s">
        <v>45</v>
      </c>
      <c r="F3138" t="s">
        <v>46</v>
      </c>
      <c r="G3138">
        <v>-14.76</v>
      </c>
      <c r="H3138">
        <v>16.04</v>
      </c>
      <c r="I3138">
        <v>80.41</v>
      </c>
      <c r="J3138">
        <v>2178.6999999999998</v>
      </c>
      <c r="K3138">
        <v>2104</v>
      </c>
      <c r="L3138">
        <v>96.6</v>
      </c>
      <c r="M3138" s="1">
        <v>5.6944444444444443E-2</v>
      </c>
      <c r="N3138">
        <v>0.9</v>
      </c>
      <c r="O3138">
        <v>15.91</v>
      </c>
      <c r="P3138">
        <v>15.8</v>
      </c>
      <c r="Q3138" t="s">
        <v>47</v>
      </c>
      <c r="R3138" t="s">
        <v>47</v>
      </c>
      <c r="S3138">
        <v>15.9</v>
      </c>
      <c r="T3138">
        <v>13.9</v>
      </c>
      <c r="U3138">
        <v>-3.6</v>
      </c>
      <c r="V3138">
        <v>-1.2</v>
      </c>
      <c r="W3138">
        <v>4.7</v>
      </c>
      <c r="X3138">
        <v>0.73</v>
      </c>
      <c r="Y3138">
        <v>2.1087894399999998</v>
      </c>
      <c r="Z3138">
        <v>15.05</v>
      </c>
      <c r="AA3138" t="s">
        <v>1760</v>
      </c>
      <c r="AB3138" t="s">
        <v>50</v>
      </c>
    </row>
    <row r="3139" spans="1:28" x14ac:dyDescent="0.2">
      <c r="A3139" t="s">
        <v>1272</v>
      </c>
      <c r="B3139">
        <v>245</v>
      </c>
      <c r="C3139" t="s">
        <v>1761</v>
      </c>
      <c r="D3139">
        <v>1676225855</v>
      </c>
      <c r="E3139" t="s">
        <v>45</v>
      </c>
      <c r="F3139" t="s">
        <v>46</v>
      </c>
      <c r="G3139">
        <v>-13.72</v>
      </c>
      <c r="H3139">
        <v>25.02</v>
      </c>
      <c r="I3139">
        <v>81.03</v>
      </c>
      <c r="J3139">
        <v>2255.3000000000002</v>
      </c>
      <c r="K3139">
        <v>2102.4</v>
      </c>
      <c r="L3139">
        <v>93.2</v>
      </c>
      <c r="M3139" s="1">
        <v>5.4166666666666669E-2</v>
      </c>
      <c r="N3139">
        <v>0.9</v>
      </c>
      <c r="O3139">
        <v>15.81</v>
      </c>
      <c r="P3139">
        <v>15.66</v>
      </c>
      <c r="Q3139" t="s">
        <v>47</v>
      </c>
      <c r="R3139" t="s">
        <v>47</v>
      </c>
      <c r="S3139">
        <v>15.8</v>
      </c>
      <c r="T3139">
        <v>12.9</v>
      </c>
      <c r="U3139">
        <v>-3.37</v>
      </c>
      <c r="V3139">
        <v>-0.64</v>
      </c>
      <c r="W3139">
        <v>4.84</v>
      </c>
      <c r="X3139">
        <v>0.61</v>
      </c>
      <c r="Y3139">
        <v>2.1495000000000002</v>
      </c>
      <c r="Z3139">
        <v>21.22</v>
      </c>
      <c r="AA3139" t="s">
        <v>1762</v>
      </c>
      <c r="AB3139" t="s">
        <v>50</v>
      </c>
    </row>
    <row r="3140" spans="1:28" x14ac:dyDescent="0.2">
      <c r="A3140" t="s">
        <v>1272</v>
      </c>
      <c r="B3140">
        <v>246</v>
      </c>
      <c r="C3140" t="s">
        <v>1763</v>
      </c>
      <c r="D3140">
        <v>1676225870</v>
      </c>
      <c r="E3140" t="s">
        <v>409</v>
      </c>
      <c r="F3140" t="s">
        <v>52</v>
      </c>
      <c r="G3140">
        <v>-5.66</v>
      </c>
      <c r="H3140">
        <v>20.94</v>
      </c>
      <c r="I3140">
        <v>72.459999999999994</v>
      </c>
      <c r="J3140">
        <v>2155.8000000000002</v>
      </c>
      <c r="K3140">
        <v>498.6</v>
      </c>
      <c r="L3140">
        <v>23.1</v>
      </c>
      <c r="M3140" s="1">
        <v>0.4777777777777778</v>
      </c>
      <c r="N3140">
        <v>0.9</v>
      </c>
      <c r="O3140">
        <v>5.07</v>
      </c>
      <c r="P3140">
        <v>-4.21</v>
      </c>
      <c r="Q3140" t="s">
        <v>47</v>
      </c>
      <c r="R3140" t="s">
        <v>47</v>
      </c>
      <c r="S3140">
        <v>5.0999999999999996</v>
      </c>
      <c r="T3140">
        <v>-2.4</v>
      </c>
      <c r="U3140">
        <v>-0.82</v>
      </c>
      <c r="V3140">
        <v>1.3</v>
      </c>
      <c r="W3140">
        <v>4.66</v>
      </c>
      <c r="X3140">
        <v>0.62</v>
      </c>
      <c r="Y3140" t="s">
        <v>48</v>
      </c>
      <c r="Z3140">
        <v>76.63</v>
      </c>
      <c r="AA3140" t="s">
        <v>1764</v>
      </c>
      <c r="AB3140" t="s">
        <v>50</v>
      </c>
    </row>
    <row r="3141" spans="1:28" x14ac:dyDescent="0.2">
      <c r="A3141" t="s">
        <v>1272</v>
      </c>
      <c r="B3141">
        <v>247</v>
      </c>
      <c r="C3141" t="s">
        <v>1765</v>
      </c>
      <c r="D3141">
        <v>1676225893</v>
      </c>
      <c r="E3141" t="s">
        <v>62</v>
      </c>
      <c r="F3141" t="s">
        <v>52</v>
      </c>
      <c r="G3141">
        <v>-7.47</v>
      </c>
      <c r="H3141">
        <v>33.15</v>
      </c>
      <c r="I3141">
        <v>78.67</v>
      </c>
      <c r="J3141">
        <v>1574</v>
      </c>
      <c r="K3141">
        <v>1520.2</v>
      </c>
      <c r="L3141">
        <v>96.6</v>
      </c>
      <c r="M3141" s="1">
        <v>7.6388888888888895E-2</v>
      </c>
      <c r="N3141">
        <v>0.9</v>
      </c>
      <c r="O3141">
        <v>10.210000000000001</v>
      </c>
      <c r="P3141">
        <v>17.899999999999999</v>
      </c>
      <c r="Q3141" t="s">
        <v>47</v>
      </c>
      <c r="R3141" t="s">
        <v>47</v>
      </c>
      <c r="S3141">
        <v>10.199999999999999</v>
      </c>
      <c r="T3141">
        <v>14.6</v>
      </c>
      <c r="U3141">
        <v>-2.69</v>
      </c>
      <c r="V3141">
        <v>0.97</v>
      </c>
      <c r="W3141">
        <v>4.9000000000000004</v>
      </c>
      <c r="X3141">
        <v>0.31</v>
      </c>
      <c r="Y3141" t="s">
        <v>48</v>
      </c>
      <c r="Z3141">
        <v>15.04</v>
      </c>
      <c r="AA3141" t="s">
        <v>1766</v>
      </c>
      <c r="AB3141" t="s">
        <v>50</v>
      </c>
    </row>
    <row r="3142" spans="1:28" x14ac:dyDescent="0.2">
      <c r="A3142" t="s">
        <v>1272</v>
      </c>
      <c r="B3142">
        <v>248</v>
      </c>
      <c r="C3142" t="s">
        <v>1767</v>
      </c>
      <c r="D3142">
        <v>1676225921</v>
      </c>
      <c r="E3142" t="s">
        <v>409</v>
      </c>
      <c r="F3142" t="s">
        <v>46</v>
      </c>
      <c r="G3142">
        <v>-17.55</v>
      </c>
      <c r="H3142">
        <v>9.51</v>
      </c>
      <c r="I3142">
        <v>73.36</v>
      </c>
      <c r="J3142">
        <v>2141.8000000000002</v>
      </c>
      <c r="K3142">
        <v>656.5</v>
      </c>
      <c r="L3142">
        <v>30.7</v>
      </c>
      <c r="M3142" s="1">
        <v>0.49027777777777781</v>
      </c>
      <c r="N3142">
        <v>0.9</v>
      </c>
      <c r="O3142">
        <v>6.82</v>
      </c>
      <c r="P3142">
        <v>2.67</v>
      </c>
      <c r="Q3142" t="s">
        <v>47</v>
      </c>
      <c r="R3142" t="s">
        <v>47</v>
      </c>
      <c r="S3142">
        <v>6.8</v>
      </c>
      <c r="T3142">
        <v>-1.7</v>
      </c>
      <c r="U3142">
        <v>-2.71</v>
      </c>
      <c r="V3142">
        <v>-0.21</v>
      </c>
      <c r="W3142">
        <v>4.66</v>
      </c>
      <c r="X3142">
        <v>0.76</v>
      </c>
      <c r="Y3142" t="s">
        <v>48</v>
      </c>
      <c r="Z3142">
        <v>72.150000000000006</v>
      </c>
      <c r="AA3142" t="s">
        <v>1768</v>
      </c>
      <c r="AB3142" t="s">
        <v>50</v>
      </c>
    </row>
    <row r="3143" spans="1:28" x14ac:dyDescent="0.2">
      <c r="A3143" t="s">
        <v>1272</v>
      </c>
      <c r="B3143">
        <v>249</v>
      </c>
      <c r="C3143" t="s">
        <v>1769</v>
      </c>
      <c r="D3143">
        <v>1676225948</v>
      </c>
      <c r="E3143" t="s">
        <v>409</v>
      </c>
      <c r="F3143" t="s">
        <v>52</v>
      </c>
      <c r="G3143">
        <v>-0.36</v>
      </c>
      <c r="H3143">
        <v>25.59</v>
      </c>
      <c r="I3143">
        <v>73.16</v>
      </c>
      <c r="J3143">
        <v>2171</v>
      </c>
      <c r="K3143">
        <v>786</v>
      </c>
      <c r="L3143">
        <v>36.200000000000003</v>
      </c>
      <c r="M3143" s="1">
        <v>4.8611111111111112E-2</v>
      </c>
      <c r="N3143">
        <v>0.9</v>
      </c>
      <c r="O3143">
        <v>6.51</v>
      </c>
      <c r="P3143">
        <v>5.91</v>
      </c>
      <c r="Q3143" t="s">
        <v>47</v>
      </c>
      <c r="R3143" t="s">
        <v>47</v>
      </c>
      <c r="S3143">
        <v>6.5</v>
      </c>
      <c r="T3143">
        <v>3.7</v>
      </c>
      <c r="U3143">
        <v>-1.45</v>
      </c>
      <c r="V3143">
        <v>0.38</v>
      </c>
      <c r="W3143">
        <v>4.7300000000000004</v>
      </c>
      <c r="X3143">
        <v>0.79</v>
      </c>
      <c r="Y3143" t="s">
        <v>48</v>
      </c>
      <c r="Z3143">
        <v>68.77</v>
      </c>
      <c r="AA3143" t="s">
        <v>1770</v>
      </c>
      <c r="AB3143" t="s">
        <v>50</v>
      </c>
    </row>
    <row r="3144" spans="1:28" x14ac:dyDescent="0.2">
      <c r="A3144" t="s">
        <v>1272</v>
      </c>
      <c r="B3144">
        <v>250</v>
      </c>
      <c r="C3144" t="s">
        <v>1771</v>
      </c>
      <c r="D3144">
        <v>1676225963</v>
      </c>
      <c r="E3144" t="s">
        <v>62</v>
      </c>
      <c r="F3144" t="s">
        <v>46</v>
      </c>
      <c r="G3144">
        <v>-16.170000000000002</v>
      </c>
      <c r="H3144">
        <v>15.73</v>
      </c>
      <c r="I3144">
        <v>78.55</v>
      </c>
      <c r="J3144">
        <v>1613.2</v>
      </c>
      <c r="K3144">
        <v>1600.7</v>
      </c>
      <c r="L3144">
        <v>99.2</v>
      </c>
      <c r="M3144" s="1">
        <v>5.2777777777777778E-2</v>
      </c>
      <c r="N3144">
        <v>0.9</v>
      </c>
      <c r="O3144">
        <v>14.77</v>
      </c>
      <c r="P3144">
        <v>16.27</v>
      </c>
      <c r="Q3144" t="s">
        <v>47</v>
      </c>
      <c r="R3144" t="s">
        <v>47</v>
      </c>
      <c r="S3144">
        <v>14.8</v>
      </c>
      <c r="T3144">
        <v>11.7</v>
      </c>
      <c r="U3144">
        <v>-3.44</v>
      </c>
      <c r="V3144">
        <v>-1.53</v>
      </c>
      <c r="W3144">
        <v>4.93</v>
      </c>
      <c r="X3144">
        <v>0.37</v>
      </c>
      <c r="Y3144" t="s">
        <v>48</v>
      </c>
      <c r="Z3144">
        <v>7.15</v>
      </c>
      <c r="AA3144" t="s">
        <v>1772</v>
      </c>
      <c r="AB3144" t="s">
        <v>50</v>
      </c>
    </row>
    <row r="3145" spans="1:28" x14ac:dyDescent="0.2">
      <c r="A3145" t="s">
        <v>1272</v>
      </c>
      <c r="B3145">
        <v>251</v>
      </c>
      <c r="C3145" t="s">
        <v>1773</v>
      </c>
      <c r="D3145">
        <v>1676225979</v>
      </c>
      <c r="E3145" t="s">
        <v>45</v>
      </c>
      <c r="F3145" t="s">
        <v>46</v>
      </c>
      <c r="G3145">
        <v>-20.11</v>
      </c>
      <c r="H3145">
        <v>35.700000000000003</v>
      </c>
      <c r="I3145">
        <v>82.42</v>
      </c>
      <c r="J3145">
        <v>2294.1999999999998</v>
      </c>
      <c r="K3145">
        <v>2175.6</v>
      </c>
      <c r="L3145">
        <v>94.8</v>
      </c>
      <c r="M3145" s="1">
        <v>5.1388888888888894E-2</v>
      </c>
      <c r="N3145">
        <v>0.9</v>
      </c>
      <c r="O3145">
        <v>16.43</v>
      </c>
      <c r="P3145">
        <v>15.15</v>
      </c>
      <c r="Q3145" t="s">
        <v>47</v>
      </c>
      <c r="R3145" t="s">
        <v>47</v>
      </c>
      <c r="S3145">
        <v>16.399999999999999</v>
      </c>
      <c r="T3145">
        <v>12.3</v>
      </c>
      <c r="U3145">
        <v>-3.61</v>
      </c>
      <c r="V3145">
        <v>-0.44</v>
      </c>
      <c r="W3145">
        <v>5.1100000000000003</v>
      </c>
      <c r="X3145">
        <v>0.3</v>
      </c>
      <c r="Y3145" t="s">
        <v>48</v>
      </c>
      <c r="Z3145">
        <v>18.5</v>
      </c>
      <c r="AA3145" t="s">
        <v>1774</v>
      </c>
      <c r="AB3145" t="s">
        <v>50</v>
      </c>
    </row>
    <row r="3146" spans="1:28" x14ac:dyDescent="0.2">
      <c r="A3146" t="s">
        <v>1272</v>
      </c>
      <c r="B3146">
        <v>252</v>
      </c>
      <c r="C3146" t="s">
        <v>1775</v>
      </c>
      <c r="D3146">
        <v>1676225998</v>
      </c>
      <c r="E3146" t="s">
        <v>45</v>
      </c>
      <c r="F3146" t="s">
        <v>46</v>
      </c>
      <c r="G3146">
        <v>-21.72</v>
      </c>
      <c r="H3146">
        <v>1.93</v>
      </c>
      <c r="I3146">
        <v>77.25</v>
      </c>
      <c r="J3146">
        <v>2178.1999999999998</v>
      </c>
      <c r="K3146">
        <v>887.2</v>
      </c>
      <c r="L3146">
        <v>40.700000000000003</v>
      </c>
      <c r="M3146" s="1">
        <v>4.027777777777778E-2</v>
      </c>
      <c r="N3146">
        <v>0.9</v>
      </c>
      <c r="O3146">
        <v>7.69</v>
      </c>
      <c r="P3146">
        <v>8.9</v>
      </c>
      <c r="Q3146" t="s">
        <v>47</v>
      </c>
      <c r="R3146" t="s">
        <v>47</v>
      </c>
      <c r="S3146">
        <v>7.7</v>
      </c>
      <c r="T3146">
        <v>3.6</v>
      </c>
      <c r="U3146">
        <v>-3.29</v>
      </c>
      <c r="V3146">
        <v>-1.99</v>
      </c>
      <c r="W3146">
        <v>4.5999999999999996</v>
      </c>
      <c r="X3146">
        <v>0.41</v>
      </c>
      <c r="Y3146" t="s">
        <v>48</v>
      </c>
      <c r="Z3146">
        <v>65.959999999999994</v>
      </c>
      <c r="AA3146" t="s">
        <v>1776</v>
      </c>
      <c r="AB3146" t="s">
        <v>50</v>
      </c>
    </row>
    <row r="3147" spans="1:28" x14ac:dyDescent="0.2">
      <c r="A3147" t="s">
        <v>1272</v>
      </c>
      <c r="B3147">
        <v>253</v>
      </c>
      <c r="C3147" t="s">
        <v>1777</v>
      </c>
      <c r="D3147">
        <v>1676226017</v>
      </c>
      <c r="E3147" t="s">
        <v>48</v>
      </c>
      <c r="F3147" t="s">
        <v>46</v>
      </c>
      <c r="G3147" t="s">
        <v>48</v>
      </c>
      <c r="H3147" t="s">
        <v>48</v>
      </c>
      <c r="I3147">
        <v>79.31</v>
      </c>
      <c r="J3147" t="s">
        <v>48</v>
      </c>
      <c r="K3147" t="s">
        <v>48</v>
      </c>
      <c r="L3147" t="s">
        <v>48</v>
      </c>
      <c r="M3147" s="1" t="s">
        <v>48</v>
      </c>
      <c r="N3147" t="s">
        <v>48</v>
      </c>
      <c r="O3147" t="s">
        <v>48</v>
      </c>
      <c r="P3147" t="s">
        <v>48</v>
      </c>
      <c r="Q3147" t="s">
        <v>47</v>
      </c>
      <c r="R3147" t="s">
        <v>47</v>
      </c>
      <c r="S3147" t="s">
        <v>48</v>
      </c>
      <c r="T3147" t="s">
        <v>48</v>
      </c>
      <c r="U3147" t="s">
        <v>48</v>
      </c>
      <c r="V3147" t="s">
        <v>48</v>
      </c>
      <c r="W3147" t="s">
        <v>48</v>
      </c>
      <c r="X3147" t="s">
        <v>48</v>
      </c>
      <c r="Y3147" t="s">
        <v>48</v>
      </c>
      <c r="Z3147" t="s">
        <v>48</v>
      </c>
      <c r="AA3147" t="s">
        <v>1778</v>
      </c>
      <c r="AB3147" t="s">
        <v>50</v>
      </c>
    </row>
    <row r="3148" spans="1:28" x14ac:dyDescent="0.2">
      <c r="A3148" t="s">
        <v>1272</v>
      </c>
      <c r="B3148">
        <v>254</v>
      </c>
      <c r="C3148" t="s">
        <v>1779</v>
      </c>
      <c r="D3148">
        <v>1676226037</v>
      </c>
      <c r="E3148" t="s">
        <v>57</v>
      </c>
      <c r="F3148" t="s">
        <v>46</v>
      </c>
      <c r="G3148">
        <v>-13.09</v>
      </c>
      <c r="H3148">
        <v>8.99</v>
      </c>
      <c r="I3148">
        <v>75.349999999999994</v>
      </c>
      <c r="J3148">
        <v>2253.5</v>
      </c>
      <c r="K3148">
        <v>653.9</v>
      </c>
      <c r="L3148">
        <v>29</v>
      </c>
      <c r="M3148" s="1">
        <v>1.3888888888888889E-3</v>
      </c>
      <c r="N3148">
        <v>0.9</v>
      </c>
      <c r="O3148">
        <v>6.72</v>
      </c>
      <c r="P3148">
        <v>2.0499999999999998</v>
      </c>
      <c r="Q3148" t="s">
        <v>47</v>
      </c>
      <c r="R3148" t="s">
        <v>47</v>
      </c>
      <c r="S3148">
        <v>6.7</v>
      </c>
      <c r="T3148">
        <v>-0.7</v>
      </c>
      <c r="U3148">
        <v>-2.13</v>
      </c>
      <c r="V3148">
        <v>-0.65</v>
      </c>
      <c r="W3148">
        <v>4.67</v>
      </c>
      <c r="X3148">
        <v>0.67</v>
      </c>
      <c r="Y3148" t="s">
        <v>48</v>
      </c>
      <c r="Z3148">
        <v>73.13</v>
      </c>
      <c r="AA3148" t="s">
        <v>1780</v>
      </c>
      <c r="AB3148" t="s">
        <v>50</v>
      </c>
    </row>
    <row r="3149" spans="1:28" x14ac:dyDescent="0.2">
      <c r="A3149" t="s">
        <v>1272</v>
      </c>
      <c r="B3149">
        <v>255</v>
      </c>
      <c r="C3149" t="s">
        <v>1781</v>
      </c>
      <c r="D3149">
        <v>1676226066</v>
      </c>
      <c r="E3149" t="s">
        <v>45</v>
      </c>
      <c r="F3149" t="s">
        <v>46</v>
      </c>
      <c r="G3149">
        <v>-10.91</v>
      </c>
      <c r="H3149">
        <v>31.98</v>
      </c>
      <c r="I3149">
        <v>74.959999999999994</v>
      </c>
      <c r="J3149">
        <v>2212.1999999999998</v>
      </c>
      <c r="K3149">
        <v>715.7</v>
      </c>
      <c r="L3149">
        <v>32.4</v>
      </c>
      <c r="M3149" s="1">
        <v>0.49583333333333335</v>
      </c>
      <c r="N3149">
        <v>0.9</v>
      </c>
      <c r="O3149">
        <v>7.57</v>
      </c>
      <c r="P3149">
        <v>0.56000000000000005</v>
      </c>
      <c r="Q3149" t="s">
        <v>47</v>
      </c>
      <c r="R3149" t="s">
        <v>47</v>
      </c>
      <c r="S3149">
        <v>7.6</v>
      </c>
      <c r="T3149">
        <v>-1.2</v>
      </c>
      <c r="U3149">
        <v>-1.71</v>
      </c>
      <c r="V3149">
        <v>2.08</v>
      </c>
      <c r="W3149">
        <v>4.62</v>
      </c>
      <c r="X3149">
        <v>0.63</v>
      </c>
      <c r="Y3149">
        <v>1.89182663</v>
      </c>
      <c r="Z3149">
        <v>71.12</v>
      </c>
      <c r="AA3149" t="s">
        <v>1782</v>
      </c>
      <c r="AB3149" t="s">
        <v>50</v>
      </c>
    </row>
    <row r="3150" spans="1:28" x14ac:dyDescent="0.2">
      <c r="A3150" t="s">
        <v>1272</v>
      </c>
      <c r="B3150">
        <v>256</v>
      </c>
      <c r="C3150" t="s">
        <v>1783</v>
      </c>
      <c r="D3150">
        <v>1676226080</v>
      </c>
      <c r="E3150" t="s">
        <v>62</v>
      </c>
      <c r="F3150" t="s">
        <v>52</v>
      </c>
      <c r="G3150">
        <v>-3</v>
      </c>
      <c r="H3150">
        <v>27.99</v>
      </c>
      <c r="I3150">
        <v>78.17</v>
      </c>
      <c r="J3150">
        <v>1606.9</v>
      </c>
      <c r="K3150">
        <v>1562.8</v>
      </c>
      <c r="L3150">
        <v>97.3</v>
      </c>
      <c r="M3150" s="1">
        <v>7.4999999999999997E-2</v>
      </c>
      <c r="N3150">
        <v>1</v>
      </c>
      <c r="O3150">
        <v>10.97</v>
      </c>
      <c r="P3150">
        <v>16.72</v>
      </c>
      <c r="Q3150" t="s">
        <v>47</v>
      </c>
      <c r="R3150" t="s">
        <v>47</v>
      </c>
      <c r="S3150">
        <v>11</v>
      </c>
      <c r="T3150">
        <v>15</v>
      </c>
      <c r="U3150">
        <v>-2.16</v>
      </c>
      <c r="V3150">
        <v>-0.03</v>
      </c>
      <c r="W3150">
        <v>4.9400000000000004</v>
      </c>
      <c r="X3150">
        <v>0.32</v>
      </c>
      <c r="Y3150">
        <v>2.1392440000000001</v>
      </c>
      <c r="Z3150">
        <v>13.45</v>
      </c>
      <c r="AA3150" t="s">
        <v>1784</v>
      </c>
      <c r="AB3150" t="s">
        <v>50</v>
      </c>
    </row>
    <row r="3151" spans="1:28" x14ac:dyDescent="0.2">
      <c r="A3151" t="s">
        <v>1272</v>
      </c>
      <c r="B3151">
        <v>257</v>
      </c>
      <c r="C3151" t="s">
        <v>1785</v>
      </c>
      <c r="D3151">
        <v>1676226105</v>
      </c>
      <c r="E3151" t="s">
        <v>45</v>
      </c>
      <c r="F3151" t="s">
        <v>46</v>
      </c>
      <c r="G3151">
        <v>-21.85</v>
      </c>
      <c r="H3151">
        <v>8.98</v>
      </c>
      <c r="I3151">
        <v>80.98</v>
      </c>
      <c r="J3151">
        <v>2277.1999999999998</v>
      </c>
      <c r="K3151">
        <v>2182</v>
      </c>
      <c r="L3151">
        <v>95.8</v>
      </c>
      <c r="M3151" s="1">
        <v>5.6944444444444443E-2</v>
      </c>
      <c r="N3151">
        <v>0.8</v>
      </c>
      <c r="O3151">
        <v>15.73</v>
      </c>
      <c r="P3151">
        <v>20.45</v>
      </c>
      <c r="Q3151" t="s">
        <v>47</v>
      </c>
      <c r="R3151" t="s">
        <v>47</v>
      </c>
      <c r="S3151">
        <v>15.7</v>
      </c>
      <c r="T3151">
        <v>13.8</v>
      </c>
      <c r="U3151">
        <v>-4.57</v>
      </c>
      <c r="V3151">
        <v>-2.0699999999999998</v>
      </c>
      <c r="W3151">
        <v>4.87</v>
      </c>
      <c r="X3151">
        <v>0.56999999999999995</v>
      </c>
      <c r="Y3151" t="s">
        <v>48</v>
      </c>
      <c r="Z3151">
        <v>16.63</v>
      </c>
      <c r="AA3151" t="s">
        <v>1786</v>
      </c>
      <c r="AB3151" t="s">
        <v>50</v>
      </c>
    </row>
    <row r="3152" spans="1:28" x14ac:dyDescent="0.2">
      <c r="A3152" t="s">
        <v>1272</v>
      </c>
      <c r="B3152">
        <v>258</v>
      </c>
      <c r="C3152" t="s">
        <v>1787</v>
      </c>
      <c r="D3152">
        <v>1676226125</v>
      </c>
      <c r="E3152" t="s">
        <v>45</v>
      </c>
      <c r="F3152" t="s">
        <v>46</v>
      </c>
      <c r="G3152">
        <v>-17.52</v>
      </c>
      <c r="H3152">
        <v>26.5</v>
      </c>
      <c r="I3152">
        <v>82.9</v>
      </c>
      <c r="J3152">
        <v>2218.1999999999998</v>
      </c>
      <c r="K3152">
        <v>2111.6</v>
      </c>
      <c r="L3152">
        <v>95.2</v>
      </c>
      <c r="M3152" s="1">
        <v>5.5555555555555552E-2</v>
      </c>
      <c r="N3152">
        <v>0.9</v>
      </c>
      <c r="O3152">
        <v>15.57</v>
      </c>
      <c r="P3152">
        <v>16.13</v>
      </c>
      <c r="Q3152" t="s">
        <v>47</v>
      </c>
      <c r="R3152" t="s">
        <v>47</v>
      </c>
      <c r="S3152">
        <v>15.6</v>
      </c>
      <c r="T3152">
        <v>13</v>
      </c>
      <c r="U3152">
        <v>-3.63</v>
      </c>
      <c r="V3152">
        <v>-0.96</v>
      </c>
      <c r="W3152">
        <v>4.9400000000000004</v>
      </c>
      <c r="X3152">
        <v>0.45</v>
      </c>
      <c r="Y3152" t="s">
        <v>48</v>
      </c>
      <c r="Z3152">
        <v>17.84</v>
      </c>
      <c r="AA3152" t="s">
        <v>1788</v>
      </c>
      <c r="AB3152" t="s">
        <v>50</v>
      </c>
    </row>
    <row r="3153" spans="1:28" x14ac:dyDescent="0.2">
      <c r="A3153" t="s">
        <v>1272</v>
      </c>
      <c r="B3153">
        <v>259</v>
      </c>
      <c r="C3153" t="s">
        <v>1789</v>
      </c>
      <c r="D3153">
        <v>1676226771</v>
      </c>
      <c r="E3153" t="s">
        <v>409</v>
      </c>
      <c r="F3153" t="s">
        <v>46</v>
      </c>
      <c r="G3153">
        <v>-12.6</v>
      </c>
      <c r="H3153">
        <v>-6.25</v>
      </c>
      <c r="I3153">
        <v>72.63</v>
      </c>
      <c r="J3153">
        <v>2045.4</v>
      </c>
      <c r="K3153">
        <v>258.39999999999998</v>
      </c>
      <c r="L3153">
        <v>12.6</v>
      </c>
      <c r="M3153" s="1">
        <v>0.36388888888888887</v>
      </c>
      <c r="N3153">
        <v>0.9</v>
      </c>
      <c r="O3153">
        <v>-0.24</v>
      </c>
      <c r="P3153">
        <v>-2.27</v>
      </c>
      <c r="Q3153" t="s">
        <v>47</v>
      </c>
      <c r="R3153" t="s">
        <v>47</v>
      </c>
      <c r="S3153">
        <v>-0.2</v>
      </c>
      <c r="T3153">
        <v>-4</v>
      </c>
      <c r="U3153">
        <v>-1.52</v>
      </c>
      <c r="V3153">
        <v>-1.33</v>
      </c>
      <c r="W3153">
        <v>4.95</v>
      </c>
      <c r="X3153">
        <v>0.52</v>
      </c>
      <c r="Y3153">
        <v>2.0856590000000002</v>
      </c>
      <c r="Z3153">
        <v>82.74</v>
      </c>
      <c r="AA3153" t="s">
        <v>1790</v>
      </c>
      <c r="AB3153" t="s">
        <v>50</v>
      </c>
    </row>
    <row r="3154" spans="1:28" x14ac:dyDescent="0.2">
      <c r="A3154" t="s">
        <v>1272</v>
      </c>
      <c r="B3154">
        <v>260</v>
      </c>
      <c r="C3154" t="s">
        <v>1791</v>
      </c>
      <c r="D3154">
        <v>1676226788</v>
      </c>
      <c r="E3154" t="s">
        <v>45</v>
      </c>
      <c r="F3154" t="s">
        <v>46</v>
      </c>
      <c r="G3154">
        <v>-22.88</v>
      </c>
      <c r="H3154">
        <v>9.8000000000000007</v>
      </c>
      <c r="I3154">
        <v>83.98</v>
      </c>
      <c r="J3154">
        <v>2296.1999999999998</v>
      </c>
      <c r="K3154">
        <v>2215.9</v>
      </c>
      <c r="L3154">
        <v>96.5</v>
      </c>
      <c r="M3154" s="1">
        <v>7.2222222222222229E-2</v>
      </c>
      <c r="N3154">
        <v>0.9</v>
      </c>
      <c r="O3154">
        <v>13.06</v>
      </c>
      <c r="P3154">
        <v>17.57</v>
      </c>
      <c r="Q3154" t="s">
        <v>47</v>
      </c>
      <c r="R3154" t="s">
        <v>47</v>
      </c>
      <c r="S3154">
        <v>13.1</v>
      </c>
      <c r="T3154">
        <v>16.399999999999999</v>
      </c>
      <c r="U3154">
        <v>-4.2300000000000004</v>
      </c>
      <c r="V3154">
        <v>-2.85</v>
      </c>
      <c r="W3154">
        <v>5.04</v>
      </c>
      <c r="X3154">
        <v>0.46</v>
      </c>
      <c r="Y3154" t="s">
        <v>48</v>
      </c>
      <c r="Z3154">
        <v>15.2</v>
      </c>
      <c r="AA3154" t="s">
        <v>1792</v>
      </c>
      <c r="AB3154" t="s">
        <v>50</v>
      </c>
    </row>
    <row r="3155" spans="1:28" x14ac:dyDescent="0.2">
      <c r="A3155" t="s">
        <v>1272</v>
      </c>
      <c r="B3155">
        <v>261</v>
      </c>
      <c r="C3155" t="s">
        <v>1793</v>
      </c>
      <c r="D3155">
        <v>1676226804</v>
      </c>
      <c r="E3155" t="s">
        <v>62</v>
      </c>
      <c r="F3155" t="s">
        <v>46</v>
      </c>
      <c r="G3155">
        <v>-27.72</v>
      </c>
      <c r="H3155">
        <v>-2.62</v>
      </c>
      <c r="I3155">
        <v>78.099999999999994</v>
      </c>
      <c r="J3155">
        <v>1653.4</v>
      </c>
      <c r="K3155">
        <v>1648.8</v>
      </c>
      <c r="L3155">
        <v>99.7</v>
      </c>
      <c r="M3155" s="1">
        <v>6.3888888888888884E-2</v>
      </c>
      <c r="N3155">
        <v>0.9</v>
      </c>
      <c r="O3155">
        <v>13.5</v>
      </c>
      <c r="P3155">
        <v>16.97</v>
      </c>
      <c r="Q3155" t="s">
        <v>47</v>
      </c>
      <c r="R3155" t="s">
        <v>47</v>
      </c>
      <c r="S3155">
        <v>13.5</v>
      </c>
      <c r="T3155">
        <v>13.9</v>
      </c>
      <c r="U3155">
        <v>-4.47</v>
      </c>
      <c r="V3155">
        <v>-2.79</v>
      </c>
      <c r="W3155">
        <v>5.05</v>
      </c>
      <c r="X3155">
        <v>0.31</v>
      </c>
      <c r="Y3155" t="s">
        <v>48</v>
      </c>
      <c r="Z3155">
        <v>4.25</v>
      </c>
      <c r="AA3155" t="s">
        <v>1794</v>
      </c>
      <c r="AB3155" t="s">
        <v>50</v>
      </c>
    </row>
    <row r="3156" spans="1:28" x14ac:dyDescent="0.2">
      <c r="A3156" t="s">
        <v>1272</v>
      </c>
      <c r="B3156">
        <v>262</v>
      </c>
      <c r="C3156" t="s">
        <v>1795</v>
      </c>
      <c r="D3156">
        <v>1676226822</v>
      </c>
      <c r="E3156" t="s">
        <v>45</v>
      </c>
      <c r="F3156" t="s">
        <v>46</v>
      </c>
      <c r="G3156">
        <v>-22.49</v>
      </c>
      <c r="H3156">
        <v>9.99</v>
      </c>
      <c r="I3156">
        <v>82.86</v>
      </c>
      <c r="J3156">
        <v>2253.3000000000002</v>
      </c>
      <c r="K3156">
        <v>2153.6</v>
      </c>
      <c r="L3156">
        <v>95.6</v>
      </c>
      <c r="M3156" s="1">
        <v>5.9722222222222225E-2</v>
      </c>
      <c r="N3156">
        <v>0.9</v>
      </c>
      <c r="O3156">
        <v>15.25</v>
      </c>
      <c r="P3156">
        <v>16.420000000000002</v>
      </c>
      <c r="Q3156" t="s">
        <v>47</v>
      </c>
      <c r="R3156" t="s">
        <v>47</v>
      </c>
      <c r="S3156">
        <v>15.3</v>
      </c>
      <c r="T3156">
        <v>14.1</v>
      </c>
      <c r="U3156">
        <v>-4.37</v>
      </c>
      <c r="V3156">
        <v>-2.63</v>
      </c>
      <c r="W3156">
        <v>4.9400000000000004</v>
      </c>
      <c r="X3156">
        <v>0.7</v>
      </c>
      <c r="Y3156" t="s">
        <v>48</v>
      </c>
      <c r="Z3156">
        <v>17.11</v>
      </c>
      <c r="AA3156" t="s">
        <v>1796</v>
      </c>
      <c r="AB3156" t="s">
        <v>50</v>
      </c>
    </row>
    <row r="3157" spans="1:28" x14ac:dyDescent="0.2">
      <c r="A3157" t="s">
        <v>1272</v>
      </c>
      <c r="B3157">
        <v>263</v>
      </c>
      <c r="C3157" t="s">
        <v>1797</v>
      </c>
      <c r="D3157">
        <v>1676226878</v>
      </c>
      <c r="E3157" t="s">
        <v>45</v>
      </c>
      <c r="F3157" t="s">
        <v>46</v>
      </c>
      <c r="G3157">
        <v>-16.86</v>
      </c>
      <c r="H3157">
        <v>21.59</v>
      </c>
      <c r="I3157">
        <v>83.83</v>
      </c>
      <c r="J3157">
        <v>2175.1999999999998</v>
      </c>
      <c r="K3157">
        <v>2154.9</v>
      </c>
      <c r="L3157">
        <v>99.1</v>
      </c>
      <c r="M3157" s="1">
        <v>5.2777777777777778E-2</v>
      </c>
      <c r="N3157">
        <v>1</v>
      </c>
      <c r="O3157">
        <v>16.579999999999998</v>
      </c>
      <c r="P3157">
        <v>13.59</v>
      </c>
      <c r="Q3157" t="s">
        <v>47</v>
      </c>
      <c r="R3157" t="s">
        <v>47</v>
      </c>
      <c r="S3157">
        <v>16.600000000000001</v>
      </c>
      <c r="T3157">
        <v>12.9</v>
      </c>
      <c r="U3157">
        <v>-3.76</v>
      </c>
      <c r="V3157">
        <v>-1.85</v>
      </c>
      <c r="W3157">
        <v>5.07</v>
      </c>
      <c r="X3157">
        <v>0.86</v>
      </c>
      <c r="Y3157" t="s">
        <v>48</v>
      </c>
      <c r="Z3157">
        <v>7.83</v>
      </c>
      <c r="AA3157" t="s">
        <v>1798</v>
      </c>
      <c r="AB3157" t="s">
        <v>50</v>
      </c>
    </row>
    <row r="3158" spans="1:28" x14ac:dyDescent="0.2">
      <c r="A3158" t="s">
        <v>1272</v>
      </c>
      <c r="B3158">
        <v>264</v>
      </c>
      <c r="C3158" t="s">
        <v>1799</v>
      </c>
      <c r="D3158">
        <v>1676226896</v>
      </c>
      <c r="E3158" t="s">
        <v>62</v>
      </c>
      <c r="F3158" t="s">
        <v>46</v>
      </c>
      <c r="G3158">
        <v>-16.53</v>
      </c>
      <c r="H3158">
        <v>2.44</v>
      </c>
      <c r="I3158">
        <v>78.61</v>
      </c>
      <c r="J3158">
        <v>2157.8000000000002</v>
      </c>
      <c r="K3158">
        <v>1138.8</v>
      </c>
      <c r="L3158">
        <v>52.8</v>
      </c>
      <c r="M3158" s="1">
        <v>3.6111111111111115E-2</v>
      </c>
      <c r="N3158">
        <v>0.8</v>
      </c>
      <c r="O3158">
        <v>10.36</v>
      </c>
      <c r="P3158">
        <v>5.87</v>
      </c>
      <c r="Q3158" t="s">
        <v>47</v>
      </c>
      <c r="R3158" t="s">
        <v>47</v>
      </c>
      <c r="S3158">
        <v>10.4</v>
      </c>
      <c r="T3158">
        <v>4.4000000000000004</v>
      </c>
      <c r="U3158">
        <v>-2.8</v>
      </c>
      <c r="V3158">
        <v>-1.52</v>
      </c>
      <c r="W3158">
        <v>4.8</v>
      </c>
      <c r="X3158">
        <v>0.68</v>
      </c>
      <c r="Y3158" t="s">
        <v>48</v>
      </c>
      <c r="Z3158">
        <v>58.15</v>
      </c>
      <c r="AA3158" t="s">
        <v>1800</v>
      </c>
      <c r="AB3158" t="s">
        <v>50</v>
      </c>
    </row>
    <row r="3159" spans="1:28" x14ac:dyDescent="0.2">
      <c r="A3159" t="s">
        <v>1272</v>
      </c>
      <c r="B3159">
        <v>265</v>
      </c>
      <c r="C3159" t="s">
        <v>1801</v>
      </c>
      <c r="D3159">
        <v>1676226921</v>
      </c>
      <c r="E3159" t="s">
        <v>45</v>
      </c>
      <c r="F3159" t="s">
        <v>46</v>
      </c>
      <c r="G3159">
        <v>-11.66</v>
      </c>
      <c r="H3159">
        <v>34.42</v>
      </c>
      <c r="I3159">
        <v>79.58</v>
      </c>
      <c r="J3159">
        <v>1796</v>
      </c>
      <c r="K3159">
        <v>1695.5</v>
      </c>
      <c r="L3159">
        <v>94.4</v>
      </c>
      <c r="M3159" s="1">
        <v>6.1111111111111116E-2</v>
      </c>
      <c r="N3159">
        <v>0.9</v>
      </c>
      <c r="O3159">
        <v>13.32</v>
      </c>
      <c r="P3159">
        <v>10.98</v>
      </c>
      <c r="Q3159" t="s">
        <v>47</v>
      </c>
      <c r="R3159" t="s">
        <v>47</v>
      </c>
      <c r="S3159">
        <v>13.3</v>
      </c>
      <c r="T3159">
        <v>13</v>
      </c>
      <c r="U3159">
        <v>-2.66</v>
      </c>
      <c r="V3159">
        <v>-0.31</v>
      </c>
      <c r="W3159">
        <v>5.24</v>
      </c>
      <c r="X3159">
        <v>0.52</v>
      </c>
      <c r="Y3159" t="s">
        <v>48</v>
      </c>
      <c r="Z3159">
        <v>19.260000000000002</v>
      </c>
      <c r="AA3159" t="s">
        <v>1802</v>
      </c>
      <c r="AB3159" t="s">
        <v>50</v>
      </c>
    </row>
    <row r="3160" spans="1:28" x14ac:dyDescent="0.2">
      <c r="A3160" t="s">
        <v>1272</v>
      </c>
      <c r="B3160">
        <v>266</v>
      </c>
      <c r="C3160" t="s">
        <v>1803</v>
      </c>
      <c r="D3160">
        <v>1676226962</v>
      </c>
      <c r="E3160" t="s">
        <v>45</v>
      </c>
      <c r="F3160" t="s">
        <v>46</v>
      </c>
      <c r="G3160">
        <v>12.48</v>
      </c>
      <c r="H3160">
        <v>34.090000000000003</v>
      </c>
      <c r="I3160">
        <v>79.83</v>
      </c>
      <c r="J3160">
        <v>2047.2</v>
      </c>
      <c r="K3160">
        <v>1937.9</v>
      </c>
      <c r="L3160">
        <v>94.7</v>
      </c>
      <c r="M3160" s="1">
        <v>5.6944444444444443E-2</v>
      </c>
      <c r="N3160">
        <v>0.9</v>
      </c>
      <c r="O3160">
        <v>15.04</v>
      </c>
      <c r="P3160">
        <v>15.38</v>
      </c>
      <c r="Q3160" t="s">
        <v>47</v>
      </c>
      <c r="R3160" t="s">
        <v>47</v>
      </c>
      <c r="S3160">
        <v>15</v>
      </c>
      <c r="T3160">
        <v>13.1</v>
      </c>
      <c r="U3160">
        <v>-1.23</v>
      </c>
      <c r="V3160">
        <v>0.34</v>
      </c>
      <c r="W3160">
        <v>4.99</v>
      </c>
      <c r="X3160">
        <v>0.88</v>
      </c>
      <c r="Y3160">
        <v>2.1240863800000001</v>
      </c>
      <c r="Z3160">
        <v>18.809999999999999</v>
      </c>
      <c r="AA3160" t="s">
        <v>1804</v>
      </c>
      <c r="AB3160" t="s">
        <v>50</v>
      </c>
    </row>
    <row r="3161" spans="1:28" x14ac:dyDescent="0.2">
      <c r="A3161" t="s">
        <v>1272</v>
      </c>
      <c r="B3161">
        <v>267</v>
      </c>
      <c r="C3161" t="s">
        <v>1805</v>
      </c>
      <c r="D3161">
        <v>1676226978</v>
      </c>
      <c r="E3161" t="s">
        <v>45</v>
      </c>
      <c r="F3161" t="s">
        <v>52</v>
      </c>
      <c r="G3161">
        <v>-0.28000000000000003</v>
      </c>
      <c r="H3161">
        <v>34.08</v>
      </c>
      <c r="I3161">
        <v>80.66</v>
      </c>
      <c r="J3161">
        <v>2207.5</v>
      </c>
      <c r="K3161">
        <v>2125.1999999999998</v>
      </c>
      <c r="L3161">
        <v>96.3</v>
      </c>
      <c r="M3161" s="1">
        <v>7.3611111111111113E-2</v>
      </c>
      <c r="N3161">
        <v>0.9</v>
      </c>
      <c r="O3161">
        <v>12.51</v>
      </c>
      <c r="P3161">
        <v>14.08</v>
      </c>
      <c r="Q3161" t="s">
        <v>47</v>
      </c>
      <c r="R3161" t="s">
        <v>47</v>
      </c>
      <c r="S3161">
        <v>12.5</v>
      </c>
      <c r="T3161">
        <v>16.8</v>
      </c>
      <c r="U3161">
        <v>-2.33</v>
      </c>
      <c r="V3161">
        <v>-0.5</v>
      </c>
      <c r="W3161">
        <v>4.97</v>
      </c>
      <c r="X3161">
        <v>0.93</v>
      </c>
      <c r="Y3161">
        <v>2.0933093999999999</v>
      </c>
      <c r="Z3161">
        <v>15.7</v>
      </c>
      <c r="AA3161" t="s">
        <v>1806</v>
      </c>
      <c r="AB3161" t="s">
        <v>50</v>
      </c>
    </row>
    <row r="3162" spans="1:28" x14ac:dyDescent="0.2">
      <c r="A3162" t="s">
        <v>1272</v>
      </c>
      <c r="B3162">
        <v>268</v>
      </c>
      <c r="C3162" t="s">
        <v>1807</v>
      </c>
      <c r="D3162">
        <v>1676226998</v>
      </c>
      <c r="E3162" t="s">
        <v>62</v>
      </c>
      <c r="F3162" t="s">
        <v>52</v>
      </c>
      <c r="G3162">
        <v>9.58</v>
      </c>
      <c r="H3162">
        <v>34.51</v>
      </c>
      <c r="I3162">
        <v>78.12</v>
      </c>
      <c r="J3162">
        <v>1690.8</v>
      </c>
      <c r="K3162">
        <v>1684.9</v>
      </c>
      <c r="L3162">
        <v>99.7</v>
      </c>
      <c r="M3162" s="1">
        <v>7.4999999999999997E-2</v>
      </c>
      <c r="N3162">
        <v>0.9</v>
      </c>
      <c r="O3162">
        <v>11.13</v>
      </c>
      <c r="P3162">
        <v>16.239999999999998</v>
      </c>
      <c r="Q3162" t="s">
        <v>47</v>
      </c>
      <c r="R3162" t="s">
        <v>47</v>
      </c>
      <c r="S3162">
        <v>11.1</v>
      </c>
      <c r="T3162">
        <v>15.7</v>
      </c>
      <c r="U3162">
        <v>-1.53</v>
      </c>
      <c r="V3162">
        <v>-0.09</v>
      </c>
      <c r="W3162">
        <v>5.18</v>
      </c>
      <c r="X3162">
        <v>0.83</v>
      </c>
      <c r="Y3162" t="s">
        <v>48</v>
      </c>
      <c r="Z3162">
        <v>4.78</v>
      </c>
      <c r="AA3162" t="s">
        <v>1808</v>
      </c>
      <c r="AB3162" t="s">
        <v>50</v>
      </c>
    </row>
    <row r="3163" spans="1:28" x14ac:dyDescent="0.2">
      <c r="A3163" t="s">
        <v>1272</v>
      </c>
      <c r="B3163">
        <v>269</v>
      </c>
      <c r="C3163" t="s">
        <v>1809</v>
      </c>
      <c r="D3163">
        <v>1676227013</v>
      </c>
      <c r="E3163" t="s">
        <v>45</v>
      </c>
      <c r="F3163" t="s">
        <v>46</v>
      </c>
      <c r="G3163">
        <v>-5.18</v>
      </c>
      <c r="H3163">
        <v>15.84</v>
      </c>
      <c r="I3163">
        <v>83.22</v>
      </c>
      <c r="J3163">
        <v>2229</v>
      </c>
      <c r="K3163">
        <v>2217.4</v>
      </c>
      <c r="L3163">
        <v>99.5</v>
      </c>
      <c r="M3163" s="1">
        <v>6.5277777777777782E-2</v>
      </c>
      <c r="N3163">
        <v>1</v>
      </c>
      <c r="O3163">
        <v>15.02</v>
      </c>
      <c r="P3163">
        <v>15.81</v>
      </c>
      <c r="Q3163" t="s">
        <v>47</v>
      </c>
      <c r="R3163" t="s">
        <v>47</v>
      </c>
      <c r="S3163">
        <v>15</v>
      </c>
      <c r="T3163">
        <v>16</v>
      </c>
      <c r="U3163">
        <v>-3.06</v>
      </c>
      <c r="V3163">
        <v>-2.14</v>
      </c>
      <c r="W3163">
        <v>5.03</v>
      </c>
      <c r="X3163">
        <v>1.05</v>
      </c>
      <c r="Y3163">
        <v>2.0250282300000002</v>
      </c>
      <c r="Z3163">
        <v>5.86</v>
      </c>
      <c r="AA3163" t="s">
        <v>1810</v>
      </c>
      <c r="AB3163" t="s">
        <v>50</v>
      </c>
    </row>
    <row r="3164" spans="1:28" x14ac:dyDescent="0.2">
      <c r="A3164" t="s">
        <v>1272</v>
      </c>
      <c r="B3164">
        <v>270</v>
      </c>
      <c r="C3164" t="s">
        <v>1811</v>
      </c>
      <c r="D3164">
        <v>1676227043</v>
      </c>
      <c r="E3164" t="s">
        <v>409</v>
      </c>
      <c r="F3164" t="s">
        <v>46</v>
      </c>
      <c r="G3164">
        <v>-3.54</v>
      </c>
      <c r="H3164">
        <v>17.7</v>
      </c>
      <c r="I3164">
        <v>74.03</v>
      </c>
      <c r="J3164">
        <v>2123.4</v>
      </c>
      <c r="K3164">
        <v>1074.0999999999999</v>
      </c>
      <c r="L3164">
        <v>50.6</v>
      </c>
      <c r="M3164" s="1">
        <v>3.6111111111111115E-2</v>
      </c>
      <c r="N3164">
        <v>0.9</v>
      </c>
      <c r="O3164">
        <v>9.91</v>
      </c>
      <c r="P3164">
        <v>6.39</v>
      </c>
      <c r="Q3164" t="s">
        <v>47</v>
      </c>
      <c r="R3164" t="s">
        <v>47</v>
      </c>
      <c r="S3164">
        <v>9.9</v>
      </c>
      <c r="T3164">
        <v>4.0999999999999996</v>
      </c>
      <c r="U3164">
        <v>-2.19</v>
      </c>
      <c r="V3164">
        <v>0.36</v>
      </c>
      <c r="W3164">
        <v>4.57</v>
      </c>
      <c r="X3164">
        <v>1.1599999999999999</v>
      </c>
      <c r="Y3164" t="s">
        <v>48</v>
      </c>
      <c r="Z3164">
        <v>59.61</v>
      </c>
      <c r="AA3164" t="s">
        <v>1812</v>
      </c>
      <c r="AB3164" t="s">
        <v>50</v>
      </c>
    </row>
    <row r="3165" spans="1:28" x14ac:dyDescent="0.2">
      <c r="A3165" t="s">
        <v>1272</v>
      </c>
      <c r="B3165">
        <v>271</v>
      </c>
      <c r="C3165" t="s">
        <v>1813</v>
      </c>
      <c r="D3165">
        <v>1676227069</v>
      </c>
      <c r="E3165" t="s">
        <v>45</v>
      </c>
      <c r="F3165" t="s">
        <v>52</v>
      </c>
      <c r="G3165">
        <v>5.86</v>
      </c>
      <c r="H3165">
        <v>30.83</v>
      </c>
      <c r="I3165">
        <v>82.17</v>
      </c>
      <c r="J3165">
        <v>2282.1</v>
      </c>
      <c r="K3165">
        <v>2183.1999999999998</v>
      </c>
      <c r="L3165">
        <v>95.7</v>
      </c>
      <c r="M3165" s="1">
        <v>5.8333333333333327E-2</v>
      </c>
      <c r="N3165">
        <v>0.9</v>
      </c>
      <c r="O3165">
        <v>15.61</v>
      </c>
      <c r="P3165">
        <v>17.38</v>
      </c>
      <c r="Q3165" t="s">
        <v>47</v>
      </c>
      <c r="R3165" t="s">
        <v>47</v>
      </c>
      <c r="S3165">
        <v>15.6</v>
      </c>
      <c r="T3165">
        <v>14</v>
      </c>
      <c r="U3165">
        <v>-1.89</v>
      </c>
      <c r="V3165">
        <v>-0.51</v>
      </c>
      <c r="W3165">
        <v>5.08</v>
      </c>
      <c r="X3165">
        <v>0.75</v>
      </c>
      <c r="Y3165">
        <v>2.1360359999999998</v>
      </c>
      <c r="Z3165">
        <v>16.93</v>
      </c>
      <c r="AA3165" t="s">
        <v>1814</v>
      </c>
      <c r="AB3165" t="s">
        <v>50</v>
      </c>
    </row>
    <row r="3166" spans="1:28" x14ac:dyDescent="0.2">
      <c r="A3166" t="s">
        <v>1272</v>
      </c>
      <c r="B3166">
        <v>272</v>
      </c>
      <c r="C3166" t="s">
        <v>1815</v>
      </c>
      <c r="D3166">
        <v>1676227093</v>
      </c>
      <c r="E3166" t="s">
        <v>45</v>
      </c>
      <c r="F3166" t="s">
        <v>52</v>
      </c>
      <c r="G3166">
        <v>-8.68</v>
      </c>
      <c r="H3166">
        <v>32.71</v>
      </c>
      <c r="I3166">
        <v>82.63</v>
      </c>
      <c r="J3166">
        <v>2255.8000000000002</v>
      </c>
      <c r="K3166">
        <v>2156</v>
      </c>
      <c r="L3166">
        <v>95.6</v>
      </c>
      <c r="M3166" s="1">
        <v>5.4166666666666669E-2</v>
      </c>
      <c r="N3166">
        <v>0.9</v>
      </c>
      <c r="O3166">
        <v>16.32</v>
      </c>
      <c r="P3166">
        <v>12.45</v>
      </c>
      <c r="Q3166" t="s">
        <v>47</v>
      </c>
      <c r="R3166" t="s">
        <v>47</v>
      </c>
      <c r="S3166">
        <v>16.3</v>
      </c>
      <c r="T3166">
        <v>13</v>
      </c>
      <c r="U3166">
        <v>-3.02</v>
      </c>
      <c r="V3166">
        <v>-0.93</v>
      </c>
      <c r="W3166">
        <v>4.9400000000000004</v>
      </c>
      <c r="X3166">
        <v>0.98</v>
      </c>
      <c r="Y3166">
        <v>2.1197089999999998</v>
      </c>
      <c r="Z3166">
        <v>17.11</v>
      </c>
      <c r="AA3166" t="s">
        <v>1816</v>
      </c>
      <c r="AB3166" t="s">
        <v>50</v>
      </c>
    </row>
    <row r="3167" spans="1:28" x14ac:dyDescent="0.2">
      <c r="A3167" t="s">
        <v>1272</v>
      </c>
      <c r="B3167">
        <v>273</v>
      </c>
      <c r="C3167" t="s">
        <v>1817</v>
      </c>
      <c r="D3167">
        <v>1676227130</v>
      </c>
      <c r="E3167" t="s">
        <v>409</v>
      </c>
      <c r="F3167" t="s">
        <v>52</v>
      </c>
      <c r="G3167">
        <v>-9.35</v>
      </c>
      <c r="H3167">
        <v>26.87</v>
      </c>
      <c r="I3167">
        <v>75.02</v>
      </c>
      <c r="J3167">
        <v>2193.8000000000002</v>
      </c>
      <c r="K3167">
        <v>667.6</v>
      </c>
      <c r="L3167">
        <v>30.4</v>
      </c>
      <c r="M3167" s="1">
        <v>2.7777777777777779E-3</v>
      </c>
      <c r="N3167">
        <v>0.9</v>
      </c>
      <c r="O3167">
        <v>6.79</v>
      </c>
      <c r="P3167">
        <v>3.09</v>
      </c>
      <c r="Q3167" t="s">
        <v>47</v>
      </c>
      <c r="R3167" t="s">
        <v>47</v>
      </c>
      <c r="S3167">
        <v>6.8</v>
      </c>
      <c r="T3167">
        <v>-0.6</v>
      </c>
      <c r="U3167">
        <v>-2.13</v>
      </c>
      <c r="V3167">
        <v>0.66</v>
      </c>
      <c r="W3167">
        <v>4.96</v>
      </c>
      <c r="X3167">
        <v>0.89</v>
      </c>
      <c r="Y3167" t="s">
        <v>48</v>
      </c>
      <c r="Z3167">
        <v>72.28</v>
      </c>
      <c r="AA3167" t="s">
        <v>1818</v>
      </c>
      <c r="AB3167" t="s">
        <v>50</v>
      </c>
    </row>
    <row r="3168" spans="1:28" x14ac:dyDescent="0.2">
      <c r="A3168" t="s">
        <v>1272</v>
      </c>
      <c r="B3168">
        <v>274</v>
      </c>
      <c r="C3168" t="s">
        <v>1819</v>
      </c>
      <c r="D3168">
        <v>1676227162</v>
      </c>
      <c r="E3168" t="s">
        <v>45</v>
      </c>
      <c r="F3168" t="s">
        <v>46</v>
      </c>
      <c r="G3168">
        <v>-30.33</v>
      </c>
      <c r="H3168">
        <v>-1.85</v>
      </c>
      <c r="I3168">
        <v>81</v>
      </c>
      <c r="J3168">
        <v>1695.1</v>
      </c>
      <c r="K3168">
        <v>1680.5</v>
      </c>
      <c r="L3168">
        <v>99.1</v>
      </c>
      <c r="M3168" s="1">
        <v>6.5277777777777782E-2</v>
      </c>
      <c r="N3168">
        <v>1</v>
      </c>
      <c r="O3168">
        <v>13.3</v>
      </c>
      <c r="P3168">
        <v>13.87</v>
      </c>
      <c r="Q3168" t="s">
        <v>47</v>
      </c>
      <c r="R3168" t="s">
        <v>47</v>
      </c>
      <c r="S3168">
        <v>13.3</v>
      </c>
      <c r="T3168">
        <v>14.1</v>
      </c>
      <c r="U3168">
        <v>-4.76</v>
      </c>
      <c r="V3168">
        <v>-3.47</v>
      </c>
      <c r="W3168">
        <v>5.13</v>
      </c>
      <c r="X3168">
        <v>0.56999999999999995</v>
      </c>
      <c r="Y3168" t="s">
        <v>48</v>
      </c>
      <c r="Z3168">
        <v>7.52</v>
      </c>
      <c r="AA3168" t="s">
        <v>1820</v>
      </c>
      <c r="AB3168" t="s">
        <v>50</v>
      </c>
    </row>
    <row r="3169" spans="1:28" x14ac:dyDescent="0.2">
      <c r="A3169" t="s">
        <v>1272</v>
      </c>
      <c r="B3169">
        <v>275</v>
      </c>
      <c r="C3169" t="s">
        <v>1821</v>
      </c>
      <c r="D3169">
        <v>1676227197</v>
      </c>
      <c r="E3169" t="s">
        <v>409</v>
      </c>
      <c r="F3169" t="s">
        <v>46</v>
      </c>
      <c r="G3169">
        <v>2.98</v>
      </c>
      <c r="H3169">
        <v>53.29</v>
      </c>
      <c r="I3169">
        <v>74.69</v>
      </c>
      <c r="J3169">
        <v>2146.8000000000002</v>
      </c>
      <c r="K3169">
        <v>571.1</v>
      </c>
      <c r="L3169">
        <v>26.6</v>
      </c>
      <c r="M3169" s="1">
        <v>0.49027777777777781</v>
      </c>
      <c r="N3169">
        <v>0.9</v>
      </c>
      <c r="O3169">
        <v>5.87</v>
      </c>
      <c r="P3169">
        <v>0.72</v>
      </c>
      <c r="Q3169" t="s">
        <v>47</v>
      </c>
      <c r="R3169" t="s">
        <v>47</v>
      </c>
      <c r="S3169">
        <v>5.9</v>
      </c>
      <c r="T3169">
        <v>-1.6</v>
      </c>
      <c r="U3169">
        <v>-0.73</v>
      </c>
      <c r="V3169">
        <v>3.04</v>
      </c>
      <c r="W3169">
        <v>4.9000000000000004</v>
      </c>
      <c r="X3169">
        <v>0.85</v>
      </c>
      <c r="Y3169" t="s">
        <v>48</v>
      </c>
      <c r="Z3169">
        <v>74.569999999999993</v>
      </c>
      <c r="AA3169" t="s">
        <v>1822</v>
      </c>
      <c r="AB3169" t="s">
        <v>50</v>
      </c>
    </row>
    <row r="3170" spans="1:28" x14ac:dyDescent="0.2">
      <c r="A3170" t="s">
        <v>1272</v>
      </c>
      <c r="B3170">
        <v>276</v>
      </c>
      <c r="C3170" t="s">
        <v>1823</v>
      </c>
      <c r="D3170">
        <v>1676227221</v>
      </c>
      <c r="E3170" t="s">
        <v>57</v>
      </c>
      <c r="F3170" t="s">
        <v>46</v>
      </c>
      <c r="G3170">
        <v>-0.17</v>
      </c>
      <c r="H3170">
        <v>-6.31</v>
      </c>
      <c r="I3170">
        <v>71.27</v>
      </c>
      <c r="J3170">
        <v>2070.4</v>
      </c>
      <c r="K3170">
        <v>258.10000000000002</v>
      </c>
      <c r="L3170">
        <v>12.5</v>
      </c>
      <c r="M3170" s="1">
        <v>0.32500000000000001</v>
      </c>
      <c r="N3170">
        <v>0.8</v>
      </c>
      <c r="O3170">
        <v>-1.45</v>
      </c>
      <c r="P3170">
        <v>-5.27</v>
      </c>
      <c r="Q3170" t="s">
        <v>47</v>
      </c>
      <c r="R3170" t="s">
        <v>47</v>
      </c>
      <c r="S3170">
        <v>-1.5</v>
      </c>
      <c r="T3170">
        <v>-3.5</v>
      </c>
      <c r="U3170">
        <v>0.01</v>
      </c>
      <c r="V3170">
        <v>-0.59</v>
      </c>
      <c r="W3170">
        <v>5.01</v>
      </c>
      <c r="X3170">
        <v>0.42</v>
      </c>
      <c r="Y3170" t="s">
        <v>48</v>
      </c>
      <c r="Z3170">
        <v>82.84</v>
      </c>
      <c r="AA3170" t="s">
        <v>1824</v>
      </c>
      <c r="AB3170" t="s">
        <v>50</v>
      </c>
    </row>
    <row r="3171" spans="1:28" x14ac:dyDescent="0.2">
      <c r="A3171" t="s">
        <v>1272</v>
      </c>
      <c r="B3171">
        <v>277</v>
      </c>
      <c r="C3171" t="s">
        <v>1825</v>
      </c>
      <c r="D3171">
        <v>1676227244</v>
      </c>
      <c r="E3171" t="s">
        <v>45</v>
      </c>
      <c r="F3171" t="s">
        <v>46</v>
      </c>
      <c r="G3171">
        <v>-5.48</v>
      </c>
      <c r="H3171">
        <v>16.329999999999998</v>
      </c>
      <c r="I3171">
        <v>75.89</v>
      </c>
      <c r="J3171">
        <v>2185.1999999999998</v>
      </c>
      <c r="K3171">
        <v>806.6</v>
      </c>
      <c r="L3171">
        <v>36.9</v>
      </c>
      <c r="M3171" s="1">
        <v>3.4722222222222224E-2</v>
      </c>
      <c r="N3171">
        <v>0.9</v>
      </c>
      <c r="O3171">
        <v>7.47</v>
      </c>
      <c r="P3171">
        <v>2.17</v>
      </c>
      <c r="Q3171" t="s">
        <v>47</v>
      </c>
      <c r="R3171" t="s">
        <v>47</v>
      </c>
      <c r="S3171">
        <v>7.5</v>
      </c>
      <c r="T3171">
        <v>2.6</v>
      </c>
      <c r="U3171">
        <v>-1.75</v>
      </c>
      <c r="V3171">
        <v>-0.02</v>
      </c>
      <c r="W3171">
        <v>4.83</v>
      </c>
      <c r="X3171">
        <v>0.96</v>
      </c>
      <c r="Y3171">
        <v>2.1026306199999998</v>
      </c>
      <c r="Z3171">
        <v>68.34</v>
      </c>
      <c r="AA3171" t="s">
        <v>1826</v>
      </c>
      <c r="AB3171" t="s">
        <v>50</v>
      </c>
    </row>
    <row r="3172" spans="1:28" x14ac:dyDescent="0.2">
      <c r="A3172" t="s">
        <v>1272</v>
      </c>
      <c r="B3172">
        <v>278</v>
      </c>
      <c r="C3172" t="s">
        <v>1827</v>
      </c>
      <c r="D3172">
        <v>1676227272</v>
      </c>
      <c r="E3172" t="s">
        <v>45</v>
      </c>
      <c r="F3172" t="s">
        <v>52</v>
      </c>
      <c r="G3172">
        <v>-4.62</v>
      </c>
      <c r="H3172">
        <v>24.66</v>
      </c>
      <c r="I3172">
        <v>83.36</v>
      </c>
      <c r="J3172">
        <v>2278.8000000000002</v>
      </c>
      <c r="K3172">
        <v>2259.6999999999998</v>
      </c>
      <c r="L3172">
        <v>99.2</v>
      </c>
      <c r="M3172" s="1">
        <v>6.25E-2</v>
      </c>
      <c r="N3172">
        <v>0.9</v>
      </c>
      <c r="O3172">
        <v>15</v>
      </c>
      <c r="P3172">
        <v>14.91</v>
      </c>
      <c r="Q3172" t="s">
        <v>47</v>
      </c>
      <c r="R3172" t="s">
        <v>47</v>
      </c>
      <c r="S3172">
        <v>15</v>
      </c>
      <c r="T3172">
        <v>15.2</v>
      </c>
      <c r="U3172">
        <v>-2.54</v>
      </c>
      <c r="V3172">
        <v>-0.88</v>
      </c>
      <c r="W3172">
        <v>4.99</v>
      </c>
      <c r="X3172">
        <v>0.67</v>
      </c>
      <c r="Y3172" t="s">
        <v>48</v>
      </c>
      <c r="Z3172">
        <v>7.42</v>
      </c>
      <c r="AA3172" t="s">
        <v>1828</v>
      </c>
      <c r="AB3172" t="s">
        <v>50</v>
      </c>
    </row>
    <row r="3173" spans="1:28" x14ac:dyDescent="0.2">
      <c r="A3173" t="s">
        <v>1272</v>
      </c>
      <c r="B3173">
        <v>279</v>
      </c>
      <c r="C3173" t="s">
        <v>1829</v>
      </c>
      <c r="D3173">
        <v>1676227297</v>
      </c>
      <c r="E3173" t="s">
        <v>62</v>
      </c>
      <c r="F3173" t="s">
        <v>46</v>
      </c>
      <c r="G3173">
        <v>-6.28</v>
      </c>
      <c r="H3173">
        <v>16.36</v>
      </c>
      <c r="I3173">
        <v>77.67</v>
      </c>
      <c r="J3173">
        <v>1536.9</v>
      </c>
      <c r="K3173">
        <v>1430.8</v>
      </c>
      <c r="L3173">
        <v>93.1</v>
      </c>
      <c r="M3173" s="1">
        <v>6.1111111111111116E-2</v>
      </c>
      <c r="N3173">
        <v>0.8</v>
      </c>
      <c r="O3173">
        <v>12.44</v>
      </c>
      <c r="P3173">
        <v>5.6</v>
      </c>
      <c r="Q3173" t="s">
        <v>47</v>
      </c>
      <c r="R3173" t="s">
        <v>47</v>
      </c>
      <c r="S3173">
        <v>12.4</v>
      </c>
      <c r="T3173">
        <v>11.9</v>
      </c>
      <c r="U3173">
        <v>-1.88</v>
      </c>
      <c r="V3173">
        <v>-1.27</v>
      </c>
      <c r="W3173">
        <v>5.18</v>
      </c>
      <c r="X3173">
        <v>0.71</v>
      </c>
      <c r="Y3173" t="s">
        <v>48</v>
      </c>
      <c r="Z3173">
        <v>21.41</v>
      </c>
      <c r="AA3173" t="s">
        <v>1830</v>
      </c>
      <c r="AB3173" t="s">
        <v>50</v>
      </c>
    </row>
    <row r="3174" spans="1:28" x14ac:dyDescent="0.2">
      <c r="A3174" t="s">
        <v>1272</v>
      </c>
      <c r="B3174">
        <v>280</v>
      </c>
      <c r="C3174" t="s">
        <v>1831</v>
      </c>
      <c r="D3174">
        <v>1676227314</v>
      </c>
      <c r="E3174" t="s">
        <v>409</v>
      </c>
      <c r="F3174" t="s">
        <v>46</v>
      </c>
      <c r="G3174">
        <v>3.53</v>
      </c>
      <c r="H3174">
        <v>7.63</v>
      </c>
      <c r="I3174">
        <v>75.14</v>
      </c>
      <c r="J3174">
        <v>2210.6999999999998</v>
      </c>
      <c r="K3174">
        <v>717.2</v>
      </c>
      <c r="L3174">
        <v>32.4</v>
      </c>
      <c r="M3174" s="1">
        <v>5.5555555555555558E-3</v>
      </c>
      <c r="N3174">
        <v>0.9</v>
      </c>
      <c r="O3174">
        <v>7.91</v>
      </c>
      <c r="P3174">
        <v>4.2300000000000004</v>
      </c>
      <c r="Q3174" t="s">
        <v>47</v>
      </c>
      <c r="R3174" t="s">
        <v>47</v>
      </c>
      <c r="S3174">
        <v>7.9</v>
      </c>
      <c r="T3174">
        <v>-0.3</v>
      </c>
      <c r="U3174">
        <v>-1.25</v>
      </c>
      <c r="V3174">
        <v>-0.36</v>
      </c>
      <c r="W3174">
        <v>4.76</v>
      </c>
      <c r="X3174">
        <v>1.1000000000000001</v>
      </c>
      <c r="Y3174">
        <v>1.7133312199999999</v>
      </c>
      <c r="Z3174">
        <v>71.069999999999993</v>
      </c>
      <c r="AA3174" t="s">
        <v>1832</v>
      </c>
      <c r="AB3174" t="s">
        <v>50</v>
      </c>
    </row>
    <row r="3175" spans="1:28" x14ac:dyDescent="0.2">
      <c r="A3175" t="s">
        <v>1272</v>
      </c>
      <c r="B3175">
        <v>281</v>
      </c>
      <c r="C3175" t="s">
        <v>1833</v>
      </c>
      <c r="D3175">
        <v>1676227337</v>
      </c>
      <c r="E3175" t="s">
        <v>45</v>
      </c>
      <c r="F3175" t="s">
        <v>46</v>
      </c>
      <c r="G3175">
        <v>-18.54</v>
      </c>
      <c r="H3175">
        <v>38.24</v>
      </c>
      <c r="I3175">
        <v>84.57</v>
      </c>
      <c r="J3175">
        <v>2317.5</v>
      </c>
      <c r="K3175">
        <v>2208.9</v>
      </c>
      <c r="L3175">
        <v>95.3</v>
      </c>
      <c r="M3175" s="1">
        <v>4.9999999999999996E-2</v>
      </c>
      <c r="N3175">
        <v>1</v>
      </c>
      <c r="O3175">
        <v>16.829999999999998</v>
      </c>
      <c r="P3175">
        <v>10.49</v>
      </c>
      <c r="Q3175" t="s">
        <v>47</v>
      </c>
      <c r="R3175" t="s">
        <v>47</v>
      </c>
      <c r="S3175">
        <v>16.8</v>
      </c>
      <c r="T3175">
        <v>12.1</v>
      </c>
      <c r="U3175">
        <v>-3.24</v>
      </c>
      <c r="V3175">
        <v>-0.3</v>
      </c>
      <c r="W3175">
        <v>5.1100000000000003</v>
      </c>
      <c r="X3175">
        <v>0.53</v>
      </c>
      <c r="Y3175">
        <v>2.1353874199999998</v>
      </c>
      <c r="Z3175">
        <v>17.61</v>
      </c>
      <c r="AA3175" t="s">
        <v>1834</v>
      </c>
      <c r="AB3175" t="s">
        <v>50</v>
      </c>
    </row>
    <row r="3176" spans="1:28" x14ac:dyDescent="0.2">
      <c r="A3176" t="s">
        <v>6575</v>
      </c>
      <c r="B3176">
        <v>1</v>
      </c>
      <c r="C3176" t="s">
        <v>6576</v>
      </c>
      <c r="D3176">
        <v>1675193355</v>
      </c>
      <c r="E3176" t="s">
        <v>185</v>
      </c>
      <c r="F3176" t="s">
        <v>46</v>
      </c>
      <c r="G3176">
        <v>-25.76</v>
      </c>
      <c r="H3176">
        <v>37.520000000000003</v>
      </c>
      <c r="I3176">
        <v>66.72</v>
      </c>
      <c r="J3176">
        <v>1650</v>
      </c>
      <c r="K3176">
        <v>1350.5</v>
      </c>
      <c r="L3176">
        <v>81.8</v>
      </c>
      <c r="M3176" s="1">
        <v>0.12222222222222223</v>
      </c>
      <c r="N3176">
        <v>1</v>
      </c>
      <c r="O3176">
        <v>0.8</v>
      </c>
      <c r="P3176">
        <v>17.8</v>
      </c>
      <c r="Q3176" t="s">
        <v>47</v>
      </c>
      <c r="R3176" t="s">
        <v>47</v>
      </c>
      <c r="S3176">
        <v>0.8</v>
      </c>
      <c r="T3176">
        <v>17.600000000000001</v>
      </c>
      <c r="U3176">
        <v>-7.95</v>
      </c>
      <c r="V3176">
        <v>5.54</v>
      </c>
      <c r="W3176">
        <v>3.03</v>
      </c>
      <c r="X3176">
        <v>3.82</v>
      </c>
      <c r="Y3176">
        <v>1.70547867</v>
      </c>
      <c r="Z3176">
        <v>35.07</v>
      </c>
      <c r="AA3176" t="s">
        <v>6577</v>
      </c>
      <c r="AB3176" t="s">
        <v>50</v>
      </c>
    </row>
    <row r="3177" spans="1:28" x14ac:dyDescent="0.2">
      <c r="A3177" t="s">
        <v>6575</v>
      </c>
      <c r="B3177">
        <v>2</v>
      </c>
      <c r="C3177" t="s">
        <v>6578</v>
      </c>
      <c r="D3177">
        <v>1675193372</v>
      </c>
      <c r="E3177" t="s">
        <v>185</v>
      </c>
      <c r="F3177" t="s">
        <v>46</v>
      </c>
      <c r="G3177">
        <v>-5.39</v>
      </c>
      <c r="H3177">
        <v>6.37</v>
      </c>
      <c r="I3177">
        <v>66.19</v>
      </c>
      <c r="J3177">
        <v>1720.5</v>
      </c>
      <c r="K3177">
        <v>1351.4</v>
      </c>
      <c r="L3177">
        <v>78.5</v>
      </c>
      <c r="M3177" s="1">
        <v>0.12083333333333333</v>
      </c>
      <c r="N3177">
        <v>1</v>
      </c>
      <c r="O3177">
        <v>0.91</v>
      </c>
      <c r="P3177">
        <v>15.58</v>
      </c>
      <c r="Q3177" t="s">
        <v>47</v>
      </c>
      <c r="R3177" t="s">
        <v>47</v>
      </c>
      <c r="S3177">
        <v>0.9</v>
      </c>
      <c r="T3177">
        <v>16.7</v>
      </c>
      <c r="U3177">
        <v>-5.58</v>
      </c>
      <c r="V3177">
        <v>2.84</v>
      </c>
      <c r="W3177">
        <v>3.12</v>
      </c>
      <c r="X3177">
        <v>3.43</v>
      </c>
      <c r="Y3177">
        <v>1.8152561199999999</v>
      </c>
      <c r="Z3177">
        <v>38.24</v>
      </c>
      <c r="AA3177" t="s">
        <v>6579</v>
      </c>
      <c r="AB3177" t="s">
        <v>50</v>
      </c>
    </row>
    <row r="3178" spans="1:28" x14ac:dyDescent="0.2">
      <c r="A3178" t="s">
        <v>6575</v>
      </c>
      <c r="B3178">
        <v>3</v>
      </c>
      <c r="C3178" t="s">
        <v>6580</v>
      </c>
      <c r="D3178">
        <v>1675193386</v>
      </c>
      <c r="E3178" t="s">
        <v>48</v>
      </c>
      <c r="F3178" t="s">
        <v>46</v>
      </c>
      <c r="G3178" t="s">
        <v>48</v>
      </c>
      <c r="H3178" t="s">
        <v>48</v>
      </c>
      <c r="I3178" t="s">
        <v>48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48</v>
      </c>
      <c r="Q3178" t="s">
        <v>47</v>
      </c>
      <c r="R3178" t="s">
        <v>47</v>
      </c>
      <c r="S3178" t="s">
        <v>48</v>
      </c>
      <c r="T3178" t="s">
        <v>48</v>
      </c>
      <c r="U3178" t="s">
        <v>48</v>
      </c>
      <c r="V3178" t="s">
        <v>48</v>
      </c>
      <c r="W3178" t="s">
        <v>48</v>
      </c>
      <c r="X3178" t="s">
        <v>48</v>
      </c>
      <c r="Y3178" t="s">
        <v>48</v>
      </c>
      <c r="Z3178" t="s">
        <v>48</v>
      </c>
      <c r="AA3178" t="s">
        <v>6581</v>
      </c>
      <c r="AB3178" t="s">
        <v>50</v>
      </c>
    </row>
    <row r="3179" spans="1:28" x14ac:dyDescent="0.2">
      <c r="A3179" t="s">
        <v>6575</v>
      </c>
      <c r="B3179">
        <v>4</v>
      </c>
      <c r="C3179" t="s">
        <v>6582</v>
      </c>
      <c r="D3179">
        <v>1675193410</v>
      </c>
      <c r="E3179" t="s">
        <v>185</v>
      </c>
      <c r="F3179" t="s">
        <v>46</v>
      </c>
      <c r="G3179">
        <v>-2.85</v>
      </c>
      <c r="H3179">
        <v>10.7</v>
      </c>
      <c r="I3179">
        <v>65.34</v>
      </c>
      <c r="J3179">
        <v>1653.6</v>
      </c>
      <c r="K3179">
        <v>1271.5999999999999</v>
      </c>
      <c r="L3179">
        <v>76.900000000000006</v>
      </c>
      <c r="M3179" s="1">
        <v>0.12222222222222223</v>
      </c>
      <c r="N3179">
        <v>0.9</v>
      </c>
      <c r="O3179">
        <v>0.73</v>
      </c>
      <c r="P3179">
        <v>15.44</v>
      </c>
      <c r="Q3179" t="s">
        <v>47</v>
      </c>
      <c r="R3179" t="s">
        <v>47</v>
      </c>
      <c r="S3179">
        <v>0.7</v>
      </c>
      <c r="T3179">
        <v>16.3</v>
      </c>
      <c r="U3179">
        <v>-5.48</v>
      </c>
      <c r="V3179">
        <v>3.66</v>
      </c>
      <c r="W3179">
        <v>3.08</v>
      </c>
      <c r="X3179">
        <v>3.59</v>
      </c>
      <c r="Y3179">
        <v>1.7411232000000001</v>
      </c>
      <c r="Z3179">
        <v>39.74</v>
      </c>
      <c r="AA3179" t="s">
        <v>6583</v>
      </c>
      <c r="AB3179" t="s">
        <v>50</v>
      </c>
    </row>
    <row r="3180" spans="1:28" x14ac:dyDescent="0.2">
      <c r="A3180" t="s">
        <v>6575</v>
      </c>
      <c r="B3180">
        <v>5</v>
      </c>
      <c r="C3180" t="s">
        <v>6584</v>
      </c>
      <c r="D3180">
        <v>1675193425</v>
      </c>
      <c r="E3180" t="s">
        <v>62</v>
      </c>
      <c r="F3180" t="s">
        <v>46</v>
      </c>
      <c r="G3180">
        <v>27.05</v>
      </c>
      <c r="H3180">
        <v>15.54</v>
      </c>
      <c r="I3180">
        <v>62.9</v>
      </c>
      <c r="J3180">
        <v>1531.9</v>
      </c>
      <c r="K3180">
        <v>1218.8</v>
      </c>
      <c r="L3180">
        <v>79.599999999999994</v>
      </c>
      <c r="M3180" s="1">
        <v>0.12638888888888888</v>
      </c>
      <c r="N3180">
        <v>0.8</v>
      </c>
      <c r="O3180">
        <v>-0.47</v>
      </c>
      <c r="P3180">
        <v>26</v>
      </c>
      <c r="Q3180" t="s">
        <v>47</v>
      </c>
      <c r="R3180" t="s">
        <v>47</v>
      </c>
      <c r="S3180">
        <v>-0.5</v>
      </c>
      <c r="T3180">
        <v>16.8</v>
      </c>
      <c r="U3180">
        <v>-3.78</v>
      </c>
      <c r="V3180">
        <v>5.09</v>
      </c>
      <c r="W3180">
        <v>2.91</v>
      </c>
      <c r="X3180">
        <v>3.64</v>
      </c>
      <c r="Y3180">
        <v>1.5718669999999999</v>
      </c>
      <c r="Z3180">
        <v>37.29</v>
      </c>
      <c r="AA3180" t="s">
        <v>6585</v>
      </c>
      <c r="AB3180" t="s">
        <v>50</v>
      </c>
    </row>
    <row r="3181" spans="1:28" x14ac:dyDescent="0.2">
      <c r="A3181" t="s">
        <v>6575</v>
      </c>
      <c r="B3181">
        <v>6</v>
      </c>
      <c r="C3181" t="s">
        <v>6586</v>
      </c>
      <c r="D3181">
        <v>1675193442</v>
      </c>
      <c r="E3181" t="s">
        <v>62</v>
      </c>
      <c r="F3181" t="s">
        <v>46</v>
      </c>
      <c r="G3181">
        <v>-16.440000000000001</v>
      </c>
      <c r="H3181">
        <v>6.62</v>
      </c>
      <c r="I3181">
        <v>62.37</v>
      </c>
      <c r="J3181">
        <v>1595.9</v>
      </c>
      <c r="K3181">
        <v>1266.0999999999999</v>
      </c>
      <c r="L3181">
        <v>79.3</v>
      </c>
      <c r="M3181" s="1">
        <v>0.14305555555555557</v>
      </c>
      <c r="N3181">
        <v>0.8</v>
      </c>
      <c r="O3181">
        <v>-3.94</v>
      </c>
      <c r="P3181">
        <v>8.5399999999999991</v>
      </c>
      <c r="Q3181" t="s">
        <v>47</v>
      </c>
      <c r="R3181" t="s">
        <v>47</v>
      </c>
      <c r="S3181">
        <v>-3.9</v>
      </c>
      <c r="T3181">
        <v>16.2</v>
      </c>
      <c r="U3181">
        <v>-5.92</v>
      </c>
      <c r="V3181">
        <v>4.3499999999999996</v>
      </c>
      <c r="W3181">
        <v>3.03</v>
      </c>
      <c r="X3181">
        <v>3.42</v>
      </c>
      <c r="Y3181">
        <v>1.8120879999999999</v>
      </c>
      <c r="Z3181">
        <v>37.5</v>
      </c>
      <c r="AA3181" t="s">
        <v>6587</v>
      </c>
      <c r="AB3181" t="s">
        <v>50</v>
      </c>
    </row>
    <row r="3182" spans="1:28" x14ac:dyDescent="0.2">
      <c r="A3182" t="s">
        <v>6575</v>
      </c>
      <c r="B3182">
        <v>7</v>
      </c>
      <c r="C3182" t="s">
        <v>6588</v>
      </c>
      <c r="D3182">
        <v>1675193462</v>
      </c>
      <c r="E3182" t="s">
        <v>48</v>
      </c>
      <c r="F3182" t="s">
        <v>46</v>
      </c>
      <c r="G3182" t="s">
        <v>48</v>
      </c>
      <c r="H3182" t="s">
        <v>48</v>
      </c>
      <c r="I3182" t="s">
        <v>48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48</v>
      </c>
      <c r="Q3182" t="s">
        <v>47</v>
      </c>
      <c r="R3182" t="s">
        <v>47</v>
      </c>
      <c r="S3182" t="s">
        <v>48</v>
      </c>
      <c r="T3182" t="s">
        <v>48</v>
      </c>
      <c r="U3182" t="s">
        <v>48</v>
      </c>
      <c r="V3182" t="s">
        <v>48</v>
      </c>
      <c r="W3182" t="s">
        <v>48</v>
      </c>
      <c r="X3182" t="s">
        <v>48</v>
      </c>
      <c r="Y3182" t="s">
        <v>48</v>
      </c>
      <c r="Z3182" t="s">
        <v>48</v>
      </c>
      <c r="AA3182" t="s">
        <v>6589</v>
      </c>
      <c r="AB3182" t="s">
        <v>50</v>
      </c>
    </row>
    <row r="3183" spans="1:28" x14ac:dyDescent="0.2">
      <c r="A3183" t="s">
        <v>6575</v>
      </c>
      <c r="B3183">
        <v>8</v>
      </c>
      <c r="C3183" t="s">
        <v>6590</v>
      </c>
      <c r="D3183">
        <v>1675193484</v>
      </c>
      <c r="E3183" t="s">
        <v>48</v>
      </c>
      <c r="F3183" t="s">
        <v>46</v>
      </c>
      <c r="G3183" t="s">
        <v>48</v>
      </c>
      <c r="H3183" t="s">
        <v>48</v>
      </c>
      <c r="I3183" t="s">
        <v>48</v>
      </c>
      <c r="J3183" t="s">
        <v>48</v>
      </c>
      <c r="K3183" t="s">
        <v>48</v>
      </c>
      <c r="L3183" t="s">
        <v>48</v>
      </c>
      <c r="M3183" t="s">
        <v>48</v>
      </c>
      <c r="N3183" t="s">
        <v>48</v>
      </c>
      <c r="O3183" t="s">
        <v>48</v>
      </c>
      <c r="P3183" t="s">
        <v>48</v>
      </c>
      <c r="Q3183" t="s">
        <v>47</v>
      </c>
      <c r="R3183" t="s">
        <v>47</v>
      </c>
      <c r="S3183" t="s">
        <v>48</v>
      </c>
      <c r="T3183" t="s">
        <v>48</v>
      </c>
      <c r="U3183" t="s">
        <v>48</v>
      </c>
      <c r="V3183" t="s">
        <v>48</v>
      </c>
      <c r="W3183" t="s">
        <v>48</v>
      </c>
      <c r="X3183" t="s">
        <v>48</v>
      </c>
      <c r="Y3183" t="s">
        <v>48</v>
      </c>
      <c r="Z3183" t="s">
        <v>48</v>
      </c>
      <c r="AA3183" t="s">
        <v>6591</v>
      </c>
      <c r="AB3183" t="s">
        <v>50</v>
      </c>
    </row>
    <row r="3184" spans="1:28" x14ac:dyDescent="0.2">
      <c r="A3184" t="s">
        <v>6575</v>
      </c>
      <c r="B3184">
        <v>9</v>
      </c>
      <c r="C3184" t="s">
        <v>6592</v>
      </c>
      <c r="D3184">
        <v>1675193501</v>
      </c>
      <c r="E3184" t="s">
        <v>409</v>
      </c>
      <c r="F3184" t="s">
        <v>46</v>
      </c>
      <c r="G3184">
        <v>-21.35</v>
      </c>
      <c r="H3184">
        <v>9.11</v>
      </c>
      <c r="I3184">
        <v>58.67</v>
      </c>
      <c r="J3184">
        <v>1874.3</v>
      </c>
      <c r="K3184">
        <v>1365.7</v>
      </c>
      <c r="L3184">
        <v>72.900000000000006</v>
      </c>
      <c r="M3184" s="1">
        <v>0.43611111111111112</v>
      </c>
      <c r="N3184">
        <v>0.8</v>
      </c>
      <c r="O3184">
        <v>12.19</v>
      </c>
      <c r="P3184">
        <v>-11.97</v>
      </c>
      <c r="Q3184" t="s">
        <v>47</v>
      </c>
      <c r="R3184" t="s">
        <v>47</v>
      </c>
      <c r="S3184">
        <v>12.2</v>
      </c>
      <c r="T3184">
        <v>-13.9</v>
      </c>
      <c r="U3184">
        <v>-4.5199999999999996</v>
      </c>
      <c r="V3184">
        <v>4.51</v>
      </c>
      <c r="W3184">
        <v>3.07</v>
      </c>
      <c r="X3184">
        <v>3.4</v>
      </c>
      <c r="Y3184">
        <v>1.90899467</v>
      </c>
      <c r="Z3184">
        <v>43.23</v>
      </c>
      <c r="AA3184" t="s">
        <v>6593</v>
      </c>
      <c r="AB3184" t="s">
        <v>50</v>
      </c>
    </row>
    <row r="3185" spans="1:28" x14ac:dyDescent="0.2">
      <c r="A3185" t="s">
        <v>6575</v>
      </c>
      <c r="B3185">
        <v>10</v>
      </c>
      <c r="C3185" t="s">
        <v>6594</v>
      </c>
      <c r="D3185">
        <v>1675193517</v>
      </c>
      <c r="E3185" t="s">
        <v>48</v>
      </c>
      <c r="F3185" t="s">
        <v>46</v>
      </c>
      <c r="G3185" t="s">
        <v>48</v>
      </c>
      <c r="H3185" t="s">
        <v>48</v>
      </c>
      <c r="I3185">
        <v>61.16</v>
      </c>
      <c r="J3185" t="s">
        <v>48</v>
      </c>
      <c r="K3185" t="s">
        <v>48</v>
      </c>
      <c r="L3185" t="s">
        <v>48</v>
      </c>
      <c r="M3185" t="s">
        <v>48</v>
      </c>
      <c r="N3185" t="s">
        <v>48</v>
      </c>
      <c r="O3185" t="s">
        <v>48</v>
      </c>
      <c r="P3185" t="s">
        <v>48</v>
      </c>
      <c r="Q3185" t="s">
        <v>47</v>
      </c>
      <c r="R3185" t="s">
        <v>47</v>
      </c>
      <c r="S3185" t="s">
        <v>48</v>
      </c>
      <c r="T3185" t="s">
        <v>48</v>
      </c>
      <c r="U3185" t="s">
        <v>48</v>
      </c>
      <c r="V3185" t="s">
        <v>48</v>
      </c>
      <c r="W3185" t="s">
        <v>48</v>
      </c>
      <c r="X3185" t="s">
        <v>48</v>
      </c>
      <c r="Y3185" t="s">
        <v>48</v>
      </c>
      <c r="Z3185" t="s">
        <v>48</v>
      </c>
      <c r="AA3185" t="s">
        <v>6595</v>
      </c>
      <c r="AB3185" t="s">
        <v>50</v>
      </c>
    </row>
    <row r="3186" spans="1:28" x14ac:dyDescent="0.2">
      <c r="A3186" t="s">
        <v>6575</v>
      </c>
      <c r="B3186">
        <v>11</v>
      </c>
      <c r="C3186" t="s">
        <v>6596</v>
      </c>
      <c r="D3186">
        <v>1675193543</v>
      </c>
      <c r="E3186" t="s">
        <v>409</v>
      </c>
      <c r="F3186" t="s">
        <v>46</v>
      </c>
      <c r="G3186">
        <v>13.82</v>
      </c>
      <c r="H3186">
        <v>18.57</v>
      </c>
      <c r="I3186">
        <v>59.73</v>
      </c>
      <c r="J3186">
        <v>1824.1</v>
      </c>
      <c r="K3186">
        <v>1215</v>
      </c>
      <c r="L3186">
        <v>66.599999999999994</v>
      </c>
      <c r="M3186" s="1">
        <v>0.43472222222222223</v>
      </c>
      <c r="N3186">
        <v>0.8</v>
      </c>
      <c r="O3186">
        <v>11.26</v>
      </c>
      <c r="P3186">
        <v>-6.07</v>
      </c>
      <c r="Q3186" t="s">
        <v>47</v>
      </c>
      <c r="R3186" t="s">
        <v>47</v>
      </c>
      <c r="S3186">
        <v>11.3</v>
      </c>
      <c r="T3186">
        <v>-13.1</v>
      </c>
      <c r="U3186">
        <v>-2.0499999999999998</v>
      </c>
      <c r="V3186">
        <v>4.34</v>
      </c>
      <c r="W3186">
        <v>3.18</v>
      </c>
      <c r="X3186">
        <v>3.58</v>
      </c>
      <c r="Y3186">
        <v>1.62859726</v>
      </c>
      <c r="Z3186">
        <v>48.23</v>
      </c>
      <c r="AA3186" t="s">
        <v>6597</v>
      </c>
      <c r="AB3186" t="s">
        <v>50</v>
      </c>
    </row>
    <row r="3187" spans="1:28" x14ac:dyDescent="0.2">
      <c r="A3187" t="s">
        <v>6575</v>
      </c>
      <c r="B3187">
        <v>12</v>
      </c>
      <c r="C3187" t="s">
        <v>6598</v>
      </c>
      <c r="D3187">
        <v>1675193566</v>
      </c>
      <c r="E3187" t="s">
        <v>48</v>
      </c>
      <c r="F3187" t="s">
        <v>46</v>
      </c>
      <c r="G3187" t="s">
        <v>48</v>
      </c>
      <c r="H3187" t="s">
        <v>48</v>
      </c>
      <c r="I3187" t="s">
        <v>48</v>
      </c>
      <c r="J3187" t="s">
        <v>48</v>
      </c>
      <c r="K3187" t="s">
        <v>48</v>
      </c>
      <c r="L3187" t="s">
        <v>48</v>
      </c>
      <c r="M3187" t="s">
        <v>48</v>
      </c>
      <c r="N3187" t="s">
        <v>48</v>
      </c>
      <c r="O3187" t="s">
        <v>48</v>
      </c>
      <c r="P3187" t="s">
        <v>48</v>
      </c>
      <c r="Q3187" t="s">
        <v>47</v>
      </c>
      <c r="R3187" t="s">
        <v>47</v>
      </c>
      <c r="S3187" t="s">
        <v>48</v>
      </c>
      <c r="T3187" t="s">
        <v>48</v>
      </c>
      <c r="U3187" t="s">
        <v>48</v>
      </c>
      <c r="V3187" t="s">
        <v>48</v>
      </c>
      <c r="W3187" t="s">
        <v>48</v>
      </c>
      <c r="X3187" t="s">
        <v>48</v>
      </c>
      <c r="Y3187" t="s">
        <v>48</v>
      </c>
      <c r="Z3187" t="s">
        <v>48</v>
      </c>
      <c r="AA3187" t="s">
        <v>6599</v>
      </c>
      <c r="AB3187" t="s">
        <v>50</v>
      </c>
    </row>
    <row r="3188" spans="1:28" x14ac:dyDescent="0.2">
      <c r="A3188" t="s">
        <v>6575</v>
      </c>
      <c r="B3188">
        <v>13</v>
      </c>
      <c r="C3188" t="s">
        <v>6600</v>
      </c>
      <c r="D3188">
        <v>1675193582</v>
      </c>
      <c r="E3188" t="s">
        <v>185</v>
      </c>
      <c r="F3188" t="s">
        <v>52</v>
      </c>
      <c r="G3188">
        <v>-4.12</v>
      </c>
      <c r="H3188">
        <v>24.61</v>
      </c>
      <c r="I3188">
        <v>66.03</v>
      </c>
      <c r="J3188">
        <v>1672</v>
      </c>
      <c r="K3188">
        <v>1212.5999999999999</v>
      </c>
      <c r="L3188">
        <v>72.5</v>
      </c>
      <c r="M3188" s="1">
        <v>0.12222222222222223</v>
      </c>
      <c r="N3188">
        <v>1</v>
      </c>
      <c r="O3188">
        <v>0.52</v>
      </c>
      <c r="P3188">
        <v>15.36</v>
      </c>
      <c r="Q3188" t="s">
        <v>47</v>
      </c>
      <c r="R3188" t="s">
        <v>47</v>
      </c>
      <c r="S3188">
        <v>0.5</v>
      </c>
      <c r="T3188">
        <v>15.1</v>
      </c>
      <c r="U3188">
        <v>-5.39</v>
      </c>
      <c r="V3188">
        <v>4.6100000000000003</v>
      </c>
      <c r="W3188">
        <v>2.98</v>
      </c>
      <c r="X3188">
        <v>3.39</v>
      </c>
      <c r="Y3188">
        <v>1.7772540999999999</v>
      </c>
      <c r="Z3188">
        <v>43.51</v>
      </c>
      <c r="AA3188" t="s">
        <v>6601</v>
      </c>
      <c r="AB3188" t="s">
        <v>50</v>
      </c>
    </row>
    <row r="3189" spans="1:28" x14ac:dyDescent="0.2">
      <c r="A3189" t="s">
        <v>6575</v>
      </c>
      <c r="B3189">
        <v>14</v>
      </c>
      <c r="C3189" t="s">
        <v>6602</v>
      </c>
      <c r="D3189">
        <v>1675193597</v>
      </c>
      <c r="E3189" t="s">
        <v>48</v>
      </c>
      <c r="F3189" t="s">
        <v>46</v>
      </c>
      <c r="G3189" t="s">
        <v>48</v>
      </c>
      <c r="H3189" t="s">
        <v>48</v>
      </c>
      <c r="I3189" t="s">
        <v>48</v>
      </c>
      <c r="J3189" t="s">
        <v>48</v>
      </c>
      <c r="K3189" t="s">
        <v>48</v>
      </c>
      <c r="L3189" t="s">
        <v>48</v>
      </c>
      <c r="M3189" t="s">
        <v>48</v>
      </c>
      <c r="N3189" t="s">
        <v>48</v>
      </c>
      <c r="O3189" t="s">
        <v>48</v>
      </c>
      <c r="P3189" t="s">
        <v>48</v>
      </c>
      <c r="Q3189" t="s">
        <v>47</v>
      </c>
      <c r="R3189" t="s">
        <v>47</v>
      </c>
      <c r="S3189" t="s">
        <v>48</v>
      </c>
      <c r="T3189" t="s">
        <v>48</v>
      </c>
      <c r="U3189" t="s">
        <v>48</v>
      </c>
      <c r="V3189" t="s">
        <v>48</v>
      </c>
      <c r="W3189" t="s">
        <v>48</v>
      </c>
      <c r="X3189" t="s">
        <v>48</v>
      </c>
      <c r="Y3189" t="s">
        <v>48</v>
      </c>
      <c r="Z3189" t="s">
        <v>48</v>
      </c>
      <c r="AA3189" t="s">
        <v>6603</v>
      </c>
      <c r="AB3189" t="s">
        <v>50</v>
      </c>
    </row>
    <row r="3190" spans="1:28" x14ac:dyDescent="0.2">
      <c r="A3190" t="s">
        <v>6575</v>
      </c>
      <c r="B3190">
        <v>15</v>
      </c>
      <c r="C3190" t="s">
        <v>6604</v>
      </c>
      <c r="D3190">
        <v>1675193613</v>
      </c>
      <c r="E3190" t="s">
        <v>62</v>
      </c>
      <c r="F3190" t="s">
        <v>46</v>
      </c>
      <c r="G3190">
        <v>4.9800000000000004</v>
      </c>
      <c r="H3190">
        <v>6.57</v>
      </c>
      <c r="I3190">
        <v>61.93</v>
      </c>
      <c r="J3190">
        <v>1514.2</v>
      </c>
      <c r="K3190">
        <v>1193</v>
      </c>
      <c r="L3190">
        <v>78.8</v>
      </c>
      <c r="M3190" s="1">
        <v>0.14305555555555557</v>
      </c>
      <c r="N3190">
        <v>0.9</v>
      </c>
      <c r="O3190">
        <v>-4.03</v>
      </c>
      <c r="P3190">
        <v>10.27</v>
      </c>
      <c r="Q3190" t="s">
        <v>47</v>
      </c>
      <c r="R3190" t="s">
        <v>47</v>
      </c>
      <c r="S3190">
        <v>-4</v>
      </c>
      <c r="T3190">
        <v>15.8</v>
      </c>
      <c r="U3190">
        <v>-4.04</v>
      </c>
      <c r="V3190">
        <v>4.04</v>
      </c>
      <c r="W3190">
        <v>3.05</v>
      </c>
      <c r="X3190">
        <v>3.34</v>
      </c>
      <c r="Y3190">
        <v>1.6966857900000001</v>
      </c>
      <c r="Z3190">
        <v>38.01</v>
      </c>
      <c r="AA3190" t="s">
        <v>6605</v>
      </c>
      <c r="AB3190" t="s">
        <v>50</v>
      </c>
    </row>
    <row r="3191" spans="1:28" x14ac:dyDescent="0.2">
      <c r="A3191" t="s">
        <v>6575</v>
      </c>
      <c r="B3191">
        <v>16</v>
      </c>
      <c r="C3191" t="s">
        <v>6606</v>
      </c>
      <c r="D3191">
        <v>1675193629</v>
      </c>
      <c r="E3191" t="s">
        <v>62</v>
      </c>
      <c r="F3191" t="s">
        <v>46</v>
      </c>
      <c r="G3191">
        <v>-13.95</v>
      </c>
      <c r="H3191">
        <v>29.57</v>
      </c>
      <c r="I3191">
        <v>63.48</v>
      </c>
      <c r="J3191">
        <v>1707.2</v>
      </c>
      <c r="K3191">
        <v>1236.0999999999999</v>
      </c>
      <c r="L3191">
        <v>72.400000000000006</v>
      </c>
      <c r="M3191" s="1">
        <v>0.1125</v>
      </c>
      <c r="N3191">
        <v>0.9</v>
      </c>
      <c r="O3191">
        <v>2.65</v>
      </c>
      <c r="P3191">
        <v>10.77</v>
      </c>
      <c r="Q3191" t="s">
        <v>47</v>
      </c>
      <c r="R3191" t="s">
        <v>47</v>
      </c>
      <c r="S3191">
        <v>2.7</v>
      </c>
      <c r="T3191">
        <v>15.6</v>
      </c>
      <c r="U3191">
        <v>-5.67</v>
      </c>
      <c r="V3191">
        <v>5.67</v>
      </c>
      <c r="W3191">
        <v>2.89</v>
      </c>
      <c r="X3191">
        <v>3.29</v>
      </c>
      <c r="Y3191">
        <v>1.5700740799999999</v>
      </c>
      <c r="Z3191">
        <v>43.61</v>
      </c>
      <c r="AA3191" t="s">
        <v>6607</v>
      </c>
      <c r="AB3191" t="s">
        <v>50</v>
      </c>
    </row>
    <row r="3192" spans="1:28" x14ac:dyDescent="0.2">
      <c r="A3192" t="s">
        <v>6575</v>
      </c>
      <c r="B3192">
        <v>17</v>
      </c>
      <c r="C3192" t="s">
        <v>6608</v>
      </c>
      <c r="D3192">
        <v>1675193644</v>
      </c>
      <c r="E3192" t="s">
        <v>62</v>
      </c>
      <c r="F3192" t="s">
        <v>46</v>
      </c>
      <c r="G3192">
        <v>-7.84</v>
      </c>
      <c r="H3192">
        <v>16.21</v>
      </c>
      <c r="I3192">
        <v>60.55</v>
      </c>
      <c r="J3192">
        <v>1703.6</v>
      </c>
      <c r="K3192">
        <v>1224.5999999999999</v>
      </c>
      <c r="L3192">
        <v>71.900000000000006</v>
      </c>
      <c r="M3192" s="1">
        <v>0.14722222222222223</v>
      </c>
      <c r="N3192">
        <v>0.7</v>
      </c>
      <c r="O3192">
        <v>-4.3</v>
      </c>
      <c r="P3192">
        <v>10.73</v>
      </c>
      <c r="Q3192" t="s">
        <v>47</v>
      </c>
      <c r="R3192" t="s">
        <v>47</v>
      </c>
      <c r="S3192">
        <v>-4.3</v>
      </c>
      <c r="T3192">
        <v>13.9</v>
      </c>
      <c r="U3192">
        <v>-5.08</v>
      </c>
      <c r="V3192">
        <v>2.68</v>
      </c>
      <c r="W3192">
        <v>3.68</v>
      </c>
      <c r="X3192">
        <v>2.4900000000000002</v>
      </c>
      <c r="Y3192" t="s">
        <v>48</v>
      </c>
      <c r="Z3192">
        <v>44.04</v>
      </c>
      <c r="AA3192" t="s">
        <v>6609</v>
      </c>
      <c r="AB3192" t="s">
        <v>50</v>
      </c>
    </row>
    <row r="3193" spans="1:28" x14ac:dyDescent="0.2">
      <c r="A3193" t="s">
        <v>6575</v>
      </c>
      <c r="B3193">
        <v>18</v>
      </c>
      <c r="C3193" t="s">
        <v>6610</v>
      </c>
      <c r="D3193">
        <v>1675193659</v>
      </c>
      <c r="E3193" t="s">
        <v>48</v>
      </c>
      <c r="F3193" t="s">
        <v>46</v>
      </c>
      <c r="G3193" t="s">
        <v>48</v>
      </c>
      <c r="H3193" t="s">
        <v>48</v>
      </c>
      <c r="I3193" t="s">
        <v>48</v>
      </c>
      <c r="J3193" t="s">
        <v>48</v>
      </c>
      <c r="K3193" t="s">
        <v>48</v>
      </c>
      <c r="L3193" t="s">
        <v>48</v>
      </c>
      <c r="M3193" t="s">
        <v>48</v>
      </c>
      <c r="N3193" t="s">
        <v>48</v>
      </c>
      <c r="O3193" t="s">
        <v>48</v>
      </c>
      <c r="P3193" t="s">
        <v>48</v>
      </c>
      <c r="Q3193" t="s">
        <v>47</v>
      </c>
      <c r="R3193" t="s">
        <v>47</v>
      </c>
      <c r="S3193" t="s">
        <v>48</v>
      </c>
      <c r="T3193" t="s">
        <v>48</v>
      </c>
      <c r="U3193" t="s">
        <v>48</v>
      </c>
      <c r="V3193" t="s">
        <v>48</v>
      </c>
      <c r="W3193" t="s">
        <v>48</v>
      </c>
      <c r="X3193" t="s">
        <v>48</v>
      </c>
      <c r="Y3193" t="s">
        <v>48</v>
      </c>
      <c r="Z3193" t="s">
        <v>48</v>
      </c>
      <c r="AA3193" t="s">
        <v>6611</v>
      </c>
      <c r="AB3193" t="s">
        <v>50</v>
      </c>
    </row>
    <row r="3194" spans="1:28" x14ac:dyDescent="0.2">
      <c r="A3194" t="s">
        <v>6575</v>
      </c>
      <c r="B3194">
        <v>19</v>
      </c>
      <c r="C3194" t="s">
        <v>6612</v>
      </c>
      <c r="D3194">
        <v>1675193693</v>
      </c>
      <c r="E3194" t="s">
        <v>48</v>
      </c>
      <c r="F3194" t="s">
        <v>46</v>
      </c>
      <c r="G3194" t="s">
        <v>48</v>
      </c>
      <c r="H3194" t="s">
        <v>48</v>
      </c>
      <c r="I3194" t="s">
        <v>48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48</v>
      </c>
      <c r="Q3194" t="s">
        <v>47</v>
      </c>
      <c r="R3194" t="s">
        <v>47</v>
      </c>
      <c r="S3194" t="s">
        <v>48</v>
      </c>
      <c r="T3194" t="s">
        <v>48</v>
      </c>
      <c r="U3194" t="s">
        <v>48</v>
      </c>
      <c r="V3194" t="s">
        <v>48</v>
      </c>
      <c r="W3194" t="s">
        <v>48</v>
      </c>
      <c r="X3194" t="s">
        <v>48</v>
      </c>
      <c r="Y3194" t="s">
        <v>48</v>
      </c>
      <c r="Z3194" t="s">
        <v>48</v>
      </c>
      <c r="AA3194" t="s">
        <v>6613</v>
      </c>
      <c r="AB3194" t="s">
        <v>50</v>
      </c>
    </row>
    <row r="3195" spans="1:28" x14ac:dyDescent="0.2">
      <c r="A3195" t="s">
        <v>6575</v>
      </c>
      <c r="B3195">
        <v>20</v>
      </c>
      <c r="C3195" t="s">
        <v>6614</v>
      </c>
      <c r="D3195">
        <v>1675193722</v>
      </c>
      <c r="E3195" t="s">
        <v>48</v>
      </c>
      <c r="F3195" t="s">
        <v>46</v>
      </c>
      <c r="G3195" t="s">
        <v>48</v>
      </c>
      <c r="H3195" t="s">
        <v>48</v>
      </c>
      <c r="I3195" t="s">
        <v>48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48</v>
      </c>
      <c r="Q3195" t="s">
        <v>47</v>
      </c>
      <c r="R3195" t="s">
        <v>47</v>
      </c>
      <c r="S3195" t="s">
        <v>48</v>
      </c>
      <c r="T3195" t="s">
        <v>48</v>
      </c>
      <c r="U3195" t="s">
        <v>48</v>
      </c>
      <c r="V3195" t="s">
        <v>48</v>
      </c>
      <c r="W3195" t="s">
        <v>48</v>
      </c>
      <c r="X3195" t="s">
        <v>48</v>
      </c>
      <c r="Y3195" t="s">
        <v>48</v>
      </c>
      <c r="Z3195" t="s">
        <v>48</v>
      </c>
      <c r="AA3195" t="s">
        <v>6615</v>
      </c>
      <c r="AB3195" t="s">
        <v>50</v>
      </c>
    </row>
    <row r="3196" spans="1:28" x14ac:dyDescent="0.2">
      <c r="A3196" t="s">
        <v>6575</v>
      </c>
      <c r="B3196">
        <v>21</v>
      </c>
      <c r="C3196" t="s">
        <v>6616</v>
      </c>
      <c r="D3196">
        <v>1675548614</v>
      </c>
      <c r="E3196" t="s">
        <v>48</v>
      </c>
      <c r="F3196" t="s">
        <v>46</v>
      </c>
      <c r="G3196" t="s">
        <v>48</v>
      </c>
      <c r="H3196" t="s">
        <v>48</v>
      </c>
      <c r="I3196">
        <v>59.36</v>
      </c>
      <c r="J3196" t="s">
        <v>48</v>
      </c>
      <c r="K3196" t="s">
        <v>48</v>
      </c>
      <c r="L3196" t="s">
        <v>48</v>
      </c>
      <c r="M3196" t="s">
        <v>48</v>
      </c>
      <c r="N3196" t="s">
        <v>48</v>
      </c>
      <c r="O3196" t="s">
        <v>48</v>
      </c>
      <c r="P3196" t="s">
        <v>48</v>
      </c>
      <c r="Q3196" t="s">
        <v>47</v>
      </c>
      <c r="R3196" t="s">
        <v>47</v>
      </c>
      <c r="S3196" t="s">
        <v>48</v>
      </c>
      <c r="T3196" t="s">
        <v>48</v>
      </c>
      <c r="U3196" t="s">
        <v>48</v>
      </c>
      <c r="V3196" t="s">
        <v>48</v>
      </c>
      <c r="W3196" t="s">
        <v>48</v>
      </c>
      <c r="X3196" t="s">
        <v>48</v>
      </c>
      <c r="Y3196" t="s">
        <v>48</v>
      </c>
      <c r="Z3196" t="s">
        <v>48</v>
      </c>
      <c r="AA3196" t="s">
        <v>6617</v>
      </c>
      <c r="AB3196" t="s">
        <v>50</v>
      </c>
    </row>
    <row r="3197" spans="1:28" x14ac:dyDescent="0.2">
      <c r="A3197" t="s">
        <v>6575</v>
      </c>
      <c r="B3197">
        <v>22</v>
      </c>
      <c r="C3197" t="s">
        <v>6618</v>
      </c>
      <c r="D3197">
        <v>1675548630</v>
      </c>
      <c r="E3197" t="s">
        <v>48</v>
      </c>
      <c r="F3197" t="s">
        <v>46</v>
      </c>
      <c r="G3197" t="s">
        <v>48</v>
      </c>
      <c r="H3197" t="s">
        <v>48</v>
      </c>
      <c r="I3197" t="s">
        <v>48</v>
      </c>
      <c r="J3197" t="s">
        <v>48</v>
      </c>
      <c r="K3197" t="s">
        <v>48</v>
      </c>
      <c r="L3197" t="s">
        <v>48</v>
      </c>
      <c r="M3197" t="s">
        <v>48</v>
      </c>
      <c r="N3197" t="s">
        <v>48</v>
      </c>
      <c r="O3197" t="s">
        <v>48</v>
      </c>
      <c r="P3197" t="s">
        <v>48</v>
      </c>
      <c r="Q3197" t="s">
        <v>47</v>
      </c>
      <c r="R3197" t="s">
        <v>47</v>
      </c>
      <c r="S3197" t="s">
        <v>48</v>
      </c>
      <c r="T3197" t="s">
        <v>48</v>
      </c>
      <c r="U3197" t="s">
        <v>48</v>
      </c>
      <c r="V3197" t="s">
        <v>48</v>
      </c>
      <c r="W3197" t="s">
        <v>48</v>
      </c>
      <c r="X3197" t="s">
        <v>48</v>
      </c>
      <c r="Y3197" t="s">
        <v>48</v>
      </c>
      <c r="Z3197" t="s">
        <v>48</v>
      </c>
      <c r="AA3197" t="s">
        <v>6619</v>
      </c>
      <c r="AB3197" t="s">
        <v>50</v>
      </c>
    </row>
    <row r="3198" spans="1:28" x14ac:dyDescent="0.2">
      <c r="A3198" t="s">
        <v>6575</v>
      </c>
      <c r="B3198">
        <v>23</v>
      </c>
      <c r="C3198" t="s">
        <v>6620</v>
      </c>
      <c r="D3198">
        <v>1675548656</v>
      </c>
      <c r="E3198" t="s">
        <v>185</v>
      </c>
      <c r="F3198" t="s">
        <v>46</v>
      </c>
      <c r="G3198">
        <v>-0.47</v>
      </c>
      <c r="H3198">
        <v>44.76</v>
      </c>
      <c r="I3198">
        <v>66.989999999999995</v>
      </c>
      <c r="J3198">
        <v>1634.2</v>
      </c>
      <c r="K3198">
        <v>1307.0999999999999</v>
      </c>
      <c r="L3198">
        <v>80</v>
      </c>
      <c r="M3198" s="1">
        <v>0.13055555555555556</v>
      </c>
      <c r="N3198">
        <v>0.6</v>
      </c>
      <c r="O3198">
        <v>-1.47</v>
      </c>
      <c r="P3198">
        <v>11.35</v>
      </c>
      <c r="Q3198" t="s">
        <v>47</v>
      </c>
      <c r="R3198" t="s">
        <v>47</v>
      </c>
      <c r="S3198">
        <v>-1.5</v>
      </c>
      <c r="T3198">
        <v>15.5</v>
      </c>
      <c r="U3198">
        <v>-4.3</v>
      </c>
      <c r="V3198">
        <v>2.06</v>
      </c>
      <c r="W3198">
        <v>4.03</v>
      </c>
      <c r="X3198">
        <v>2.02</v>
      </c>
      <c r="Y3198" t="s">
        <v>48</v>
      </c>
      <c r="Z3198">
        <v>36.880000000000003</v>
      </c>
      <c r="AA3198" t="s">
        <v>6621</v>
      </c>
      <c r="AB3198" t="s">
        <v>50</v>
      </c>
    </row>
    <row r="3199" spans="1:28" x14ac:dyDescent="0.2">
      <c r="A3199" t="s">
        <v>6575</v>
      </c>
      <c r="B3199">
        <v>24</v>
      </c>
      <c r="C3199" t="s">
        <v>6622</v>
      </c>
      <c r="D3199">
        <v>1675548679</v>
      </c>
      <c r="E3199" t="s">
        <v>62</v>
      </c>
      <c r="F3199" t="s">
        <v>46</v>
      </c>
      <c r="G3199">
        <v>-14.76</v>
      </c>
      <c r="H3199">
        <v>26.41</v>
      </c>
      <c r="I3199">
        <v>66.25</v>
      </c>
      <c r="J3199">
        <v>1773.8</v>
      </c>
      <c r="K3199">
        <v>1599.5</v>
      </c>
      <c r="L3199">
        <v>90.2</v>
      </c>
      <c r="M3199" s="1">
        <v>0.12638888888888888</v>
      </c>
      <c r="N3199">
        <v>0.9</v>
      </c>
      <c r="O3199">
        <v>-0.27</v>
      </c>
      <c r="P3199">
        <v>14.02</v>
      </c>
      <c r="Q3199" t="s">
        <v>47</v>
      </c>
      <c r="R3199" t="s">
        <v>47</v>
      </c>
      <c r="S3199">
        <v>-0.3</v>
      </c>
      <c r="T3199">
        <v>19.5</v>
      </c>
      <c r="U3199">
        <v>-6</v>
      </c>
      <c r="V3199">
        <v>4.7300000000000004</v>
      </c>
      <c r="W3199">
        <v>3.21</v>
      </c>
      <c r="X3199">
        <v>3.12</v>
      </c>
      <c r="Y3199">
        <v>1.9878578200000001</v>
      </c>
      <c r="Z3199">
        <v>25.61</v>
      </c>
      <c r="AA3199" t="s">
        <v>6623</v>
      </c>
      <c r="AB3199" t="s">
        <v>50</v>
      </c>
    </row>
    <row r="3200" spans="1:28" x14ac:dyDescent="0.2">
      <c r="A3200" t="s">
        <v>6575</v>
      </c>
      <c r="B3200">
        <v>25</v>
      </c>
      <c r="C3200" t="s">
        <v>6624</v>
      </c>
      <c r="D3200">
        <v>1675548704</v>
      </c>
      <c r="E3200" t="s">
        <v>48</v>
      </c>
      <c r="F3200" t="s">
        <v>46</v>
      </c>
      <c r="G3200" t="s">
        <v>48</v>
      </c>
      <c r="H3200" t="s">
        <v>48</v>
      </c>
      <c r="I3200">
        <v>57.85</v>
      </c>
      <c r="J3200" t="s">
        <v>48</v>
      </c>
      <c r="K3200" t="s">
        <v>48</v>
      </c>
      <c r="L3200" t="s">
        <v>48</v>
      </c>
      <c r="M3200" t="s">
        <v>48</v>
      </c>
      <c r="N3200" t="s">
        <v>48</v>
      </c>
      <c r="O3200" t="s">
        <v>48</v>
      </c>
      <c r="P3200" t="s">
        <v>48</v>
      </c>
      <c r="Q3200" t="s">
        <v>47</v>
      </c>
      <c r="R3200" t="s">
        <v>47</v>
      </c>
      <c r="S3200" t="s">
        <v>48</v>
      </c>
      <c r="T3200" t="s">
        <v>48</v>
      </c>
      <c r="U3200" t="s">
        <v>48</v>
      </c>
      <c r="V3200" t="s">
        <v>48</v>
      </c>
      <c r="W3200" t="s">
        <v>48</v>
      </c>
      <c r="X3200" t="s">
        <v>48</v>
      </c>
      <c r="Y3200" t="s">
        <v>48</v>
      </c>
      <c r="Z3200" t="s">
        <v>48</v>
      </c>
      <c r="AA3200" t="s">
        <v>6625</v>
      </c>
      <c r="AB3200" t="s">
        <v>50</v>
      </c>
    </row>
    <row r="3201" spans="1:28" x14ac:dyDescent="0.2">
      <c r="A3201" t="s">
        <v>6575</v>
      </c>
      <c r="B3201">
        <v>26</v>
      </c>
      <c r="C3201" t="s">
        <v>6626</v>
      </c>
      <c r="D3201">
        <v>1675548720</v>
      </c>
      <c r="E3201" t="s">
        <v>48</v>
      </c>
      <c r="F3201" t="s">
        <v>46</v>
      </c>
      <c r="G3201" t="s">
        <v>48</v>
      </c>
      <c r="H3201" t="s">
        <v>48</v>
      </c>
      <c r="I3201" t="s">
        <v>48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48</v>
      </c>
      <c r="Q3201" t="s">
        <v>47</v>
      </c>
      <c r="R3201" t="s">
        <v>47</v>
      </c>
      <c r="S3201" t="s">
        <v>48</v>
      </c>
      <c r="T3201" t="s">
        <v>48</v>
      </c>
      <c r="U3201" t="s">
        <v>48</v>
      </c>
      <c r="V3201" t="s">
        <v>48</v>
      </c>
      <c r="W3201" t="s">
        <v>48</v>
      </c>
      <c r="X3201" t="s">
        <v>48</v>
      </c>
      <c r="Y3201" t="s">
        <v>48</v>
      </c>
      <c r="Z3201" t="s">
        <v>48</v>
      </c>
      <c r="AA3201" t="s">
        <v>6627</v>
      </c>
      <c r="AB3201" t="s">
        <v>50</v>
      </c>
    </row>
    <row r="3202" spans="1:28" x14ac:dyDescent="0.2">
      <c r="A3202" t="s">
        <v>6575</v>
      </c>
      <c r="B3202">
        <v>27</v>
      </c>
      <c r="C3202" t="s">
        <v>6628</v>
      </c>
      <c r="D3202">
        <v>1675548742</v>
      </c>
      <c r="E3202" t="s">
        <v>48</v>
      </c>
      <c r="F3202" t="s">
        <v>46</v>
      </c>
      <c r="G3202" t="s">
        <v>48</v>
      </c>
      <c r="H3202" t="s">
        <v>48</v>
      </c>
      <c r="I3202" t="s">
        <v>48</v>
      </c>
      <c r="J3202" t="s">
        <v>48</v>
      </c>
      <c r="K3202" t="s">
        <v>48</v>
      </c>
      <c r="L3202" t="s">
        <v>48</v>
      </c>
      <c r="M3202" t="s">
        <v>48</v>
      </c>
      <c r="N3202" t="s">
        <v>48</v>
      </c>
      <c r="O3202" t="s">
        <v>48</v>
      </c>
      <c r="P3202" t="s">
        <v>48</v>
      </c>
      <c r="Q3202" t="s">
        <v>47</v>
      </c>
      <c r="R3202" t="s">
        <v>47</v>
      </c>
      <c r="S3202" t="s">
        <v>48</v>
      </c>
      <c r="T3202" t="s">
        <v>48</v>
      </c>
      <c r="U3202" t="s">
        <v>48</v>
      </c>
      <c r="V3202" t="s">
        <v>48</v>
      </c>
      <c r="W3202" t="s">
        <v>48</v>
      </c>
      <c r="X3202" t="s">
        <v>48</v>
      </c>
      <c r="Y3202" t="s">
        <v>48</v>
      </c>
      <c r="Z3202" t="s">
        <v>48</v>
      </c>
      <c r="AA3202" t="s">
        <v>6629</v>
      </c>
      <c r="AB3202" t="s">
        <v>50</v>
      </c>
    </row>
    <row r="3203" spans="1:28" x14ac:dyDescent="0.2">
      <c r="A3203" t="s">
        <v>6575</v>
      </c>
      <c r="B3203">
        <v>28</v>
      </c>
      <c r="C3203" t="s">
        <v>6630</v>
      </c>
      <c r="D3203">
        <v>1675548759</v>
      </c>
      <c r="E3203" t="s">
        <v>409</v>
      </c>
      <c r="F3203" t="s">
        <v>52</v>
      </c>
      <c r="G3203">
        <v>-0.99</v>
      </c>
      <c r="H3203">
        <v>30.12</v>
      </c>
      <c r="I3203">
        <v>59.62</v>
      </c>
      <c r="J3203">
        <v>1855.1</v>
      </c>
      <c r="K3203">
        <v>1053.0999999999999</v>
      </c>
      <c r="L3203">
        <v>56.8</v>
      </c>
      <c r="M3203" s="1">
        <v>0.42499999999999999</v>
      </c>
      <c r="N3203">
        <v>0.6</v>
      </c>
      <c r="O3203">
        <v>7.99</v>
      </c>
      <c r="P3203">
        <v>-5.15</v>
      </c>
      <c r="Q3203" t="s">
        <v>47</v>
      </c>
      <c r="R3203" t="s">
        <v>47</v>
      </c>
      <c r="S3203">
        <v>8</v>
      </c>
      <c r="T3203">
        <v>-11.7</v>
      </c>
      <c r="U3203">
        <v>-3.03</v>
      </c>
      <c r="V3203">
        <v>1.98</v>
      </c>
      <c r="W3203">
        <v>4.01</v>
      </c>
      <c r="X3203">
        <v>2.61</v>
      </c>
      <c r="Y3203" t="s">
        <v>48</v>
      </c>
      <c r="Z3203">
        <v>55.41</v>
      </c>
      <c r="AA3203" t="s">
        <v>6631</v>
      </c>
      <c r="AB3203" t="s">
        <v>50</v>
      </c>
    </row>
    <row r="3204" spans="1:28" x14ac:dyDescent="0.2">
      <c r="A3204" t="s">
        <v>6575</v>
      </c>
      <c r="B3204">
        <v>29</v>
      </c>
      <c r="C3204" t="s">
        <v>6632</v>
      </c>
      <c r="D3204">
        <v>1675548788</v>
      </c>
      <c r="E3204" t="s">
        <v>409</v>
      </c>
      <c r="F3204" t="s">
        <v>52</v>
      </c>
      <c r="G3204">
        <v>-3.32</v>
      </c>
      <c r="H3204">
        <v>31.53</v>
      </c>
      <c r="I3204">
        <v>59.31</v>
      </c>
      <c r="J3204">
        <v>1831.5</v>
      </c>
      <c r="K3204">
        <v>1347.5</v>
      </c>
      <c r="L3204">
        <v>73.599999999999994</v>
      </c>
      <c r="M3204" s="1">
        <v>0.4152777777777778</v>
      </c>
      <c r="N3204">
        <v>0.5</v>
      </c>
      <c r="O3204">
        <v>8.42</v>
      </c>
      <c r="P3204">
        <v>0</v>
      </c>
      <c r="Q3204" t="s">
        <v>47</v>
      </c>
      <c r="R3204" t="s">
        <v>47</v>
      </c>
      <c r="S3204">
        <v>8.4</v>
      </c>
      <c r="T3204">
        <v>-15.7</v>
      </c>
      <c r="U3204">
        <v>-3.33</v>
      </c>
      <c r="V3204">
        <v>0.91</v>
      </c>
      <c r="W3204">
        <v>3.85</v>
      </c>
      <c r="X3204">
        <v>2.67</v>
      </c>
      <c r="Y3204" t="s">
        <v>48</v>
      </c>
      <c r="Z3204">
        <v>42.63</v>
      </c>
      <c r="AA3204" t="s">
        <v>6633</v>
      </c>
      <c r="AB3204" t="s">
        <v>50</v>
      </c>
    </row>
    <row r="3205" spans="1:28" x14ac:dyDescent="0.2">
      <c r="A3205" t="s">
        <v>6575</v>
      </c>
      <c r="B3205">
        <v>30</v>
      </c>
      <c r="C3205" t="s">
        <v>6634</v>
      </c>
      <c r="D3205">
        <v>1675548804</v>
      </c>
      <c r="E3205" t="s">
        <v>185</v>
      </c>
      <c r="F3205" t="s">
        <v>46</v>
      </c>
      <c r="G3205">
        <v>25.94</v>
      </c>
      <c r="H3205">
        <v>23.67</v>
      </c>
      <c r="I3205">
        <v>67.89</v>
      </c>
      <c r="J3205">
        <v>1670.5</v>
      </c>
      <c r="K3205">
        <v>1319</v>
      </c>
      <c r="L3205">
        <v>79</v>
      </c>
      <c r="M3205" s="1">
        <v>0.11944444444444445</v>
      </c>
      <c r="N3205">
        <v>0.9</v>
      </c>
      <c r="O3205">
        <v>0.78</v>
      </c>
      <c r="P3205">
        <v>15.69</v>
      </c>
      <c r="Q3205" t="s">
        <v>47</v>
      </c>
      <c r="R3205" t="s">
        <v>47</v>
      </c>
      <c r="S3205">
        <v>0.8</v>
      </c>
      <c r="T3205">
        <v>15.4</v>
      </c>
      <c r="U3205">
        <v>-2.5099999999999998</v>
      </c>
      <c r="V3205">
        <v>3.01</v>
      </c>
      <c r="W3205">
        <v>3.34</v>
      </c>
      <c r="X3205">
        <v>2.99</v>
      </c>
      <c r="Y3205" t="s">
        <v>48</v>
      </c>
      <c r="Z3205">
        <v>37.86</v>
      </c>
      <c r="AA3205" t="s">
        <v>6635</v>
      </c>
      <c r="AB3205" t="s">
        <v>50</v>
      </c>
    </row>
    <row r="3206" spans="1:28" x14ac:dyDescent="0.2">
      <c r="A3206" t="s">
        <v>6575</v>
      </c>
      <c r="B3206">
        <v>31</v>
      </c>
      <c r="C3206" t="s">
        <v>6636</v>
      </c>
      <c r="D3206">
        <v>1675548825</v>
      </c>
      <c r="E3206" t="s">
        <v>185</v>
      </c>
      <c r="F3206" t="s">
        <v>52</v>
      </c>
      <c r="G3206">
        <v>-0.23</v>
      </c>
      <c r="H3206">
        <v>30.6</v>
      </c>
      <c r="I3206">
        <v>67.599999999999994</v>
      </c>
      <c r="J3206">
        <v>748.2</v>
      </c>
      <c r="K3206">
        <v>614.29999999999995</v>
      </c>
      <c r="L3206">
        <v>82.1</v>
      </c>
      <c r="M3206" s="1">
        <v>0.12083333333333333</v>
      </c>
      <c r="N3206">
        <v>0.6</v>
      </c>
      <c r="O3206">
        <v>0.78</v>
      </c>
      <c r="P3206">
        <v>10.88</v>
      </c>
      <c r="Q3206" t="s">
        <v>47</v>
      </c>
      <c r="R3206" t="s">
        <v>47</v>
      </c>
      <c r="S3206">
        <v>0.8</v>
      </c>
      <c r="T3206">
        <v>11.4</v>
      </c>
      <c r="U3206">
        <v>-4.25</v>
      </c>
      <c r="V3206">
        <v>1.1399999999999999</v>
      </c>
      <c r="W3206">
        <v>3.59</v>
      </c>
      <c r="X3206">
        <v>2.29</v>
      </c>
      <c r="Y3206" t="s">
        <v>48</v>
      </c>
      <c r="Z3206">
        <v>-34.81</v>
      </c>
      <c r="AA3206" t="s">
        <v>6637</v>
      </c>
      <c r="AB3206" t="s">
        <v>50</v>
      </c>
    </row>
    <row r="3207" spans="1:28" x14ac:dyDescent="0.2">
      <c r="A3207" t="s">
        <v>6575</v>
      </c>
      <c r="B3207">
        <v>32</v>
      </c>
      <c r="C3207" t="s">
        <v>6638</v>
      </c>
      <c r="D3207">
        <v>1675548852</v>
      </c>
      <c r="E3207" t="s">
        <v>48</v>
      </c>
      <c r="F3207" t="s">
        <v>46</v>
      </c>
      <c r="G3207" t="s">
        <v>48</v>
      </c>
      <c r="H3207" t="s">
        <v>48</v>
      </c>
      <c r="I3207">
        <v>63.28</v>
      </c>
      <c r="J3207" t="s">
        <v>48</v>
      </c>
      <c r="K3207" t="s">
        <v>48</v>
      </c>
      <c r="L3207" t="s">
        <v>48</v>
      </c>
      <c r="M3207" t="s">
        <v>48</v>
      </c>
      <c r="N3207" t="s">
        <v>48</v>
      </c>
      <c r="O3207" t="s">
        <v>48</v>
      </c>
      <c r="P3207" t="s">
        <v>48</v>
      </c>
      <c r="Q3207" t="s">
        <v>47</v>
      </c>
      <c r="R3207" t="s">
        <v>47</v>
      </c>
      <c r="S3207" t="s">
        <v>48</v>
      </c>
      <c r="T3207" t="s">
        <v>48</v>
      </c>
      <c r="U3207" t="s">
        <v>48</v>
      </c>
      <c r="V3207" t="s">
        <v>48</v>
      </c>
      <c r="W3207" t="s">
        <v>48</v>
      </c>
      <c r="X3207" t="s">
        <v>48</v>
      </c>
      <c r="Y3207" t="s">
        <v>48</v>
      </c>
      <c r="Z3207" t="s">
        <v>48</v>
      </c>
      <c r="AA3207" t="s">
        <v>6639</v>
      </c>
      <c r="AB3207" t="s">
        <v>50</v>
      </c>
    </row>
    <row r="3208" spans="1:28" x14ac:dyDescent="0.2">
      <c r="A3208" t="s">
        <v>6575</v>
      </c>
      <c r="B3208">
        <v>33</v>
      </c>
      <c r="C3208" t="s">
        <v>6640</v>
      </c>
      <c r="D3208">
        <v>1675548901</v>
      </c>
      <c r="E3208" t="s">
        <v>185</v>
      </c>
      <c r="F3208" t="s">
        <v>46</v>
      </c>
      <c r="G3208">
        <v>-2.57</v>
      </c>
      <c r="H3208">
        <v>49.62</v>
      </c>
      <c r="I3208">
        <v>66.36</v>
      </c>
      <c r="J3208">
        <v>1617.4</v>
      </c>
      <c r="K3208">
        <v>1304.2</v>
      </c>
      <c r="L3208">
        <v>80.599999999999994</v>
      </c>
      <c r="M3208" s="1">
        <v>0.12638888888888888</v>
      </c>
      <c r="N3208">
        <v>0.5</v>
      </c>
      <c r="O3208">
        <v>-0.51</v>
      </c>
      <c r="P3208">
        <v>11.91</v>
      </c>
      <c r="Q3208" t="s">
        <v>47</v>
      </c>
      <c r="R3208" t="s">
        <v>47</v>
      </c>
      <c r="S3208">
        <v>-0.5</v>
      </c>
      <c r="T3208">
        <v>15.8</v>
      </c>
      <c r="U3208">
        <v>-4.47</v>
      </c>
      <c r="V3208">
        <v>2.09</v>
      </c>
      <c r="W3208">
        <v>4.01</v>
      </c>
      <c r="X3208">
        <v>1.81</v>
      </c>
      <c r="Y3208" t="s">
        <v>48</v>
      </c>
      <c r="Z3208">
        <v>36.26</v>
      </c>
      <c r="AA3208" t="s">
        <v>6641</v>
      </c>
      <c r="AB3208" t="s">
        <v>50</v>
      </c>
    </row>
    <row r="3209" spans="1:28" x14ac:dyDescent="0.2">
      <c r="A3209" t="s">
        <v>6575</v>
      </c>
      <c r="B3209">
        <v>34</v>
      </c>
      <c r="C3209" t="s">
        <v>6642</v>
      </c>
      <c r="D3209">
        <v>1675548935</v>
      </c>
      <c r="E3209" t="s">
        <v>185</v>
      </c>
      <c r="F3209" t="s">
        <v>52</v>
      </c>
      <c r="G3209">
        <v>4.74</v>
      </c>
      <c r="H3209">
        <v>38.11</v>
      </c>
      <c r="I3209">
        <v>69.33</v>
      </c>
      <c r="J3209">
        <v>1674.9</v>
      </c>
      <c r="K3209">
        <v>1363.4</v>
      </c>
      <c r="L3209">
        <v>81.400000000000006</v>
      </c>
      <c r="M3209" s="1">
        <v>0.12222222222222223</v>
      </c>
      <c r="N3209">
        <v>0.8</v>
      </c>
      <c r="O3209">
        <v>0.4</v>
      </c>
      <c r="P3209">
        <v>17.54</v>
      </c>
      <c r="Q3209" t="s">
        <v>47</v>
      </c>
      <c r="R3209" t="s">
        <v>47</v>
      </c>
      <c r="S3209">
        <v>0.4</v>
      </c>
      <c r="T3209">
        <v>16.7</v>
      </c>
      <c r="U3209">
        <v>-4.45</v>
      </c>
      <c r="V3209">
        <v>4.2300000000000004</v>
      </c>
      <c r="W3209">
        <v>3.2</v>
      </c>
      <c r="X3209">
        <v>3.04</v>
      </c>
      <c r="Y3209">
        <v>1.9160213500000001</v>
      </c>
      <c r="Z3209">
        <v>35.51</v>
      </c>
      <c r="AA3209" t="s">
        <v>6643</v>
      </c>
      <c r="AB3209" t="s">
        <v>50</v>
      </c>
    </row>
    <row r="3210" spans="1:28" x14ac:dyDescent="0.2">
      <c r="A3210" t="s">
        <v>6575</v>
      </c>
      <c r="B3210">
        <v>35</v>
      </c>
      <c r="C3210" t="s">
        <v>6644</v>
      </c>
      <c r="D3210">
        <v>1675549749</v>
      </c>
      <c r="E3210" t="s">
        <v>185</v>
      </c>
      <c r="F3210" t="s">
        <v>46</v>
      </c>
      <c r="G3210">
        <v>3.84</v>
      </c>
      <c r="H3210">
        <v>45.3</v>
      </c>
      <c r="I3210">
        <v>66.61</v>
      </c>
      <c r="J3210">
        <v>1604.7</v>
      </c>
      <c r="K3210">
        <v>1247.7</v>
      </c>
      <c r="L3210">
        <v>77.8</v>
      </c>
      <c r="M3210" s="1">
        <v>0.11805555555555557</v>
      </c>
      <c r="N3210">
        <v>0.6</v>
      </c>
      <c r="O3210">
        <v>1</v>
      </c>
      <c r="P3210">
        <v>11.66</v>
      </c>
      <c r="Q3210" t="s">
        <v>47</v>
      </c>
      <c r="R3210" t="s">
        <v>47</v>
      </c>
      <c r="S3210">
        <v>1</v>
      </c>
      <c r="T3210">
        <v>15</v>
      </c>
      <c r="U3210">
        <v>-4.2300000000000004</v>
      </c>
      <c r="V3210">
        <v>2.2799999999999998</v>
      </c>
      <c r="W3210">
        <v>4.09</v>
      </c>
      <c r="X3210">
        <v>2.61</v>
      </c>
      <c r="Y3210" t="s">
        <v>48</v>
      </c>
      <c r="Z3210">
        <v>38.97</v>
      </c>
      <c r="AA3210" t="s">
        <v>6645</v>
      </c>
      <c r="AB3210" t="s">
        <v>50</v>
      </c>
    </row>
    <row r="3211" spans="1:28" x14ac:dyDescent="0.2">
      <c r="A3211" t="s">
        <v>6575</v>
      </c>
      <c r="B3211">
        <v>36</v>
      </c>
      <c r="C3211" t="s">
        <v>6646</v>
      </c>
      <c r="D3211">
        <v>1675549764</v>
      </c>
      <c r="E3211" t="s">
        <v>48</v>
      </c>
      <c r="F3211" t="s">
        <v>46</v>
      </c>
      <c r="G3211" t="s">
        <v>48</v>
      </c>
      <c r="H3211" t="s">
        <v>48</v>
      </c>
      <c r="I3211">
        <v>66.23</v>
      </c>
      <c r="J3211" t="s">
        <v>48</v>
      </c>
      <c r="K3211" t="s">
        <v>48</v>
      </c>
      <c r="L3211" t="s">
        <v>48</v>
      </c>
      <c r="M3211" t="s">
        <v>48</v>
      </c>
      <c r="N3211" t="s">
        <v>48</v>
      </c>
      <c r="O3211" t="s">
        <v>48</v>
      </c>
      <c r="P3211" t="s">
        <v>48</v>
      </c>
      <c r="Q3211" t="s">
        <v>47</v>
      </c>
      <c r="R3211" t="s">
        <v>47</v>
      </c>
      <c r="S3211" t="s">
        <v>48</v>
      </c>
      <c r="T3211" t="s">
        <v>48</v>
      </c>
      <c r="U3211" t="s">
        <v>48</v>
      </c>
      <c r="V3211" t="s">
        <v>48</v>
      </c>
      <c r="W3211" t="s">
        <v>48</v>
      </c>
      <c r="X3211" t="s">
        <v>48</v>
      </c>
      <c r="Y3211" t="s">
        <v>48</v>
      </c>
      <c r="Z3211" t="s">
        <v>48</v>
      </c>
      <c r="AA3211" t="s">
        <v>6647</v>
      </c>
      <c r="AB3211" t="s">
        <v>50</v>
      </c>
    </row>
    <row r="3212" spans="1:28" x14ac:dyDescent="0.2">
      <c r="A3212" t="s">
        <v>6575</v>
      </c>
      <c r="B3212">
        <v>37</v>
      </c>
      <c r="C3212" t="s">
        <v>6648</v>
      </c>
      <c r="D3212">
        <v>1675549780</v>
      </c>
      <c r="E3212" t="s">
        <v>409</v>
      </c>
      <c r="F3212" t="s">
        <v>52</v>
      </c>
      <c r="G3212">
        <v>-6.31</v>
      </c>
      <c r="H3212">
        <v>33.78</v>
      </c>
      <c r="I3212">
        <v>58.9</v>
      </c>
      <c r="J3212">
        <v>1866</v>
      </c>
      <c r="K3212">
        <v>1284.5999999999999</v>
      </c>
      <c r="L3212">
        <v>68.8</v>
      </c>
      <c r="M3212" s="1">
        <v>0.4152777777777778</v>
      </c>
      <c r="N3212">
        <v>0.4</v>
      </c>
      <c r="O3212">
        <v>7.96</v>
      </c>
      <c r="P3212">
        <v>-6.86</v>
      </c>
      <c r="Q3212" t="s">
        <v>47</v>
      </c>
      <c r="R3212" t="s">
        <v>47</v>
      </c>
      <c r="S3212">
        <v>8</v>
      </c>
      <c r="T3212">
        <v>-15</v>
      </c>
      <c r="U3212">
        <v>-3.32</v>
      </c>
      <c r="V3212">
        <v>-0.33</v>
      </c>
      <c r="W3212">
        <v>4.21</v>
      </c>
      <c r="X3212">
        <v>2.27</v>
      </c>
      <c r="Y3212" t="s">
        <v>48</v>
      </c>
      <c r="Z3212">
        <v>46.49</v>
      </c>
      <c r="AA3212" t="s">
        <v>6649</v>
      </c>
      <c r="AB3212" t="s">
        <v>50</v>
      </c>
    </row>
    <row r="3213" spans="1:28" x14ac:dyDescent="0.2">
      <c r="A3213" t="s">
        <v>6575</v>
      </c>
      <c r="B3213">
        <v>38</v>
      </c>
      <c r="C3213" t="s">
        <v>6650</v>
      </c>
      <c r="D3213">
        <v>1675549796</v>
      </c>
      <c r="E3213" t="s">
        <v>185</v>
      </c>
      <c r="F3213" t="s">
        <v>46</v>
      </c>
      <c r="G3213">
        <v>-10.73</v>
      </c>
      <c r="H3213">
        <v>33.1</v>
      </c>
      <c r="I3213">
        <v>66.77</v>
      </c>
      <c r="J3213">
        <v>1628.7</v>
      </c>
      <c r="K3213">
        <v>1252.5999999999999</v>
      </c>
      <c r="L3213">
        <v>76.900000000000006</v>
      </c>
      <c r="M3213" s="1">
        <v>0.13055555555555556</v>
      </c>
      <c r="N3213">
        <v>0.7</v>
      </c>
      <c r="O3213">
        <v>-1.07</v>
      </c>
      <c r="P3213">
        <v>13.5</v>
      </c>
      <c r="Q3213" t="s">
        <v>47</v>
      </c>
      <c r="R3213" t="s">
        <v>47</v>
      </c>
      <c r="S3213">
        <v>-1.1000000000000001</v>
      </c>
      <c r="T3213">
        <v>15</v>
      </c>
      <c r="U3213">
        <v>-5.63</v>
      </c>
      <c r="V3213">
        <v>2.14</v>
      </c>
      <c r="W3213">
        <v>3.85</v>
      </c>
      <c r="X3213">
        <v>2.39</v>
      </c>
      <c r="Y3213" t="s">
        <v>48</v>
      </c>
      <c r="Z3213">
        <v>39.729999999999997</v>
      </c>
      <c r="AA3213" t="s">
        <v>6651</v>
      </c>
      <c r="AB3213" t="s">
        <v>50</v>
      </c>
    </row>
    <row r="3214" spans="1:28" x14ac:dyDescent="0.2">
      <c r="A3214" t="s">
        <v>6575</v>
      </c>
      <c r="B3214">
        <v>39</v>
      </c>
      <c r="C3214" t="s">
        <v>6652</v>
      </c>
      <c r="D3214">
        <v>1675549813</v>
      </c>
      <c r="E3214" t="s">
        <v>409</v>
      </c>
      <c r="F3214" t="s">
        <v>46</v>
      </c>
      <c r="G3214">
        <v>7.8</v>
      </c>
      <c r="H3214">
        <v>14.39</v>
      </c>
      <c r="I3214">
        <v>58.44</v>
      </c>
      <c r="J3214">
        <v>1398.4</v>
      </c>
      <c r="K3214">
        <v>1359.9</v>
      </c>
      <c r="L3214">
        <v>97.3</v>
      </c>
      <c r="M3214" s="1">
        <v>4.4444444444444446E-2</v>
      </c>
      <c r="N3214">
        <v>0.7</v>
      </c>
      <c r="O3214">
        <v>16.75</v>
      </c>
      <c r="P3214">
        <v>-8.92</v>
      </c>
      <c r="Q3214" t="s">
        <v>47</v>
      </c>
      <c r="R3214" t="s">
        <v>47</v>
      </c>
      <c r="S3214">
        <v>16.7</v>
      </c>
      <c r="T3214">
        <v>10.1</v>
      </c>
      <c r="U3214">
        <v>-1.78</v>
      </c>
      <c r="V3214">
        <v>1.34</v>
      </c>
      <c r="W3214">
        <v>3.9</v>
      </c>
      <c r="X3214">
        <v>2.8</v>
      </c>
      <c r="Y3214" t="s">
        <v>48</v>
      </c>
      <c r="Z3214">
        <v>13.47</v>
      </c>
      <c r="AA3214" t="s">
        <v>6653</v>
      </c>
      <c r="AB3214" t="s">
        <v>50</v>
      </c>
    </row>
    <row r="3215" spans="1:28" x14ac:dyDescent="0.2">
      <c r="A3215" t="s">
        <v>6575</v>
      </c>
      <c r="B3215">
        <v>40</v>
      </c>
      <c r="C3215" t="s">
        <v>6654</v>
      </c>
      <c r="D3215">
        <v>1675549832</v>
      </c>
      <c r="E3215" t="s">
        <v>48</v>
      </c>
      <c r="F3215" t="s">
        <v>46</v>
      </c>
      <c r="G3215" t="s">
        <v>48</v>
      </c>
      <c r="H3215" t="s">
        <v>48</v>
      </c>
      <c r="I3215">
        <v>64.11</v>
      </c>
      <c r="J3215" t="s">
        <v>48</v>
      </c>
      <c r="K3215" t="s">
        <v>48</v>
      </c>
      <c r="L3215" t="s">
        <v>48</v>
      </c>
      <c r="M3215" t="s">
        <v>48</v>
      </c>
      <c r="N3215" t="s">
        <v>48</v>
      </c>
      <c r="O3215" t="s">
        <v>48</v>
      </c>
      <c r="P3215" t="s">
        <v>48</v>
      </c>
      <c r="Q3215" t="s">
        <v>47</v>
      </c>
      <c r="R3215" t="s">
        <v>47</v>
      </c>
      <c r="S3215" t="s">
        <v>48</v>
      </c>
      <c r="T3215" t="s">
        <v>48</v>
      </c>
      <c r="U3215" t="s">
        <v>48</v>
      </c>
      <c r="V3215" t="s">
        <v>48</v>
      </c>
      <c r="W3215" t="s">
        <v>48</v>
      </c>
      <c r="X3215" t="s">
        <v>48</v>
      </c>
      <c r="Y3215" t="s">
        <v>48</v>
      </c>
      <c r="Z3215" t="s">
        <v>48</v>
      </c>
      <c r="AA3215" t="s">
        <v>6655</v>
      </c>
      <c r="AB3215" t="s">
        <v>50</v>
      </c>
    </row>
    <row r="3216" spans="1:28" x14ac:dyDescent="0.2">
      <c r="A3216" t="s">
        <v>6575</v>
      </c>
      <c r="B3216">
        <v>41</v>
      </c>
      <c r="C3216" t="s">
        <v>6656</v>
      </c>
      <c r="D3216">
        <v>1675549861</v>
      </c>
      <c r="E3216" t="s">
        <v>48</v>
      </c>
      <c r="F3216" t="s">
        <v>46</v>
      </c>
      <c r="G3216" t="s">
        <v>48</v>
      </c>
      <c r="H3216" t="s">
        <v>48</v>
      </c>
      <c r="I3216" t="s">
        <v>48</v>
      </c>
      <c r="J3216" t="s">
        <v>48</v>
      </c>
      <c r="K3216" t="s">
        <v>48</v>
      </c>
      <c r="L3216" t="s">
        <v>48</v>
      </c>
      <c r="M3216" t="s">
        <v>48</v>
      </c>
      <c r="N3216" t="s">
        <v>48</v>
      </c>
      <c r="O3216" t="s">
        <v>48</v>
      </c>
      <c r="P3216" t="s">
        <v>48</v>
      </c>
      <c r="Q3216" t="s">
        <v>47</v>
      </c>
      <c r="R3216" t="s">
        <v>47</v>
      </c>
      <c r="S3216" t="s">
        <v>48</v>
      </c>
      <c r="T3216" t="s">
        <v>48</v>
      </c>
      <c r="U3216" t="s">
        <v>48</v>
      </c>
      <c r="V3216" t="s">
        <v>48</v>
      </c>
      <c r="W3216" t="s">
        <v>48</v>
      </c>
      <c r="X3216" t="s">
        <v>48</v>
      </c>
      <c r="Y3216" t="s">
        <v>48</v>
      </c>
      <c r="Z3216" t="s">
        <v>48</v>
      </c>
      <c r="AA3216" t="s">
        <v>6657</v>
      </c>
      <c r="AB3216" t="s">
        <v>50</v>
      </c>
    </row>
    <row r="3217" spans="1:28" x14ac:dyDescent="0.2">
      <c r="A3217" t="s">
        <v>6575</v>
      </c>
      <c r="B3217">
        <v>42</v>
      </c>
      <c r="C3217" t="s">
        <v>6658</v>
      </c>
      <c r="D3217">
        <v>1675549877</v>
      </c>
      <c r="E3217" t="s">
        <v>185</v>
      </c>
      <c r="F3217" t="s">
        <v>52</v>
      </c>
      <c r="G3217">
        <v>1.58</v>
      </c>
      <c r="H3217">
        <v>22.07</v>
      </c>
      <c r="I3217">
        <v>66.849999999999994</v>
      </c>
      <c r="J3217">
        <v>1603</v>
      </c>
      <c r="K3217">
        <v>1167.5999999999999</v>
      </c>
      <c r="L3217">
        <v>72.8</v>
      </c>
      <c r="M3217" s="1">
        <v>0.12222222222222223</v>
      </c>
      <c r="N3217">
        <v>0.6</v>
      </c>
      <c r="O3217">
        <v>0.41</v>
      </c>
      <c r="P3217">
        <v>11.89</v>
      </c>
      <c r="Q3217" t="s">
        <v>47</v>
      </c>
      <c r="R3217" t="s">
        <v>47</v>
      </c>
      <c r="S3217">
        <v>0.4</v>
      </c>
      <c r="T3217">
        <v>14</v>
      </c>
      <c r="U3217">
        <v>-4.3099999999999996</v>
      </c>
      <c r="V3217">
        <v>0.7</v>
      </c>
      <c r="W3217">
        <v>3.85</v>
      </c>
      <c r="X3217">
        <v>2.2799999999999998</v>
      </c>
      <c r="Y3217" t="s">
        <v>48</v>
      </c>
      <c r="Z3217">
        <v>43.25</v>
      </c>
      <c r="AA3217" t="s">
        <v>6659</v>
      </c>
      <c r="AB3217" t="s">
        <v>50</v>
      </c>
    </row>
    <row r="3218" spans="1:28" x14ac:dyDescent="0.2">
      <c r="A3218" t="s">
        <v>6575</v>
      </c>
      <c r="B3218">
        <v>43</v>
      </c>
      <c r="C3218" t="s">
        <v>6660</v>
      </c>
      <c r="D3218">
        <v>1675549892</v>
      </c>
      <c r="E3218" t="s">
        <v>185</v>
      </c>
      <c r="F3218" t="s">
        <v>52</v>
      </c>
      <c r="G3218">
        <v>-8.77</v>
      </c>
      <c r="H3218">
        <v>33.46</v>
      </c>
      <c r="I3218">
        <v>67.849999999999994</v>
      </c>
      <c r="J3218">
        <v>3069.7</v>
      </c>
      <c r="K3218">
        <v>2322.9</v>
      </c>
      <c r="L3218">
        <v>75.7</v>
      </c>
      <c r="M3218" s="1">
        <v>0.37916666666666665</v>
      </c>
      <c r="N3218">
        <v>0.4</v>
      </c>
      <c r="O3218">
        <v>-2.62</v>
      </c>
      <c r="P3218">
        <v>13.56</v>
      </c>
      <c r="Q3218" t="s">
        <v>47</v>
      </c>
      <c r="R3218" t="s">
        <v>47</v>
      </c>
      <c r="S3218">
        <v>-2.6</v>
      </c>
      <c r="T3218">
        <v>-18.8</v>
      </c>
      <c r="U3218">
        <v>-5.36</v>
      </c>
      <c r="V3218">
        <v>0.8</v>
      </c>
      <c r="W3218">
        <v>3.69</v>
      </c>
      <c r="X3218">
        <v>2.31</v>
      </c>
      <c r="Y3218" t="s">
        <v>48</v>
      </c>
      <c r="Z3218">
        <v>-40.82</v>
      </c>
      <c r="AA3218" t="s">
        <v>6661</v>
      </c>
      <c r="AB3218" t="s">
        <v>50</v>
      </c>
    </row>
    <row r="3219" spans="1:28" x14ac:dyDescent="0.2">
      <c r="A3219" t="s">
        <v>6575</v>
      </c>
      <c r="B3219">
        <v>44</v>
      </c>
      <c r="C3219" t="s">
        <v>6662</v>
      </c>
      <c r="D3219">
        <v>1675549913</v>
      </c>
      <c r="E3219" t="s">
        <v>48</v>
      </c>
      <c r="F3219" t="s">
        <v>46</v>
      </c>
      <c r="G3219" t="s">
        <v>48</v>
      </c>
      <c r="H3219" t="s">
        <v>48</v>
      </c>
      <c r="I3219">
        <v>61.8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48</v>
      </c>
      <c r="Q3219" t="s">
        <v>47</v>
      </c>
      <c r="R3219" t="s">
        <v>47</v>
      </c>
      <c r="S3219" t="s">
        <v>48</v>
      </c>
      <c r="T3219" t="s">
        <v>48</v>
      </c>
      <c r="U3219" t="s">
        <v>48</v>
      </c>
      <c r="V3219" t="s">
        <v>48</v>
      </c>
      <c r="W3219" t="s">
        <v>48</v>
      </c>
      <c r="X3219" t="s">
        <v>48</v>
      </c>
      <c r="Y3219" t="s">
        <v>48</v>
      </c>
      <c r="Z3219" t="s">
        <v>48</v>
      </c>
      <c r="AA3219" t="s">
        <v>6663</v>
      </c>
      <c r="AB3219" t="s">
        <v>50</v>
      </c>
    </row>
    <row r="3220" spans="1:28" x14ac:dyDescent="0.2">
      <c r="A3220" t="s">
        <v>6575</v>
      </c>
      <c r="B3220">
        <v>45</v>
      </c>
      <c r="C3220" t="s">
        <v>6664</v>
      </c>
      <c r="D3220">
        <v>1675549933</v>
      </c>
      <c r="E3220" t="s">
        <v>409</v>
      </c>
      <c r="F3220" t="s">
        <v>46</v>
      </c>
      <c r="G3220">
        <v>-0.98</v>
      </c>
      <c r="H3220">
        <v>9.6300000000000008</v>
      </c>
      <c r="I3220">
        <v>60.48</v>
      </c>
      <c r="J3220">
        <v>1429.1</v>
      </c>
      <c r="K3220">
        <v>1360.7</v>
      </c>
      <c r="L3220">
        <v>95.2</v>
      </c>
      <c r="M3220" s="1">
        <v>0.47222222222222227</v>
      </c>
      <c r="N3220">
        <v>0.7</v>
      </c>
      <c r="O3220">
        <v>18.45</v>
      </c>
      <c r="P3220">
        <v>-5.29</v>
      </c>
      <c r="Q3220" t="s">
        <v>47</v>
      </c>
      <c r="R3220" t="s">
        <v>47</v>
      </c>
      <c r="S3220">
        <v>18.5</v>
      </c>
      <c r="T3220">
        <v>-6.1</v>
      </c>
      <c r="U3220">
        <v>-3.02</v>
      </c>
      <c r="V3220">
        <v>-0.61</v>
      </c>
      <c r="W3220">
        <v>3.86</v>
      </c>
      <c r="X3220">
        <v>2.4700000000000002</v>
      </c>
      <c r="Y3220" t="s">
        <v>48</v>
      </c>
      <c r="Z3220">
        <v>-17.79</v>
      </c>
      <c r="AA3220" t="s">
        <v>6665</v>
      </c>
      <c r="AB3220" t="s">
        <v>50</v>
      </c>
    </row>
    <row r="3221" spans="1:28" x14ac:dyDescent="0.2">
      <c r="A3221" t="s">
        <v>6575</v>
      </c>
      <c r="B3221">
        <v>46</v>
      </c>
      <c r="C3221" t="s">
        <v>6666</v>
      </c>
      <c r="D3221">
        <v>1675549950</v>
      </c>
      <c r="E3221" t="s">
        <v>185</v>
      </c>
      <c r="F3221" t="s">
        <v>46</v>
      </c>
      <c r="G3221">
        <v>13.38</v>
      </c>
      <c r="H3221">
        <v>24.53</v>
      </c>
      <c r="I3221">
        <v>67.540000000000006</v>
      </c>
      <c r="J3221">
        <v>1845.8</v>
      </c>
      <c r="K3221">
        <v>1205.3</v>
      </c>
      <c r="L3221">
        <v>65.3</v>
      </c>
      <c r="M3221" s="1">
        <v>0.12222222222222223</v>
      </c>
      <c r="N3221">
        <v>0.6</v>
      </c>
      <c r="O3221">
        <v>0.35</v>
      </c>
      <c r="P3221">
        <v>14.18</v>
      </c>
      <c r="Q3221" t="s">
        <v>47</v>
      </c>
      <c r="R3221" t="s">
        <v>47</v>
      </c>
      <c r="S3221">
        <v>0.3</v>
      </c>
      <c r="T3221">
        <v>13.1</v>
      </c>
      <c r="U3221">
        <v>-3.2</v>
      </c>
      <c r="V3221">
        <v>0.62</v>
      </c>
      <c r="W3221">
        <v>3.8</v>
      </c>
      <c r="X3221">
        <v>2.37</v>
      </c>
      <c r="Y3221" t="s">
        <v>48</v>
      </c>
      <c r="Z3221">
        <v>49.23</v>
      </c>
      <c r="AA3221" t="s">
        <v>6667</v>
      </c>
      <c r="AB3221" t="s">
        <v>50</v>
      </c>
    </row>
    <row r="3222" spans="1:28" x14ac:dyDescent="0.2">
      <c r="A3222" t="s">
        <v>6575</v>
      </c>
      <c r="B3222">
        <v>47</v>
      </c>
      <c r="C3222" t="s">
        <v>6668</v>
      </c>
      <c r="D3222">
        <v>1675549981</v>
      </c>
      <c r="E3222" t="s">
        <v>185</v>
      </c>
      <c r="F3222" t="s">
        <v>46</v>
      </c>
      <c r="G3222">
        <v>11.14</v>
      </c>
      <c r="H3222">
        <v>50.38</v>
      </c>
      <c r="I3222">
        <v>69.66</v>
      </c>
      <c r="J3222">
        <v>1715.5</v>
      </c>
      <c r="K3222">
        <v>1333.1</v>
      </c>
      <c r="L3222">
        <v>77.7</v>
      </c>
      <c r="M3222" s="1">
        <v>0.12361111111111112</v>
      </c>
      <c r="N3222">
        <v>0.6</v>
      </c>
      <c r="O3222">
        <v>0.2</v>
      </c>
      <c r="P3222">
        <v>16.010000000000002</v>
      </c>
      <c r="Q3222" t="s">
        <v>47</v>
      </c>
      <c r="R3222" t="s">
        <v>47</v>
      </c>
      <c r="S3222">
        <v>0.2</v>
      </c>
      <c r="T3222">
        <v>15.3</v>
      </c>
      <c r="U3222">
        <v>-3.66</v>
      </c>
      <c r="V3222">
        <v>2.57</v>
      </c>
      <c r="W3222">
        <v>3.93</v>
      </c>
      <c r="X3222">
        <v>2.4700000000000002</v>
      </c>
      <c r="Y3222" t="s">
        <v>48</v>
      </c>
      <c r="Z3222">
        <v>39</v>
      </c>
      <c r="AA3222" t="s">
        <v>6669</v>
      </c>
      <c r="AB3222" t="s">
        <v>50</v>
      </c>
    </row>
    <row r="3223" spans="1:28" x14ac:dyDescent="0.2">
      <c r="A3223" t="s">
        <v>6575</v>
      </c>
      <c r="B3223">
        <v>48</v>
      </c>
      <c r="C3223" t="s">
        <v>6670</v>
      </c>
      <c r="D3223">
        <v>1675549996</v>
      </c>
      <c r="E3223" t="s">
        <v>48</v>
      </c>
      <c r="F3223" t="s">
        <v>46</v>
      </c>
      <c r="G3223" t="s">
        <v>48</v>
      </c>
      <c r="H3223" t="s">
        <v>48</v>
      </c>
      <c r="I3223" t="s">
        <v>48</v>
      </c>
      <c r="J3223" t="s">
        <v>48</v>
      </c>
      <c r="K3223" t="s">
        <v>48</v>
      </c>
      <c r="L3223" t="s">
        <v>48</v>
      </c>
      <c r="M3223" t="s">
        <v>48</v>
      </c>
      <c r="N3223" t="s">
        <v>48</v>
      </c>
      <c r="O3223" t="s">
        <v>48</v>
      </c>
      <c r="P3223" t="s">
        <v>48</v>
      </c>
      <c r="Q3223" t="s">
        <v>47</v>
      </c>
      <c r="R3223" t="s">
        <v>47</v>
      </c>
      <c r="S3223" t="s">
        <v>48</v>
      </c>
      <c r="T3223" t="s">
        <v>48</v>
      </c>
      <c r="U3223" t="s">
        <v>48</v>
      </c>
      <c r="V3223" t="s">
        <v>48</v>
      </c>
      <c r="W3223" t="s">
        <v>48</v>
      </c>
      <c r="X3223" t="s">
        <v>48</v>
      </c>
      <c r="Y3223" t="s">
        <v>48</v>
      </c>
      <c r="Z3223" t="s">
        <v>48</v>
      </c>
      <c r="AA3223" t="s">
        <v>6671</v>
      </c>
      <c r="AB3223" t="s">
        <v>50</v>
      </c>
    </row>
    <row r="3224" spans="1:28" x14ac:dyDescent="0.2">
      <c r="A3224" t="s">
        <v>6575</v>
      </c>
      <c r="B3224">
        <v>49</v>
      </c>
      <c r="C3224" t="s">
        <v>6672</v>
      </c>
      <c r="D3224">
        <v>1675550010</v>
      </c>
      <c r="E3224" t="s">
        <v>185</v>
      </c>
      <c r="F3224" t="s">
        <v>46</v>
      </c>
      <c r="G3224">
        <v>12.05</v>
      </c>
      <c r="H3224">
        <v>37.090000000000003</v>
      </c>
      <c r="I3224">
        <v>69.31</v>
      </c>
      <c r="J3224">
        <v>1761.5</v>
      </c>
      <c r="K3224">
        <v>1233.9000000000001</v>
      </c>
      <c r="L3224">
        <v>70</v>
      </c>
      <c r="M3224" s="1">
        <v>0.1111111111111111</v>
      </c>
      <c r="N3224">
        <v>0.6</v>
      </c>
      <c r="O3224">
        <v>2.46</v>
      </c>
      <c r="P3224">
        <v>14.72</v>
      </c>
      <c r="Q3224" t="s">
        <v>47</v>
      </c>
      <c r="R3224" t="s">
        <v>47</v>
      </c>
      <c r="S3224">
        <v>2.5</v>
      </c>
      <c r="T3224">
        <v>13.6</v>
      </c>
      <c r="U3224">
        <v>-3.48</v>
      </c>
      <c r="V3224">
        <v>1.1399999999999999</v>
      </c>
      <c r="W3224">
        <v>3.83</v>
      </c>
      <c r="X3224">
        <v>2.59</v>
      </c>
      <c r="Y3224" t="s">
        <v>48</v>
      </c>
      <c r="Z3224">
        <v>45.53</v>
      </c>
      <c r="AA3224" t="s">
        <v>6673</v>
      </c>
      <c r="AB3224" t="s">
        <v>50</v>
      </c>
    </row>
    <row r="3225" spans="1:28" x14ac:dyDescent="0.2">
      <c r="A3225" t="s">
        <v>6575</v>
      </c>
      <c r="B3225">
        <v>50</v>
      </c>
      <c r="C3225" t="s">
        <v>6674</v>
      </c>
      <c r="D3225">
        <v>1675910606</v>
      </c>
      <c r="E3225" t="s">
        <v>48</v>
      </c>
      <c r="F3225" t="s">
        <v>46</v>
      </c>
      <c r="G3225" t="s">
        <v>48</v>
      </c>
      <c r="H3225" t="s">
        <v>48</v>
      </c>
      <c r="I3225" t="s">
        <v>48</v>
      </c>
      <c r="J3225" t="s">
        <v>48</v>
      </c>
      <c r="K3225" t="s">
        <v>48</v>
      </c>
      <c r="L3225" t="s">
        <v>48</v>
      </c>
      <c r="M3225" t="s">
        <v>48</v>
      </c>
      <c r="N3225" t="s">
        <v>48</v>
      </c>
      <c r="O3225" t="s">
        <v>48</v>
      </c>
      <c r="P3225" t="s">
        <v>48</v>
      </c>
      <c r="Q3225" t="s">
        <v>47</v>
      </c>
      <c r="R3225" t="s">
        <v>47</v>
      </c>
      <c r="S3225" t="s">
        <v>48</v>
      </c>
      <c r="T3225" t="s">
        <v>48</v>
      </c>
      <c r="U3225" t="s">
        <v>48</v>
      </c>
      <c r="V3225" t="s">
        <v>48</v>
      </c>
      <c r="W3225" t="s">
        <v>48</v>
      </c>
      <c r="X3225" t="s">
        <v>48</v>
      </c>
      <c r="Y3225" t="s">
        <v>48</v>
      </c>
      <c r="Z3225" t="s">
        <v>48</v>
      </c>
      <c r="AA3225" t="s">
        <v>6675</v>
      </c>
      <c r="AB3225" t="s">
        <v>50</v>
      </c>
    </row>
    <row r="3226" spans="1:28" x14ac:dyDescent="0.2">
      <c r="A3226" t="s">
        <v>6575</v>
      </c>
      <c r="B3226">
        <v>51</v>
      </c>
      <c r="C3226" t="s">
        <v>6676</v>
      </c>
      <c r="D3226">
        <v>1675910639</v>
      </c>
      <c r="E3226" t="s">
        <v>48</v>
      </c>
      <c r="F3226" t="s">
        <v>46</v>
      </c>
      <c r="G3226" t="s">
        <v>48</v>
      </c>
      <c r="H3226" t="s">
        <v>48</v>
      </c>
      <c r="I3226" t="s">
        <v>48</v>
      </c>
      <c r="J3226" t="s">
        <v>48</v>
      </c>
      <c r="K3226" t="s">
        <v>48</v>
      </c>
      <c r="L3226" t="s">
        <v>48</v>
      </c>
      <c r="M3226" t="s">
        <v>48</v>
      </c>
      <c r="N3226" t="s">
        <v>48</v>
      </c>
      <c r="O3226" t="s">
        <v>48</v>
      </c>
      <c r="P3226" t="s">
        <v>48</v>
      </c>
      <c r="Q3226" t="s">
        <v>47</v>
      </c>
      <c r="R3226" t="s">
        <v>47</v>
      </c>
      <c r="S3226" t="s">
        <v>48</v>
      </c>
      <c r="T3226" t="s">
        <v>48</v>
      </c>
      <c r="U3226" t="s">
        <v>48</v>
      </c>
      <c r="V3226" t="s">
        <v>48</v>
      </c>
      <c r="W3226" t="s">
        <v>48</v>
      </c>
      <c r="X3226" t="s">
        <v>48</v>
      </c>
      <c r="Y3226" t="s">
        <v>48</v>
      </c>
      <c r="Z3226" t="s">
        <v>48</v>
      </c>
      <c r="AA3226" t="s">
        <v>6677</v>
      </c>
      <c r="AB3226" t="s">
        <v>50</v>
      </c>
    </row>
    <row r="3227" spans="1:28" x14ac:dyDescent="0.2">
      <c r="A3227" t="s">
        <v>6575</v>
      </c>
      <c r="B3227">
        <v>52</v>
      </c>
      <c r="C3227" t="s">
        <v>6678</v>
      </c>
      <c r="D3227">
        <v>1675910659</v>
      </c>
      <c r="E3227" t="s">
        <v>185</v>
      </c>
      <c r="F3227" t="s">
        <v>46</v>
      </c>
      <c r="G3227">
        <v>-5.92</v>
      </c>
      <c r="H3227">
        <v>16.43</v>
      </c>
      <c r="I3227">
        <v>64.790000000000006</v>
      </c>
      <c r="J3227">
        <v>1643.3</v>
      </c>
      <c r="K3227">
        <v>1274</v>
      </c>
      <c r="L3227">
        <v>77.5</v>
      </c>
      <c r="M3227" s="1">
        <v>0.12916666666666668</v>
      </c>
      <c r="N3227">
        <v>0.6</v>
      </c>
      <c r="O3227">
        <v>-0.89</v>
      </c>
      <c r="P3227">
        <v>10.4</v>
      </c>
      <c r="Q3227" t="s">
        <v>47</v>
      </c>
      <c r="R3227" t="s">
        <v>47</v>
      </c>
      <c r="S3227">
        <v>-0.9</v>
      </c>
      <c r="T3227">
        <v>15.3</v>
      </c>
      <c r="U3227">
        <v>-4.88</v>
      </c>
      <c r="V3227">
        <v>0.78</v>
      </c>
      <c r="W3227">
        <v>3.39</v>
      </c>
      <c r="X3227">
        <v>2.06</v>
      </c>
      <c r="Y3227" t="s">
        <v>48</v>
      </c>
      <c r="Z3227">
        <v>39.17</v>
      </c>
      <c r="AA3227" t="s">
        <v>6679</v>
      </c>
      <c r="AB3227" t="s">
        <v>50</v>
      </c>
    </row>
    <row r="3228" spans="1:28" x14ac:dyDescent="0.2">
      <c r="A3228" t="s">
        <v>6575</v>
      </c>
      <c r="B3228">
        <v>53</v>
      </c>
      <c r="C3228" t="s">
        <v>6680</v>
      </c>
      <c r="D3228">
        <v>1675910678</v>
      </c>
      <c r="E3228" t="s">
        <v>48</v>
      </c>
      <c r="F3228" t="s">
        <v>46</v>
      </c>
      <c r="G3228" t="s">
        <v>48</v>
      </c>
      <c r="H3228" t="s">
        <v>48</v>
      </c>
      <c r="I3228">
        <v>65.14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48</v>
      </c>
      <c r="Q3228" t="s">
        <v>47</v>
      </c>
      <c r="R3228" t="s">
        <v>47</v>
      </c>
      <c r="S3228" t="s">
        <v>48</v>
      </c>
      <c r="T3228" t="s">
        <v>48</v>
      </c>
      <c r="U3228" t="s">
        <v>48</v>
      </c>
      <c r="V3228" t="s">
        <v>48</v>
      </c>
      <c r="W3228" t="s">
        <v>48</v>
      </c>
      <c r="X3228" t="s">
        <v>48</v>
      </c>
      <c r="Y3228" t="s">
        <v>48</v>
      </c>
      <c r="Z3228" t="s">
        <v>48</v>
      </c>
      <c r="AA3228" t="s">
        <v>6681</v>
      </c>
      <c r="AB3228" t="s">
        <v>50</v>
      </c>
    </row>
    <row r="3229" spans="1:28" x14ac:dyDescent="0.2">
      <c r="A3229" t="s">
        <v>6575</v>
      </c>
      <c r="B3229">
        <v>54</v>
      </c>
      <c r="C3229" t="s">
        <v>6682</v>
      </c>
      <c r="D3229">
        <v>1675910696</v>
      </c>
      <c r="E3229" t="s">
        <v>48</v>
      </c>
      <c r="F3229" t="s">
        <v>46</v>
      </c>
      <c r="G3229" t="s">
        <v>48</v>
      </c>
      <c r="H3229" t="s">
        <v>48</v>
      </c>
      <c r="I3229">
        <v>66.209999999999994</v>
      </c>
      <c r="J3229" t="s">
        <v>48</v>
      </c>
      <c r="K3229" t="s">
        <v>48</v>
      </c>
      <c r="L3229" t="s">
        <v>48</v>
      </c>
      <c r="M3229" t="s">
        <v>48</v>
      </c>
      <c r="N3229" t="s">
        <v>48</v>
      </c>
      <c r="O3229" t="s">
        <v>48</v>
      </c>
      <c r="P3229" t="s">
        <v>48</v>
      </c>
      <c r="Q3229" t="s">
        <v>47</v>
      </c>
      <c r="R3229" t="s">
        <v>47</v>
      </c>
      <c r="S3229" t="s">
        <v>48</v>
      </c>
      <c r="T3229" t="s">
        <v>48</v>
      </c>
      <c r="U3229" t="s">
        <v>48</v>
      </c>
      <c r="V3229" t="s">
        <v>48</v>
      </c>
      <c r="W3229" t="s">
        <v>48</v>
      </c>
      <c r="X3229" t="s">
        <v>48</v>
      </c>
      <c r="Y3229" t="s">
        <v>48</v>
      </c>
      <c r="Z3229" t="s">
        <v>48</v>
      </c>
      <c r="AA3229" t="s">
        <v>6683</v>
      </c>
      <c r="AB3229" t="s">
        <v>50</v>
      </c>
    </row>
    <row r="3230" spans="1:28" x14ac:dyDescent="0.2">
      <c r="A3230" t="s">
        <v>6575</v>
      </c>
      <c r="B3230">
        <v>55</v>
      </c>
      <c r="C3230" t="s">
        <v>6684</v>
      </c>
      <c r="D3230">
        <v>1675910716</v>
      </c>
      <c r="E3230" t="s">
        <v>185</v>
      </c>
      <c r="F3230" t="s">
        <v>46</v>
      </c>
      <c r="G3230">
        <v>-10.75</v>
      </c>
      <c r="H3230">
        <v>37.43</v>
      </c>
      <c r="I3230">
        <v>64.680000000000007</v>
      </c>
      <c r="J3230">
        <v>2068.3000000000002</v>
      </c>
      <c r="K3230">
        <v>2066.1999999999998</v>
      </c>
      <c r="L3230">
        <v>99.9</v>
      </c>
      <c r="M3230" s="1">
        <v>0.47638888888888892</v>
      </c>
      <c r="N3230">
        <v>0.5</v>
      </c>
      <c r="O3230">
        <v>22.12</v>
      </c>
      <c r="P3230">
        <v>7.27</v>
      </c>
      <c r="Q3230" t="s">
        <v>47</v>
      </c>
      <c r="R3230" t="s">
        <v>47</v>
      </c>
      <c r="S3230">
        <v>22.1</v>
      </c>
      <c r="T3230">
        <v>-6.7</v>
      </c>
      <c r="U3230">
        <v>-5.27</v>
      </c>
      <c r="V3230">
        <v>2.09</v>
      </c>
      <c r="W3230">
        <v>3.74</v>
      </c>
      <c r="X3230">
        <v>1.97</v>
      </c>
      <c r="Y3230" t="s">
        <v>48</v>
      </c>
      <c r="Z3230">
        <v>2.62</v>
      </c>
      <c r="AA3230" t="s">
        <v>6685</v>
      </c>
      <c r="AB3230" t="s">
        <v>50</v>
      </c>
    </row>
    <row r="3231" spans="1:28" x14ac:dyDescent="0.2">
      <c r="A3231" t="s">
        <v>6575</v>
      </c>
      <c r="B3231">
        <v>56</v>
      </c>
      <c r="C3231" t="s">
        <v>6686</v>
      </c>
      <c r="D3231">
        <v>1675910741</v>
      </c>
      <c r="E3231" t="s">
        <v>185</v>
      </c>
      <c r="F3231" t="s">
        <v>52</v>
      </c>
      <c r="G3231">
        <v>8.8000000000000007</v>
      </c>
      <c r="H3231">
        <v>28.73</v>
      </c>
      <c r="I3231">
        <v>64.680000000000007</v>
      </c>
      <c r="J3231">
        <v>1469.5</v>
      </c>
      <c r="K3231">
        <v>1000</v>
      </c>
      <c r="L3231">
        <v>68.099999999999994</v>
      </c>
      <c r="M3231" s="1">
        <v>0.1125</v>
      </c>
      <c r="N3231">
        <v>0.8</v>
      </c>
      <c r="O3231">
        <v>1.96</v>
      </c>
      <c r="P3231">
        <v>12.65</v>
      </c>
      <c r="Q3231" t="s">
        <v>47</v>
      </c>
      <c r="R3231" t="s">
        <v>47</v>
      </c>
      <c r="S3231">
        <v>2</v>
      </c>
      <c r="T3231">
        <v>12.5</v>
      </c>
      <c r="U3231">
        <v>-4.26</v>
      </c>
      <c r="V3231">
        <v>3.75</v>
      </c>
      <c r="W3231">
        <v>3.41</v>
      </c>
      <c r="X3231">
        <v>3.1</v>
      </c>
      <c r="Y3231" t="s">
        <v>48</v>
      </c>
      <c r="Z3231">
        <v>47.12</v>
      </c>
      <c r="AA3231" t="s">
        <v>6687</v>
      </c>
      <c r="AB3231" t="s">
        <v>50</v>
      </c>
    </row>
    <row r="3232" spans="1:28" x14ac:dyDescent="0.2">
      <c r="A3232" t="s">
        <v>6575</v>
      </c>
      <c r="B3232">
        <v>57</v>
      </c>
      <c r="C3232" t="s">
        <v>6688</v>
      </c>
      <c r="D3232">
        <v>1675910765</v>
      </c>
      <c r="E3232" t="s">
        <v>48</v>
      </c>
      <c r="F3232" t="s">
        <v>46</v>
      </c>
      <c r="G3232" t="s">
        <v>48</v>
      </c>
      <c r="H3232" t="s">
        <v>48</v>
      </c>
      <c r="I3232">
        <v>65.28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48</v>
      </c>
      <c r="Q3232" t="s">
        <v>47</v>
      </c>
      <c r="R3232" t="s">
        <v>47</v>
      </c>
      <c r="S3232" t="s">
        <v>48</v>
      </c>
      <c r="T3232" t="s">
        <v>48</v>
      </c>
      <c r="U3232" t="s">
        <v>48</v>
      </c>
      <c r="V3232" t="s">
        <v>48</v>
      </c>
      <c r="W3232" t="s">
        <v>48</v>
      </c>
      <c r="X3232" t="s">
        <v>48</v>
      </c>
      <c r="Y3232" t="s">
        <v>48</v>
      </c>
      <c r="Z3232" t="s">
        <v>48</v>
      </c>
      <c r="AA3232" t="s">
        <v>6689</v>
      </c>
      <c r="AB3232" t="s">
        <v>50</v>
      </c>
    </row>
    <row r="3233" spans="1:28" x14ac:dyDescent="0.2">
      <c r="A3233" t="s">
        <v>6575</v>
      </c>
      <c r="B3233">
        <v>58</v>
      </c>
      <c r="C3233" t="s">
        <v>6690</v>
      </c>
      <c r="D3233">
        <v>1675910795</v>
      </c>
      <c r="E3233" t="s">
        <v>48</v>
      </c>
      <c r="F3233" t="s">
        <v>46</v>
      </c>
      <c r="G3233" t="s">
        <v>48</v>
      </c>
      <c r="H3233" t="s">
        <v>48</v>
      </c>
      <c r="I3233" t="s">
        <v>48</v>
      </c>
      <c r="J3233" t="s">
        <v>48</v>
      </c>
      <c r="K3233" t="s">
        <v>48</v>
      </c>
      <c r="L3233" t="s">
        <v>48</v>
      </c>
      <c r="M3233" t="s">
        <v>48</v>
      </c>
      <c r="N3233" t="s">
        <v>48</v>
      </c>
      <c r="O3233" t="s">
        <v>48</v>
      </c>
      <c r="P3233" t="s">
        <v>48</v>
      </c>
      <c r="Q3233" t="s">
        <v>47</v>
      </c>
      <c r="R3233" t="s">
        <v>47</v>
      </c>
      <c r="S3233" t="s">
        <v>48</v>
      </c>
      <c r="T3233" t="s">
        <v>48</v>
      </c>
      <c r="U3233" t="s">
        <v>48</v>
      </c>
      <c r="V3233" t="s">
        <v>48</v>
      </c>
      <c r="W3233" t="s">
        <v>48</v>
      </c>
      <c r="X3233" t="s">
        <v>48</v>
      </c>
      <c r="Y3233" t="s">
        <v>48</v>
      </c>
      <c r="Z3233" t="s">
        <v>48</v>
      </c>
      <c r="AA3233" t="s">
        <v>6691</v>
      </c>
      <c r="AB3233" t="s">
        <v>50</v>
      </c>
    </row>
    <row r="3234" spans="1:28" x14ac:dyDescent="0.2">
      <c r="A3234" t="s">
        <v>6575</v>
      </c>
      <c r="B3234">
        <v>59</v>
      </c>
      <c r="C3234" t="s">
        <v>6692</v>
      </c>
      <c r="D3234">
        <v>1675910810</v>
      </c>
      <c r="E3234" t="s">
        <v>185</v>
      </c>
      <c r="F3234" t="s">
        <v>52</v>
      </c>
      <c r="G3234">
        <v>5.44</v>
      </c>
      <c r="H3234">
        <v>30.54</v>
      </c>
      <c r="I3234">
        <v>64.95</v>
      </c>
      <c r="J3234">
        <v>2014</v>
      </c>
      <c r="K3234">
        <v>1975.6</v>
      </c>
      <c r="L3234">
        <v>98.1</v>
      </c>
      <c r="M3234" s="1">
        <v>0.48055555555555557</v>
      </c>
      <c r="N3234">
        <v>0.6</v>
      </c>
      <c r="O3234">
        <v>21.72</v>
      </c>
      <c r="P3234">
        <v>11.76</v>
      </c>
      <c r="Q3234" t="s">
        <v>47</v>
      </c>
      <c r="R3234" t="s">
        <v>47</v>
      </c>
      <c r="S3234">
        <v>21.7</v>
      </c>
      <c r="T3234">
        <v>-5.0999999999999996</v>
      </c>
      <c r="U3234">
        <v>-4.46</v>
      </c>
      <c r="V3234">
        <v>2.2599999999999998</v>
      </c>
      <c r="W3234">
        <v>3.48</v>
      </c>
      <c r="X3234">
        <v>2.79</v>
      </c>
      <c r="Y3234" t="s">
        <v>48</v>
      </c>
      <c r="Z3234">
        <v>-11.21</v>
      </c>
      <c r="AA3234" t="s">
        <v>6693</v>
      </c>
      <c r="AB3234" t="s">
        <v>50</v>
      </c>
    </row>
    <row r="3235" spans="1:28" x14ac:dyDescent="0.2">
      <c r="A3235" t="s">
        <v>6575</v>
      </c>
      <c r="B3235">
        <v>60</v>
      </c>
      <c r="C3235" t="s">
        <v>6694</v>
      </c>
      <c r="D3235">
        <v>1675910827</v>
      </c>
      <c r="E3235" t="s">
        <v>48</v>
      </c>
      <c r="F3235" t="s">
        <v>46</v>
      </c>
      <c r="G3235" t="s">
        <v>48</v>
      </c>
      <c r="H3235" t="s">
        <v>48</v>
      </c>
      <c r="I3235">
        <v>65.38</v>
      </c>
      <c r="J3235" t="s">
        <v>48</v>
      </c>
      <c r="K3235" t="s">
        <v>48</v>
      </c>
      <c r="L3235" t="s">
        <v>48</v>
      </c>
      <c r="M3235" t="s">
        <v>48</v>
      </c>
      <c r="N3235" t="s">
        <v>48</v>
      </c>
      <c r="O3235" t="s">
        <v>48</v>
      </c>
      <c r="P3235" t="s">
        <v>48</v>
      </c>
      <c r="Q3235" t="s">
        <v>47</v>
      </c>
      <c r="R3235" t="s">
        <v>47</v>
      </c>
      <c r="S3235" t="s">
        <v>48</v>
      </c>
      <c r="T3235" t="s">
        <v>48</v>
      </c>
      <c r="U3235" t="s">
        <v>48</v>
      </c>
      <c r="V3235" t="s">
        <v>48</v>
      </c>
      <c r="W3235" t="s">
        <v>48</v>
      </c>
      <c r="X3235" t="s">
        <v>48</v>
      </c>
      <c r="Y3235" t="s">
        <v>48</v>
      </c>
      <c r="Z3235" t="s">
        <v>48</v>
      </c>
      <c r="AA3235" t="s">
        <v>6695</v>
      </c>
      <c r="AB3235" t="s">
        <v>50</v>
      </c>
    </row>
    <row r="3236" spans="1:28" x14ac:dyDescent="0.2">
      <c r="A3236" t="s">
        <v>6575</v>
      </c>
      <c r="B3236">
        <v>61</v>
      </c>
      <c r="C3236" t="s">
        <v>6696</v>
      </c>
      <c r="D3236">
        <v>1675910855</v>
      </c>
      <c r="E3236" t="s">
        <v>48</v>
      </c>
      <c r="F3236" t="s">
        <v>46</v>
      </c>
      <c r="G3236" t="s">
        <v>48</v>
      </c>
      <c r="H3236" t="s">
        <v>48</v>
      </c>
      <c r="I3236" t="s">
        <v>48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48</v>
      </c>
      <c r="Q3236" t="s">
        <v>47</v>
      </c>
      <c r="R3236" t="s">
        <v>47</v>
      </c>
      <c r="S3236" t="s">
        <v>48</v>
      </c>
      <c r="T3236" t="s">
        <v>48</v>
      </c>
      <c r="U3236" t="s">
        <v>48</v>
      </c>
      <c r="V3236" t="s">
        <v>48</v>
      </c>
      <c r="W3236" t="s">
        <v>48</v>
      </c>
      <c r="X3236" t="s">
        <v>48</v>
      </c>
      <c r="Y3236" t="s">
        <v>48</v>
      </c>
      <c r="Z3236" t="s">
        <v>48</v>
      </c>
      <c r="AA3236" t="s">
        <v>6697</v>
      </c>
      <c r="AB3236" t="s">
        <v>50</v>
      </c>
    </row>
    <row r="3237" spans="1:28" x14ac:dyDescent="0.2">
      <c r="A3237" t="s">
        <v>6575</v>
      </c>
      <c r="B3237">
        <v>62</v>
      </c>
      <c r="C3237" t="s">
        <v>6698</v>
      </c>
      <c r="D3237">
        <v>1675910900</v>
      </c>
      <c r="E3237" t="s">
        <v>185</v>
      </c>
      <c r="F3237" t="s">
        <v>52</v>
      </c>
      <c r="G3237">
        <v>3.18</v>
      </c>
      <c r="H3237">
        <v>25.47</v>
      </c>
      <c r="I3237">
        <v>64.94</v>
      </c>
      <c r="J3237">
        <v>1758.4</v>
      </c>
      <c r="K3237">
        <v>1400.5</v>
      </c>
      <c r="L3237">
        <v>79.599999999999994</v>
      </c>
      <c r="M3237" s="1">
        <v>0.12638888888888888</v>
      </c>
      <c r="N3237">
        <v>0.7</v>
      </c>
      <c r="O3237">
        <v>-0.4</v>
      </c>
      <c r="P3237">
        <v>11.68</v>
      </c>
      <c r="Q3237" t="s">
        <v>47</v>
      </c>
      <c r="R3237" t="s">
        <v>47</v>
      </c>
      <c r="S3237">
        <v>-0.4</v>
      </c>
      <c r="T3237">
        <v>16.2</v>
      </c>
      <c r="U3237">
        <v>-4.54</v>
      </c>
      <c r="V3237">
        <v>2.23</v>
      </c>
      <c r="W3237">
        <v>3.5</v>
      </c>
      <c r="X3237">
        <v>2.7</v>
      </c>
      <c r="Y3237" t="s">
        <v>48</v>
      </c>
      <c r="Z3237">
        <v>37.21</v>
      </c>
      <c r="AA3237" t="s">
        <v>6699</v>
      </c>
      <c r="AB3237" t="s">
        <v>50</v>
      </c>
    </row>
    <row r="3238" spans="1:28" x14ac:dyDescent="0.2">
      <c r="A3238" t="s">
        <v>6575</v>
      </c>
      <c r="B3238">
        <v>63</v>
      </c>
      <c r="C3238" t="s">
        <v>6700</v>
      </c>
      <c r="D3238">
        <v>1675910921</v>
      </c>
      <c r="E3238" t="s">
        <v>185</v>
      </c>
      <c r="F3238" t="s">
        <v>46</v>
      </c>
      <c r="G3238">
        <v>10.7</v>
      </c>
      <c r="H3238">
        <v>53.67</v>
      </c>
      <c r="I3238">
        <v>66.34</v>
      </c>
      <c r="J3238">
        <v>1665.4</v>
      </c>
      <c r="K3238">
        <v>1316.5</v>
      </c>
      <c r="L3238">
        <v>79</v>
      </c>
      <c r="M3238" s="1">
        <v>0.1125</v>
      </c>
      <c r="N3238">
        <v>0.7</v>
      </c>
      <c r="O3238">
        <v>2.56</v>
      </c>
      <c r="P3238">
        <v>20.329999999999998</v>
      </c>
      <c r="Q3238" t="s">
        <v>47</v>
      </c>
      <c r="R3238" t="s">
        <v>47</v>
      </c>
      <c r="S3238">
        <v>2.6</v>
      </c>
      <c r="T3238">
        <v>15.5</v>
      </c>
      <c r="U3238">
        <v>-4.76</v>
      </c>
      <c r="V3238">
        <v>5.08</v>
      </c>
      <c r="W3238">
        <v>3.51</v>
      </c>
      <c r="X3238">
        <v>3.23</v>
      </c>
      <c r="Y3238" t="s">
        <v>48</v>
      </c>
      <c r="Z3238">
        <v>37.770000000000003</v>
      </c>
      <c r="AA3238" t="s">
        <v>6701</v>
      </c>
      <c r="AB3238" t="s">
        <v>50</v>
      </c>
    </row>
    <row r="3239" spans="1:28" x14ac:dyDescent="0.2">
      <c r="A3239" t="s">
        <v>6575</v>
      </c>
      <c r="B3239">
        <v>64</v>
      </c>
      <c r="C3239" t="s">
        <v>6702</v>
      </c>
      <c r="D3239">
        <v>1675910936</v>
      </c>
      <c r="E3239" t="s">
        <v>185</v>
      </c>
      <c r="F3239" t="s">
        <v>46</v>
      </c>
      <c r="G3239">
        <v>-7.94</v>
      </c>
      <c r="H3239">
        <v>16.57</v>
      </c>
      <c r="I3239">
        <v>65.33</v>
      </c>
      <c r="J3239">
        <v>1626.5</v>
      </c>
      <c r="K3239">
        <v>1402.2</v>
      </c>
      <c r="L3239">
        <v>86.2</v>
      </c>
      <c r="M3239" s="1">
        <v>0.11944444444444445</v>
      </c>
      <c r="N3239">
        <v>0.6</v>
      </c>
      <c r="O3239">
        <v>1.24</v>
      </c>
      <c r="P3239">
        <v>12.42</v>
      </c>
      <c r="Q3239" t="s">
        <v>47</v>
      </c>
      <c r="R3239" t="s">
        <v>47</v>
      </c>
      <c r="S3239">
        <v>1.2</v>
      </c>
      <c r="T3239">
        <v>17.2</v>
      </c>
      <c r="U3239">
        <v>-5.51</v>
      </c>
      <c r="V3239">
        <v>1.05</v>
      </c>
      <c r="W3239">
        <v>3.57</v>
      </c>
      <c r="X3239">
        <v>2.0499999999999998</v>
      </c>
      <c r="Y3239" t="s">
        <v>48</v>
      </c>
      <c r="Z3239">
        <v>30.45</v>
      </c>
      <c r="AA3239" t="s">
        <v>6703</v>
      </c>
      <c r="AB3239" t="s">
        <v>50</v>
      </c>
    </row>
    <row r="3240" spans="1:28" x14ac:dyDescent="0.2">
      <c r="A3240" t="s">
        <v>6575</v>
      </c>
      <c r="B3240">
        <v>65</v>
      </c>
      <c r="C3240" t="s">
        <v>6704</v>
      </c>
      <c r="D3240">
        <v>1675910955</v>
      </c>
      <c r="E3240" t="s">
        <v>48</v>
      </c>
      <c r="F3240" t="s">
        <v>46</v>
      </c>
      <c r="G3240" t="s">
        <v>48</v>
      </c>
      <c r="H3240" t="s">
        <v>48</v>
      </c>
      <c r="I3240" t="s">
        <v>48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48</v>
      </c>
      <c r="Q3240" t="s">
        <v>47</v>
      </c>
      <c r="R3240" t="s">
        <v>47</v>
      </c>
      <c r="S3240" t="s">
        <v>48</v>
      </c>
      <c r="T3240" t="s">
        <v>48</v>
      </c>
      <c r="U3240" t="s">
        <v>48</v>
      </c>
      <c r="V3240" t="s">
        <v>48</v>
      </c>
      <c r="W3240" t="s">
        <v>48</v>
      </c>
      <c r="X3240" t="s">
        <v>48</v>
      </c>
      <c r="Y3240" t="s">
        <v>48</v>
      </c>
      <c r="Z3240" t="s">
        <v>48</v>
      </c>
      <c r="AA3240" t="s">
        <v>6705</v>
      </c>
      <c r="AB3240" t="s">
        <v>50</v>
      </c>
    </row>
    <row r="3241" spans="1:28" x14ac:dyDescent="0.2">
      <c r="A3241" t="s">
        <v>6575</v>
      </c>
      <c r="B3241">
        <v>66</v>
      </c>
      <c r="C3241" t="s">
        <v>6706</v>
      </c>
      <c r="D3241">
        <v>1675910987</v>
      </c>
      <c r="E3241" t="s">
        <v>185</v>
      </c>
      <c r="F3241" t="s">
        <v>52</v>
      </c>
      <c r="G3241">
        <v>1.57</v>
      </c>
      <c r="H3241">
        <v>21.37</v>
      </c>
      <c r="I3241">
        <v>65.069999999999993</v>
      </c>
      <c r="J3241">
        <v>1526.8</v>
      </c>
      <c r="K3241">
        <v>1196.7</v>
      </c>
      <c r="L3241">
        <v>78.400000000000006</v>
      </c>
      <c r="M3241" s="1">
        <v>0.11805555555555557</v>
      </c>
      <c r="N3241">
        <v>0.7</v>
      </c>
      <c r="O3241">
        <v>1.27</v>
      </c>
      <c r="P3241">
        <v>10.039999999999999</v>
      </c>
      <c r="Q3241" t="s">
        <v>47</v>
      </c>
      <c r="R3241" t="s">
        <v>47</v>
      </c>
      <c r="S3241">
        <v>1.3</v>
      </c>
      <c r="T3241">
        <v>15</v>
      </c>
      <c r="U3241">
        <v>-4.33</v>
      </c>
      <c r="V3241">
        <v>1.67</v>
      </c>
      <c r="W3241">
        <v>3.65</v>
      </c>
      <c r="X3241">
        <v>2.37</v>
      </c>
      <c r="Y3241" t="s">
        <v>48</v>
      </c>
      <c r="Z3241">
        <v>38.39</v>
      </c>
      <c r="AA3241" t="s">
        <v>6707</v>
      </c>
      <c r="AB3241" t="s">
        <v>50</v>
      </c>
    </row>
    <row r="3242" spans="1:28" x14ac:dyDescent="0.2">
      <c r="A3242" t="s">
        <v>6575</v>
      </c>
      <c r="B3242">
        <v>67</v>
      </c>
      <c r="C3242" t="s">
        <v>6708</v>
      </c>
      <c r="D3242">
        <v>1675911019</v>
      </c>
      <c r="E3242" t="s">
        <v>48</v>
      </c>
      <c r="F3242" t="s">
        <v>46</v>
      </c>
      <c r="G3242" t="s">
        <v>48</v>
      </c>
      <c r="H3242" t="s">
        <v>48</v>
      </c>
      <c r="I3242">
        <v>64.11</v>
      </c>
      <c r="J3242" t="s">
        <v>48</v>
      </c>
      <c r="K3242" t="s">
        <v>48</v>
      </c>
      <c r="L3242" t="s">
        <v>48</v>
      </c>
      <c r="M3242" t="s">
        <v>48</v>
      </c>
      <c r="N3242" t="s">
        <v>48</v>
      </c>
      <c r="O3242" t="s">
        <v>48</v>
      </c>
      <c r="P3242" t="s">
        <v>48</v>
      </c>
      <c r="Q3242" t="s">
        <v>47</v>
      </c>
      <c r="R3242" t="s">
        <v>47</v>
      </c>
      <c r="S3242" t="s">
        <v>48</v>
      </c>
      <c r="T3242" t="s">
        <v>48</v>
      </c>
      <c r="U3242" t="s">
        <v>48</v>
      </c>
      <c r="V3242" t="s">
        <v>48</v>
      </c>
      <c r="W3242" t="s">
        <v>48</v>
      </c>
      <c r="X3242" t="s">
        <v>48</v>
      </c>
      <c r="Y3242" t="s">
        <v>48</v>
      </c>
      <c r="Z3242" t="s">
        <v>48</v>
      </c>
      <c r="AA3242" t="s">
        <v>6709</v>
      </c>
      <c r="AB3242" t="s">
        <v>50</v>
      </c>
    </row>
    <row r="3243" spans="1:28" x14ac:dyDescent="0.2">
      <c r="A3243" t="s">
        <v>6575</v>
      </c>
      <c r="B3243">
        <v>68</v>
      </c>
      <c r="C3243" t="s">
        <v>6710</v>
      </c>
      <c r="D3243">
        <v>1675911040</v>
      </c>
      <c r="E3243" t="s">
        <v>185</v>
      </c>
      <c r="F3243" t="s">
        <v>46</v>
      </c>
      <c r="G3243">
        <v>13.84</v>
      </c>
      <c r="H3243">
        <v>30.38</v>
      </c>
      <c r="I3243">
        <v>64.23</v>
      </c>
      <c r="J3243">
        <v>1707.8</v>
      </c>
      <c r="K3243">
        <v>1170.0999999999999</v>
      </c>
      <c r="L3243">
        <v>68.5</v>
      </c>
      <c r="M3243" s="1">
        <v>0.1277777777777778</v>
      </c>
      <c r="N3243">
        <v>0.9</v>
      </c>
      <c r="O3243">
        <v>-0.78</v>
      </c>
      <c r="P3243">
        <v>10.119999999999999</v>
      </c>
      <c r="Q3243" t="s">
        <v>47</v>
      </c>
      <c r="R3243" t="s">
        <v>47</v>
      </c>
      <c r="S3243">
        <v>-0.8</v>
      </c>
      <c r="T3243">
        <v>13.5</v>
      </c>
      <c r="U3243">
        <v>-3.08</v>
      </c>
      <c r="V3243">
        <v>3.95</v>
      </c>
      <c r="W3243">
        <v>3.63</v>
      </c>
      <c r="X3243">
        <v>2.63</v>
      </c>
      <c r="Y3243" t="s">
        <v>48</v>
      </c>
      <c r="Z3243">
        <v>46.75</v>
      </c>
      <c r="AA3243" t="s">
        <v>6711</v>
      </c>
      <c r="AB3243" t="s">
        <v>50</v>
      </c>
    </row>
    <row r="3244" spans="1:28" x14ac:dyDescent="0.2">
      <c r="A3244" t="s">
        <v>6575</v>
      </c>
      <c r="B3244">
        <v>69</v>
      </c>
      <c r="C3244" t="s">
        <v>6712</v>
      </c>
      <c r="D3244">
        <v>1675911066</v>
      </c>
      <c r="E3244" t="s">
        <v>185</v>
      </c>
      <c r="F3244" t="s">
        <v>46</v>
      </c>
      <c r="G3244">
        <v>-15.88</v>
      </c>
      <c r="H3244">
        <v>31.87</v>
      </c>
      <c r="I3244">
        <v>61.37</v>
      </c>
      <c r="J3244">
        <v>1406.2</v>
      </c>
      <c r="K3244">
        <v>1113.7</v>
      </c>
      <c r="L3244">
        <v>79.2</v>
      </c>
      <c r="M3244" s="1">
        <v>0.1361111111111111</v>
      </c>
      <c r="N3244">
        <v>0.8</v>
      </c>
      <c r="O3244">
        <v>-2.2599999999999998</v>
      </c>
      <c r="P3244">
        <v>14.04</v>
      </c>
      <c r="Q3244" t="s">
        <v>47</v>
      </c>
      <c r="R3244" t="s">
        <v>47</v>
      </c>
      <c r="S3244">
        <v>-2.2999999999999998</v>
      </c>
      <c r="T3244">
        <v>14.8</v>
      </c>
      <c r="U3244">
        <v>-6.19</v>
      </c>
      <c r="V3244">
        <v>5.3</v>
      </c>
      <c r="W3244">
        <v>3.72</v>
      </c>
      <c r="X3244">
        <v>2.44</v>
      </c>
      <c r="Y3244" t="s">
        <v>48</v>
      </c>
      <c r="Z3244">
        <v>37.630000000000003</v>
      </c>
      <c r="AA3244" t="s">
        <v>6713</v>
      </c>
      <c r="AB3244" t="s">
        <v>50</v>
      </c>
    </row>
    <row r="3245" spans="1:28" x14ac:dyDescent="0.2">
      <c r="A3245" t="s">
        <v>6575</v>
      </c>
      <c r="B3245">
        <v>70</v>
      </c>
      <c r="C3245" t="s">
        <v>6714</v>
      </c>
      <c r="D3245">
        <v>1675911094</v>
      </c>
      <c r="E3245" t="s">
        <v>185</v>
      </c>
      <c r="F3245" t="s">
        <v>46</v>
      </c>
      <c r="G3245">
        <v>13</v>
      </c>
      <c r="H3245">
        <v>19.04</v>
      </c>
      <c r="I3245">
        <v>65.06</v>
      </c>
      <c r="J3245">
        <v>2277.9</v>
      </c>
      <c r="K3245">
        <v>2058.6999999999998</v>
      </c>
      <c r="L3245">
        <v>90.4</v>
      </c>
      <c r="M3245" s="1">
        <v>2.6388888888888889E-2</v>
      </c>
      <c r="N3245">
        <v>0.7</v>
      </c>
      <c r="O3245">
        <v>20.37</v>
      </c>
      <c r="P3245">
        <v>11.83</v>
      </c>
      <c r="Q3245" t="s">
        <v>47</v>
      </c>
      <c r="R3245" t="s">
        <v>47</v>
      </c>
      <c r="S3245">
        <v>20.399999999999999</v>
      </c>
      <c r="T3245">
        <v>7.5</v>
      </c>
      <c r="U3245">
        <v>-3.52</v>
      </c>
      <c r="V3245">
        <v>3.58</v>
      </c>
      <c r="W3245">
        <v>3.41</v>
      </c>
      <c r="X3245">
        <v>2.86</v>
      </c>
      <c r="Y3245" t="s">
        <v>48</v>
      </c>
      <c r="Z3245">
        <v>-25.34</v>
      </c>
      <c r="AA3245" t="s">
        <v>6715</v>
      </c>
      <c r="AB3245" t="s">
        <v>50</v>
      </c>
    </row>
    <row r="3246" spans="1:28" x14ac:dyDescent="0.2">
      <c r="A3246" t="s">
        <v>6575</v>
      </c>
      <c r="B3246">
        <v>71</v>
      </c>
      <c r="C3246" t="s">
        <v>6716</v>
      </c>
      <c r="D3246">
        <v>1675911108</v>
      </c>
      <c r="E3246" t="s">
        <v>48</v>
      </c>
      <c r="F3246" t="s">
        <v>46</v>
      </c>
      <c r="G3246" t="s">
        <v>48</v>
      </c>
      <c r="H3246" t="s">
        <v>48</v>
      </c>
      <c r="I3246" t="s">
        <v>48</v>
      </c>
      <c r="J3246" t="s">
        <v>48</v>
      </c>
      <c r="K3246" t="s">
        <v>48</v>
      </c>
      <c r="L3246" t="s">
        <v>48</v>
      </c>
      <c r="M3246" t="s">
        <v>48</v>
      </c>
      <c r="N3246" t="s">
        <v>48</v>
      </c>
      <c r="O3246" t="s">
        <v>48</v>
      </c>
      <c r="P3246" t="s">
        <v>48</v>
      </c>
      <c r="Q3246" t="s">
        <v>47</v>
      </c>
      <c r="R3246" t="s">
        <v>47</v>
      </c>
      <c r="S3246" t="s">
        <v>48</v>
      </c>
      <c r="T3246" t="s">
        <v>48</v>
      </c>
      <c r="U3246" t="s">
        <v>48</v>
      </c>
      <c r="V3246" t="s">
        <v>48</v>
      </c>
      <c r="W3246" t="s">
        <v>48</v>
      </c>
      <c r="X3246" t="s">
        <v>48</v>
      </c>
      <c r="Y3246" t="s">
        <v>48</v>
      </c>
      <c r="Z3246" t="s">
        <v>48</v>
      </c>
      <c r="AA3246" t="s">
        <v>6717</v>
      </c>
      <c r="AB3246" t="s">
        <v>50</v>
      </c>
    </row>
    <row r="3247" spans="1:28" x14ac:dyDescent="0.2">
      <c r="A3247" t="s">
        <v>6575</v>
      </c>
      <c r="B3247">
        <v>72</v>
      </c>
      <c r="C3247" t="s">
        <v>6718</v>
      </c>
      <c r="D3247">
        <v>1675911142</v>
      </c>
      <c r="E3247" t="s">
        <v>185</v>
      </c>
      <c r="F3247" t="s">
        <v>46</v>
      </c>
      <c r="G3247">
        <v>-8.74</v>
      </c>
      <c r="H3247">
        <v>11.73</v>
      </c>
      <c r="I3247">
        <v>64.83</v>
      </c>
      <c r="J3247">
        <v>1709.5</v>
      </c>
      <c r="K3247">
        <v>1151.0999999999999</v>
      </c>
      <c r="L3247">
        <v>67.3</v>
      </c>
      <c r="M3247" s="1">
        <v>0.10972222222222222</v>
      </c>
      <c r="N3247">
        <v>0.7</v>
      </c>
      <c r="O3247">
        <v>2.64</v>
      </c>
      <c r="P3247">
        <v>11.02</v>
      </c>
      <c r="Q3247" t="s">
        <v>47</v>
      </c>
      <c r="R3247" t="s">
        <v>47</v>
      </c>
      <c r="S3247">
        <v>2.6</v>
      </c>
      <c r="T3247">
        <v>13.1</v>
      </c>
      <c r="U3247">
        <v>-5.31</v>
      </c>
      <c r="V3247">
        <v>1.41</v>
      </c>
      <c r="W3247">
        <v>3.44</v>
      </c>
      <c r="X3247">
        <v>2.1</v>
      </c>
      <c r="Y3247" t="s">
        <v>48</v>
      </c>
      <c r="Z3247">
        <v>47.67</v>
      </c>
      <c r="AA3247" t="s">
        <v>6719</v>
      </c>
      <c r="AB3247" t="s">
        <v>50</v>
      </c>
    </row>
    <row r="3248" spans="1:28" x14ac:dyDescent="0.2">
      <c r="A3248" t="s">
        <v>6575</v>
      </c>
      <c r="B3248">
        <v>73</v>
      </c>
      <c r="C3248" t="s">
        <v>6720</v>
      </c>
      <c r="D3248">
        <v>1675911163</v>
      </c>
      <c r="E3248" t="s">
        <v>185</v>
      </c>
      <c r="F3248" t="s">
        <v>46</v>
      </c>
      <c r="G3248">
        <v>17.7</v>
      </c>
      <c r="H3248">
        <v>21.27</v>
      </c>
      <c r="I3248">
        <v>65.8</v>
      </c>
      <c r="J3248">
        <v>2074.8000000000002</v>
      </c>
      <c r="K3248">
        <v>2072.1</v>
      </c>
      <c r="L3248">
        <v>99.9</v>
      </c>
      <c r="M3248" s="1">
        <v>0.47083333333333338</v>
      </c>
      <c r="N3248">
        <v>0.6</v>
      </c>
      <c r="O3248">
        <v>21.34</v>
      </c>
      <c r="P3248">
        <v>13.15</v>
      </c>
      <c r="Q3248" t="s">
        <v>47</v>
      </c>
      <c r="R3248" t="s">
        <v>47</v>
      </c>
      <c r="S3248">
        <v>21.3</v>
      </c>
      <c r="T3248">
        <v>-8.1</v>
      </c>
      <c r="U3248">
        <v>-3.23</v>
      </c>
      <c r="V3248">
        <v>2.86</v>
      </c>
      <c r="W3248">
        <v>3.47</v>
      </c>
      <c r="X3248">
        <v>2.88</v>
      </c>
      <c r="Y3248" t="s">
        <v>48</v>
      </c>
      <c r="Z3248">
        <v>2.91</v>
      </c>
      <c r="AA3248" t="s">
        <v>6721</v>
      </c>
      <c r="AB3248" t="s">
        <v>50</v>
      </c>
    </row>
    <row r="3249" spans="1:28" x14ac:dyDescent="0.2">
      <c r="A3249" t="s">
        <v>6575</v>
      </c>
      <c r="B3249">
        <v>74</v>
      </c>
      <c r="C3249" t="s">
        <v>6722</v>
      </c>
      <c r="D3249">
        <v>1675911179</v>
      </c>
      <c r="E3249" t="s">
        <v>48</v>
      </c>
      <c r="F3249" t="s">
        <v>46</v>
      </c>
      <c r="G3249" t="s">
        <v>48</v>
      </c>
      <c r="H3249" t="s">
        <v>48</v>
      </c>
      <c r="I3249" t="s">
        <v>48</v>
      </c>
      <c r="J3249" t="s">
        <v>48</v>
      </c>
      <c r="K3249" t="s">
        <v>48</v>
      </c>
      <c r="L3249" t="s">
        <v>48</v>
      </c>
      <c r="M3249" t="s">
        <v>48</v>
      </c>
      <c r="N3249" t="s">
        <v>48</v>
      </c>
      <c r="O3249" t="s">
        <v>48</v>
      </c>
      <c r="P3249" t="s">
        <v>48</v>
      </c>
      <c r="Q3249" t="s">
        <v>47</v>
      </c>
      <c r="R3249" t="s">
        <v>47</v>
      </c>
      <c r="S3249" t="s">
        <v>48</v>
      </c>
      <c r="T3249" t="s">
        <v>48</v>
      </c>
      <c r="U3249" t="s">
        <v>48</v>
      </c>
      <c r="V3249" t="s">
        <v>48</v>
      </c>
      <c r="W3249" t="s">
        <v>48</v>
      </c>
      <c r="X3249" t="s">
        <v>48</v>
      </c>
      <c r="Y3249" t="s">
        <v>48</v>
      </c>
      <c r="Z3249" t="s">
        <v>48</v>
      </c>
      <c r="AA3249" t="s">
        <v>6723</v>
      </c>
      <c r="AB3249" t="s">
        <v>50</v>
      </c>
    </row>
    <row r="3250" spans="1:28" x14ac:dyDescent="0.2">
      <c r="A3250" t="s">
        <v>6575</v>
      </c>
      <c r="B3250">
        <v>75</v>
      </c>
      <c r="C3250" t="s">
        <v>6724</v>
      </c>
      <c r="D3250">
        <v>1675911197</v>
      </c>
      <c r="E3250" t="s">
        <v>185</v>
      </c>
      <c r="F3250" t="s">
        <v>52</v>
      </c>
      <c r="G3250">
        <v>9.3800000000000008</v>
      </c>
      <c r="H3250">
        <v>20.350000000000001</v>
      </c>
      <c r="I3250">
        <v>64.22</v>
      </c>
      <c r="J3250">
        <v>1517.5</v>
      </c>
      <c r="K3250">
        <v>1070.8</v>
      </c>
      <c r="L3250">
        <v>70.599999999999994</v>
      </c>
      <c r="M3250" s="1">
        <v>0.11666666666666665</v>
      </c>
      <c r="N3250">
        <v>0.8</v>
      </c>
      <c r="O3250">
        <v>1.44</v>
      </c>
      <c r="P3250">
        <v>9</v>
      </c>
      <c r="Q3250" t="s">
        <v>47</v>
      </c>
      <c r="R3250" t="s">
        <v>47</v>
      </c>
      <c r="S3250">
        <v>1.4</v>
      </c>
      <c r="T3250">
        <v>13.3</v>
      </c>
      <c r="U3250">
        <v>-3.7</v>
      </c>
      <c r="V3250">
        <v>2.58</v>
      </c>
      <c r="W3250">
        <v>3.57</v>
      </c>
      <c r="X3250">
        <v>2.72</v>
      </c>
      <c r="Y3250" t="s">
        <v>48</v>
      </c>
      <c r="Z3250">
        <v>45.12</v>
      </c>
      <c r="AA3250" t="s">
        <v>6725</v>
      </c>
      <c r="AB3250" t="s">
        <v>50</v>
      </c>
    </row>
    <row r="3251" spans="1:28" x14ac:dyDescent="0.2">
      <c r="A3251" t="s">
        <v>6575</v>
      </c>
      <c r="B3251">
        <v>76</v>
      </c>
      <c r="C3251" t="s">
        <v>6726</v>
      </c>
      <c r="D3251">
        <v>1676230958</v>
      </c>
      <c r="E3251" t="s">
        <v>185</v>
      </c>
      <c r="F3251" t="s">
        <v>52</v>
      </c>
      <c r="G3251">
        <v>-0.09</v>
      </c>
      <c r="H3251">
        <v>20.64</v>
      </c>
      <c r="I3251">
        <v>65.02</v>
      </c>
      <c r="J3251">
        <v>1592.8</v>
      </c>
      <c r="K3251">
        <v>1058.3</v>
      </c>
      <c r="L3251">
        <v>66.400000000000006</v>
      </c>
      <c r="M3251" s="1">
        <v>0.12222222222222223</v>
      </c>
      <c r="N3251">
        <v>0.6</v>
      </c>
      <c r="O3251">
        <v>0.3</v>
      </c>
      <c r="P3251">
        <v>12.32</v>
      </c>
      <c r="Q3251" t="s">
        <v>47</v>
      </c>
      <c r="R3251" t="s">
        <v>47</v>
      </c>
      <c r="S3251">
        <v>0.3</v>
      </c>
      <c r="T3251">
        <v>12.7</v>
      </c>
      <c r="U3251">
        <v>-4.07</v>
      </c>
      <c r="V3251">
        <v>1.2</v>
      </c>
      <c r="W3251">
        <v>3.62</v>
      </c>
      <c r="X3251">
        <v>2</v>
      </c>
      <c r="Y3251" t="s">
        <v>48</v>
      </c>
      <c r="Z3251">
        <v>48.36</v>
      </c>
      <c r="AA3251" t="s">
        <v>6727</v>
      </c>
      <c r="AB3251" t="s">
        <v>50</v>
      </c>
    </row>
    <row r="3252" spans="1:28" x14ac:dyDescent="0.2">
      <c r="A3252" t="s">
        <v>6575</v>
      </c>
      <c r="B3252">
        <v>77</v>
      </c>
      <c r="C3252" t="s">
        <v>6728</v>
      </c>
      <c r="D3252">
        <v>1676230972</v>
      </c>
      <c r="E3252" t="s">
        <v>185</v>
      </c>
      <c r="F3252" t="s">
        <v>52</v>
      </c>
      <c r="G3252">
        <v>-2.2599999999999998</v>
      </c>
      <c r="H3252">
        <v>35.67</v>
      </c>
      <c r="I3252">
        <v>65.53</v>
      </c>
      <c r="J3252">
        <v>1502.8</v>
      </c>
      <c r="K3252">
        <v>1123.9000000000001</v>
      </c>
      <c r="L3252">
        <v>74.8</v>
      </c>
      <c r="M3252" s="1">
        <v>0.11527777777777777</v>
      </c>
      <c r="N3252">
        <v>0.6</v>
      </c>
      <c r="O3252">
        <v>1.66</v>
      </c>
      <c r="P3252">
        <v>11.09</v>
      </c>
      <c r="Q3252" t="s">
        <v>47</v>
      </c>
      <c r="R3252" t="s">
        <v>47</v>
      </c>
      <c r="S3252">
        <v>1.7</v>
      </c>
      <c r="T3252">
        <v>14</v>
      </c>
      <c r="U3252">
        <v>-3.94</v>
      </c>
      <c r="V3252">
        <v>1.74</v>
      </c>
      <c r="W3252">
        <v>3.94</v>
      </c>
      <c r="X3252">
        <v>1.6</v>
      </c>
      <c r="Y3252" t="s">
        <v>48</v>
      </c>
      <c r="Z3252">
        <v>41.59</v>
      </c>
      <c r="AA3252" t="s">
        <v>6729</v>
      </c>
      <c r="AB3252" t="s">
        <v>50</v>
      </c>
    </row>
    <row r="3253" spans="1:28" x14ac:dyDescent="0.2">
      <c r="A3253" t="s">
        <v>6575</v>
      </c>
      <c r="B3253">
        <v>78</v>
      </c>
      <c r="C3253" t="s">
        <v>6730</v>
      </c>
      <c r="D3253">
        <v>1676230987</v>
      </c>
      <c r="E3253" t="s">
        <v>48</v>
      </c>
      <c r="F3253" t="s">
        <v>46</v>
      </c>
      <c r="G3253" t="s">
        <v>48</v>
      </c>
      <c r="H3253" t="s">
        <v>48</v>
      </c>
      <c r="I3253">
        <v>65.569999999999993</v>
      </c>
      <c r="J3253" t="s">
        <v>48</v>
      </c>
      <c r="K3253" t="s">
        <v>48</v>
      </c>
      <c r="L3253" t="s">
        <v>48</v>
      </c>
      <c r="M3253" t="s">
        <v>48</v>
      </c>
      <c r="N3253" t="s">
        <v>48</v>
      </c>
      <c r="O3253" t="s">
        <v>48</v>
      </c>
      <c r="P3253" t="s">
        <v>48</v>
      </c>
      <c r="Q3253" t="s">
        <v>47</v>
      </c>
      <c r="R3253" t="s">
        <v>47</v>
      </c>
      <c r="S3253" t="s">
        <v>48</v>
      </c>
      <c r="T3253" t="s">
        <v>48</v>
      </c>
      <c r="U3253" t="s">
        <v>48</v>
      </c>
      <c r="V3253" t="s">
        <v>48</v>
      </c>
      <c r="W3253" t="s">
        <v>48</v>
      </c>
      <c r="X3253" t="s">
        <v>48</v>
      </c>
      <c r="Y3253" t="s">
        <v>48</v>
      </c>
      <c r="Z3253" t="s">
        <v>48</v>
      </c>
      <c r="AA3253" t="s">
        <v>6731</v>
      </c>
      <c r="AB3253" t="s">
        <v>50</v>
      </c>
    </row>
    <row r="3254" spans="1:28" x14ac:dyDescent="0.2">
      <c r="A3254" t="s">
        <v>6575</v>
      </c>
      <c r="B3254">
        <v>79</v>
      </c>
      <c r="C3254" t="s">
        <v>6732</v>
      </c>
      <c r="D3254">
        <v>1676231001</v>
      </c>
      <c r="E3254" t="s">
        <v>185</v>
      </c>
      <c r="F3254" t="s">
        <v>52</v>
      </c>
      <c r="G3254">
        <v>2.71</v>
      </c>
      <c r="H3254">
        <v>19.670000000000002</v>
      </c>
      <c r="I3254">
        <v>64.84</v>
      </c>
      <c r="J3254">
        <v>1612.2</v>
      </c>
      <c r="K3254">
        <v>1075.2</v>
      </c>
      <c r="L3254">
        <v>66.7</v>
      </c>
      <c r="M3254" s="1">
        <v>0.11527777777777777</v>
      </c>
      <c r="N3254">
        <v>0.6</v>
      </c>
      <c r="O3254">
        <v>1.7</v>
      </c>
      <c r="P3254">
        <v>9.61</v>
      </c>
      <c r="Q3254" t="s">
        <v>47</v>
      </c>
      <c r="R3254" t="s">
        <v>47</v>
      </c>
      <c r="S3254">
        <v>1.7</v>
      </c>
      <c r="T3254">
        <v>12.7</v>
      </c>
      <c r="U3254">
        <v>-3.64</v>
      </c>
      <c r="V3254">
        <v>0.85</v>
      </c>
      <c r="W3254">
        <v>3.66</v>
      </c>
      <c r="X3254">
        <v>1.95</v>
      </c>
      <c r="Y3254" t="s">
        <v>48</v>
      </c>
      <c r="Z3254">
        <v>48.17</v>
      </c>
      <c r="AA3254" t="s">
        <v>6733</v>
      </c>
      <c r="AB3254" t="s">
        <v>50</v>
      </c>
    </row>
    <row r="3255" spans="1:28" x14ac:dyDescent="0.2">
      <c r="A3255" t="s">
        <v>6575</v>
      </c>
      <c r="B3255">
        <v>80</v>
      </c>
      <c r="C3255" t="s">
        <v>6734</v>
      </c>
      <c r="D3255">
        <v>1676231030</v>
      </c>
      <c r="E3255" t="s">
        <v>185</v>
      </c>
      <c r="F3255" t="s">
        <v>52</v>
      </c>
      <c r="G3255">
        <v>-1.1299999999999999</v>
      </c>
      <c r="H3255">
        <v>30.38</v>
      </c>
      <c r="I3255">
        <v>65.61</v>
      </c>
      <c r="J3255">
        <v>2460.5</v>
      </c>
      <c r="K3255">
        <v>2074.1999999999998</v>
      </c>
      <c r="L3255">
        <v>84.3</v>
      </c>
      <c r="M3255" s="1">
        <v>0.48333333333333334</v>
      </c>
      <c r="N3255">
        <v>0.6</v>
      </c>
      <c r="O3255">
        <v>20.079999999999998</v>
      </c>
      <c r="P3255">
        <v>12.17</v>
      </c>
      <c r="Q3255" t="s">
        <v>47</v>
      </c>
      <c r="R3255" t="s">
        <v>47</v>
      </c>
      <c r="S3255">
        <v>20.100000000000001</v>
      </c>
      <c r="T3255">
        <v>-3.8</v>
      </c>
      <c r="U3255">
        <v>-4.1399999999999997</v>
      </c>
      <c r="V3255">
        <v>1.89</v>
      </c>
      <c r="W3255">
        <v>3.81</v>
      </c>
      <c r="X3255">
        <v>1.74</v>
      </c>
      <c r="Y3255" t="s">
        <v>48</v>
      </c>
      <c r="Z3255">
        <v>-32.54</v>
      </c>
      <c r="AA3255" t="s">
        <v>6735</v>
      </c>
      <c r="AB3255" t="s">
        <v>50</v>
      </c>
    </row>
    <row r="3256" spans="1:28" x14ac:dyDescent="0.2">
      <c r="A3256" t="s">
        <v>6575</v>
      </c>
      <c r="B3256">
        <v>81</v>
      </c>
      <c r="C3256" t="s">
        <v>6736</v>
      </c>
      <c r="D3256">
        <v>1676231045</v>
      </c>
      <c r="E3256" t="s">
        <v>409</v>
      </c>
      <c r="F3256" t="s">
        <v>46</v>
      </c>
      <c r="G3256">
        <v>-22.62</v>
      </c>
      <c r="H3256">
        <v>26.41</v>
      </c>
      <c r="I3256">
        <v>60.8</v>
      </c>
      <c r="J3256">
        <v>1707.5</v>
      </c>
      <c r="K3256">
        <v>946.9</v>
      </c>
      <c r="L3256">
        <v>55.5</v>
      </c>
      <c r="M3256" s="1">
        <v>0.4291666666666667</v>
      </c>
      <c r="N3256">
        <v>0.8</v>
      </c>
      <c r="O3256">
        <v>7.75</v>
      </c>
      <c r="P3256">
        <v>-9.66</v>
      </c>
      <c r="Q3256" t="s">
        <v>47</v>
      </c>
      <c r="R3256" t="s">
        <v>47</v>
      </c>
      <c r="S3256">
        <v>7.7</v>
      </c>
      <c r="T3256">
        <v>-10.7</v>
      </c>
      <c r="U3256">
        <v>-4.0599999999999996</v>
      </c>
      <c r="V3256">
        <v>2.98</v>
      </c>
      <c r="W3256">
        <v>3.6</v>
      </c>
      <c r="X3256">
        <v>2.2999999999999998</v>
      </c>
      <c r="Y3256" t="s">
        <v>48</v>
      </c>
      <c r="Z3256">
        <v>56.32</v>
      </c>
      <c r="AA3256" t="s">
        <v>6737</v>
      </c>
      <c r="AB3256" t="s">
        <v>50</v>
      </c>
    </row>
    <row r="3257" spans="1:28" x14ac:dyDescent="0.2">
      <c r="A3257" t="s">
        <v>6575</v>
      </c>
      <c r="B3257">
        <v>82</v>
      </c>
      <c r="C3257" t="s">
        <v>6738</v>
      </c>
      <c r="D3257">
        <v>1676231061</v>
      </c>
      <c r="E3257" t="s">
        <v>409</v>
      </c>
      <c r="F3257" t="s">
        <v>46</v>
      </c>
      <c r="G3257">
        <v>-18.09</v>
      </c>
      <c r="H3257">
        <v>17.98</v>
      </c>
      <c r="I3257">
        <v>58.56</v>
      </c>
      <c r="J3257">
        <v>1722.5</v>
      </c>
      <c r="K3257">
        <v>1159.2</v>
      </c>
      <c r="L3257">
        <v>67.3</v>
      </c>
      <c r="M3257" s="1">
        <v>0.41666666666666669</v>
      </c>
      <c r="N3257">
        <v>0.7</v>
      </c>
      <c r="O3257">
        <v>7.76</v>
      </c>
      <c r="P3257">
        <v>-8.0399999999999991</v>
      </c>
      <c r="Q3257" t="s">
        <v>47</v>
      </c>
      <c r="R3257" t="s">
        <v>47</v>
      </c>
      <c r="S3257">
        <v>7.8</v>
      </c>
      <c r="T3257">
        <v>-14.2</v>
      </c>
      <c r="U3257">
        <v>-3.76</v>
      </c>
      <c r="V3257">
        <v>2.38</v>
      </c>
      <c r="W3257">
        <v>3.73</v>
      </c>
      <c r="X3257">
        <v>2.04</v>
      </c>
      <c r="Y3257" t="s">
        <v>48</v>
      </c>
      <c r="Z3257">
        <v>47.7</v>
      </c>
      <c r="AA3257" t="s">
        <v>6739</v>
      </c>
      <c r="AB3257" t="s">
        <v>50</v>
      </c>
    </row>
    <row r="3258" spans="1:28" x14ac:dyDescent="0.2">
      <c r="A3258" t="s">
        <v>6575</v>
      </c>
      <c r="B3258">
        <v>83</v>
      </c>
      <c r="C3258" t="s">
        <v>6740</v>
      </c>
      <c r="D3258">
        <v>1676231089</v>
      </c>
      <c r="E3258" t="s">
        <v>185</v>
      </c>
      <c r="F3258" t="s">
        <v>52</v>
      </c>
      <c r="G3258">
        <v>1.51</v>
      </c>
      <c r="H3258">
        <v>37.479999999999997</v>
      </c>
      <c r="I3258">
        <v>66.34</v>
      </c>
      <c r="J3258">
        <v>1593.1</v>
      </c>
      <c r="K3258">
        <v>1089.8</v>
      </c>
      <c r="L3258">
        <v>68.400000000000006</v>
      </c>
      <c r="M3258" s="1">
        <v>0.1111111111111111</v>
      </c>
      <c r="N3258">
        <v>0.7</v>
      </c>
      <c r="O3258">
        <v>2.25</v>
      </c>
      <c r="P3258">
        <v>11.27</v>
      </c>
      <c r="Q3258" t="s">
        <v>47</v>
      </c>
      <c r="R3258" t="s">
        <v>47</v>
      </c>
      <c r="S3258">
        <v>2.2000000000000002</v>
      </c>
      <c r="T3258">
        <v>12.9</v>
      </c>
      <c r="U3258">
        <v>-3.84</v>
      </c>
      <c r="V3258">
        <v>2.82</v>
      </c>
      <c r="W3258">
        <v>3.95</v>
      </c>
      <c r="X3258">
        <v>1.97</v>
      </c>
      <c r="Y3258" t="s">
        <v>48</v>
      </c>
      <c r="Z3258">
        <v>46.84</v>
      </c>
      <c r="AA3258" t="s">
        <v>6741</v>
      </c>
      <c r="AB3258" t="s">
        <v>50</v>
      </c>
    </row>
    <row r="3259" spans="1:28" x14ac:dyDescent="0.2">
      <c r="A3259" t="s">
        <v>6575</v>
      </c>
      <c r="B3259">
        <v>84</v>
      </c>
      <c r="C3259" t="s">
        <v>6742</v>
      </c>
      <c r="D3259">
        <v>1676231108</v>
      </c>
      <c r="E3259" t="s">
        <v>409</v>
      </c>
      <c r="F3259" t="s">
        <v>46</v>
      </c>
      <c r="G3259">
        <v>-19.52</v>
      </c>
      <c r="H3259">
        <v>9.8699999999999992</v>
      </c>
      <c r="I3259">
        <v>58.26</v>
      </c>
      <c r="J3259">
        <v>1666.4</v>
      </c>
      <c r="K3259">
        <v>1151.3</v>
      </c>
      <c r="L3259">
        <v>69.099999999999994</v>
      </c>
      <c r="M3259" s="1">
        <v>0.4152777777777778</v>
      </c>
      <c r="N3259">
        <v>0.7</v>
      </c>
      <c r="O3259">
        <v>7.48</v>
      </c>
      <c r="P3259">
        <v>-8.7100000000000009</v>
      </c>
      <c r="Q3259" t="s">
        <v>47</v>
      </c>
      <c r="R3259" t="s">
        <v>47</v>
      </c>
      <c r="S3259">
        <v>7.5</v>
      </c>
      <c r="T3259">
        <v>-14.6</v>
      </c>
      <c r="U3259">
        <v>-3.82</v>
      </c>
      <c r="V3259">
        <v>2.41</v>
      </c>
      <c r="W3259">
        <v>3.71</v>
      </c>
      <c r="X3259">
        <v>2.12</v>
      </c>
      <c r="Y3259" t="s">
        <v>48</v>
      </c>
      <c r="Z3259">
        <v>46.3</v>
      </c>
      <c r="AA3259" t="s">
        <v>6743</v>
      </c>
      <c r="AB3259" t="s">
        <v>50</v>
      </c>
    </row>
    <row r="3260" spans="1:28" x14ac:dyDescent="0.2">
      <c r="A3260" t="s">
        <v>6575</v>
      </c>
      <c r="B3260">
        <v>85</v>
      </c>
      <c r="C3260" t="s">
        <v>6744</v>
      </c>
      <c r="D3260">
        <v>1676231124</v>
      </c>
      <c r="E3260" t="s">
        <v>48</v>
      </c>
      <c r="F3260" t="s">
        <v>46</v>
      </c>
      <c r="G3260" t="s">
        <v>48</v>
      </c>
      <c r="H3260" t="s">
        <v>48</v>
      </c>
      <c r="I3260">
        <v>64.47</v>
      </c>
      <c r="J3260" t="s">
        <v>48</v>
      </c>
      <c r="K3260" t="s">
        <v>48</v>
      </c>
      <c r="L3260" t="s">
        <v>48</v>
      </c>
      <c r="M3260" t="s">
        <v>48</v>
      </c>
      <c r="N3260" t="s">
        <v>48</v>
      </c>
      <c r="O3260" t="s">
        <v>48</v>
      </c>
      <c r="P3260" t="s">
        <v>48</v>
      </c>
      <c r="Q3260" t="s">
        <v>47</v>
      </c>
      <c r="R3260" t="s">
        <v>47</v>
      </c>
      <c r="S3260" t="s">
        <v>48</v>
      </c>
      <c r="T3260" t="s">
        <v>48</v>
      </c>
      <c r="U3260" t="s">
        <v>48</v>
      </c>
      <c r="V3260" t="s">
        <v>48</v>
      </c>
      <c r="W3260" t="s">
        <v>48</v>
      </c>
      <c r="X3260" t="s">
        <v>48</v>
      </c>
      <c r="Y3260" t="s">
        <v>48</v>
      </c>
      <c r="Z3260" t="s">
        <v>48</v>
      </c>
      <c r="AA3260" t="s">
        <v>6745</v>
      </c>
      <c r="AB3260" t="s">
        <v>50</v>
      </c>
    </row>
    <row r="3261" spans="1:28" x14ac:dyDescent="0.2">
      <c r="A3261" t="s">
        <v>6575</v>
      </c>
      <c r="B3261">
        <v>86</v>
      </c>
      <c r="C3261" t="s">
        <v>6746</v>
      </c>
      <c r="D3261">
        <v>1676231140</v>
      </c>
      <c r="E3261" t="s">
        <v>185</v>
      </c>
      <c r="F3261" t="s">
        <v>52</v>
      </c>
      <c r="G3261">
        <v>6.96</v>
      </c>
      <c r="H3261">
        <v>19.91</v>
      </c>
      <c r="I3261">
        <v>66.099999999999994</v>
      </c>
      <c r="J3261">
        <v>1415.8</v>
      </c>
      <c r="K3261">
        <v>951.4</v>
      </c>
      <c r="L3261">
        <v>67.2</v>
      </c>
      <c r="M3261" s="1">
        <v>0.11944444444444445</v>
      </c>
      <c r="N3261">
        <v>0.8</v>
      </c>
      <c r="O3261">
        <v>0.75</v>
      </c>
      <c r="P3261">
        <v>11.09</v>
      </c>
      <c r="Q3261" t="s">
        <v>47</v>
      </c>
      <c r="R3261" t="s">
        <v>47</v>
      </c>
      <c r="S3261">
        <v>0.7</v>
      </c>
      <c r="T3261">
        <v>12</v>
      </c>
      <c r="U3261">
        <v>-3.34</v>
      </c>
      <c r="V3261">
        <v>2.41</v>
      </c>
      <c r="W3261">
        <v>3.47</v>
      </c>
      <c r="X3261">
        <v>2.2599999999999998</v>
      </c>
      <c r="Y3261" t="s">
        <v>48</v>
      </c>
      <c r="Z3261">
        <v>47.78</v>
      </c>
      <c r="AA3261" t="s">
        <v>6747</v>
      </c>
      <c r="AB3261" t="s">
        <v>50</v>
      </c>
    </row>
    <row r="3262" spans="1:28" x14ac:dyDescent="0.2">
      <c r="A3262" t="s">
        <v>6575</v>
      </c>
      <c r="B3262">
        <v>87</v>
      </c>
      <c r="C3262" t="s">
        <v>6748</v>
      </c>
      <c r="D3262">
        <v>1676231158</v>
      </c>
      <c r="E3262" t="s">
        <v>185</v>
      </c>
      <c r="F3262" t="s">
        <v>52</v>
      </c>
      <c r="G3262">
        <v>-6.4</v>
      </c>
      <c r="H3262">
        <v>27.99</v>
      </c>
      <c r="I3262">
        <v>70.13</v>
      </c>
      <c r="J3262">
        <v>1482.6</v>
      </c>
      <c r="K3262">
        <v>1050.5999999999999</v>
      </c>
      <c r="L3262">
        <v>70.900000000000006</v>
      </c>
      <c r="M3262" s="1">
        <v>0.11527777777777777</v>
      </c>
      <c r="N3262">
        <v>0.9</v>
      </c>
      <c r="O3262">
        <v>1.57</v>
      </c>
      <c r="P3262">
        <v>14.61</v>
      </c>
      <c r="Q3262" t="s">
        <v>47</v>
      </c>
      <c r="R3262" t="s">
        <v>47</v>
      </c>
      <c r="S3262">
        <v>1.6</v>
      </c>
      <c r="T3262">
        <v>12.8</v>
      </c>
      <c r="U3262">
        <v>-4.84</v>
      </c>
      <c r="V3262">
        <v>4.6500000000000004</v>
      </c>
      <c r="W3262">
        <v>2.84</v>
      </c>
      <c r="X3262">
        <v>2.95</v>
      </c>
      <c r="Y3262" t="s">
        <v>48</v>
      </c>
      <c r="Z3262">
        <v>44.88</v>
      </c>
      <c r="AA3262" t="s">
        <v>6749</v>
      </c>
      <c r="AB3262" t="s">
        <v>50</v>
      </c>
    </row>
    <row r="3263" spans="1:28" x14ac:dyDescent="0.2">
      <c r="A3263" t="s">
        <v>6575</v>
      </c>
      <c r="B3263">
        <v>88</v>
      </c>
      <c r="C3263" t="s">
        <v>6750</v>
      </c>
      <c r="D3263">
        <v>1676231190</v>
      </c>
      <c r="E3263" t="s">
        <v>185</v>
      </c>
      <c r="F3263" t="s">
        <v>46</v>
      </c>
      <c r="G3263">
        <v>13.44</v>
      </c>
      <c r="H3263">
        <v>42.35</v>
      </c>
      <c r="I3263">
        <v>64.819999999999993</v>
      </c>
      <c r="J3263">
        <v>1618.8</v>
      </c>
      <c r="K3263">
        <v>1591.6</v>
      </c>
      <c r="L3263">
        <v>98.3</v>
      </c>
      <c r="M3263" s="1">
        <v>2.0833333333333332E-2</v>
      </c>
      <c r="N3263">
        <v>0.7</v>
      </c>
      <c r="O3263">
        <v>19.649999999999999</v>
      </c>
      <c r="P3263">
        <v>11.88</v>
      </c>
      <c r="Q3263" t="s">
        <v>47</v>
      </c>
      <c r="R3263" t="s">
        <v>47</v>
      </c>
      <c r="S3263">
        <v>19.7</v>
      </c>
      <c r="T3263">
        <v>5.3</v>
      </c>
      <c r="U3263">
        <v>-2.62</v>
      </c>
      <c r="V3263">
        <v>3.45</v>
      </c>
      <c r="W3263">
        <v>3.85</v>
      </c>
      <c r="X3263">
        <v>2.0299999999999998</v>
      </c>
      <c r="Y3263" t="s">
        <v>48</v>
      </c>
      <c r="Z3263">
        <v>-10.52</v>
      </c>
      <c r="AA3263" t="s">
        <v>6751</v>
      </c>
      <c r="AB3263" t="s">
        <v>50</v>
      </c>
    </row>
    <row r="3264" spans="1:28" x14ac:dyDescent="0.2">
      <c r="A3264" t="s">
        <v>6575</v>
      </c>
      <c r="B3264">
        <v>89</v>
      </c>
      <c r="C3264" t="s">
        <v>6752</v>
      </c>
      <c r="D3264">
        <v>1676231206</v>
      </c>
      <c r="E3264" t="s">
        <v>185</v>
      </c>
      <c r="F3264" t="s">
        <v>46</v>
      </c>
      <c r="G3264">
        <v>22.14</v>
      </c>
      <c r="H3264">
        <v>37.14</v>
      </c>
      <c r="I3264">
        <v>66.3</v>
      </c>
      <c r="J3264">
        <v>1505.9</v>
      </c>
      <c r="K3264">
        <v>1081.2</v>
      </c>
      <c r="L3264">
        <v>71.8</v>
      </c>
      <c r="M3264" s="1">
        <v>0.125</v>
      </c>
      <c r="N3264">
        <v>0.9</v>
      </c>
      <c r="O3264">
        <v>-0.17</v>
      </c>
      <c r="P3264">
        <v>17.420000000000002</v>
      </c>
      <c r="Q3264" t="s">
        <v>47</v>
      </c>
      <c r="R3264" t="s">
        <v>47</v>
      </c>
      <c r="S3264">
        <v>-0.2</v>
      </c>
      <c r="T3264">
        <v>13.8</v>
      </c>
      <c r="U3264">
        <v>-2.34</v>
      </c>
      <c r="V3264">
        <v>5.14</v>
      </c>
      <c r="W3264">
        <v>2.97</v>
      </c>
      <c r="X3264">
        <v>2.54</v>
      </c>
      <c r="Y3264">
        <v>1.99549675</v>
      </c>
      <c r="Z3264">
        <v>44.11</v>
      </c>
      <c r="AA3264" t="s">
        <v>6753</v>
      </c>
      <c r="AB3264" t="s">
        <v>50</v>
      </c>
    </row>
    <row r="3265" spans="1:28" x14ac:dyDescent="0.2">
      <c r="A3265" t="s">
        <v>6575</v>
      </c>
      <c r="B3265">
        <v>90</v>
      </c>
      <c r="C3265" t="s">
        <v>6754</v>
      </c>
      <c r="D3265">
        <v>1676231222</v>
      </c>
      <c r="E3265" t="s">
        <v>185</v>
      </c>
      <c r="F3265" t="s">
        <v>46</v>
      </c>
      <c r="G3265">
        <v>12.8</v>
      </c>
      <c r="H3265">
        <v>21.18</v>
      </c>
      <c r="I3265">
        <v>67.239999999999995</v>
      </c>
      <c r="J3265">
        <v>1546.4</v>
      </c>
      <c r="K3265">
        <v>1124.3</v>
      </c>
      <c r="L3265">
        <v>72.7</v>
      </c>
      <c r="M3265" s="1">
        <v>0.12222222222222223</v>
      </c>
      <c r="N3265">
        <v>0.9</v>
      </c>
      <c r="O3265">
        <v>0.43</v>
      </c>
      <c r="P3265">
        <v>13.71</v>
      </c>
      <c r="Q3265" t="s">
        <v>47</v>
      </c>
      <c r="R3265" t="s">
        <v>47</v>
      </c>
      <c r="S3265">
        <v>0.4</v>
      </c>
      <c r="T3265">
        <v>14.1</v>
      </c>
      <c r="U3265">
        <v>-3.04</v>
      </c>
      <c r="V3265">
        <v>4.37</v>
      </c>
      <c r="W3265">
        <v>2.83</v>
      </c>
      <c r="X3265">
        <v>2.71</v>
      </c>
      <c r="Y3265">
        <v>2.01363373</v>
      </c>
      <c r="Z3265">
        <v>43.36</v>
      </c>
      <c r="AA3265" t="s">
        <v>6755</v>
      </c>
      <c r="AB3265" t="s">
        <v>50</v>
      </c>
    </row>
    <row r="3266" spans="1:28" x14ac:dyDescent="0.2">
      <c r="A3266" t="s">
        <v>6575</v>
      </c>
      <c r="B3266">
        <v>91</v>
      </c>
      <c r="C3266" t="s">
        <v>6756</v>
      </c>
      <c r="D3266">
        <v>1676231239</v>
      </c>
      <c r="E3266" t="s">
        <v>185</v>
      </c>
      <c r="F3266" t="s">
        <v>46</v>
      </c>
      <c r="G3266">
        <v>0.84</v>
      </c>
      <c r="H3266">
        <v>45</v>
      </c>
      <c r="I3266">
        <v>65.42</v>
      </c>
      <c r="J3266">
        <v>1562.1</v>
      </c>
      <c r="K3266">
        <v>1146.5</v>
      </c>
      <c r="L3266">
        <v>73.400000000000006</v>
      </c>
      <c r="M3266" s="1">
        <v>0.12083333333333333</v>
      </c>
      <c r="N3266">
        <v>0.9</v>
      </c>
      <c r="O3266">
        <v>0.6</v>
      </c>
      <c r="P3266">
        <v>15.65</v>
      </c>
      <c r="Q3266" t="s">
        <v>47</v>
      </c>
      <c r="R3266" t="s">
        <v>47</v>
      </c>
      <c r="S3266">
        <v>0.6</v>
      </c>
      <c r="T3266">
        <v>14.4</v>
      </c>
      <c r="U3266">
        <v>-4.22</v>
      </c>
      <c r="V3266">
        <v>6.02</v>
      </c>
      <c r="W3266">
        <v>2.98</v>
      </c>
      <c r="X3266">
        <v>2.62</v>
      </c>
      <c r="Y3266">
        <v>2.0831737499999998</v>
      </c>
      <c r="Z3266">
        <v>42.78</v>
      </c>
      <c r="AA3266" t="s">
        <v>6757</v>
      </c>
      <c r="AB3266" t="s">
        <v>50</v>
      </c>
    </row>
    <row r="3267" spans="1:28" x14ac:dyDescent="0.2">
      <c r="A3267" t="s">
        <v>6575</v>
      </c>
      <c r="B3267">
        <v>92</v>
      </c>
      <c r="C3267" t="s">
        <v>6758</v>
      </c>
      <c r="D3267">
        <v>1676231281</v>
      </c>
      <c r="E3267" t="s">
        <v>185</v>
      </c>
      <c r="F3267" t="s">
        <v>46</v>
      </c>
      <c r="G3267">
        <v>14.7</v>
      </c>
      <c r="H3267">
        <v>25.99</v>
      </c>
      <c r="I3267">
        <v>66.89</v>
      </c>
      <c r="J3267">
        <v>1567.2</v>
      </c>
      <c r="K3267">
        <v>1258.2</v>
      </c>
      <c r="L3267">
        <v>80.3</v>
      </c>
      <c r="M3267" s="1">
        <v>0.12361111111111112</v>
      </c>
      <c r="N3267">
        <v>0.9</v>
      </c>
      <c r="O3267">
        <v>0.23</v>
      </c>
      <c r="P3267">
        <v>17.05</v>
      </c>
      <c r="Q3267" t="s">
        <v>47</v>
      </c>
      <c r="R3267" t="s">
        <v>47</v>
      </c>
      <c r="S3267">
        <v>0.2</v>
      </c>
      <c r="T3267">
        <v>15.7</v>
      </c>
      <c r="U3267">
        <v>-3</v>
      </c>
      <c r="V3267">
        <v>4</v>
      </c>
      <c r="W3267">
        <v>3.07</v>
      </c>
      <c r="X3267">
        <v>2.5499999999999998</v>
      </c>
      <c r="Y3267">
        <v>2.0778102899999999</v>
      </c>
      <c r="Z3267">
        <v>36.6</v>
      </c>
      <c r="AA3267" t="s">
        <v>6759</v>
      </c>
      <c r="AB3267" t="s">
        <v>50</v>
      </c>
    </row>
    <row r="3268" spans="1:28" x14ac:dyDescent="0.2">
      <c r="A3268" t="s">
        <v>6575</v>
      </c>
      <c r="B3268">
        <v>93</v>
      </c>
      <c r="C3268" t="s">
        <v>6760</v>
      </c>
      <c r="D3268">
        <v>1676231300</v>
      </c>
      <c r="E3268" t="s">
        <v>48</v>
      </c>
      <c r="F3268" t="s">
        <v>46</v>
      </c>
      <c r="G3268" t="s">
        <v>48</v>
      </c>
      <c r="H3268" t="s">
        <v>48</v>
      </c>
      <c r="I3268" t="s">
        <v>48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48</v>
      </c>
      <c r="Q3268" t="s">
        <v>47</v>
      </c>
      <c r="R3268" t="s">
        <v>47</v>
      </c>
      <c r="S3268" t="s">
        <v>48</v>
      </c>
      <c r="T3268" t="s">
        <v>48</v>
      </c>
      <c r="U3268" t="s">
        <v>48</v>
      </c>
      <c r="V3268" t="s">
        <v>48</v>
      </c>
      <c r="W3268" t="s">
        <v>48</v>
      </c>
      <c r="X3268" t="s">
        <v>48</v>
      </c>
      <c r="Y3268" t="s">
        <v>48</v>
      </c>
      <c r="Z3268" t="s">
        <v>48</v>
      </c>
      <c r="AA3268" t="s">
        <v>6761</v>
      </c>
      <c r="AB3268" t="s">
        <v>50</v>
      </c>
    </row>
    <row r="3269" spans="1:28" x14ac:dyDescent="0.2">
      <c r="A3269" t="s">
        <v>6575</v>
      </c>
      <c r="B3269">
        <v>94</v>
      </c>
      <c r="C3269" t="s">
        <v>6762</v>
      </c>
      <c r="D3269">
        <v>1676231324</v>
      </c>
      <c r="E3269" t="s">
        <v>185</v>
      </c>
      <c r="F3269" t="s">
        <v>52</v>
      </c>
      <c r="G3269">
        <v>-6.91</v>
      </c>
      <c r="H3269">
        <v>37.21</v>
      </c>
      <c r="I3269">
        <v>67.72</v>
      </c>
      <c r="J3269">
        <v>1672.3</v>
      </c>
      <c r="K3269">
        <v>1340.7</v>
      </c>
      <c r="L3269">
        <v>80.2</v>
      </c>
      <c r="M3269" s="1">
        <v>0.11666666666666665</v>
      </c>
      <c r="N3269">
        <v>1</v>
      </c>
      <c r="O3269">
        <v>1.7</v>
      </c>
      <c r="P3269">
        <v>17.510000000000002</v>
      </c>
      <c r="Q3269" t="s">
        <v>47</v>
      </c>
      <c r="R3269" t="s">
        <v>47</v>
      </c>
      <c r="S3269">
        <v>1.7</v>
      </c>
      <c r="T3269">
        <v>16.2</v>
      </c>
      <c r="U3269">
        <v>-5.09</v>
      </c>
      <c r="V3269">
        <v>4.97</v>
      </c>
      <c r="W3269">
        <v>3.1</v>
      </c>
      <c r="X3269">
        <v>2.62</v>
      </c>
      <c r="Y3269">
        <v>2.0606002800000001</v>
      </c>
      <c r="Z3269">
        <v>36.71</v>
      </c>
      <c r="AA3269" t="s">
        <v>6763</v>
      </c>
      <c r="AB3269" t="s">
        <v>50</v>
      </c>
    </row>
    <row r="3270" spans="1:28" x14ac:dyDescent="0.2">
      <c r="A3270" t="s">
        <v>6575</v>
      </c>
      <c r="B3270">
        <v>95</v>
      </c>
      <c r="C3270" t="s">
        <v>6764</v>
      </c>
      <c r="D3270">
        <v>1676231391</v>
      </c>
      <c r="E3270" t="s">
        <v>185</v>
      </c>
      <c r="F3270" t="s">
        <v>52</v>
      </c>
      <c r="G3270">
        <v>-5.99</v>
      </c>
      <c r="H3270">
        <v>23.61</v>
      </c>
      <c r="I3270">
        <v>68.349999999999994</v>
      </c>
      <c r="J3270">
        <v>1719.2</v>
      </c>
      <c r="K3270">
        <v>1080.9000000000001</v>
      </c>
      <c r="L3270">
        <v>62.9</v>
      </c>
      <c r="M3270" s="1">
        <v>2.7777777777777779E-3</v>
      </c>
      <c r="N3270">
        <v>0.7</v>
      </c>
      <c r="O3270">
        <v>13.2</v>
      </c>
      <c r="P3270">
        <v>12.73</v>
      </c>
      <c r="Q3270" t="s">
        <v>47</v>
      </c>
      <c r="R3270" t="s">
        <v>47</v>
      </c>
      <c r="S3270">
        <v>13.2</v>
      </c>
      <c r="T3270">
        <v>1.1000000000000001</v>
      </c>
      <c r="U3270">
        <v>-4.6100000000000003</v>
      </c>
      <c r="V3270">
        <v>2.79</v>
      </c>
      <c r="W3270">
        <v>3.53</v>
      </c>
      <c r="X3270">
        <v>2.09</v>
      </c>
      <c r="Y3270" t="s">
        <v>48</v>
      </c>
      <c r="Z3270">
        <v>-51.04</v>
      </c>
      <c r="AA3270" t="s">
        <v>6765</v>
      </c>
      <c r="AB3270" t="s">
        <v>50</v>
      </c>
    </row>
    <row r="3271" spans="1:28" x14ac:dyDescent="0.2">
      <c r="A3271" t="s">
        <v>6575</v>
      </c>
      <c r="B3271">
        <v>96</v>
      </c>
      <c r="C3271" t="s">
        <v>6766</v>
      </c>
      <c r="D3271">
        <v>1676231422</v>
      </c>
      <c r="E3271" t="s">
        <v>409</v>
      </c>
      <c r="F3271" t="s">
        <v>52</v>
      </c>
      <c r="G3271">
        <v>-2.1800000000000002</v>
      </c>
      <c r="H3271">
        <v>25.08</v>
      </c>
      <c r="I3271">
        <v>58.88</v>
      </c>
      <c r="J3271">
        <v>1721.8</v>
      </c>
      <c r="K3271">
        <v>1248.0999999999999</v>
      </c>
      <c r="L3271">
        <v>72.5</v>
      </c>
      <c r="M3271" s="1">
        <v>0.42777777777777781</v>
      </c>
      <c r="N3271">
        <v>0.7</v>
      </c>
      <c r="O3271">
        <v>10.09</v>
      </c>
      <c r="P3271">
        <v>-7.8</v>
      </c>
      <c r="Q3271" t="s">
        <v>47</v>
      </c>
      <c r="R3271" t="s">
        <v>47</v>
      </c>
      <c r="S3271">
        <v>10.1</v>
      </c>
      <c r="T3271">
        <v>-13.7</v>
      </c>
      <c r="U3271">
        <v>-2.41</v>
      </c>
      <c r="V3271">
        <v>2.5299999999999998</v>
      </c>
      <c r="W3271">
        <v>3.89</v>
      </c>
      <c r="X3271">
        <v>2.21</v>
      </c>
      <c r="Y3271" t="s">
        <v>48</v>
      </c>
      <c r="Z3271">
        <v>43.54</v>
      </c>
      <c r="AA3271" t="s">
        <v>6767</v>
      </c>
      <c r="AB3271" t="s">
        <v>50</v>
      </c>
    </row>
    <row r="3272" spans="1:28" x14ac:dyDescent="0.2">
      <c r="A3272" t="s">
        <v>6575</v>
      </c>
      <c r="B3272">
        <v>97</v>
      </c>
      <c r="C3272" t="s">
        <v>6768</v>
      </c>
      <c r="D3272">
        <v>1676231441</v>
      </c>
      <c r="E3272" t="s">
        <v>409</v>
      </c>
      <c r="F3272" t="s">
        <v>52</v>
      </c>
      <c r="G3272">
        <v>-7.67</v>
      </c>
      <c r="H3272">
        <v>38.68</v>
      </c>
      <c r="I3272">
        <v>60.99</v>
      </c>
      <c r="J3272">
        <v>1661.2</v>
      </c>
      <c r="K3272">
        <v>1103.7</v>
      </c>
      <c r="L3272">
        <v>66.400000000000006</v>
      </c>
      <c r="M3272" s="1">
        <v>0.4055555555555555</v>
      </c>
      <c r="N3272">
        <v>0.7</v>
      </c>
      <c r="O3272">
        <v>5.61</v>
      </c>
      <c r="P3272">
        <v>-7.35</v>
      </c>
      <c r="Q3272" t="s">
        <v>47</v>
      </c>
      <c r="R3272" t="s">
        <v>47</v>
      </c>
      <c r="S3272">
        <v>5.6</v>
      </c>
      <c r="T3272">
        <v>-14.4</v>
      </c>
      <c r="U3272">
        <v>-2.88</v>
      </c>
      <c r="V3272">
        <v>3.27</v>
      </c>
      <c r="W3272">
        <v>4.1399999999999997</v>
      </c>
      <c r="X3272">
        <v>2.19</v>
      </c>
      <c r="Y3272" t="s">
        <v>48</v>
      </c>
      <c r="Z3272">
        <v>48.36</v>
      </c>
      <c r="AA3272" t="s">
        <v>6769</v>
      </c>
      <c r="AB3272" t="s">
        <v>50</v>
      </c>
    </row>
    <row r="3273" spans="1:28" x14ac:dyDescent="0.2">
      <c r="A3273" t="s">
        <v>6575</v>
      </c>
      <c r="B3273">
        <v>98</v>
      </c>
      <c r="C3273" t="s">
        <v>6770</v>
      </c>
      <c r="D3273">
        <v>1676231462</v>
      </c>
      <c r="E3273" t="s">
        <v>185</v>
      </c>
      <c r="F3273" t="s">
        <v>52</v>
      </c>
      <c r="G3273">
        <v>3.62</v>
      </c>
      <c r="H3273">
        <v>20.16</v>
      </c>
      <c r="I3273">
        <v>65.959999999999994</v>
      </c>
      <c r="J3273">
        <v>1481.8</v>
      </c>
      <c r="K3273">
        <v>1070.8</v>
      </c>
      <c r="L3273">
        <v>72.3</v>
      </c>
      <c r="M3273" s="1">
        <v>0.12083333333333333</v>
      </c>
      <c r="N3273">
        <v>0.6</v>
      </c>
      <c r="O3273">
        <v>0.76</v>
      </c>
      <c r="P3273">
        <v>12.35</v>
      </c>
      <c r="Q3273" t="s">
        <v>47</v>
      </c>
      <c r="R3273" t="s">
        <v>47</v>
      </c>
      <c r="S3273">
        <v>0.8</v>
      </c>
      <c r="T3273">
        <v>13.4</v>
      </c>
      <c r="U3273">
        <v>-3.64</v>
      </c>
      <c r="V3273">
        <v>0.52</v>
      </c>
      <c r="W3273">
        <v>3.63</v>
      </c>
      <c r="X3273">
        <v>1.75</v>
      </c>
      <c r="Y3273" t="s">
        <v>48</v>
      </c>
      <c r="Z3273">
        <v>43.72</v>
      </c>
      <c r="AA3273" t="s">
        <v>6771</v>
      </c>
      <c r="AB3273" t="s">
        <v>50</v>
      </c>
    </row>
    <row r="3274" spans="1:28" x14ac:dyDescent="0.2">
      <c r="A3274" t="s">
        <v>5250</v>
      </c>
      <c r="B3274">
        <v>1</v>
      </c>
      <c r="C3274" t="s">
        <v>5251</v>
      </c>
      <c r="D3274">
        <v>1674064767</v>
      </c>
      <c r="E3274" t="s">
        <v>185</v>
      </c>
      <c r="F3274" t="s">
        <v>52</v>
      </c>
      <c r="G3274">
        <v>4.58</v>
      </c>
      <c r="H3274">
        <v>24.98</v>
      </c>
      <c r="I3274">
        <v>74.56</v>
      </c>
      <c r="J3274">
        <v>1937.2</v>
      </c>
      <c r="K3274">
        <v>1931.9</v>
      </c>
      <c r="L3274">
        <v>99.7</v>
      </c>
      <c r="M3274" s="1">
        <v>2.6388888888888889E-2</v>
      </c>
      <c r="N3274">
        <v>0.8</v>
      </c>
      <c r="O3274">
        <v>20.69</v>
      </c>
      <c r="P3274">
        <v>13.83</v>
      </c>
      <c r="Q3274" t="s">
        <v>47</v>
      </c>
      <c r="R3274" t="s">
        <v>47</v>
      </c>
      <c r="S3274">
        <v>20.7</v>
      </c>
      <c r="T3274">
        <v>7.2</v>
      </c>
      <c r="U3274">
        <v>-2.7</v>
      </c>
      <c r="V3274">
        <v>-0.65</v>
      </c>
      <c r="W3274">
        <v>5.14</v>
      </c>
      <c r="X3274">
        <v>1.7</v>
      </c>
      <c r="Y3274">
        <v>1.9862918899999999</v>
      </c>
      <c r="Z3274">
        <v>4.25</v>
      </c>
      <c r="AA3274" t="s">
        <v>5252</v>
      </c>
      <c r="AB3274" t="s">
        <v>50</v>
      </c>
    </row>
    <row r="3275" spans="1:28" x14ac:dyDescent="0.2">
      <c r="A3275" t="s">
        <v>5250</v>
      </c>
      <c r="B3275">
        <v>2</v>
      </c>
      <c r="C3275" t="s">
        <v>5253</v>
      </c>
      <c r="D3275">
        <v>1674064778</v>
      </c>
      <c r="E3275" t="s">
        <v>185</v>
      </c>
      <c r="F3275" t="s">
        <v>46</v>
      </c>
      <c r="G3275">
        <v>5.73</v>
      </c>
      <c r="H3275">
        <v>8.73</v>
      </c>
      <c r="I3275">
        <v>74.77</v>
      </c>
      <c r="J3275">
        <v>1955.3</v>
      </c>
      <c r="K3275">
        <v>1927.7</v>
      </c>
      <c r="L3275">
        <v>98.6</v>
      </c>
      <c r="M3275" s="1">
        <v>4.1666666666666664E-2</v>
      </c>
      <c r="N3275">
        <v>0.8</v>
      </c>
      <c r="O3275">
        <v>18.059999999999999</v>
      </c>
      <c r="P3275">
        <v>13.73</v>
      </c>
      <c r="Q3275" t="s">
        <v>47</v>
      </c>
      <c r="R3275" t="s">
        <v>47</v>
      </c>
      <c r="S3275">
        <v>18.100000000000001</v>
      </c>
      <c r="T3275">
        <v>10.6</v>
      </c>
      <c r="U3275">
        <v>-2.66</v>
      </c>
      <c r="V3275">
        <v>-1.38</v>
      </c>
      <c r="W3275">
        <v>4.99</v>
      </c>
      <c r="X3275">
        <v>1.74</v>
      </c>
      <c r="Y3275" t="s">
        <v>48</v>
      </c>
      <c r="Z3275">
        <v>9.65</v>
      </c>
      <c r="AA3275" t="s">
        <v>5254</v>
      </c>
      <c r="AB3275" t="s">
        <v>50</v>
      </c>
    </row>
    <row r="3276" spans="1:28" x14ac:dyDescent="0.2">
      <c r="A3276" t="s">
        <v>5250</v>
      </c>
      <c r="B3276">
        <v>3</v>
      </c>
      <c r="C3276" t="s">
        <v>5255</v>
      </c>
      <c r="D3276">
        <v>1674064790</v>
      </c>
      <c r="E3276" t="s">
        <v>45</v>
      </c>
      <c r="F3276" t="s">
        <v>46</v>
      </c>
      <c r="G3276">
        <v>-16.420000000000002</v>
      </c>
      <c r="H3276">
        <v>24.25</v>
      </c>
      <c r="I3276">
        <v>75.11</v>
      </c>
      <c r="J3276">
        <v>2018.9</v>
      </c>
      <c r="K3276">
        <v>1887.9</v>
      </c>
      <c r="L3276">
        <v>93.5</v>
      </c>
      <c r="M3276" s="1">
        <v>3.3333333333333333E-2</v>
      </c>
      <c r="N3276">
        <v>0.9</v>
      </c>
      <c r="O3276">
        <v>18.27</v>
      </c>
      <c r="P3276">
        <v>7.22</v>
      </c>
      <c r="Q3276" t="s">
        <v>47</v>
      </c>
      <c r="R3276" t="s">
        <v>47</v>
      </c>
      <c r="S3276">
        <v>18.3</v>
      </c>
      <c r="T3276">
        <v>8.1999999999999993</v>
      </c>
      <c r="U3276">
        <v>-3.9</v>
      </c>
      <c r="V3276">
        <v>-0.09</v>
      </c>
      <c r="W3276">
        <v>4.93</v>
      </c>
      <c r="X3276">
        <v>1.54</v>
      </c>
      <c r="Y3276" t="s">
        <v>48</v>
      </c>
      <c r="Z3276">
        <v>20.76</v>
      </c>
      <c r="AA3276" t="s">
        <v>5256</v>
      </c>
      <c r="AB3276" t="s">
        <v>50</v>
      </c>
    </row>
    <row r="3277" spans="1:28" x14ac:dyDescent="0.2">
      <c r="A3277" t="s">
        <v>5250</v>
      </c>
      <c r="B3277">
        <v>4</v>
      </c>
      <c r="C3277" t="s">
        <v>5257</v>
      </c>
      <c r="D3277">
        <v>1674064802</v>
      </c>
      <c r="E3277" t="s">
        <v>45</v>
      </c>
      <c r="F3277" t="s">
        <v>46</v>
      </c>
      <c r="G3277">
        <v>-10.51</v>
      </c>
      <c r="H3277">
        <v>37.270000000000003</v>
      </c>
      <c r="I3277">
        <v>73.78</v>
      </c>
      <c r="J3277">
        <v>1879.6</v>
      </c>
      <c r="K3277">
        <v>1798.9</v>
      </c>
      <c r="L3277">
        <v>95.7</v>
      </c>
      <c r="M3277" s="1">
        <v>4.8611111111111112E-2</v>
      </c>
      <c r="N3277">
        <v>0.8</v>
      </c>
      <c r="O3277">
        <v>17.3</v>
      </c>
      <c r="P3277">
        <v>8.86</v>
      </c>
      <c r="Q3277" t="s">
        <v>47</v>
      </c>
      <c r="R3277" t="s">
        <v>47</v>
      </c>
      <c r="S3277">
        <v>17.3</v>
      </c>
      <c r="T3277">
        <v>12.2</v>
      </c>
      <c r="U3277">
        <v>-3.6</v>
      </c>
      <c r="V3277">
        <v>1.92</v>
      </c>
      <c r="W3277">
        <v>4.8</v>
      </c>
      <c r="X3277">
        <v>1.75</v>
      </c>
      <c r="Y3277">
        <v>1.7348938</v>
      </c>
      <c r="Z3277">
        <v>16.850000000000001</v>
      </c>
      <c r="AA3277" t="s">
        <v>5258</v>
      </c>
      <c r="AB3277" t="s">
        <v>50</v>
      </c>
    </row>
    <row r="3278" spans="1:28" x14ac:dyDescent="0.2">
      <c r="A3278" t="s">
        <v>5250</v>
      </c>
      <c r="B3278">
        <v>5</v>
      </c>
      <c r="C3278" t="s">
        <v>5259</v>
      </c>
      <c r="D3278">
        <v>1674064816</v>
      </c>
      <c r="E3278" t="s">
        <v>45</v>
      </c>
      <c r="F3278" t="s">
        <v>52</v>
      </c>
      <c r="G3278">
        <v>-7.39</v>
      </c>
      <c r="H3278">
        <v>31.19</v>
      </c>
      <c r="I3278">
        <v>75.81</v>
      </c>
      <c r="J3278">
        <v>2027</v>
      </c>
      <c r="K3278">
        <v>1921.6</v>
      </c>
      <c r="L3278">
        <v>94.8</v>
      </c>
      <c r="M3278" s="1">
        <v>5.4166666666666669E-2</v>
      </c>
      <c r="N3278">
        <v>0.9</v>
      </c>
      <c r="O3278">
        <v>15.75</v>
      </c>
      <c r="P3278">
        <v>8.36</v>
      </c>
      <c r="Q3278" t="s">
        <v>47</v>
      </c>
      <c r="R3278" t="s">
        <v>47</v>
      </c>
      <c r="S3278">
        <v>15.7</v>
      </c>
      <c r="T3278">
        <v>12.5</v>
      </c>
      <c r="U3278">
        <v>-3.2</v>
      </c>
      <c r="V3278">
        <v>0.18</v>
      </c>
      <c r="W3278">
        <v>4.88</v>
      </c>
      <c r="X3278">
        <v>1.57</v>
      </c>
      <c r="Y3278" t="s">
        <v>48</v>
      </c>
      <c r="Z3278">
        <v>18.559999999999999</v>
      </c>
      <c r="AA3278" t="s">
        <v>5260</v>
      </c>
      <c r="AB3278" t="s">
        <v>50</v>
      </c>
    </row>
    <row r="3279" spans="1:28" x14ac:dyDescent="0.2">
      <c r="A3279" t="s">
        <v>5250</v>
      </c>
      <c r="B3279">
        <v>6</v>
      </c>
      <c r="C3279" t="s">
        <v>5261</v>
      </c>
      <c r="D3279">
        <v>1674064846</v>
      </c>
      <c r="E3279" t="s">
        <v>57</v>
      </c>
      <c r="F3279" t="s">
        <v>46</v>
      </c>
      <c r="G3279">
        <v>-13.74</v>
      </c>
      <c r="H3279">
        <v>9.01</v>
      </c>
      <c r="I3279">
        <v>65.540000000000006</v>
      </c>
      <c r="J3279">
        <v>1965.8</v>
      </c>
      <c r="K3279">
        <v>940.3</v>
      </c>
      <c r="L3279">
        <v>47.8</v>
      </c>
      <c r="M3279" s="1">
        <v>0.28472222222222221</v>
      </c>
      <c r="N3279">
        <v>0.8</v>
      </c>
      <c r="O3279">
        <v>-10.119999999999999</v>
      </c>
      <c r="P3279">
        <v>1.8</v>
      </c>
      <c r="Q3279" t="s">
        <v>47</v>
      </c>
      <c r="R3279" t="s">
        <v>47</v>
      </c>
      <c r="S3279">
        <v>-10.1</v>
      </c>
      <c r="T3279">
        <v>-6.4</v>
      </c>
      <c r="U3279">
        <v>-3.33</v>
      </c>
      <c r="V3279">
        <v>2.17</v>
      </c>
      <c r="W3279">
        <v>4.91</v>
      </c>
      <c r="X3279">
        <v>1.77</v>
      </c>
      <c r="Y3279">
        <v>1.92510414</v>
      </c>
      <c r="Z3279">
        <v>61.42</v>
      </c>
      <c r="AA3279" t="s">
        <v>5262</v>
      </c>
      <c r="AB3279" t="s">
        <v>50</v>
      </c>
    </row>
    <row r="3280" spans="1:28" x14ac:dyDescent="0.2">
      <c r="A3280" t="s">
        <v>5250</v>
      </c>
      <c r="B3280">
        <v>7</v>
      </c>
      <c r="C3280" t="s">
        <v>5263</v>
      </c>
      <c r="D3280">
        <v>1674064861</v>
      </c>
      <c r="E3280" t="s">
        <v>57</v>
      </c>
      <c r="F3280" t="s">
        <v>46</v>
      </c>
      <c r="G3280">
        <v>-17.32</v>
      </c>
      <c r="H3280">
        <v>12.84</v>
      </c>
      <c r="I3280">
        <v>65.709999999999994</v>
      </c>
      <c r="J3280">
        <v>1974.5</v>
      </c>
      <c r="K3280">
        <v>1012.7</v>
      </c>
      <c r="L3280">
        <v>51.3</v>
      </c>
      <c r="M3280" s="1">
        <v>0.27916666666666667</v>
      </c>
      <c r="N3280">
        <v>0.9</v>
      </c>
      <c r="O3280">
        <v>-11.81</v>
      </c>
      <c r="P3280">
        <v>-5.44</v>
      </c>
      <c r="Q3280" t="s">
        <v>47</v>
      </c>
      <c r="R3280" t="s">
        <v>47</v>
      </c>
      <c r="S3280">
        <v>-11.8</v>
      </c>
      <c r="T3280">
        <v>-6.3</v>
      </c>
      <c r="U3280">
        <v>-3.02</v>
      </c>
      <c r="V3280">
        <v>2.4</v>
      </c>
      <c r="W3280">
        <v>4.84</v>
      </c>
      <c r="X3280">
        <v>1.86</v>
      </c>
      <c r="Y3280">
        <v>1.49821472</v>
      </c>
      <c r="Z3280">
        <v>59.15</v>
      </c>
      <c r="AA3280" t="s">
        <v>5264</v>
      </c>
      <c r="AB3280" t="s">
        <v>50</v>
      </c>
    </row>
    <row r="3281" spans="1:28" x14ac:dyDescent="0.2">
      <c r="A3281" t="s">
        <v>5250</v>
      </c>
      <c r="B3281">
        <v>8</v>
      </c>
      <c r="C3281" t="s">
        <v>5265</v>
      </c>
      <c r="D3281">
        <v>1674064904</v>
      </c>
      <c r="E3281" t="s">
        <v>185</v>
      </c>
      <c r="F3281" t="s">
        <v>46</v>
      </c>
      <c r="G3281">
        <v>7.93</v>
      </c>
      <c r="H3281">
        <v>10.029999999999999</v>
      </c>
      <c r="I3281">
        <v>78.25</v>
      </c>
      <c r="J3281">
        <v>2068.6</v>
      </c>
      <c r="K3281">
        <v>1930.1</v>
      </c>
      <c r="L3281">
        <v>93.3</v>
      </c>
      <c r="M3281" s="1">
        <v>3.3333333333333333E-2</v>
      </c>
      <c r="N3281">
        <v>0.8</v>
      </c>
      <c r="O3281">
        <v>18.5</v>
      </c>
      <c r="P3281">
        <v>13.19</v>
      </c>
      <c r="Q3281" t="s">
        <v>47</v>
      </c>
      <c r="R3281" t="s">
        <v>47</v>
      </c>
      <c r="S3281">
        <v>18.5</v>
      </c>
      <c r="T3281">
        <v>8.3000000000000007</v>
      </c>
      <c r="U3281">
        <v>-2.3199999999999998</v>
      </c>
      <c r="V3281">
        <v>-1.77</v>
      </c>
      <c r="W3281">
        <v>4.91</v>
      </c>
      <c r="X3281">
        <v>1.67</v>
      </c>
      <c r="Y3281">
        <v>2.0926971399999998</v>
      </c>
      <c r="Z3281">
        <v>21.08</v>
      </c>
      <c r="AA3281" t="s">
        <v>5266</v>
      </c>
      <c r="AB3281" t="s">
        <v>50</v>
      </c>
    </row>
    <row r="3282" spans="1:28" x14ac:dyDescent="0.2">
      <c r="A3282" t="s">
        <v>5250</v>
      </c>
      <c r="B3282">
        <v>9</v>
      </c>
      <c r="C3282" t="s">
        <v>5267</v>
      </c>
      <c r="D3282">
        <v>1674064915</v>
      </c>
      <c r="E3282" t="s">
        <v>57</v>
      </c>
      <c r="F3282" t="s">
        <v>52</v>
      </c>
      <c r="G3282">
        <v>4.16</v>
      </c>
      <c r="H3282">
        <v>19.670000000000002</v>
      </c>
      <c r="I3282">
        <v>64.44</v>
      </c>
      <c r="J3282">
        <v>1928.5</v>
      </c>
      <c r="K3282">
        <v>1140</v>
      </c>
      <c r="L3282">
        <v>59.1</v>
      </c>
      <c r="M3282" s="1">
        <v>0.27777777777777779</v>
      </c>
      <c r="N3282">
        <v>0.8</v>
      </c>
      <c r="O3282">
        <v>-13.07</v>
      </c>
      <c r="P3282">
        <v>2.5099999999999998</v>
      </c>
      <c r="Q3282" t="s">
        <v>47</v>
      </c>
      <c r="R3282" t="s">
        <v>47</v>
      </c>
      <c r="S3282">
        <v>-13.1</v>
      </c>
      <c r="T3282">
        <v>-6.4</v>
      </c>
      <c r="U3282">
        <v>-1.87</v>
      </c>
      <c r="V3282">
        <v>3.34</v>
      </c>
      <c r="W3282">
        <v>4.83</v>
      </c>
      <c r="X3282">
        <v>1.87</v>
      </c>
      <c r="Y3282">
        <v>1.8446464499999999</v>
      </c>
      <c r="Z3282">
        <v>53.76</v>
      </c>
      <c r="AA3282" t="s">
        <v>5268</v>
      </c>
      <c r="AB3282" t="s">
        <v>50</v>
      </c>
    </row>
    <row r="3283" spans="1:28" x14ac:dyDescent="0.2">
      <c r="A3283" t="s">
        <v>5250</v>
      </c>
      <c r="B3283">
        <v>10</v>
      </c>
      <c r="C3283" t="s">
        <v>5269</v>
      </c>
      <c r="D3283">
        <v>1674064935</v>
      </c>
      <c r="E3283" t="s">
        <v>57</v>
      </c>
      <c r="F3283" t="s">
        <v>46</v>
      </c>
      <c r="G3283">
        <v>-0.74</v>
      </c>
      <c r="H3283">
        <v>17.87</v>
      </c>
      <c r="I3283">
        <v>65.930000000000007</v>
      </c>
      <c r="J3283">
        <v>1983.8</v>
      </c>
      <c r="K3283">
        <v>1119.4000000000001</v>
      </c>
      <c r="L3283">
        <v>56.4</v>
      </c>
      <c r="M3283" s="1">
        <v>0.28472222222222221</v>
      </c>
      <c r="N3283">
        <v>0.8</v>
      </c>
      <c r="O3283">
        <v>-11.79</v>
      </c>
      <c r="P3283">
        <v>1.24</v>
      </c>
      <c r="Q3283" t="s">
        <v>47</v>
      </c>
      <c r="R3283" t="s">
        <v>47</v>
      </c>
      <c r="S3283">
        <v>-11.8</v>
      </c>
      <c r="T3283">
        <v>-7.1</v>
      </c>
      <c r="U3283">
        <v>-2.2000000000000002</v>
      </c>
      <c r="V3283">
        <v>3.26</v>
      </c>
      <c r="W3283">
        <v>4.84</v>
      </c>
      <c r="X3283">
        <v>1.87</v>
      </c>
      <c r="Y3283">
        <v>1.9063453699999999</v>
      </c>
      <c r="Z3283">
        <v>55.65</v>
      </c>
      <c r="AA3283" t="s">
        <v>5270</v>
      </c>
      <c r="AB3283" t="s">
        <v>50</v>
      </c>
    </row>
    <row r="3284" spans="1:28" x14ac:dyDescent="0.2">
      <c r="A3284" t="s">
        <v>5250</v>
      </c>
      <c r="B3284">
        <v>11</v>
      </c>
      <c r="C3284" t="s">
        <v>5271</v>
      </c>
      <c r="D3284">
        <v>1674064951</v>
      </c>
      <c r="E3284" t="s">
        <v>45</v>
      </c>
      <c r="F3284" t="s">
        <v>52</v>
      </c>
      <c r="G3284">
        <v>-6.56</v>
      </c>
      <c r="H3284">
        <v>41.89</v>
      </c>
      <c r="I3284">
        <v>76.11</v>
      </c>
      <c r="J3284">
        <v>2025.6</v>
      </c>
      <c r="K3284">
        <v>1884.1</v>
      </c>
      <c r="L3284">
        <v>93</v>
      </c>
      <c r="M3284" s="1">
        <v>3.1944444444444449E-2</v>
      </c>
      <c r="N3284">
        <v>0.9</v>
      </c>
      <c r="O3284">
        <v>18.260000000000002</v>
      </c>
      <c r="P3284">
        <v>6.31</v>
      </c>
      <c r="Q3284" t="s">
        <v>47</v>
      </c>
      <c r="R3284" t="s">
        <v>47</v>
      </c>
      <c r="S3284">
        <v>18.3</v>
      </c>
      <c r="T3284">
        <v>7.6</v>
      </c>
      <c r="U3284">
        <v>-2.87</v>
      </c>
      <c r="V3284">
        <v>0.25</v>
      </c>
      <c r="W3284">
        <v>5.0199999999999996</v>
      </c>
      <c r="X3284">
        <v>1.36</v>
      </c>
      <c r="Y3284" t="s">
        <v>48</v>
      </c>
      <c r="Z3284">
        <v>21.54</v>
      </c>
      <c r="AA3284" t="s">
        <v>5272</v>
      </c>
      <c r="AB3284" t="s">
        <v>50</v>
      </c>
    </row>
    <row r="3285" spans="1:28" x14ac:dyDescent="0.2">
      <c r="A3285" t="s">
        <v>5250</v>
      </c>
      <c r="B3285">
        <v>12</v>
      </c>
      <c r="C3285" t="s">
        <v>5273</v>
      </c>
      <c r="D3285">
        <v>1674064964</v>
      </c>
      <c r="E3285" t="s">
        <v>62</v>
      </c>
      <c r="F3285" t="s">
        <v>46</v>
      </c>
      <c r="G3285">
        <v>-3.51</v>
      </c>
      <c r="H3285">
        <v>15.91</v>
      </c>
      <c r="I3285">
        <v>71.52</v>
      </c>
      <c r="J3285">
        <v>1476.5</v>
      </c>
      <c r="K3285">
        <v>1426.5</v>
      </c>
      <c r="L3285">
        <v>96.6</v>
      </c>
      <c r="M3285" s="1">
        <v>7.6388888888888895E-2</v>
      </c>
      <c r="N3285">
        <v>0.8</v>
      </c>
      <c r="O3285">
        <v>10.9</v>
      </c>
      <c r="P3285">
        <v>10.08</v>
      </c>
      <c r="Q3285" t="s">
        <v>47</v>
      </c>
      <c r="R3285" t="s">
        <v>47</v>
      </c>
      <c r="S3285">
        <v>10.9</v>
      </c>
      <c r="T3285">
        <v>15.6</v>
      </c>
      <c r="U3285">
        <v>-3.08</v>
      </c>
      <c r="V3285">
        <v>0.6</v>
      </c>
      <c r="W3285">
        <v>4.8600000000000003</v>
      </c>
      <c r="X3285">
        <v>1.7</v>
      </c>
      <c r="Y3285">
        <v>1.9176101699999999</v>
      </c>
      <c r="Z3285">
        <v>14.95</v>
      </c>
      <c r="AA3285" t="s">
        <v>5274</v>
      </c>
      <c r="AB3285" t="s">
        <v>50</v>
      </c>
    </row>
    <row r="3286" spans="1:28" x14ac:dyDescent="0.2">
      <c r="A3286" t="s">
        <v>5250</v>
      </c>
      <c r="B3286">
        <v>13</v>
      </c>
      <c r="C3286" t="s">
        <v>5275</v>
      </c>
      <c r="D3286">
        <v>1674064976</v>
      </c>
      <c r="E3286" t="s">
        <v>62</v>
      </c>
      <c r="F3286" t="s">
        <v>52</v>
      </c>
      <c r="G3286">
        <v>2.77</v>
      </c>
      <c r="H3286">
        <v>22.26</v>
      </c>
      <c r="I3286">
        <v>71.72</v>
      </c>
      <c r="J3286">
        <v>1507.4</v>
      </c>
      <c r="K3286">
        <v>1388.7</v>
      </c>
      <c r="L3286">
        <v>92.1</v>
      </c>
      <c r="M3286" s="1">
        <v>6.805555555555555E-2</v>
      </c>
      <c r="N3286">
        <v>0.9</v>
      </c>
      <c r="O3286">
        <v>11.58</v>
      </c>
      <c r="P3286">
        <v>9.9700000000000006</v>
      </c>
      <c r="Q3286" t="s">
        <v>47</v>
      </c>
      <c r="R3286" t="s">
        <v>47</v>
      </c>
      <c r="S3286">
        <v>11.6</v>
      </c>
      <c r="T3286">
        <v>13.1</v>
      </c>
      <c r="U3286">
        <v>-2.65</v>
      </c>
      <c r="V3286">
        <v>0.56000000000000005</v>
      </c>
      <c r="W3286">
        <v>4.91</v>
      </c>
      <c r="X3286">
        <v>1.77</v>
      </c>
      <c r="Y3286" t="s">
        <v>48</v>
      </c>
      <c r="Z3286">
        <v>22.89</v>
      </c>
      <c r="AA3286" t="s">
        <v>5276</v>
      </c>
      <c r="AB3286" t="s">
        <v>50</v>
      </c>
    </row>
    <row r="3287" spans="1:28" x14ac:dyDescent="0.2">
      <c r="A3287" t="s">
        <v>5250</v>
      </c>
      <c r="B3287">
        <v>14</v>
      </c>
      <c r="C3287" t="s">
        <v>5277</v>
      </c>
      <c r="D3287">
        <v>1674065002</v>
      </c>
      <c r="E3287" t="s">
        <v>185</v>
      </c>
      <c r="F3287" t="s">
        <v>46</v>
      </c>
      <c r="G3287">
        <v>11.54</v>
      </c>
      <c r="H3287">
        <v>25.62</v>
      </c>
      <c r="I3287">
        <v>76.599999999999994</v>
      </c>
      <c r="J3287">
        <v>2062.1</v>
      </c>
      <c r="K3287">
        <v>1925</v>
      </c>
      <c r="L3287">
        <v>93.4</v>
      </c>
      <c r="M3287" s="1">
        <v>4.9999999999999996E-2</v>
      </c>
      <c r="N3287">
        <v>0.9</v>
      </c>
      <c r="O3287">
        <v>16.45</v>
      </c>
      <c r="P3287">
        <v>15.91</v>
      </c>
      <c r="Q3287" t="s">
        <v>47</v>
      </c>
      <c r="R3287" t="s">
        <v>47</v>
      </c>
      <c r="S3287">
        <v>16.5</v>
      </c>
      <c r="T3287">
        <v>11.7</v>
      </c>
      <c r="U3287">
        <v>-2.31</v>
      </c>
      <c r="V3287">
        <v>-0.51</v>
      </c>
      <c r="W3287">
        <v>4.97</v>
      </c>
      <c r="X3287">
        <v>1.73</v>
      </c>
      <c r="Y3287">
        <v>2.1352462800000001</v>
      </c>
      <c r="Z3287">
        <v>21.01</v>
      </c>
      <c r="AA3287" t="s">
        <v>5278</v>
      </c>
      <c r="AB3287" t="s">
        <v>50</v>
      </c>
    </row>
    <row r="3288" spans="1:28" x14ac:dyDescent="0.2">
      <c r="A3288" t="s">
        <v>5250</v>
      </c>
      <c r="B3288">
        <v>15</v>
      </c>
      <c r="C3288" t="s">
        <v>5279</v>
      </c>
      <c r="D3288">
        <v>1674065016</v>
      </c>
      <c r="E3288" t="s">
        <v>409</v>
      </c>
      <c r="F3288" t="s">
        <v>46</v>
      </c>
      <c r="G3288">
        <v>-9.5</v>
      </c>
      <c r="H3288">
        <v>8.93</v>
      </c>
      <c r="I3288">
        <v>71.569999999999993</v>
      </c>
      <c r="J3288">
        <v>1849.2</v>
      </c>
      <c r="K3288">
        <v>432.7</v>
      </c>
      <c r="L3288">
        <v>23.4</v>
      </c>
      <c r="M3288" s="1">
        <v>8.6111111111111124E-2</v>
      </c>
      <c r="N3288">
        <v>0.9</v>
      </c>
      <c r="O3288">
        <v>2.2799999999999998</v>
      </c>
      <c r="P3288">
        <v>2.3199999999999998</v>
      </c>
      <c r="Q3288" t="s">
        <v>47</v>
      </c>
      <c r="R3288" t="s">
        <v>47</v>
      </c>
      <c r="S3288">
        <v>2.2999999999999998</v>
      </c>
      <c r="T3288">
        <v>3.3</v>
      </c>
      <c r="U3288">
        <v>-2.96</v>
      </c>
      <c r="V3288">
        <v>0.23</v>
      </c>
      <c r="W3288">
        <v>4.8600000000000003</v>
      </c>
      <c r="X3288">
        <v>1.7</v>
      </c>
      <c r="Y3288" t="s">
        <v>48</v>
      </c>
      <c r="Z3288">
        <v>76.47</v>
      </c>
      <c r="AA3288" t="s">
        <v>5280</v>
      </c>
      <c r="AB3288" t="s">
        <v>50</v>
      </c>
    </row>
    <row r="3289" spans="1:28" x14ac:dyDescent="0.2">
      <c r="A3289" t="s">
        <v>5250</v>
      </c>
      <c r="B3289">
        <v>16</v>
      </c>
      <c r="C3289" t="s">
        <v>5281</v>
      </c>
      <c r="D3289">
        <v>1674065029</v>
      </c>
      <c r="E3289" t="s">
        <v>409</v>
      </c>
      <c r="F3289" t="s">
        <v>46</v>
      </c>
      <c r="G3289">
        <v>-4.34</v>
      </c>
      <c r="H3289">
        <v>43.41</v>
      </c>
      <c r="I3289">
        <v>71.02</v>
      </c>
      <c r="J3289">
        <v>1839.4</v>
      </c>
      <c r="K3289">
        <v>430</v>
      </c>
      <c r="L3289">
        <v>23.4</v>
      </c>
      <c r="M3289" s="1">
        <v>5.5555555555555558E-3</v>
      </c>
      <c r="N3289">
        <v>0.9</v>
      </c>
      <c r="O3289">
        <v>4.96</v>
      </c>
      <c r="P3289">
        <v>1.62</v>
      </c>
      <c r="Q3289" t="s">
        <v>47</v>
      </c>
      <c r="R3289" t="s">
        <v>47</v>
      </c>
      <c r="S3289">
        <v>5</v>
      </c>
      <c r="T3289">
        <v>-0.7</v>
      </c>
      <c r="U3289">
        <v>-2.35</v>
      </c>
      <c r="V3289">
        <v>2.42</v>
      </c>
      <c r="W3289">
        <v>5.07</v>
      </c>
      <c r="X3289">
        <v>1.5</v>
      </c>
      <c r="Y3289" t="s">
        <v>48</v>
      </c>
      <c r="Z3289">
        <v>76.48</v>
      </c>
      <c r="AA3289" t="s">
        <v>5282</v>
      </c>
      <c r="AB3289" t="s">
        <v>50</v>
      </c>
    </row>
    <row r="3290" spans="1:28" x14ac:dyDescent="0.2">
      <c r="A3290" t="s">
        <v>5250</v>
      </c>
      <c r="B3290">
        <v>17</v>
      </c>
      <c r="C3290" t="s">
        <v>5283</v>
      </c>
      <c r="D3290">
        <v>1674065045</v>
      </c>
      <c r="E3290" t="s">
        <v>409</v>
      </c>
      <c r="F3290" t="s">
        <v>46</v>
      </c>
      <c r="G3290">
        <v>7.2</v>
      </c>
      <c r="H3290">
        <v>13.03</v>
      </c>
      <c r="I3290">
        <v>72.11</v>
      </c>
      <c r="J3290">
        <v>1913.8</v>
      </c>
      <c r="K3290">
        <v>400.8</v>
      </c>
      <c r="L3290">
        <v>20.9</v>
      </c>
      <c r="M3290" s="1">
        <v>8.6111111111111124E-2</v>
      </c>
      <c r="N3290">
        <v>1</v>
      </c>
      <c r="O3290">
        <v>2.1</v>
      </c>
      <c r="P3290">
        <v>2.92</v>
      </c>
      <c r="Q3290" t="s">
        <v>47</v>
      </c>
      <c r="R3290" t="s">
        <v>47</v>
      </c>
      <c r="S3290">
        <v>2.1</v>
      </c>
      <c r="T3290">
        <v>3</v>
      </c>
      <c r="U3290">
        <v>-1.52</v>
      </c>
      <c r="V3290">
        <v>0.31</v>
      </c>
      <c r="W3290">
        <v>4.82</v>
      </c>
      <c r="X3290">
        <v>1.76</v>
      </c>
      <c r="Y3290">
        <v>1.9274997700000001</v>
      </c>
      <c r="Z3290">
        <v>77.91</v>
      </c>
      <c r="AA3290" t="s">
        <v>5284</v>
      </c>
      <c r="AB3290" t="s">
        <v>50</v>
      </c>
    </row>
    <row r="3291" spans="1:28" x14ac:dyDescent="0.2">
      <c r="A3291" t="s">
        <v>5250</v>
      </c>
      <c r="B3291">
        <v>18</v>
      </c>
      <c r="C3291" t="s">
        <v>5285</v>
      </c>
      <c r="D3291">
        <v>1674065068</v>
      </c>
      <c r="E3291" t="s">
        <v>45</v>
      </c>
      <c r="F3291" t="s">
        <v>46</v>
      </c>
      <c r="G3291">
        <v>-15.39</v>
      </c>
      <c r="H3291">
        <v>31.25</v>
      </c>
      <c r="I3291">
        <v>79.44</v>
      </c>
      <c r="J3291">
        <v>2131.8000000000002</v>
      </c>
      <c r="K3291">
        <v>1950.9</v>
      </c>
      <c r="L3291">
        <v>91.5</v>
      </c>
      <c r="M3291" s="1">
        <v>3.7499999999999999E-2</v>
      </c>
      <c r="N3291">
        <v>0.8</v>
      </c>
      <c r="O3291">
        <v>17.600000000000001</v>
      </c>
      <c r="P3291">
        <v>10.47</v>
      </c>
      <c r="Q3291" t="s">
        <v>47</v>
      </c>
      <c r="R3291" t="s">
        <v>47</v>
      </c>
      <c r="S3291">
        <v>17.600000000000001</v>
      </c>
      <c r="T3291">
        <v>8.9</v>
      </c>
      <c r="U3291">
        <v>-4.07</v>
      </c>
      <c r="V3291">
        <v>0.55000000000000004</v>
      </c>
      <c r="W3291">
        <v>4.87</v>
      </c>
      <c r="X3291">
        <v>1.55</v>
      </c>
      <c r="Y3291">
        <v>2.1279106099999998</v>
      </c>
      <c r="Z3291">
        <v>23.77</v>
      </c>
      <c r="AA3291" t="s">
        <v>5286</v>
      </c>
      <c r="AB3291" t="s">
        <v>50</v>
      </c>
    </row>
    <row r="3292" spans="1:28" x14ac:dyDescent="0.2">
      <c r="A3292" t="s">
        <v>5250</v>
      </c>
      <c r="B3292">
        <v>19</v>
      </c>
      <c r="C3292" t="s">
        <v>5287</v>
      </c>
      <c r="D3292">
        <v>1674065365</v>
      </c>
      <c r="E3292" t="s">
        <v>185</v>
      </c>
      <c r="F3292" t="s">
        <v>52</v>
      </c>
      <c r="G3292">
        <v>0.37</v>
      </c>
      <c r="H3292">
        <v>24.09</v>
      </c>
      <c r="I3292">
        <v>73.14</v>
      </c>
      <c r="J3292">
        <v>1933.2</v>
      </c>
      <c r="K3292">
        <v>1913.3</v>
      </c>
      <c r="L3292">
        <v>99</v>
      </c>
      <c r="M3292" s="1">
        <v>4.9999999999999996E-2</v>
      </c>
      <c r="N3292">
        <v>1</v>
      </c>
      <c r="O3292">
        <v>17.559999999999999</v>
      </c>
      <c r="P3292">
        <v>13.64</v>
      </c>
      <c r="Q3292" t="s">
        <v>47</v>
      </c>
      <c r="R3292" t="s">
        <v>47</v>
      </c>
      <c r="S3292">
        <v>17.600000000000001</v>
      </c>
      <c r="T3292">
        <v>12.7</v>
      </c>
      <c r="U3292">
        <v>-3.14</v>
      </c>
      <c r="V3292">
        <v>-0.92</v>
      </c>
      <c r="W3292">
        <v>5.32</v>
      </c>
      <c r="X3292">
        <v>1.76</v>
      </c>
      <c r="Y3292">
        <v>2.0560627</v>
      </c>
      <c r="Z3292">
        <v>8.24</v>
      </c>
      <c r="AA3292" t="s">
        <v>5288</v>
      </c>
      <c r="AB3292" t="s">
        <v>50</v>
      </c>
    </row>
    <row r="3293" spans="1:28" x14ac:dyDescent="0.2">
      <c r="A3293" t="s">
        <v>5250</v>
      </c>
      <c r="B3293">
        <v>20</v>
      </c>
      <c r="C3293" t="s">
        <v>5289</v>
      </c>
      <c r="D3293">
        <v>1674065376</v>
      </c>
      <c r="E3293" t="s">
        <v>185</v>
      </c>
      <c r="F3293" t="s">
        <v>52</v>
      </c>
      <c r="G3293">
        <v>-8.17</v>
      </c>
      <c r="H3293">
        <v>23.21</v>
      </c>
      <c r="I3293">
        <v>74.33</v>
      </c>
      <c r="J3293">
        <v>1904.3</v>
      </c>
      <c r="K3293">
        <v>1812.7</v>
      </c>
      <c r="L3293">
        <v>95.2</v>
      </c>
      <c r="M3293" s="1">
        <v>5.1388888888888894E-2</v>
      </c>
      <c r="N3293">
        <v>0.9</v>
      </c>
      <c r="O3293">
        <v>16.899999999999999</v>
      </c>
      <c r="P3293">
        <v>14.51</v>
      </c>
      <c r="Q3293" t="s">
        <v>47</v>
      </c>
      <c r="R3293" t="s">
        <v>47</v>
      </c>
      <c r="S3293">
        <v>16.899999999999999</v>
      </c>
      <c r="T3293">
        <v>12.7</v>
      </c>
      <c r="U3293">
        <v>-4.03</v>
      </c>
      <c r="V3293">
        <v>-0.16</v>
      </c>
      <c r="W3293">
        <v>5.14</v>
      </c>
      <c r="X3293">
        <v>1.86</v>
      </c>
      <c r="Y3293">
        <v>1.7795734400000001</v>
      </c>
      <c r="Z3293">
        <v>17.84</v>
      </c>
      <c r="AA3293" t="s">
        <v>5290</v>
      </c>
      <c r="AB3293" t="s">
        <v>50</v>
      </c>
    </row>
    <row r="3294" spans="1:28" x14ac:dyDescent="0.2">
      <c r="A3294" t="s">
        <v>5250</v>
      </c>
      <c r="B3294">
        <v>21</v>
      </c>
      <c r="C3294" t="s">
        <v>5291</v>
      </c>
      <c r="D3294">
        <v>1674065391</v>
      </c>
      <c r="E3294" t="s">
        <v>45</v>
      </c>
      <c r="F3294" t="s">
        <v>46</v>
      </c>
      <c r="G3294">
        <v>-12.05</v>
      </c>
      <c r="H3294">
        <v>35.03</v>
      </c>
      <c r="I3294">
        <v>74.430000000000007</v>
      </c>
      <c r="J3294">
        <v>2006.8</v>
      </c>
      <c r="K3294">
        <v>1878.4</v>
      </c>
      <c r="L3294">
        <v>93.6</v>
      </c>
      <c r="M3294" s="1">
        <v>3.7499999999999999E-2</v>
      </c>
      <c r="N3294">
        <v>0.9</v>
      </c>
      <c r="O3294">
        <v>18.45</v>
      </c>
      <c r="P3294">
        <v>10.24</v>
      </c>
      <c r="Q3294" t="s">
        <v>47</v>
      </c>
      <c r="R3294" t="s">
        <v>47</v>
      </c>
      <c r="S3294">
        <v>18.5</v>
      </c>
      <c r="T3294">
        <v>9.4</v>
      </c>
      <c r="U3294">
        <v>-3.79</v>
      </c>
      <c r="V3294">
        <v>0.5</v>
      </c>
      <c r="W3294">
        <v>5.13</v>
      </c>
      <c r="X3294">
        <v>1.62</v>
      </c>
      <c r="Y3294">
        <v>2.0088634500000002</v>
      </c>
      <c r="Z3294">
        <v>20.6</v>
      </c>
      <c r="AA3294" t="s">
        <v>5292</v>
      </c>
      <c r="AB3294" t="s">
        <v>50</v>
      </c>
    </row>
    <row r="3295" spans="1:28" x14ac:dyDescent="0.2">
      <c r="A3295" t="s">
        <v>5250</v>
      </c>
      <c r="B3295">
        <v>22</v>
      </c>
      <c r="C3295" t="s">
        <v>5293</v>
      </c>
      <c r="D3295">
        <v>1674065412</v>
      </c>
      <c r="E3295" t="s">
        <v>45</v>
      </c>
      <c r="F3295" t="s">
        <v>46</v>
      </c>
      <c r="G3295">
        <v>-17.170000000000002</v>
      </c>
      <c r="H3295">
        <v>24.71</v>
      </c>
      <c r="I3295">
        <v>76.48</v>
      </c>
      <c r="J3295">
        <v>2038.4</v>
      </c>
      <c r="K3295">
        <v>1854.5</v>
      </c>
      <c r="L3295">
        <v>91</v>
      </c>
      <c r="M3295" s="1">
        <v>3.7499999999999999E-2</v>
      </c>
      <c r="N3295">
        <v>0.8</v>
      </c>
      <c r="O3295">
        <v>18.420000000000002</v>
      </c>
      <c r="P3295">
        <v>13.56</v>
      </c>
      <c r="Q3295" t="s">
        <v>47</v>
      </c>
      <c r="R3295" t="s">
        <v>47</v>
      </c>
      <c r="S3295">
        <v>18.399999999999999</v>
      </c>
      <c r="T3295">
        <v>9.1999999999999993</v>
      </c>
      <c r="U3295">
        <v>-4.7</v>
      </c>
      <c r="V3295">
        <v>-0.2</v>
      </c>
      <c r="W3295">
        <v>5.0599999999999996</v>
      </c>
      <c r="X3295">
        <v>1.8</v>
      </c>
      <c r="Y3295">
        <v>1.7938080000000001</v>
      </c>
      <c r="Z3295">
        <v>24.53</v>
      </c>
      <c r="AA3295" t="s">
        <v>5294</v>
      </c>
      <c r="AB3295" t="s">
        <v>50</v>
      </c>
    </row>
    <row r="3296" spans="1:28" x14ac:dyDescent="0.2">
      <c r="A3296" t="s">
        <v>5250</v>
      </c>
      <c r="B3296">
        <v>23</v>
      </c>
      <c r="C3296" t="s">
        <v>5295</v>
      </c>
      <c r="D3296">
        <v>1674065425</v>
      </c>
      <c r="E3296" t="s">
        <v>57</v>
      </c>
      <c r="F3296" t="s">
        <v>46</v>
      </c>
      <c r="G3296">
        <v>-10.37</v>
      </c>
      <c r="H3296">
        <v>7.53</v>
      </c>
      <c r="I3296">
        <v>65.040000000000006</v>
      </c>
      <c r="J3296">
        <v>1987</v>
      </c>
      <c r="K3296">
        <v>1011.5</v>
      </c>
      <c r="L3296">
        <v>50.9</v>
      </c>
      <c r="M3296" s="1">
        <v>0.28333333333333333</v>
      </c>
      <c r="N3296">
        <v>0.8</v>
      </c>
      <c r="O3296">
        <v>-10.88</v>
      </c>
      <c r="P3296">
        <v>1.05</v>
      </c>
      <c r="Q3296" t="s">
        <v>47</v>
      </c>
      <c r="R3296" t="s">
        <v>47</v>
      </c>
      <c r="S3296">
        <v>-10.9</v>
      </c>
      <c r="T3296">
        <v>-6.6</v>
      </c>
      <c r="U3296">
        <v>-2.88</v>
      </c>
      <c r="V3296">
        <v>2.13</v>
      </c>
      <c r="W3296">
        <v>5.0599999999999996</v>
      </c>
      <c r="X3296">
        <v>1.7</v>
      </c>
      <c r="Y3296">
        <v>1.9384517699999999</v>
      </c>
      <c r="Z3296">
        <v>59.4</v>
      </c>
      <c r="AA3296" t="s">
        <v>5296</v>
      </c>
      <c r="AB3296" t="s">
        <v>50</v>
      </c>
    </row>
    <row r="3297" spans="1:28" x14ac:dyDescent="0.2">
      <c r="A3297" t="s">
        <v>5250</v>
      </c>
      <c r="B3297">
        <v>24</v>
      </c>
      <c r="C3297" t="s">
        <v>5297</v>
      </c>
      <c r="D3297">
        <v>1674065456</v>
      </c>
      <c r="E3297" t="s">
        <v>62</v>
      </c>
      <c r="F3297" t="s">
        <v>52</v>
      </c>
      <c r="G3297">
        <v>1.1399999999999999</v>
      </c>
      <c r="H3297">
        <v>34.869999999999997</v>
      </c>
      <c r="I3297">
        <v>71.290000000000006</v>
      </c>
      <c r="J3297">
        <v>1534.2</v>
      </c>
      <c r="K3297">
        <v>1480.5</v>
      </c>
      <c r="L3297">
        <v>96.5</v>
      </c>
      <c r="M3297" s="1">
        <v>7.2222222222222229E-2</v>
      </c>
      <c r="N3297">
        <v>0.9</v>
      </c>
      <c r="O3297">
        <v>11.69</v>
      </c>
      <c r="P3297">
        <v>11.58</v>
      </c>
      <c r="Q3297" t="s">
        <v>47</v>
      </c>
      <c r="R3297" t="s">
        <v>47</v>
      </c>
      <c r="S3297">
        <v>11.7</v>
      </c>
      <c r="T3297">
        <v>14.9</v>
      </c>
      <c r="U3297">
        <v>-2.94</v>
      </c>
      <c r="V3297">
        <v>1.28</v>
      </c>
      <c r="W3297">
        <v>5.08</v>
      </c>
      <c r="X3297">
        <v>1.81</v>
      </c>
      <c r="Y3297">
        <v>2.08153152</v>
      </c>
      <c r="Z3297">
        <v>15.21</v>
      </c>
      <c r="AA3297" t="s">
        <v>5298</v>
      </c>
      <c r="AB3297" t="s">
        <v>50</v>
      </c>
    </row>
    <row r="3298" spans="1:28" x14ac:dyDescent="0.2">
      <c r="A3298" t="s">
        <v>5250</v>
      </c>
      <c r="B3298">
        <v>25</v>
      </c>
      <c r="C3298" t="s">
        <v>5299</v>
      </c>
      <c r="D3298">
        <v>1674065469</v>
      </c>
      <c r="E3298" t="s">
        <v>62</v>
      </c>
      <c r="F3298" t="s">
        <v>46</v>
      </c>
      <c r="G3298">
        <v>3.28</v>
      </c>
      <c r="H3298">
        <v>1.65</v>
      </c>
      <c r="I3298">
        <v>70.709999999999994</v>
      </c>
      <c r="J3298">
        <v>1616.9</v>
      </c>
      <c r="K3298">
        <v>1556.1</v>
      </c>
      <c r="L3298">
        <v>96.2</v>
      </c>
      <c r="M3298" s="1">
        <v>7.2222222222222229E-2</v>
      </c>
      <c r="N3298">
        <v>0.8</v>
      </c>
      <c r="O3298">
        <v>11.79</v>
      </c>
      <c r="P3298">
        <v>12.19</v>
      </c>
      <c r="Q3298" t="s">
        <v>47</v>
      </c>
      <c r="R3298" t="s">
        <v>47</v>
      </c>
      <c r="S3298">
        <v>11.8</v>
      </c>
      <c r="T3298">
        <v>14.9</v>
      </c>
      <c r="U3298">
        <v>-2.78</v>
      </c>
      <c r="V3298">
        <v>-0.57999999999999996</v>
      </c>
      <c r="W3298">
        <v>4.9400000000000004</v>
      </c>
      <c r="X3298">
        <v>1.78</v>
      </c>
      <c r="Y3298" t="s">
        <v>48</v>
      </c>
      <c r="Z3298">
        <v>15.76</v>
      </c>
      <c r="AA3298" t="s">
        <v>5300</v>
      </c>
      <c r="AB3298" t="s">
        <v>50</v>
      </c>
    </row>
    <row r="3299" spans="1:28" x14ac:dyDescent="0.2">
      <c r="A3299" t="s">
        <v>5250</v>
      </c>
      <c r="B3299">
        <v>26</v>
      </c>
      <c r="C3299" t="s">
        <v>5301</v>
      </c>
      <c r="D3299">
        <v>1674065488</v>
      </c>
      <c r="E3299" t="s">
        <v>409</v>
      </c>
      <c r="F3299" t="s">
        <v>52</v>
      </c>
      <c r="G3299">
        <v>-8.59</v>
      </c>
      <c r="H3299">
        <v>21.04</v>
      </c>
      <c r="I3299">
        <v>69.930000000000007</v>
      </c>
      <c r="J3299">
        <v>1861.1</v>
      </c>
      <c r="K3299">
        <v>62.3</v>
      </c>
      <c r="L3299">
        <v>3.3</v>
      </c>
      <c r="M3299" s="1">
        <v>0.21388888888888891</v>
      </c>
      <c r="N3299">
        <v>0.9</v>
      </c>
      <c r="O3299">
        <v>-0.61</v>
      </c>
      <c r="P3299">
        <v>-3.89</v>
      </c>
      <c r="Q3299" t="s">
        <v>47</v>
      </c>
      <c r="R3299" t="s">
        <v>47</v>
      </c>
      <c r="S3299">
        <v>-0.6</v>
      </c>
      <c r="T3299">
        <v>-1</v>
      </c>
      <c r="U3299">
        <v>-2.35</v>
      </c>
      <c r="V3299">
        <v>1.81</v>
      </c>
      <c r="W3299">
        <v>4.96</v>
      </c>
      <c r="X3299">
        <v>1.78</v>
      </c>
      <c r="Y3299">
        <v>1.8364315</v>
      </c>
      <c r="Z3299">
        <v>88.08</v>
      </c>
      <c r="AA3299" t="s">
        <v>5302</v>
      </c>
      <c r="AB3299" t="s">
        <v>50</v>
      </c>
    </row>
    <row r="3300" spans="1:28" x14ac:dyDescent="0.2">
      <c r="A3300" t="s">
        <v>5250</v>
      </c>
      <c r="B3300">
        <v>27</v>
      </c>
      <c r="C3300" t="s">
        <v>5303</v>
      </c>
      <c r="D3300">
        <v>1674065501</v>
      </c>
      <c r="E3300" t="s">
        <v>409</v>
      </c>
      <c r="F3300" t="s">
        <v>46</v>
      </c>
      <c r="G3300">
        <v>9</v>
      </c>
      <c r="H3300">
        <v>43.76</v>
      </c>
      <c r="I3300">
        <v>68.650000000000006</v>
      </c>
      <c r="J3300">
        <v>1831.8</v>
      </c>
      <c r="K3300">
        <v>442.8</v>
      </c>
      <c r="L3300">
        <v>24.2</v>
      </c>
      <c r="M3300" s="1">
        <v>0.25833333333333336</v>
      </c>
      <c r="N3300">
        <v>0.8</v>
      </c>
      <c r="O3300">
        <v>-5.23</v>
      </c>
      <c r="P3300">
        <v>-4.63</v>
      </c>
      <c r="Q3300" t="s">
        <v>47</v>
      </c>
      <c r="R3300" t="s">
        <v>47</v>
      </c>
      <c r="S3300">
        <v>-5.2</v>
      </c>
      <c r="T3300">
        <v>-2</v>
      </c>
      <c r="U3300">
        <v>-0.55000000000000004</v>
      </c>
      <c r="V3300">
        <v>3.37</v>
      </c>
      <c r="W3300">
        <v>4.97</v>
      </c>
      <c r="X3300">
        <v>1.64</v>
      </c>
      <c r="Y3300">
        <v>1.9483127600000001</v>
      </c>
      <c r="Z3300">
        <v>76.010000000000005</v>
      </c>
      <c r="AA3300" t="s">
        <v>5304</v>
      </c>
      <c r="AB3300" t="s">
        <v>50</v>
      </c>
    </row>
    <row r="3301" spans="1:28" x14ac:dyDescent="0.2">
      <c r="A3301" t="s">
        <v>5250</v>
      </c>
      <c r="B3301">
        <v>28</v>
      </c>
      <c r="C3301" t="s">
        <v>5305</v>
      </c>
      <c r="D3301">
        <v>1674065515</v>
      </c>
      <c r="E3301" t="s">
        <v>185</v>
      </c>
      <c r="F3301" t="s">
        <v>46</v>
      </c>
      <c r="G3301">
        <v>25.91</v>
      </c>
      <c r="H3301">
        <v>24.74</v>
      </c>
      <c r="I3301">
        <v>76.19</v>
      </c>
      <c r="J3301">
        <v>2049.9</v>
      </c>
      <c r="K3301">
        <v>1954.7</v>
      </c>
      <c r="L3301">
        <v>95.4</v>
      </c>
      <c r="M3301" s="1">
        <v>4.8611111111111112E-2</v>
      </c>
      <c r="N3301">
        <v>0.9</v>
      </c>
      <c r="O3301">
        <v>16.88</v>
      </c>
      <c r="P3301">
        <v>16.48</v>
      </c>
      <c r="Q3301" t="s">
        <v>47</v>
      </c>
      <c r="R3301" t="s">
        <v>47</v>
      </c>
      <c r="S3301">
        <v>16.899999999999999</v>
      </c>
      <c r="T3301">
        <v>12</v>
      </c>
      <c r="U3301">
        <v>-0.86</v>
      </c>
      <c r="V3301">
        <v>-0.63</v>
      </c>
      <c r="W3301">
        <v>5.07</v>
      </c>
      <c r="X3301">
        <v>1.57</v>
      </c>
      <c r="Y3301">
        <v>2.059904</v>
      </c>
      <c r="Z3301">
        <v>17.52</v>
      </c>
      <c r="AA3301" t="s">
        <v>5306</v>
      </c>
      <c r="AB3301" t="s">
        <v>50</v>
      </c>
    </row>
    <row r="3302" spans="1:28" x14ac:dyDescent="0.2">
      <c r="A3302" t="s">
        <v>5250</v>
      </c>
      <c r="B3302">
        <v>29</v>
      </c>
      <c r="C3302" t="s">
        <v>5307</v>
      </c>
      <c r="D3302">
        <v>1674582911</v>
      </c>
      <c r="E3302" t="s">
        <v>45</v>
      </c>
      <c r="F3302" t="s">
        <v>46</v>
      </c>
      <c r="G3302">
        <v>19.32</v>
      </c>
      <c r="H3302">
        <v>19.690000000000001</v>
      </c>
      <c r="I3302">
        <v>76.59</v>
      </c>
      <c r="J3302">
        <v>1980.9</v>
      </c>
      <c r="K3302">
        <v>1810</v>
      </c>
      <c r="L3302">
        <v>91.4</v>
      </c>
      <c r="M3302" s="1">
        <v>3.7499999999999999E-2</v>
      </c>
      <c r="N3302">
        <v>0.8</v>
      </c>
      <c r="O3302">
        <v>17.21</v>
      </c>
      <c r="P3302">
        <v>14.78</v>
      </c>
      <c r="Q3302" t="s">
        <v>47</v>
      </c>
      <c r="R3302" t="s">
        <v>47</v>
      </c>
      <c r="S3302">
        <v>17.2</v>
      </c>
      <c r="T3302">
        <v>8.5</v>
      </c>
      <c r="U3302">
        <v>-1.58</v>
      </c>
      <c r="V3302">
        <v>-1.08</v>
      </c>
      <c r="W3302">
        <v>5.26</v>
      </c>
      <c r="X3302">
        <v>1.81</v>
      </c>
      <c r="Y3302" t="s">
        <v>48</v>
      </c>
      <c r="Z3302">
        <v>23.98</v>
      </c>
      <c r="AA3302" t="s">
        <v>5308</v>
      </c>
      <c r="AB3302" t="s">
        <v>50</v>
      </c>
    </row>
    <row r="3303" spans="1:28" x14ac:dyDescent="0.2">
      <c r="A3303" t="s">
        <v>5250</v>
      </c>
      <c r="B3303">
        <v>30</v>
      </c>
      <c r="C3303" t="s">
        <v>5309</v>
      </c>
      <c r="D3303">
        <v>1674582924</v>
      </c>
      <c r="E3303" t="s">
        <v>45</v>
      </c>
      <c r="F3303" t="s">
        <v>46</v>
      </c>
      <c r="G3303">
        <v>14.74</v>
      </c>
      <c r="H3303">
        <v>20.02</v>
      </c>
      <c r="I3303">
        <v>77.08</v>
      </c>
      <c r="J3303">
        <v>2023.2</v>
      </c>
      <c r="K3303">
        <v>1859.9</v>
      </c>
      <c r="L3303">
        <v>91.9</v>
      </c>
      <c r="M3303" s="1">
        <v>3.7499999999999999E-2</v>
      </c>
      <c r="N3303">
        <v>0.8</v>
      </c>
      <c r="O3303">
        <v>17.23</v>
      </c>
      <c r="P3303">
        <v>9.3800000000000008</v>
      </c>
      <c r="Q3303" t="s">
        <v>47</v>
      </c>
      <c r="R3303" t="s">
        <v>47</v>
      </c>
      <c r="S3303">
        <v>17.2</v>
      </c>
      <c r="T3303">
        <v>8.6</v>
      </c>
      <c r="U3303">
        <v>-1.45</v>
      </c>
      <c r="V3303">
        <v>-0.38</v>
      </c>
      <c r="W3303">
        <v>5.09</v>
      </c>
      <c r="X3303">
        <v>1.76</v>
      </c>
      <c r="Y3303" t="s">
        <v>48</v>
      </c>
      <c r="Z3303">
        <v>23.18</v>
      </c>
      <c r="AA3303" t="s">
        <v>5310</v>
      </c>
      <c r="AB3303" t="s">
        <v>50</v>
      </c>
    </row>
    <row r="3304" spans="1:28" x14ac:dyDescent="0.2">
      <c r="A3304" t="s">
        <v>5250</v>
      </c>
      <c r="B3304">
        <v>31</v>
      </c>
      <c r="C3304" t="s">
        <v>5311</v>
      </c>
      <c r="D3304">
        <v>1674582939</v>
      </c>
      <c r="E3304" t="s">
        <v>45</v>
      </c>
      <c r="F3304" t="s">
        <v>46</v>
      </c>
      <c r="G3304">
        <v>-12.99</v>
      </c>
      <c r="H3304">
        <v>22.82</v>
      </c>
      <c r="I3304">
        <v>77.64</v>
      </c>
      <c r="J3304">
        <v>2096.8000000000002</v>
      </c>
      <c r="K3304">
        <v>1941.2</v>
      </c>
      <c r="L3304">
        <v>92.6</v>
      </c>
      <c r="M3304" s="1">
        <v>3.3333333333333333E-2</v>
      </c>
      <c r="N3304">
        <v>0.9</v>
      </c>
      <c r="O3304">
        <v>18.21</v>
      </c>
      <c r="P3304">
        <v>10.98</v>
      </c>
      <c r="Q3304" t="s">
        <v>47</v>
      </c>
      <c r="R3304" t="s">
        <v>47</v>
      </c>
      <c r="S3304">
        <v>18.2</v>
      </c>
      <c r="T3304">
        <v>8</v>
      </c>
      <c r="U3304">
        <v>-4.04</v>
      </c>
      <c r="V3304">
        <v>-0.9</v>
      </c>
      <c r="W3304">
        <v>5.15</v>
      </c>
      <c r="X3304">
        <v>1.67</v>
      </c>
      <c r="Y3304" t="s">
        <v>48</v>
      </c>
      <c r="Z3304">
        <v>22.21</v>
      </c>
      <c r="AA3304" t="s">
        <v>5312</v>
      </c>
      <c r="AB3304" t="s">
        <v>50</v>
      </c>
    </row>
    <row r="3305" spans="1:28" x14ac:dyDescent="0.2">
      <c r="A3305" t="s">
        <v>5250</v>
      </c>
      <c r="B3305">
        <v>32</v>
      </c>
      <c r="C3305" t="s">
        <v>5313</v>
      </c>
      <c r="D3305">
        <v>1674582952</v>
      </c>
      <c r="E3305" t="s">
        <v>45</v>
      </c>
      <c r="F3305" t="s">
        <v>52</v>
      </c>
      <c r="G3305">
        <v>-9.14</v>
      </c>
      <c r="H3305">
        <v>33.869999999999997</v>
      </c>
      <c r="I3305">
        <v>78.739999999999995</v>
      </c>
      <c r="J3305">
        <v>2090.8000000000002</v>
      </c>
      <c r="K3305">
        <v>1901.6</v>
      </c>
      <c r="L3305">
        <v>91</v>
      </c>
      <c r="M3305" s="1">
        <v>3.6111111111111115E-2</v>
      </c>
      <c r="N3305">
        <v>0.9</v>
      </c>
      <c r="O3305">
        <v>17.88</v>
      </c>
      <c r="P3305">
        <v>9.7100000000000009</v>
      </c>
      <c r="Q3305" t="s">
        <v>47</v>
      </c>
      <c r="R3305" t="s">
        <v>47</v>
      </c>
      <c r="S3305">
        <v>17.899999999999999</v>
      </c>
      <c r="T3305">
        <v>8.6999999999999993</v>
      </c>
      <c r="U3305">
        <v>-3.56</v>
      </c>
      <c r="V3305">
        <v>-0.15</v>
      </c>
      <c r="W3305">
        <v>5.18</v>
      </c>
      <c r="X3305">
        <v>1.68</v>
      </c>
      <c r="Y3305">
        <v>2.0519924199999999</v>
      </c>
      <c r="Z3305">
        <v>24.56</v>
      </c>
      <c r="AA3305" t="s">
        <v>5314</v>
      </c>
      <c r="AB3305" t="s">
        <v>50</v>
      </c>
    </row>
    <row r="3306" spans="1:28" x14ac:dyDescent="0.2">
      <c r="A3306" t="s">
        <v>5250</v>
      </c>
      <c r="B3306">
        <v>33</v>
      </c>
      <c r="C3306" t="s">
        <v>5315</v>
      </c>
      <c r="D3306">
        <v>1674582970</v>
      </c>
      <c r="E3306" t="s">
        <v>57</v>
      </c>
      <c r="F3306" t="s">
        <v>46</v>
      </c>
      <c r="G3306">
        <v>6.38</v>
      </c>
      <c r="H3306">
        <v>7.85</v>
      </c>
      <c r="I3306">
        <v>67.099999999999994</v>
      </c>
      <c r="J3306">
        <v>1970.1</v>
      </c>
      <c r="K3306">
        <v>944.9</v>
      </c>
      <c r="L3306">
        <v>48</v>
      </c>
      <c r="M3306" s="1">
        <v>0.28611111111111115</v>
      </c>
      <c r="N3306">
        <v>0.8</v>
      </c>
      <c r="O3306">
        <v>-9.86</v>
      </c>
      <c r="P3306">
        <v>-0.83</v>
      </c>
      <c r="Q3306" t="s">
        <v>47</v>
      </c>
      <c r="R3306" t="s">
        <v>47</v>
      </c>
      <c r="S3306">
        <v>-9.9</v>
      </c>
      <c r="T3306">
        <v>-6.3</v>
      </c>
      <c r="U3306">
        <v>-1.46</v>
      </c>
      <c r="V3306">
        <v>2.06</v>
      </c>
      <c r="W3306">
        <v>5.05</v>
      </c>
      <c r="X3306">
        <v>1.94</v>
      </c>
      <c r="Y3306">
        <v>2.0072746299999999</v>
      </c>
      <c r="Z3306">
        <v>61.34</v>
      </c>
      <c r="AA3306" t="s">
        <v>5316</v>
      </c>
      <c r="AB3306" t="s">
        <v>50</v>
      </c>
    </row>
    <row r="3307" spans="1:28" x14ac:dyDescent="0.2">
      <c r="A3307" t="s">
        <v>5250</v>
      </c>
      <c r="B3307">
        <v>34</v>
      </c>
      <c r="C3307" t="s">
        <v>5317</v>
      </c>
      <c r="D3307">
        <v>1674582992</v>
      </c>
      <c r="E3307" t="s">
        <v>57</v>
      </c>
      <c r="F3307" t="s">
        <v>46</v>
      </c>
      <c r="G3307">
        <v>10.54</v>
      </c>
      <c r="H3307">
        <v>31.34</v>
      </c>
      <c r="I3307">
        <v>65.430000000000007</v>
      </c>
      <c r="J3307">
        <v>1965.5</v>
      </c>
      <c r="K3307">
        <v>1182.0999999999999</v>
      </c>
      <c r="L3307">
        <v>60.1</v>
      </c>
      <c r="M3307" s="1">
        <v>0.28055555555555556</v>
      </c>
      <c r="N3307">
        <v>0.8</v>
      </c>
      <c r="O3307">
        <v>-12.81</v>
      </c>
      <c r="P3307">
        <v>3.66</v>
      </c>
      <c r="Q3307" t="s">
        <v>47</v>
      </c>
      <c r="R3307" t="s">
        <v>47</v>
      </c>
      <c r="S3307">
        <v>-12.8</v>
      </c>
      <c r="T3307">
        <v>-6.7</v>
      </c>
      <c r="U3307">
        <v>-1.45</v>
      </c>
      <c r="V3307">
        <v>3.89</v>
      </c>
      <c r="W3307">
        <v>5.04</v>
      </c>
      <c r="X3307">
        <v>1.91</v>
      </c>
      <c r="Y3307">
        <v>1.93853378</v>
      </c>
      <c r="Z3307">
        <v>53.03</v>
      </c>
      <c r="AA3307" t="s">
        <v>5318</v>
      </c>
      <c r="AB3307" t="s">
        <v>50</v>
      </c>
    </row>
    <row r="3308" spans="1:28" x14ac:dyDescent="0.2">
      <c r="A3308" t="s">
        <v>5250</v>
      </c>
      <c r="B3308">
        <v>35</v>
      </c>
      <c r="C3308" t="s">
        <v>5319</v>
      </c>
      <c r="D3308">
        <v>1674583004</v>
      </c>
      <c r="E3308" t="s">
        <v>57</v>
      </c>
      <c r="F3308" t="s">
        <v>52</v>
      </c>
      <c r="G3308">
        <v>8.0299999999999994</v>
      </c>
      <c r="H3308">
        <v>31.21</v>
      </c>
      <c r="I3308">
        <v>67.09</v>
      </c>
      <c r="J3308">
        <v>1994.6</v>
      </c>
      <c r="K3308">
        <v>1043.2</v>
      </c>
      <c r="L3308">
        <v>52.3</v>
      </c>
      <c r="M3308" s="1">
        <v>0.29305555555555557</v>
      </c>
      <c r="N3308">
        <v>0.9</v>
      </c>
      <c r="O3308">
        <v>-10.050000000000001</v>
      </c>
      <c r="P3308">
        <v>-8.35</v>
      </c>
      <c r="Q3308" t="s">
        <v>47</v>
      </c>
      <c r="R3308" t="s">
        <v>47</v>
      </c>
      <c r="S3308">
        <v>-10</v>
      </c>
      <c r="T3308">
        <v>-7.7</v>
      </c>
      <c r="U3308">
        <v>-0.69</v>
      </c>
      <c r="V3308">
        <v>3.25</v>
      </c>
      <c r="W3308">
        <v>5</v>
      </c>
      <c r="X3308">
        <v>2</v>
      </c>
      <c r="Y3308">
        <v>1.9945087399999999</v>
      </c>
      <c r="Z3308">
        <v>58.47</v>
      </c>
      <c r="AA3308" t="s">
        <v>5320</v>
      </c>
      <c r="AB3308" t="s">
        <v>50</v>
      </c>
    </row>
    <row r="3309" spans="1:28" x14ac:dyDescent="0.2">
      <c r="A3309" t="s">
        <v>5250</v>
      </c>
      <c r="B3309">
        <v>36</v>
      </c>
      <c r="C3309" t="s">
        <v>5321</v>
      </c>
      <c r="D3309">
        <v>1674583019</v>
      </c>
      <c r="E3309" t="s">
        <v>57</v>
      </c>
      <c r="F3309" t="s">
        <v>46</v>
      </c>
      <c r="G3309">
        <v>-0.94</v>
      </c>
      <c r="H3309">
        <v>13.44</v>
      </c>
      <c r="I3309">
        <v>66.930000000000007</v>
      </c>
      <c r="J3309">
        <v>1951.7</v>
      </c>
      <c r="K3309">
        <v>919.9</v>
      </c>
      <c r="L3309">
        <v>47.1</v>
      </c>
      <c r="M3309" s="1">
        <v>0.28333333333333333</v>
      </c>
      <c r="N3309">
        <v>0.9</v>
      </c>
      <c r="O3309">
        <v>-9.65</v>
      </c>
      <c r="P3309">
        <v>-3.99</v>
      </c>
      <c r="Q3309" t="s">
        <v>47</v>
      </c>
      <c r="R3309" t="s">
        <v>47</v>
      </c>
      <c r="S3309">
        <v>-9.6999999999999993</v>
      </c>
      <c r="T3309">
        <v>-6</v>
      </c>
      <c r="U3309">
        <v>-1.71</v>
      </c>
      <c r="V3309">
        <v>2.0099999999999998</v>
      </c>
      <c r="W3309">
        <v>4.97</v>
      </c>
      <c r="X3309">
        <v>1.83</v>
      </c>
      <c r="Y3309">
        <v>1.9710884099999999</v>
      </c>
      <c r="Z3309">
        <v>61.88</v>
      </c>
      <c r="AA3309" t="s">
        <v>5322</v>
      </c>
      <c r="AB3309" t="s">
        <v>50</v>
      </c>
    </row>
    <row r="3310" spans="1:28" x14ac:dyDescent="0.2">
      <c r="A3310" t="s">
        <v>5250</v>
      </c>
      <c r="B3310">
        <v>37</v>
      </c>
      <c r="C3310" t="s">
        <v>5323</v>
      </c>
      <c r="D3310">
        <v>1674583040</v>
      </c>
      <c r="E3310" t="s">
        <v>185</v>
      </c>
      <c r="F3310" t="s">
        <v>46</v>
      </c>
      <c r="G3310">
        <v>10.53</v>
      </c>
      <c r="H3310">
        <v>20.79</v>
      </c>
      <c r="I3310">
        <v>79.23</v>
      </c>
      <c r="J3310">
        <v>2104</v>
      </c>
      <c r="K3310">
        <v>1914</v>
      </c>
      <c r="L3310">
        <v>91</v>
      </c>
      <c r="M3310" s="1">
        <v>3.6111111111111115E-2</v>
      </c>
      <c r="N3310">
        <v>0.8</v>
      </c>
      <c r="O3310">
        <v>17.43</v>
      </c>
      <c r="P3310">
        <v>13.36</v>
      </c>
      <c r="Q3310" t="s">
        <v>47</v>
      </c>
      <c r="R3310" t="s">
        <v>47</v>
      </c>
      <c r="S3310">
        <v>17.399999999999999</v>
      </c>
      <c r="T3310">
        <v>8.4</v>
      </c>
      <c r="U3310">
        <v>-2.2200000000000002</v>
      </c>
      <c r="V3310">
        <v>-0.85</v>
      </c>
      <c r="W3310">
        <v>5.12</v>
      </c>
      <c r="X3310">
        <v>1.77</v>
      </c>
      <c r="Y3310" t="s">
        <v>48</v>
      </c>
      <c r="Z3310">
        <v>24.54</v>
      </c>
      <c r="AA3310" t="s">
        <v>5324</v>
      </c>
      <c r="AB3310" t="s">
        <v>50</v>
      </c>
    </row>
    <row r="3311" spans="1:28" x14ac:dyDescent="0.2">
      <c r="A3311" t="s">
        <v>5250</v>
      </c>
      <c r="B3311">
        <v>38</v>
      </c>
      <c r="C3311" t="s">
        <v>5325</v>
      </c>
      <c r="D3311">
        <v>1674583058</v>
      </c>
      <c r="E3311" t="s">
        <v>62</v>
      </c>
      <c r="F3311" t="s">
        <v>52</v>
      </c>
      <c r="G3311">
        <v>3.62</v>
      </c>
      <c r="H3311">
        <v>18.84</v>
      </c>
      <c r="I3311">
        <v>73.12</v>
      </c>
      <c r="J3311">
        <v>1583.2</v>
      </c>
      <c r="K3311">
        <v>1529.4</v>
      </c>
      <c r="L3311">
        <v>96.6</v>
      </c>
      <c r="M3311" s="1">
        <v>7.3611111111111113E-2</v>
      </c>
      <c r="N3311">
        <v>0.8</v>
      </c>
      <c r="O3311">
        <v>11.27</v>
      </c>
      <c r="P3311">
        <v>12.98</v>
      </c>
      <c r="Q3311" t="s">
        <v>47</v>
      </c>
      <c r="R3311" t="s">
        <v>47</v>
      </c>
      <c r="S3311">
        <v>11.3</v>
      </c>
      <c r="T3311">
        <v>14.8</v>
      </c>
      <c r="U3311">
        <v>-2.93</v>
      </c>
      <c r="V3311">
        <v>0.21</v>
      </c>
      <c r="W3311">
        <v>5.1100000000000003</v>
      </c>
      <c r="X3311">
        <v>1.88</v>
      </c>
      <c r="Y3311" t="s">
        <v>48</v>
      </c>
      <c r="Z3311">
        <v>14.98</v>
      </c>
      <c r="AA3311" t="s">
        <v>5326</v>
      </c>
      <c r="AB3311" t="s">
        <v>50</v>
      </c>
    </row>
    <row r="3312" spans="1:28" x14ac:dyDescent="0.2">
      <c r="A3312" t="s">
        <v>5250</v>
      </c>
      <c r="B3312">
        <v>39</v>
      </c>
      <c r="C3312" t="s">
        <v>5327</v>
      </c>
      <c r="D3312">
        <v>1674583070</v>
      </c>
      <c r="E3312" t="s">
        <v>62</v>
      </c>
      <c r="F3312" t="s">
        <v>46</v>
      </c>
      <c r="G3312">
        <v>2.46</v>
      </c>
      <c r="H3312">
        <v>14.39</v>
      </c>
      <c r="I3312">
        <v>73.42</v>
      </c>
      <c r="J3312">
        <v>1701.4</v>
      </c>
      <c r="K3312">
        <v>1658.3</v>
      </c>
      <c r="L3312">
        <v>97.5</v>
      </c>
      <c r="M3312" s="1">
        <v>7.6388888888888895E-2</v>
      </c>
      <c r="N3312">
        <v>0.8</v>
      </c>
      <c r="O3312">
        <v>11.25</v>
      </c>
      <c r="P3312">
        <v>17.079999999999998</v>
      </c>
      <c r="Q3312" t="s">
        <v>47</v>
      </c>
      <c r="R3312" t="s">
        <v>47</v>
      </c>
      <c r="S3312">
        <v>11.3</v>
      </c>
      <c r="T3312">
        <v>15.9</v>
      </c>
      <c r="U3312">
        <v>-3.39</v>
      </c>
      <c r="V3312">
        <v>-0.2</v>
      </c>
      <c r="W3312">
        <v>5.0599999999999996</v>
      </c>
      <c r="X3312">
        <v>1.85</v>
      </c>
      <c r="Y3312" t="s">
        <v>48</v>
      </c>
      <c r="Z3312">
        <v>12.92</v>
      </c>
      <c r="AA3312" t="s">
        <v>5328</v>
      </c>
      <c r="AB3312" t="s">
        <v>50</v>
      </c>
    </row>
    <row r="3313" spans="1:28" x14ac:dyDescent="0.2">
      <c r="A3313" t="s">
        <v>5250</v>
      </c>
      <c r="B3313">
        <v>40</v>
      </c>
      <c r="C3313" t="s">
        <v>5329</v>
      </c>
      <c r="D3313">
        <v>1674583102</v>
      </c>
      <c r="E3313" t="s">
        <v>45</v>
      </c>
      <c r="F3313" t="s">
        <v>52</v>
      </c>
      <c r="G3313">
        <v>-2.87</v>
      </c>
      <c r="H3313">
        <v>18.95</v>
      </c>
      <c r="I3313">
        <v>79.05</v>
      </c>
      <c r="J3313">
        <v>2094.1</v>
      </c>
      <c r="K3313">
        <v>1934.3</v>
      </c>
      <c r="L3313">
        <v>92.4</v>
      </c>
      <c r="M3313" s="1">
        <v>3.7499999999999999E-2</v>
      </c>
      <c r="N3313">
        <v>0.9</v>
      </c>
      <c r="O3313">
        <v>17.93</v>
      </c>
      <c r="P3313">
        <v>11.78</v>
      </c>
      <c r="Q3313" t="s">
        <v>47</v>
      </c>
      <c r="R3313" t="s">
        <v>47</v>
      </c>
      <c r="S3313">
        <v>17.899999999999999</v>
      </c>
      <c r="T3313">
        <v>8.9</v>
      </c>
      <c r="U3313">
        <v>-3.23</v>
      </c>
      <c r="V3313">
        <v>-1.49</v>
      </c>
      <c r="W3313">
        <v>5.0999999999999996</v>
      </c>
      <c r="X3313">
        <v>1.72</v>
      </c>
      <c r="Y3313">
        <v>2.1179809999999999</v>
      </c>
      <c r="Z3313">
        <v>22.53</v>
      </c>
      <c r="AA3313" t="s">
        <v>5330</v>
      </c>
      <c r="AB3313" t="s">
        <v>50</v>
      </c>
    </row>
    <row r="3314" spans="1:28" x14ac:dyDescent="0.2">
      <c r="A3314" t="s">
        <v>5250</v>
      </c>
      <c r="B3314">
        <v>41</v>
      </c>
      <c r="C3314" t="s">
        <v>5331</v>
      </c>
      <c r="D3314">
        <v>1674583118</v>
      </c>
      <c r="E3314" t="s">
        <v>409</v>
      </c>
      <c r="F3314" t="s">
        <v>52</v>
      </c>
      <c r="G3314">
        <v>4.96</v>
      </c>
      <c r="H3314">
        <v>34.880000000000003</v>
      </c>
      <c r="I3314">
        <v>70.94</v>
      </c>
      <c r="J3314">
        <v>1884.4</v>
      </c>
      <c r="K3314">
        <v>75.7</v>
      </c>
      <c r="L3314">
        <v>4</v>
      </c>
      <c r="M3314" s="1">
        <v>0.28194444444444444</v>
      </c>
      <c r="N3314">
        <v>1</v>
      </c>
      <c r="O3314">
        <v>-0.73</v>
      </c>
      <c r="P3314">
        <v>-0.54</v>
      </c>
      <c r="Q3314" t="s">
        <v>47</v>
      </c>
      <c r="R3314" t="s">
        <v>47</v>
      </c>
      <c r="S3314">
        <v>-0.7</v>
      </c>
      <c r="T3314">
        <v>-1.6</v>
      </c>
      <c r="U3314">
        <v>-1.58</v>
      </c>
      <c r="V3314">
        <v>2.57</v>
      </c>
      <c r="W3314">
        <v>4.97</v>
      </c>
      <c r="X3314">
        <v>1.9</v>
      </c>
      <c r="Y3314">
        <v>2.0175857499999998</v>
      </c>
      <c r="Z3314">
        <v>87.7</v>
      </c>
      <c r="AA3314" t="s">
        <v>5332</v>
      </c>
      <c r="AB3314" t="s">
        <v>50</v>
      </c>
    </row>
    <row r="3315" spans="1:28" x14ac:dyDescent="0.2">
      <c r="A3315" t="s">
        <v>5250</v>
      </c>
      <c r="B3315">
        <v>42</v>
      </c>
      <c r="C3315" t="s">
        <v>5333</v>
      </c>
      <c r="D3315">
        <v>1674583135</v>
      </c>
      <c r="E3315" t="s">
        <v>409</v>
      </c>
      <c r="F3315" t="s">
        <v>52</v>
      </c>
      <c r="G3315">
        <v>-2.84</v>
      </c>
      <c r="H3315">
        <v>27.87</v>
      </c>
      <c r="I3315">
        <v>71.319999999999993</v>
      </c>
      <c r="J3315">
        <v>1956.4</v>
      </c>
      <c r="K3315">
        <v>89.2</v>
      </c>
      <c r="L3315">
        <v>4.5999999999999996</v>
      </c>
      <c r="M3315" s="1">
        <v>3.7499999999999999E-2</v>
      </c>
      <c r="N3315">
        <v>0.9</v>
      </c>
      <c r="O3315">
        <v>0.93</v>
      </c>
      <c r="P3315">
        <v>0.46</v>
      </c>
      <c r="Q3315" t="s">
        <v>47</v>
      </c>
      <c r="R3315" t="s">
        <v>47</v>
      </c>
      <c r="S3315">
        <v>0.9</v>
      </c>
      <c r="T3315">
        <v>-0.7</v>
      </c>
      <c r="U3315">
        <v>-2.34</v>
      </c>
      <c r="V3315">
        <v>1.65</v>
      </c>
      <c r="W3315">
        <v>5.0999999999999996</v>
      </c>
      <c r="X3315">
        <v>1.85</v>
      </c>
      <c r="Y3315" t="s">
        <v>48</v>
      </c>
      <c r="Z3315">
        <v>87.39</v>
      </c>
      <c r="AA3315" t="s">
        <v>5334</v>
      </c>
      <c r="AB3315" t="s">
        <v>50</v>
      </c>
    </row>
    <row r="3316" spans="1:28" x14ac:dyDescent="0.2">
      <c r="A3316" t="s">
        <v>5250</v>
      </c>
      <c r="B3316">
        <v>43</v>
      </c>
      <c r="C3316" t="s">
        <v>5335</v>
      </c>
      <c r="D3316">
        <v>1674583204</v>
      </c>
      <c r="E3316" t="s">
        <v>409</v>
      </c>
      <c r="F3316" t="s">
        <v>52</v>
      </c>
      <c r="G3316">
        <v>0.94</v>
      </c>
      <c r="H3316">
        <v>34.380000000000003</v>
      </c>
      <c r="I3316">
        <v>72.150000000000006</v>
      </c>
      <c r="J3316">
        <v>1858.9</v>
      </c>
      <c r="K3316">
        <v>121.9</v>
      </c>
      <c r="L3316">
        <v>6.6</v>
      </c>
      <c r="M3316" s="1">
        <v>9.5833333333333326E-2</v>
      </c>
      <c r="N3316">
        <v>0.9</v>
      </c>
      <c r="O3316">
        <v>0.54</v>
      </c>
      <c r="P3316">
        <v>1.89</v>
      </c>
      <c r="Q3316" t="s">
        <v>47</v>
      </c>
      <c r="R3316" t="s">
        <v>47</v>
      </c>
      <c r="S3316">
        <v>0.5</v>
      </c>
      <c r="T3316">
        <v>0.2</v>
      </c>
      <c r="U3316">
        <v>-2.15</v>
      </c>
      <c r="V3316">
        <v>1.8</v>
      </c>
      <c r="W3316">
        <v>5.12</v>
      </c>
      <c r="X3316">
        <v>1.87</v>
      </c>
      <c r="Y3316">
        <v>2.1419199999999998</v>
      </c>
      <c r="Z3316">
        <v>86.24</v>
      </c>
      <c r="AA3316" t="s">
        <v>5336</v>
      </c>
      <c r="AB3316" t="s">
        <v>50</v>
      </c>
    </row>
    <row r="3317" spans="1:28" x14ac:dyDescent="0.2">
      <c r="A3317" t="s">
        <v>5250</v>
      </c>
      <c r="B3317">
        <v>44</v>
      </c>
      <c r="C3317" t="s">
        <v>5337</v>
      </c>
      <c r="D3317">
        <v>1674583218</v>
      </c>
      <c r="E3317" t="s">
        <v>409</v>
      </c>
      <c r="F3317" t="s">
        <v>52</v>
      </c>
      <c r="G3317">
        <v>4.41</v>
      </c>
      <c r="H3317">
        <v>30.14</v>
      </c>
      <c r="I3317">
        <v>72.650000000000006</v>
      </c>
      <c r="J3317">
        <v>1969.8</v>
      </c>
      <c r="K3317">
        <v>212.4</v>
      </c>
      <c r="L3317">
        <v>10.8</v>
      </c>
      <c r="M3317" s="1">
        <v>3.6111111111111115E-2</v>
      </c>
      <c r="N3317">
        <v>0.9</v>
      </c>
      <c r="O3317">
        <v>2.19</v>
      </c>
      <c r="P3317">
        <v>1.65</v>
      </c>
      <c r="Q3317" t="s">
        <v>47</v>
      </c>
      <c r="R3317" t="s">
        <v>47</v>
      </c>
      <c r="S3317">
        <v>2.2000000000000002</v>
      </c>
      <c r="T3317">
        <v>-0.1</v>
      </c>
      <c r="U3317">
        <v>-1.81</v>
      </c>
      <c r="V3317">
        <v>1.23</v>
      </c>
      <c r="W3317">
        <v>5.08</v>
      </c>
      <c r="X3317">
        <v>1.89</v>
      </c>
      <c r="Y3317">
        <v>1.95530128</v>
      </c>
      <c r="Z3317">
        <v>83.81</v>
      </c>
      <c r="AA3317" t="s">
        <v>5338</v>
      </c>
      <c r="AB3317" t="s">
        <v>50</v>
      </c>
    </row>
    <row r="3318" spans="1:28" x14ac:dyDescent="0.2">
      <c r="A3318" t="s">
        <v>5250</v>
      </c>
      <c r="B3318">
        <v>45</v>
      </c>
      <c r="C3318" t="s">
        <v>5339</v>
      </c>
      <c r="D3318">
        <v>1674583233</v>
      </c>
      <c r="E3318" t="s">
        <v>409</v>
      </c>
      <c r="F3318" t="s">
        <v>52</v>
      </c>
      <c r="G3318">
        <v>9.86</v>
      </c>
      <c r="H3318">
        <v>29.3</v>
      </c>
      <c r="I3318">
        <v>70.83</v>
      </c>
      <c r="J3318">
        <v>1869.3</v>
      </c>
      <c r="K3318">
        <v>59.3</v>
      </c>
      <c r="L3318">
        <v>3.2</v>
      </c>
      <c r="M3318" s="1">
        <v>0.15555555555555556</v>
      </c>
      <c r="N3318">
        <v>0.9</v>
      </c>
      <c r="O3318">
        <v>-0.21</v>
      </c>
      <c r="P3318">
        <v>0.79</v>
      </c>
      <c r="Q3318" t="s">
        <v>47</v>
      </c>
      <c r="R3318" t="s">
        <v>47</v>
      </c>
      <c r="S3318">
        <v>-0.2</v>
      </c>
      <c r="T3318">
        <v>-0.6</v>
      </c>
      <c r="U3318">
        <v>-1.31</v>
      </c>
      <c r="V3318">
        <v>1.75</v>
      </c>
      <c r="W3318">
        <v>4.97</v>
      </c>
      <c r="X3318">
        <v>1.97</v>
      </c>
      <c r="Y3318">
        <v>1.7979202299999999</v>
      </c>
      <c r="Z3318">
        <v>88.18</v>
      </c>
      <c r="AA3318" t="s">
        <v>5340</v>
      </c>
      <c r="AB3318" t="s">
        <v>50</v>
      </c>
    </row>
    <row r="3319" spans="1:28" x14ac:dyDescent="0.2">
      <c r="A3319" t="s">
        <v>5250</v>
      </c>
      <c r="B3319">
        <v>46</v>
      </c>
      <c r="C3319" t="s">
        <v>5341</v>
      </c>
      <c r="D3319">
        <v>1674583252</v>
      </c>
      <c r="E3319" t="s">
        <v>409</v>
      </c>
      <c r="F3319" t="s">
        <v>46</v>
      </c>
      <c r="G3319">
        <v>8.1</v>
      </c>
      <c r="H3319">
        <v>46.27</v>
      </c>
      <c r="I3319">
        <v>70.349999999999994</v>
      </c>
      <c r="J3319">
        <v>1990.5</v>
      </c>
      <c r="K3319">
        <v>376.7</v>
      </c>
      <c r="L3319">
        <v>18.899999999999999</v>
      </c>
      <c r="M3319" s="1">
        <v>0.30555555555555552</v>
      </c>
      <c r="N3319">
        <v>0.8</v>
      </c>
      <c r="O3319">
        <v>-3.14</v>
      </c>
      <c r="P3319">
        <v>-1.28</v>
      </c>
      <c r="Q3319" t="s">
        <v>47</v>
      </c>
      <c r="R3319" t="s">
        <v>47</v>
      </c>
      <c r="S3319">
        <v>-3.1</v>
      </c>
      <c r="T3319">
        <v>-4.2</v>
      </c>
      <c r="U3319">
        <v>-1.32</v>
      </c>
      <c r="V3319">
        <v>2.86</v>
      </c>
      <c r="W3319">
        <v>5.0599999999999996</v>
      </c>
      <c r="X3319">
        <v>2</v>
      </c>
      <c r="Y3319">
        <v>1.887991</v>
      </c>
      <c r="Z3319">
        <v>79.09</v>
      </c>
      <c r="AA3319" t="s">
        <v>5342</v>
      </c>
      <c r="AB3319" t="s">
        <v>50</v>
      </c>
    </row>
    <row r="3320" spans="1:28" x14ac:dyDescent="0.2">
      <c r="A3320" t="s">
        <v>5250</v>
      </c>
      <c r="B3320">
        <v>47</v>
      </c>
      <c r="C3320" t="s">
        <v>5343</v>
      </c>
      <c r="D3320">
        <v>1674583269</v>
      </c>
      <c r="E3320" t="s">
        <v>48</v>
      </c>
      <c r="F3320" t="s">
        <v>46</v>
      </c>
      <c r="G3320" t="s">
        <v>48</v>
      </c>
      <c r="H3320" t="s">
        <v>48</v>
      </c>
      <c r="I3320" t="s">
        <v>48</v>
      </c>
      <c r="J3320" t="s">
        <v>48</v>
      </c>
      <c r="K3320" t="s">
        <v>48</v>
      </c>
      <c r="L3320" t="s">
        <v>48</v>
      </c>
      <c r="M3320" t="s">
        <v>48</v>
      </c>
      <c r="N3320" t="s">
        <v>48</v>
      </c>
      <c r="O3320" t="s">
        <v>48</v>
      </c>
      <c r="P3320" t="s">
        <v>48</v>
      </c>
      <c r="Q3320" t="s">
        <v>47</v>
      </c>
      <c r="R3320" t="s">
        <v>47</v>
      </c>
      <c r="S3320" t="s">
        <v>48</v>
      </c>
      <c r="T3320" t="s">
        <v>48</v>
      </c>
      <c r="U3320" t="s">
        <v>48</v>
      </c>
      <c r="V3320" t="s">
        <v>48</v>
      </c>
      <c r="W3320" t="s">
        <v>48</v>
      </c>
      <c r="X3320" t="s">
        <v>48</v>
      </c>
      <c r="Y3320" t="s">
        <v>48</v>
      </c>
      <c r="Z3320" t="s">
        <v>48</v>
      </c>
      <c r="AA3320" t="s">
        <v>5344</v>
      </c>
      <c r="AB3320" t="s">
        <v>50</v>
      </c>
    </row>
    <row r="3321" spans="1:28" x14ac:dyDescent="0.2">
      <c r="A3321" t="s">
        <v>5250</v>
      </c>
      <c r="B3321">
        <v>48</v>
      </c>
      <c r="C3321" t="s">
        <v>5345</v>
      </c>
      <c r="D3321">
        <v>1674583279</v>
      </c>
      <c r="E3321" t="s">
        <v>45</v>
      </c>
      <c r="F3321" t="s">
        <v>52</v>
      </c>
      <c r="G3321">
        <v>-7.99</v>
      </c>
      <c r="H3321">
        <v>27.73</v>
      </c>
      <c r="I3321">
        <v>79.23</v>
      </c>
      <c r="J3321">
        <v>2094.9</v>
      </c>
      <c r="K3321">
        <v>1962.3</v>
      </c>
      <c r="L3321">
        <v>93.7</v>
      </c>
      <c r="M3321" s="1">
        <v>5.4166666666666669E-2</v>
      </c>
      <c r="N3321">
        <v>0.9</v>
      </c>
      <c r="O3321">
        <v>15.59</v>
      </c>
      <c r="P3321">
        <v>8.8000000000000007</v>
      </c>
      <c r="Q3321" t="s">
        <v>47</v>
      </c>
      <c r="R3321" t="s">
        <v>47</v>
      </c>
      <c r="S3321">
        <v>15.6</v>
      </c>
      <c r="T3321">
        <v>12.7</v>
      </c>
      <c r="U3321">
        <v>-3.3</v>
      </c>
      <c r="V3321">
        <v>-0.94</v>
      </c>
      <c r="W3321">
        <v>5.12</v>
      </c>
      <c r="X3321">
        <v>1.6</v>
      </c>
      <c r="Y3321">
        <v>2.1364879999999999</v>
      </c>
      <c r="Z3321">
        <v>20.49</v>
      </c>
      <c r="AA3321" t="s">
        <v>5346</v>
      </c>
      <c r="AB3321" t="s">
        <v>50</v>
      </c>
    </row>
    <row r="3322" spans="1:28" x14ac:dyDescent="0.2">
      <c r="A3322" t="s">
        <v>5250</v>
      </c>
      <c r="B3322">
        <v>49</v>
      </c>
      <c r="C3322" t="s">
        <v>5347</v>
      </c>
      <c r="D3322">
        <v>1674583706</v>
      </c>
      <c r="E3322" t="s">
        <v>185</v>
      </c>
      <c r="F3322" t="s">
        <v>46</v>
      </c>
      <c r="G3322">
        <v>17.73</v>
      </c>
      <c r="H3322">
        <v>24.04</v>
      </c>
      <c r="I3322">
        <v>75.81</v>
      </c>
      <c r="J3322">
        <v>2058.9</v>
      </c>
      <c r="K3322">
        <v>2020.7</v>
      </c>
      <c r="L3322">
        <v>98.1</v>
      </c>
      <c r="M3322" s="1">
        <v>2.9166666666666664E-2</v>
      </c>
      <c r="N3322">
        <v>0.8</v>
      </c>
      <c r="O3322">
        <v>20.22</v>
      </c>
      <c r="P3322">
        <v>15.05</v>
      </c>
      <c r="Q3322" t="s">
        <v>47</v>
      </c>
      <c r="R3322" t="s">
        <v>47</v>
      </c>
      <c r="S3322">
        <v>20.2</v>
      </c>
      <c r="T3322">
        <v>7.8</v>
      </c>
      <c r="U3322">
        <v>-1.86</v>
      </c>
      <c r="V3322">
        <v>-1.1200000000000001</v>
      </c>
      <c r="W3322">
        <v>5.4</v>
      </c>
      <c r="X3322">
        <v>1.92</v>
      </c>
      <c r="Y3322">
        <v>2.0708866100000001</v>
      </c>
      <c r="Z3322">
        <v>11.06</v>
      </c>
      <c r="AA3322" t="s">
        <v>5348</v>
      </c>
      <c r="AB3322" t="s">
        <v>50</v>
      </c>
    </row>
    <row r="3323" spans="1:28" x14ac:dyDescent="0.2">
      <c r="A3323" t="s">
        <v>5250</v>
      </c>
      <c r="B3323">
        <v>50</v>
      </c>
      <c r="C3323" t="s">
        <v>5349</v>
      </c>
      <c r="D3323">
        <v>1674583718</v>
      </c>
      <c r="E3323" t="s">
        <v>45</v>
      </c>
      <c r="F3323" t="s">
        <v>52</v>
      </c>
      <c r="G3323">
        <v>5.43</v>
      </c>
      <c r="H3323">
        <v>32.630000000000003</v>
      </c>
      <c r="I3323">
        <v>77.06</v>
      </c>
      <c r="J3323">
        <v>2099.9</v>
      </c>
      <c r="K3323">
        <v>1956.9</v>
      </c>
      <c r="L3323">
        <v>93.2</v>
      </c>
      <c r="M3323" s="1">
        <v>3.4722222222222224E-2</v>
      </c>
      <c r="N3323">
        <v>0.8</v>
      </c>
      <c r="O3323">
        <v>18.62</v>
      </c>
      <c r="P3323">
        <v>15.74</v>
      </c>
      <c r="Q3323" t="s">
        <v>47</v>
      </c>
      <c r="R3323" t="s">
        <v>47</v>
      </c>
      <c r="S3323">
        <v>18.600000000000001</v>
      </c>
      <c r="T3323">
        <v>8.4</v>
      </c>
      <c r="U3323">
        <v>-3.02</v>
      </c>
      <c r="V3323">
        <v>-0.21</v>
      </c>
      <c r="W3323">
        <v>5.32</v>
      </c>
      <c r="X3323">
        <v>1.89</v>
      </c>
      <c r="Y3323">
        <v>2.1201362600000002</v>
      </c>
      <c r="Z3323">
        <v>21.26</v>
      </c>
      <c r="AA3323" t="s">
        <v>5350</v>
      </c>
      <c r="AB3323" t="s">
        <v>50</v>
      </c>
    </row>
    <row r="3324" spans="1:28" x14ac:dyDescent="0.2">
      <c r="A3324" t="s">
        <v>5250</v>
      </c>
      <c r="B3324">
        <v>51</v>
      </c>
      <c r="C3324" t="s">
        <v>5351</v>
      </c>
      <c r="D3324">
        <v>1674583732</v>
      </c>
      <c r="E3324" t="s">
        <v>185</v>
      </c>
      <c r="F3324" t="s">
        <v>46</v>
      </c>
      <c r="G3324">
        <v>9.74</v>
      </c>
      <c r="H3324">
        <v>16.45</v>
      </c>
      <c r="I3324">
        <v>78.02</v>
      </c>
      <c r="J3324">
        <v>2076.1999999999998</v>
      </c>
      <c r="K3324">
        <v>1958.5</v>
      </c>
      <c r="L3324">
        <v>94.3</v>
      </c>
      <c r="M3324" s="1">
        <v>4.8611111111111112E-2</v>
      </c>
      <c r="N3324">
        <v>0.9</v>
      </c>
      <c r="O3324">
        <v>16.829999999999998</v>
      </c>
      <c r="P3324">
        <v>12.33</v>
      </c>
      <c r="Q3324" t="s">
        <v>47</v>
      </c>
      <c r="R3324" t="s">
        <v>47</v>
      </c>
      <c r="S3324">
        <v>16.8</v>
      </c>
      <c r="T3324">
        <v>11.9</v>
      </c>
      <c r="U3324">
        <v>-2.36</v>
      </c>
      <c r="V3324">
        <v>-1.65</v>
      </c>
      <c r="W3324">
        <v>5.28</v>
      </c>
      <c r="X3324">
        <v>1.94</v>
      </c>
      <c r="Y3324">
        <v>2.05464935</v>
      </c>
      <c r="Z3324">
        <v>19.38</v>
      </c>
      <c r="AA3324" t="s">
        <v>5352</v>
      </c>
      <c r="AB3324" t="s">
        <v>50</v>
      </c>
    </row>
    <row r="3325" spans="1:28" x14ac:dyDescent="0.2">
      <c r="A3325" t="s">
        <v>5250</v>
      </c>
      <c r="B3325">
        <v>52</v>
      </c>
      <c r="C3325" t="s">
        <v>5353</v>
      </c>
      <c r="D3325">
        <v>1674583747</v>
      </c>
      <c r="E3325" t="s">
        <v>45</v>
      </c>
      <c r="F3325" t="s">
        <v>46</v>
      </c>
      <c r="G3325">
        <v>-12.33</v>
      </c>
      <c r="H3325">
        <v>33.08</v>
      </c>
      <c r="I3325">
        <v>78.069999999999993</v>
      </c>
      <c r="J3325">
        <v>2154.5</v>
      </c>
      <c r="K3325">
        <v>1936.3</v>
      </c>
      <c r="L3325">
        <v>89.9</v>
      </c>
      <c r="M3325" s="1">
        <v>3.7499999999999999E-2</v>
      </c>
      <c r="N3325">
        <v>1</v>
      </c>
      <c r="O3325">
        <v>17.73</v>
      </c>
      <c r="P3325">
        <v>9.01</v>
      </c>
      <c r="Q3325" t="s">
        <v>47</v>
      </c>
      <c r="R3325" t="s">
        <v>47</v>
      </c>
      <c r="S3325">
        <v>17.7</v>
      </c>
      <c r="T3325">
        <v>8.8000000000000007</v>
      </c>
      <c r="U3325">
        <v>-3.87</v>
      </c>
      <c r="V3325">
        <v>-0.55000000000000004</v>
      </c>
      <c r="W3325">
        <v>5.25</v>
      </c>
      <c r="X3325">
        <v>1.74</v>
      </c>
      <c r="Y3325">
        <v>2.1055278799999999</v>
      </c>
      <c r="Z3325">
        <v>26.01</v>
      </c>
      <c r="AA3325" t="s">
        <v>5354</v>
      </c>
      <c r="AB3325" t="s">
        <v>50</v>
      </c>
    </row>
    <row r="3326" spans="1:28" x14ac:dyDescent="0.2">
      <c r="A3326" t="s">
        <v>5250</v>
      </c>
      <c r="B3326">
        <v>53</v>
      </c>
      <c r="C3326" t="s">
        <v>5355</v>
      </c>
      <c r="D3326">
        <v>1674583760</v>
      </c>
      <c r="E3326" t="s">
        <v>45</v>
      </c>
      <c r="F3326" t="s">
        <v>46</v>
      </c>
      <c r="G3326">
        <v>-18.079999999999998</v>
      </c>
      <c r="H3326">
        <v>20.79</v>
      </c>
      <c r="I3326">
        <v>77.7</v>
      </c>
      <c r="J3326">
        <v>2163.8000000000002</v>
      </c>
      <c r="K3326">
        <v>1845.2</v>
      </c>
      <c r="L3326">
        <v>85.3</v>
      </c>
      <c r="M3326" s="1">
        <v>3.1944444444444449E-2</v>
      </c>
      <c r="N3326">
        <v>0.9</v>
      </c>
      <c r="O3326">
        <v>17.07</v>
      </c>
      <c r="P3326">
        <v>10.28</v>
      </c>
      <c r="Q3326" t="s">
        <v>47</v>
      </c>
      <c r="R3326" t="s">
        <v>47</v>
      </c>
      <c r="S3326">
        <v>17.100000000000001</v>
      </c>
      <c r="T3326">
        <v>7.2</v>
      </c>
      <c r="U3326">
        <v>-4.49</v>
      </c>
      <c r="V3326">
        <v>-1.1399999999999999</v>
      </c>
      <c r="W3326">
        <v>5.24</v>
      </c>
      <c r="X3326">
        <v>1.69</v>
      </c>
      <c r="Y3326" t="s">
        <v>48</v>
      </c>
      <c r="Z3326">
        <v>31.49</v>
      </c>
      <c r="AA3326" t="s">
        <v>5356</v>
      </c>
      <c r="AB3326" t="s">
        <v>50</v>
      </c>
    </row>
    <row r="3327" spans="1:28" x14ac:dyDescent="0.2">
      <c r="A3327" t="s">
        <v>5250</v>
      </c>
      <c r="B3327">
        <v>54</v>
      </c>
      <c r="C3327" t="s">
        <v>5357</v>
      </c>
      <c r="D3327">
        <v>1674583777</v>
      </c>
      <c r="E3327" t="s">
        <v>45</v>
      </c>
      <c r="F3327" t="s">
        <v>52</v>
      </c>
      <c r="G3327">
        <v>-8.94</v>
      </c>
      <c r="H3327">
        <v>20.05</v>
      </c>
      <c r="I3327">
        <v>79.03</v>
      </c>
      <c r="J3327">
        <v>2177.6999999999998</v>
      </c>
      <c r="K3327">
        <v>2016</v>
      </c>
      <c r="L3327">
        <v>92.6</v>
      </c>
      <c r="M3327" s="1">
        <v>3.4722222222222224E-2</v>
      </c>
      <c r="N3327">
        <v>0.9</v>
      </c>
      <c r="O3327">
        <v>18.46</v>
      </c>
      <c r="P3327">
        <v>9.77</v>
      </c>
      <c r="Q3327" t="s">
        <v>47</v>
      </c>
      <c r="R3327" t="s">
        <v>47</v>
      </c>
      <c r="S3327">
        <v>18.5</v>
      </c>
      <c r="T3327">
        <v>8.5</v>
      </c>
      <c r="U3327">
        <v>-3.55</v>
      </c>
      <c r="V3327">
        <v>-1.45</v>
      </c>
      <c r="W3327">
        <v>5.18</v>
      </c>
      <c r="X3327">
        <v>1.67</v>
      </c>
      <c r="Y3327">
        <v>2.13279343</v>
      </c>
      <c r="Z3327">
        <v>22.22</v>
      </c>
      <c r="AA3327" t="s">
        <v>5358</v>
      </c>
      <c r="AB3327" t="s">
        <v>50</v>
      </c>
    </row>
    <row r="3328" spans="1:28" x14ac:dyDescent="0.2">
      <c r="A3328" t="s">
        <v>5250</v>
      </c>
      <c r="B3328">
        <v>55</v>
      </c>
      <c r="C3328" t="s">
        <v>5359</v>
      </c>
      <c r="D3328">
        <v>1674583795</v>
      </c>
      <c r="E3328" t="s">
        <v>57</v>
      </c>
      <c r="F3328" t="s">
        <v>46</v>
      </c>
      <c r="G3328">
        <v>-8.31</v>
      </c>
      <c r="H3328">
        <v>14.41</v>
      </c>
      <c r="I3328">
        <v>68.05</v>
      </c>
      <c r="J3328">
        <v>2079.1999999999998</v>
      </c>
      <c r="K3328">
        <v>883.7</v>
      </c>
      <c r="L3328">
        <v>42.5</v>
      </c>
      <c r="M3328" s="1">
        <v>0.28472222222222221</v>
      </c>
      <c r="N3328">
        <v>0.9</v>
      </c>
      <c r="O3328">
        <v>-8.8699999999999992</v>
      </c>
      <c r="P3328">
        <v>-3.32</v>
      </c>
      <c r="Q3328" t="s">
        <v>47</v>
      </c>
      <c r="R3328" t="s">
        <v>47</v>
      </c>
      <c r="S3328">
        <v>-8.9</v>
      </c>
      <c r="T3328">
        <v>-5.7</v>
      </c>
      <c r="U3328">
        <v>-2.57</v>
      </c>
      <c r="V3328">
        <v>2.23</v>
      </c>
      <c r="W3328">
        <v>5.07</v>
      </c>
      <c r="X3328">
        <v>1.95</v>
      </c>
      <c r="Y3328">
        <v>1.92894363</v>
      </c>
      <c r="Z3328">
        <v>64.849999999999994</v>
      </c>
      <c r="AA3328" t="s">
        <v>5360</v>
      </c>
      <c r="AB3328" t="s">
        <v>50</v>
      </c>
    </row>
    <row r="3329" spans="1:28" x14ac:dyDescent="0.2">
      <c r="A3329" t="s">
        <v>5250</v>
      </c>
      <c r="B3329">
        <v>56</v>
      </c>
      <c r="C3329" t="s">
        <v>5361</v>
      </c>
      <c r="D3329">
        <v>1674583809</v>
      </c>
      <c r="E3329" t="s">
        <v>57</v>
      </c>
      <c r="F3329" t="s">
        <v>52</v>
      </c>
      <c r="G3329">
        <v>8.75</v>
      </c>
      <c r="H3329">
        <v>18.34</v>
      </c>
      <c r="I3329">
        <v>68.19</v>
      </c>
      <c r="J3329">
        <v>2074.8000000000002</v>
      </c>
      <c r="K3329">
        <v>1092.4000000000001</v>
      </c>
      <c r="L3329">
        <v>52.7</v>
      </c>
      <c r="M3329" s="1">
        <v>0.28611111111111115</v>
      </c>
      <c r="N3329">
        <v>0.8</v>
      </c>
      <c r="O3329">
        <v>-11.03</v>
      </c>
      <c r="P3329">
        <v>2.87</v>
      </c>
      <c r="Q3329" t="s">
        <v>47</v>
      </c>
      <c r="R3329" t="s">
        <v>47</v>
      </c>
      <c r="S3329">
        <v>-11</v>
      </c>
      <c r="T3329">
        <v>-7</v>
      </c>
      <c r="U3329">
        <v>-1.57</v>
      </c>
      <c r="V3329">
        <v>2.4500000000000002</v>
      </c>
      <c r="W3329">
        <v>5.18</v>
      </c>
      <c r="X3329">
        <v>1.94</v>
      </c>
      <c r="Y3329">
        <v>1.93139839</v>
      </c>
      <c r="Z3329">
        <v>58.23</v>
      </c>
      <c r="AA3329" t="s">
        <v>5362</v>
      </c>
      <c r="AB3329" t="s">
        <v>50</v>
      </c>
    </row>
    <row r="3330" spans="1:28" x14ac:dyDescent="0.2">
      <c r="A3330" t="s">
        <v>5250</v>
      </c>
      <c r="B3330">
        <v>57</v>
      </c>
      <c r="C3330" t="s">
        <v>5363</v>
      </c>
      <c r="D3330">
        <v>1674583823</v>
      </c>
      <c r="E3330" t="s">
        <v>57</v>
      </c>
      <c r="F3330" t="s">
        <v>46</v>
      </c>
      <c r="G3330">
        <v>4.4800000000000004</v>
      </c>
      <c r="H3330">
        <v>16.66</v>
      </c>
      <c r="I3330">
        <v>67.12</v>
      </c>
      <c r="J3330">
        <v>2042</v>
      </c>
      <c r="K3330">
        <v>1017.5</v>
      </c>
      <c r="L3330">
        <v>49.8</v>
      </c>
      <c r="M3330" s="1">
        <v>0.28750000000000003</v>
      </c>
      <c r="N3330">
        <v>0.9</v>
      </c>
      <c r="O3330">
        <v>-10.119999999999999</v>
      </c>
      <c r="P3330">
        <v>-1.6</v>
      </c>
      <c r="Q3330" t="s">
        <v>47</v>
      </c>
      <c r="R3330" t="s">
        <v>47</v>
      </c>
      <c r="S3330">
        <v>-10.1</v>
      </c>
      <c r="T3330">
        <v>-6.8</v>
      </c>
      <c r="U3330">
        <v>-1.46</v>
      </c>
      <c r="V3330">
        <v>2.44</v>
      </c>
      <c r="W3330">
        <v>5.0999999999999996</v>
      </c>
      <c r="X3330">
        <v>1.85</v>
      </c>
      <c r="Y3330">
        <v>1.99211121</v>
      </c>
      <c r="Z3330">
        <v>60.11</v>
      </c>
      <c r="AA3330" t="s">
        <v>5364</v>
      </c>
      <c r="AB3330" t="s">
        <v>50</v>
      </c>
    </row>
    <row r="3331" spans="1:28" x14ac:dyDescent="0.2">
      <c r="A3331" t="s">
        <v>5250</v>
      </c>
      <c r="B3331">
        <v>58</v>
      </c>
      <c r="C3331" t="s">
        <v>5365</v>
      </c>
      <c r="D3331">
        <v>1674583842</v>
      </c>
      <c r="E3331" t="s">
        <v>45</v>
      </c>
      <c r="F3331" t="s">
        <v>46</v>
      </c>
      <c r="G3331">
        <v>-16.3</v>
      </c>
      <c r="H3331">
        <v>28.88</v>
      </c>
      <c r="I3331">
        <v>79.88</v>
      </c>
      <c r="J3331">
        <v>2176.6999999999998</v>
      </c>
      <c r="K3331">
        <v>1781.2</v>
      </c>
      <c r="L3331">
        <v>81.8</v>
      </c>
      <c r="M3331" s="1">
        <v>3.3333333333333333E-2</v>
      </c>
      <c r="N3331">
        <v>1</v>
      </c>
      <c r="O3331">
        <v>16.97</v>
      </c>
      <c r="P3331">
        <v>6.62</v>
      </c>
      <c r="Q3331" t="s">
        <v>47</v>
      </c>
      <c r="R3331" t="s">
        <v>47</v>
      </c>
      <c r="S3331">
        <v>17</v>
      </c>
      <c r="T3331">
        <v>7.5</v>
      </c>
      <c r="U3331">
        <v>-4.07</v>
      </c>
      <c r="V3331">
        <v>-0.71</v>
      </c>
      <c r="W3331">
        <v>5.18</v>
      </c>
      <c r="X3331">
        <v>1.86</v>
      </c>
      <c r="Y3331">
        <v>1.8411293</v>
      </c>
      <c r="Z3331">
        <v>35.090000000000003</v>
      </c>
      <c r="AA3331" t="s">
        <v>5366</v>
      </c>
      <c r="AB3331" t="s">
        <v>50</v>
      </c>
    </row>
    <row r="3332" spans="1:28" x14ac:dyDescent="0.2">
      <c r="A3332" t="s">
        <v>5250</v>
      </c>
      <c r="B3332">
        <v>59</v>
      </c>
      <c r="C3332" t="s">
        <v>5367</v>
      </c>
      <c r="D3332">
        <v>1674583858</v>
      </c>
      <c r="E3332" t="s">
        <v>62</v>
      </c>
      <c r="F3332" t="s">
        <v>52</v>
      </c>
      <c r="G3332">
        <v>2.68</v>
      </c>
      <c r="H3332">
        <v>24.27</v>
      </c>
      <c r="I3332">
        <v>72.56</v>
      </c>
      <c r="J3332">
        <v>1611.9</v>
      </c>
      <c r="K3332">
        <v>1544.9</v>
      </c>
      <c r="L3332">
        <v>95.8</v>
      </c>
      <c r="M3332" s="1">
        <v>7.2222222222222229E-2</v>
      </c>
      <c r="N3332">
        <v>0.9</v>
      </c>
      <c r="O3332">
        <v>12.2</v>
      </c>
      <c r="P3332">
        <v>16.510000000000002</v>
      </c>
      <c r="Q3332" t="s">
        <v>47</v>
      </c>
      <c r="R3332" t="s">
        <v>47</v>
      </c>
      <c r="S3332">
        <v>12.2</v>
      </c>
      <c r="T3332">
        <v>15.4</v>
      </c>
      <c r="U3332">
        <v>-3.38</v>
      </c>
      <c r="V3332">
        <v>0.45</v>
      </c>
      <c r="W3332">
        <v>5.17</v>
      </c>
      <c r="X3332">
        <v>1.97</v>
      </c>
      <c r="Y3332">
        <v>1.87721443</v>
      </c>
      <c r="Z3332">
        <v>16.579999999999998</v>
      </c>
      <c r="AA3332" t="s">
        <v>5368</v>
      </c>
      <c r="AB3332" t="s">
        <v>50</v>
      </c>
    </row>
    <row r="3333" spans="1:28" x14ac:dyDescent="0.2">
      <c r="A3333" t="s">
        <v>5250</v>
      </c>
      <c r="B3333">
        <v>60</v>
      </c>
      <c r="C3333" t="s">
        <v>5369</v>
      </c>
      <c r="D3333">
        <v>1674583873</v>
      </c>
      <c r="E3333" t="s">
        <v>62</v>
      </c>
      <c r="F3333" t="s">
        <v>46</v>
      </c>
      <c r="G3333">
        <v>12.64</v>
      </c>
      <c r="H3333">
        <v>19.8</v>
      </c>
      <c r="I3333">
        <v>72.260000000000005</v>
      </c>
      <c r="J3333">
        <v>1585.8</v>
      </c>
      <c r="K3333">
        <v>1517.5</v>
      </c>
      <c r="L3333">
        <v>95.7</v>
      </c>
      <c r="M3333" s="1">
        <v>6.25E-2</v>
      </c>
      <c r="N3333">
        <v>0.8</v>
      </c>
      <c r="O3333">
        <v>13.34</v>
      </c>
      <c r="P3333">
        <v>16.09</v>
      </c>
      <c r="Q3333" t="s">
        <v>47</v>
      </c>
      <c r="R3333" t="s">
        <v>47</v>
      </c>
      <c r="S3333">
        <v>13.3</v>
      </c>
      <c r="T3333">
        <v>13</v>
      </c>
      <c r="U3333">
        <v>-2.4300000000000002</v>
      </c>
      <c r="V3333">
        <v>0.43</v>
      </c>
      <c r="W3333">
        <v>5.0999999999999996</v>
      </c>
      <c r="X3333">
        <v>1.89</v>
      </c>
      <c r="Y3333" t="s">
        <v>48</v>
      </c>
      <c r="Z3333">
        <v>16.88</v>
      </c>
      <c r="AA3333" t="s">
        <v>5370</v>
      </c>
      <c r="AB3333" t="s">
        <v>50</v>
      </c>
    </row>
    <row r="3334" spans="1:28" x14ac:dyDescent="0.2">
      <c r="A3334" t="s">
        <v>5250</v>
      </c>
      <c r="B3334">
        <v>61</v>
      </c>
      <c r="C3334" t="s">
        <v>5371</v>
      </c>
      <c r="D3334">
        <v>1674583888</v>
      </c>
      <c r="E3334" t="s">
        <v>62</v>
      </c>
      <c r="F3334" t="s">
        <v>46</v>
      </c>
      <c r="G3334">
        <v>-1.0900000000000001</v>
      </c>
      <c r="H3334">
        <v>1.48</v>
      </c>
      <c r="I3334">
        <v>74.319999999999993</v>
      </c>
      <c r="J3334">
        <v>1784.4</v>
      </c>
      <c r="K3334">
        <v>1661.4</v>
      </c>
      <c r="L3334">
        <v>93.1</v>
      </c>
      <c r="M3334" s="1">
        <v>6.6666666666666666E-2</v>
      </c>
      <c r="N3334">
        <v>0.8</v>
      </c>
      <c r="O3334">
        <v>13.32</v>
      </c>
      <c r="P3334">
        <v>15.56</v>
      </c>
      <c r="Q3334" t="s">
        <v>47</v>
      </c>
      <c r="R3334" t="s">
        <v>47</v>
      </c>
      <c r="S3334">
        <v>13.3</v>
      </c>
      <c r="T3334">
        <v>14.5</v>
      </c>
      <c r="U3334">
        <v>-3.62</v>
      </c>
      <c r="V3334">
        <v>-1.48</v>
      </c>
      <c r="W3334">
        <v>5.12</v>
      </c>
      <c r="X3334">
        <v>1.95</v>
      </c>
      <c r="Y3334">
        <v>1.8912715899999999</v>
      </c>
      <c r="Z3334">
        <v>21.4</v>
      </c>
      <c r="AA3334" t="s">
        <v>5372</v>
      </c>
      <c r="AB3334" t="s">
        <v>50</v>
      </c>
    </row>
    <row r="3335" spans="1:28" x14ac:dyDescent="0.2">
      <c r="A3335" t="s">
        <v>5250</v>
      </c>
      <c r="B3335">
        <v>62</v>
      </c>
      <c r="C3335" t="s">
        <v>5373</v>
      </c>
      <c r="D3335">
        <v>1674583906</v>
      </c>
      <c r="E3335" t="s">
        <v>62</v>
      </c>
      <c r="F3335" t="s">
        <v>52</v>
      </c>
      <c r="G3335">
        <v>0.02</v>
      </c>
      <c r="H3335">
        <v>22.75</v>
      </c>
      <c r="I3335">
        <v>73.3</v>
      </c>
      <c r="J3335">
        <v>1821.4</v>
      </c>
      <c r="K3335">
        <v>1754.1</v>
      </c>
      <c r="L3335">
        <v>96.3</v>
      </c>
      <c r="M3335" s="1">
        <v>7.0833333333333331E-2</v>
      </c>
      <c r="N3335">
        <v>0.9</v>
      </c>
      <c r="O3335">
        <v>13.26</v>
      </c>
      <c r="P3335">
        <v>15.49</v>
      </c>
      <c r="Q3335" t="s">
        <v>47</v>
      </c>
      <c r="R3335" t="s">
        <v>47</v>
      </c>
      <c r="S3335">
        <v>13.3</v>
      </c>
      <c r="T3335">
        <v>16.3</v>
      </c>
      <c r="U3335">
        <v>-3.4</v>
      </c>
      <c r="V3335">
        <v>0.05</v>
      </c>
      <c r="W3335">
        <v>5.18</v>
      </c>
      <c r="X3335">
        <v>1.87</v>
      </c>
      <c r="Y3335">
        <v>1.7846107499999999</v>
      </c>
      <c r="Z3335">
        <v>15.62</v>
      </c>
      <c r="AA3335" t="s">
        <v>5374</v>
      </c>
      <c r="AB3335" t="s">
        <v>50</v>
      </c>
    </row>
    <row r="3336" spans="1:28" x14ac:dyDescent="0.2">
      <c r="A3336" t="s">
        <v>5250</v>
      </c>
      <c r="B3336">
        <v>63</v>
      </c>
      <c r="C3336" t="s">
        <v>5375</v>
      </c>
      <c r="D3336">
        <v>1674583920</v>
      </c>
      <c r="E3336" t="s">
        <v>185</v>
      </c>
      <c r="F3336" t="s">
        <v>46</v>
      </c>
      <c r="G3336">
        <v>-6.3</v>
      </c>
      <c r="H3336">
        <v>11.64</v>
      </c>
      <c r="I3336">
        <v>79.27</v>
      </c>
      <c r="J3336">
        <v>2128.1</v>
      </c>
      <c r="K3336">
        <v>1994.3</v>
      </c>
      <c r="L3336">
        <v>93.7</v>
      </c>
      <c r="M3336" s="1">
        <v>3.3333333333333333E-2</v>
      </c>
      <c r="N3336">
        <v>0.8</v>
      </c>
      <c r="O3336">
        <v>18.440000000000001</v>
      </c>
      <c r="P3336">
        <v>12.16</v>
      </c>
      <c r="Q3336" t="s">
        <v>47</v>
      </c>
      <c r="R3336" t="s">
        <v>47</v>
      </c>
      <c r="S3336">
        <v>18.399999999999999</v>
      </c>
      <c r="T3336">
        <v>8</v>
      </c>
      <c r="U3336">
        <v>-3.51</v>
      </c>
      <c r="V3336">
        <v>-1.98</v>
      </c>
      <c r="W3336">
        <v>5.15</v>
      </c>
      <c r="X3336">
        <v>1.61</v>
      </c>
      <c r="Y3336" t="s">
        <v>48</v>
      </c>
      <c r="Z3336">
        <v>20.420000000000002</v>
      </c>
      <c r="AA3336" t="s">
        <v>5376</v>
      </c>
      <c r="AB3336" t="s">
        <v>50</v>
      </c>
    </row>
    <row r="3337" spans="1:28" x14ac:dyDescent="0.2">
      <c r="A3337" t="s">
        <v>5250</v>
      </c>
      <c r="B3337">
        <v>64</v>
      </c>
      <c r="C3337" t="s">
        <v>5377</v>
      </c>
      <c r="D3337">
        <v>1674583937</v>
      </c>
      <c r="E3337" t="s">
        <v>185</v>
      </c>
      <c r="F3337" t="s">
        <v>46</v>
      </c>
      <c r="G3337">
        <v>16.43</v>
      </c>
      <c r="H3337">
        <v>42.33</v>
      </c>
      <c r="I3337">
        <v>71.430000000000007</v>
      </c>
      <c r="J3337">
        <v>2094.1</v>
      </c>
      <c r="K3337">
        <v>205.6</v>
      </c>
      <c r="L3337">
        <v>9.8000000000000007</v>
      </c>
      <c r="M3337" s="1">
        <v>1.6666666666666666E-2</v>
      </c>
      <c r="N3337">
        <v>0.8</v>
      </c>
      <c r="O3337">
        <v>2.1800000000000002</v>
      </c>
      <c r="P3337">
        <v>2.2400000000000002</v>
      </c>
      <c r="Q3337" t="s">
        <v>47</v>
      </c>
      <c r="R3337" t="s">
        <v>47</v>
      </c>
      <c r="S3337">
        <v>2.2000000000000002</v>
      </c>
      <c r="T3337">
        <v>-0.7</v>
      </c>
      <c r="U3337">
        <v>-0.81</v>
      </c>
      <c r="V3337">
        <v>1.53</v>
      </c>
      <c r="W3337">
        <v>5.29</v>
      </c>
      <c r="X3337">
        <v>1.88</v>
      </c>
      <c r="Y3337" t="s">
        <v>48</v>
      </c>
      <c r="Z3337">
        <v>84.37</v>
      </c>
      <c r="AA3337" t="s">
        <v>5378</v>
      </c>
      <c r="AB3337" t="s">
        <v>50</v>
      </c>
    </row>
    <row r="3338" spans="1:28" x14ac:dyDescent="0.2">
      <c r="A3338" t="s">
        <v>5250</v>
      </c>
      <c r="B3338">
        <v>65</v>
      </c>
      <c r="C3338" t="s">
        <v>5379</v>
      </c>
      <c r="D3338">
        <v>1674583953</v>
      </c>
      <c r="E3338" t="s">
        <v>409</v>
      </c>
      <c r="F3338" t="s">
        <v>46</v>
      </c>
      <c r="G3338">
        <v>-7.39</v>
      </c>
      <c r="H3338">
        <v>13.79</v>
      </c>
      <c r="I3338">
        <v>70.97</v>
      </c>
      <c r="J3338">
        <v>2050.6</v>
      </c>
      <c r="K3338">
        <v>102.2</v>
      </c>
      <c r="L3338">
        <v>5</v>
      </c>
      <c r="M3338" s="1">
        <v>0.30416666666666664</v>
      </c>
      <c r="N3338">
        <v>0.9</v>
      </c>
      <c r="O3338">
        <v>-0.76</v>
      </c>
      <c r="P3338">
        <v>-1.77</v>
      </c>
      <c r="Q3338" t="s">
        <v>47</v>
      </c>
      <c r="R3338" t="s">
        <v>47</v>
      </c>
      <c r="S3338">
        <v>-0.8</v>
      </c>
      <c r="T3338">
        <v>-1.9</v>
      </c>
      <c r="U3338">
        <v>-2.56</v>
      </c>
      <c r="V3338">
        <v>0.77</v>
      </c>
      <c r="W3338">
        <v>5.05</v>
      </c>
      <c r="X3338">
        <v>1.86</v>
      </c>
      <c r="Y3338" t="s">
        <v>48</v>
      </c>
      <c r="Z3338">
        <v>87.14</v>
      </c>
      <c r="AA3338" t="s">
        <v>5380</v>
      </c>
      <c r="AB3338" t="s">
        <v>50</v>
      </c>
    </row>
    <row r="3339" spans="1:28" x14ac:dyDescent="0.2">
      <c r="A3339" t="s">
        <v>5250</v>
      </c>
      <c r="B3339">
        <v>66</v>
      </c>
      <c r="C3339" t="s">
        <v>5381</v>
      </c>
      <c r="D3339">
        <v>1674583985</v>
      </c>
      <c r="E3339" t="s">
        <v>409</v>
      </c>
      <c r="F3339" t="s">
        <v>52</v>
      </c>
      <c r="G3339">
        <v>-7.77</v>
      </c>
      <c r="H3339">
        <v>21.25</v>
      </c>
      <c r="I3339">
        <v>72.239999999999995</v>
      </c>
      <c r="J3339">
        <v>2049.4</v>
      </c>
      <c r="K3339">
        <v>110.6</v>
      </c>
      <c r="L3339">
        <v>5.4</v>
      </c>
      <c r="M3339" s="1">
        <v>0.48055555555555557</v>
      </c>
      <c r="N3339">
        <v>1</v>
      </c>
      <c r="O3339">
        <v>1.27</v>
      </c>
      <c r="P3339">
        <v>0.01</v>
      </c>
      <c r="Q3339" t="s">
        <v>47</v>
      </c>
      <c r="R3339" t="s">
        <v>47</v>
      </c>
      <c r="S3339">
        <v>1.3</v>
      </c>
      <c r="T3339">
        <v>-1.5</v>
      </c>
      <c r="U3339">
        <v>-2.75</v>
      </c>
      <c r="V3339">
        <v>0.99</v>
      </c>
      <c r="W3339">
        <v>5.0599999999999996</v>
      </c>
      <c r="X3339">
        <v>1.89</v>
      </c>
      <c r="Y3339">
        <v>1.93437576</v>
      </c>
      <c r="Z3339">
        <v>86.91</v>
      </c>
      <c r="AA3339" t="s">
        <v>5382</v>
      </c>
      <c r="AB3339" t="s">
        <v>50</v>
      </c>
    </row>
    <row r="3340" spans="1:28" x14ac:dyDescent="0.2">
      <c r="A3340" t="s">
        <v>5250</v>
      </c>
      <c r="B3340">
        <v>67</v>
      </c>
      <c r="C3340" t="s">
        <v>5383</v>
      </c>
      <c r="D3340">
        <v>1674583998</v>
      </c>
      <c r="E3340" t="s">
        <v>45</v>
      </c>
      <c r="F3340" t="s">
        <v>46</v>
      </c>
      <c r="G3340">
        <v>-14.13</v>
      </c>
      <c r="H3340">
        <v>27.76</v>
      </c>
      <c r="I3340">
        <v>78.58</v>
      </c>
      <c r="J3340">
        <v>2163.4</v>
      </c>
      <c r="K3340">
        <v>1973</v>
      </c>
      <c r="L3340">
        <v>91.2</v>
      </c>
      <c r="M3340" s="1">
        <v>3.6111111111111115E-2</v>
      </c>
      <c r="N3340">
        <v>0.8</v>
      </c>
      <c r="O3340">
        <v>17.63</v>
      </c>
      <c r="P3340">
        <v>9.26</v>
      </c>
      <c r="Q3340" t="s">
        <v>47</v>
      </c>
      <c r="R3340" t="s">
        <v>47</v>
      </c>
      <c r="S3340">
        <v>17.600000000000001</v>
      </c>
      <c r="T3340">
        <v>8.5</v>
      </c>
      <c r="U3340">
        <v>-3.99</v>
      </c>
      <c r="V3340">
        <v>-0.23</v>
      </c>
      <c r="W3340">
        <v>5.14</v>
      </c>
      <c r="X3340">
        <v>1.68</v>
      </c>
      <c r="Y3340" t="s">
        <v>48</v>
      </c>
      <c r="Z3340">
        <v>24.22</v>
      </c>
      <c r="AA3340" t="s">
        <v>5384</v>
      </c>
      <c r="AB3340" t="s">
        <v>50</v>
      </c>
    </row>
    <row r="3341" spans="1:28" x14ac:dyDescent="0.2">
      <c r="A3341" t="s">
        <v>5250</v>
      </c>
      <c r="B3341">
        <v>68</v>
      </c>
      <c r="C3341" t="s">
        <v>5385</v>
      </c>
      <c r="D3341">
        <v>1674584011</v>
      </c>
      <c r="E3341" t="s">
        <v>185</v>
      </c>
      <c r="F3341" t="s">
        <v>52</v>
      </c>
      <c r="G3341">
        <v>4.2</v>
      </c>
      <c r="H3341">
        <v>18.78</v>
      </c>
      <c r="I3341">
        <v>78.209999999999994</v>
      </c>
      <c r="J3341">
        <v>2177.6999999999998</v>
      </c>
      <c r="K3341">
        <v>2031.6</v>
      </c>
      <c r="L3341">
        <v>93.3</v>
      </c>
      <c r="M3341" s="1">
        <v>4.4444444444444446E-2</v>
      </c>
      <c r="N3341">
        <v>0.9</v>
      </c>
      <c r="O3341">
        <v>17.53</v>
      </c>
      <c r="P3341">
        <v>13.51</v>
      </c>
      <c r="Q3341" t="s">
        <v>47</v>
      </c>
      <c r="R3341" t="s">
        <v>47</v>
      </c>
      <c r="S3341">
        <v>17.5</v>
      </c>
      <c r="T3341">
        <v>10.8</v>
      </c>
      <c r="U3341">
        <v>-2.8</v>
      </c>
      <c r="V3341">
        <v>-1.45</v>
      </c>
      <c r="W3341">
        <v>5.16</v>
      </c>
      <c r="X3341">
        <v>1.77</v>
      </c>
      <c r="Y3341">
        <v>2.0895996100000001</v>
      </c>
      <c r="Z3341">
        <v>21.11</v>
      </c>
      <c r="AA3341" t="s">
        <v>5386</v>
      </c>
      <c r="AB3341" t="s">
        <v>50</v>
      </c>
    </row>
    <row r="3342" spans="1:28" x14ac:dyDescent="0.2">
      <c r="A3342" t="s">
        <v>5250</v>
      </c>
      <c r="B3342">
        <v>69</v>
      </c>
      <c r="C3342" t="s">
        <v>5387</v>
      </c>
      <c r="D3342">
        <v>1675192659</v>
      </c>
      <c r="E3342" t="s">
        <v>185</v>
      </c>
      <c r="F3342" t="s">
        <v>46</v>
      </c>
      <c r="G3342">
        <v>6.12</v>
      </c>
      <c r="H3342">
        <v>10.74</v>
      </c>
      <c r="I3342">
        <v>78.459999999999994</v>
      </c>
      <c r="J3342">
        <v>2099.6</v>
      </c>
      <c r="K3342">
        <v>1970.6</v>
      </c>
      <c r="L3342">
        <v>93.9</v>
      </c>
      <c r="M3342" s="1">
        <v>3.6111111111111115E-2</v>
      </c>
      <c r="N3342">
        <v>0.9</v>
      </c>
      <c r="O3342">
        <v>19.309999999999999</v>
      </c>
      <c r="P3342">
        <v>13.52</v>
      </c>
      <c r="Q3342" t="s">
        <v>47</v>
      </c>
      <c r="R3342" t="s">
        <v>47</v>
      </c>
      <c r="S3342">
        <v>19.3</v>
      </c>
      <c r="T3342">
        <v>9.3000000000000007</v>
      </c>
      <c r="U3342">
        <v>-2.86</v>
      </c>
      <c r="V3342">
        <v>-1.74</v>
      </c>
      <c r="W3342">
        <v>5.01</v>
      </c>
      <c r="X3342">
        <v>2.04</v>
      </c>
      <c r="Y3342">
        <v>1.7400875099999999</v>
      </c>
      <c r="Z3342">
        <v>20.190000000000001</v>
      </c>
      <c r="AA3342" t="s">
        <v>5388</v>
      </c>
      <c r="AB3342" t="s">
        <v>50</v>
      </c>
    </row>
    <row r="3343" spans="1:28" x14ac:dyDescent="0.2">
      <c r="A3343" t="s">
        <v>5250</v>
      </c>
      <c r="B3343">
        <v>70</v>
      </c>
      <c r="C3343" t="s">
        <v>5389</v>
      </c>
      <c r="D3343">
        <v>1675192671</v>
      </c>
      <c r="E3343" t="s">
        <v>185</v>
      </c>
      <c r="F3343" t="s">
        <v>46</v>
      </c>
      <c r="G3343">
        <v>16.63</v>
      </c>
      <c r="H3343">
        <v>15.01</v>
      </c>
      <c r="I3343">
        <v>79.180000000000007</v>
      </c>
      <c r="J3343">
        <v>2068.6</v>
      </c>
      <c r="K3343">
        <v>1933.2</v>
      </c>
      <c r="L3343">
        <v>93.5</v>
      </c>
      <c r="M3343" s="1">
        <v>3.6111111111111115E-2</v>
      </c>
      <c r="N3343">
        <v>0.8</v>
      </c>
      <c r="O3343">
        <v>18.71</v>
      </c>
      <c r="P3343">
        <v>10.63</v>
      </c>
      <c r="Q3343" t="s">
        <v>47</v>
      </c>
      <c r="R3343" t="s">
        <v>47</v>
      </c>
      <c r="S3343">
        <v>18.7</v>
      </c>
      <c r="T3343">
        <v>8.9</v>
      </c>
      <c r="U3343">
        <v>-1.71</v>
      </c>
      <c r="V3343">
        <v>-1.02</v>
      </c>
      <c r="W3343">
        <v>5.03</v>
      </c>
      <c r="X3343">
        <v>2.08</v>
      </c>
      <c r="Y3343">
        <v>1.8613338500000001</v>
      </c>
      <c r="Z3343">
        <v>20.84</v>
      </c>
      <c r="AA3343" t="s">
        <v>5390</v>
      </c>
      <c r="AB3343" t="s">
        <v>50</v>
      </c>
    </row>
    <row r="3344" spans="1:28" x14ac:dyDescent="0.2">
      <c r="A3344" t="s">
        <v>5250</v>
      </c>
      <c r="B3344">
        <v>71</v>
      </c>
      <c r="C3344" t="s">
        <v>5391</v>
      </c>
      <c r="D3344">
        <v>1675192697</v>
      </c>
      <c r="E3344" t="s">
        <v>45</v>
      </c>
      <c r="F3344" t="s">
        <v>46</v>
      </c>
      <c r="G3344">
        <v>-4.08</v>
      </c>
      <c r="H3344">
        <v>15.06</v>
      </c>
      <c r="I3344">
        <v>79.08</v>
      </c>
      <c r="J3344">
        <v>2188.6999999999998</v>
      </c>
      <c r="K3344">
        <v>2059.1</v>
      </c>
      <c r="L3344">
        <v>94.1</v>
      </c>
      <c r="M3344" s="1">
        <v>3.4722222222222224E-2</v>
      </c>
      <c r="N3344">
        <v>0.8</v>
      </c>
      <c r="O3344">
        <v>19.27</v>
      </c>
      <c r="P3344">
        <v>10.74</v>
      </c>
      <c r="Q3344" t="s">
        <v>47</v>
      </c>
      <c r="R3344" t="s">
        <v>47</v>
      </c>
      <c r="S3344">
        <v>19.3</v>
      </c>
      <c r="T3344">
        <v>9.1</v>
      </c>
      <c r="U3344">
        <v>-3.48</v>
      </c>
      <c r="V3344">
        <v>-1.19</v>
      </c>
      <c r="W3344">
        <v>5.0199999999999996</v>
      </c>
      <c r="X3344">
        <v>1.97</v>
      </c>
      <c r="Y3344">
        <v>1.8976841</v>
      </c>
      <c r="Z3344">
        <v>19.809999999999999</v>
      </c>
      <c r="AA3344" t="s">
        <v>5392</v>
      </c>
      <c r="AB3344" t="s">
        <v>50</v>
      </c>
    </row>
    <row r="3345" spans="1:28" x14ac:dyDescent="0.2">
      <c r="A3345" t="s">
        <v>5250</v>
      </c>
      <c r="B3345">
        <v>72</v>
      </c>
      <c r="C3345" t="s">
        <v>5393</v>
      </c>
      <c r="D3345">
        <v>1675192709</v>
      </c>
      <c r="E3345" t="s">
        <v>45</v>
      </c>
      <c r="F3345" t="s">
        <v>46</v>
      </c>
      <c r="G3345">
        <v>-11.74</v>
      </c>
      <c r="H3345">
        <v>30.59</v>
      </c>
      <c r="I3345">
        <v>79.23</v>
      </c>
      <c r="J3345">
        <v>2182.1999999999998</v>
      </c>
      <c r="K3345">
        <v>1962.1</v>
      </c>
      <c r="L3345">
        <v>89.9</v>
      </c>
      <c r="M3345" s="1">
        <v>3.3333333333333333E-2</v>
      </c>
      <c r="N3345">
        <v>0.8</v>
      </c>
      <c r="O3345">
        <v>18.489999999999998</v>
      </c>
      <c r="P3345">
        <v>8.35</v>
      </c>
      <c r="Q3345" t="s">
        <v>47</v>
      </c>
      <c r="R3345" t="s">
        <v>47</v>
      </c>
      <c r="S3345">
        <v>18.5</v>
      </c>
      <c r="T3345">
        <v>8.1999999999999993</v>
      </c>
      <c r="U3345">
        <v>-4.01</v>
      </c>
      <c r="V3345">
        <v>0.39</v>
      </c>
      <c r="W3345">
        <v>4.9800000000000004</v>
      </c>
      <c r="X3345">
        <v>2.0299999999999998</v>
      </c>
      <c r="Y3345">
        <v>1.87715912</v>
      </c>
      <c r="Z3345">
        <v>25.96</v>
      </c>
      <c r="AA3345" t="s">
        <v>5394</v>
      </c>
      <c r="AB3345" t="s">
        <v>50</v>
      </c>
    </row>
    <row r="3346" spans="1:28" x14ac:dyDescent="0.2">
      <c r="A3346" t="s">
        <v>5250</v>
      </c>
      <c r="B3346">
        <v>73</v>
      </c>
      <c r="C3346" t="s">
        <v>5395</v>
      </c>
      <c r="D3346">
        <v>1675192726</v>
      </c>
      <c r="E3346" t="s">
        <v>45</v>
      </c>
      <c r="F3346" t="s">
        <v>52</v>
      </c>
      <c r="G3346">
        <v>-9.67</v>
      </c>
      <c r="H3346">
        <v>24.62</v>
      </c>
      <c r="I3346">
        <v>79.599999999999994</v>
      </c>
      <c r="J3346">
        <v>2209.1999999999998</v>
      </c>
      <c r="K3346">
        <v>1999.6</v>
      </c>
      <c r="L3346">
        <v>90.5</v>
      </c>
      <c r="M3346" s="1">
        <v>3.1944444444444449E-2</v>
      </c>
      <c r="N3346">
        <v>0.9</v>
      </c>
      <c r="O3346">
        <v>19.02</v>
      </c>
      <c r="P3346">
        <v>8.0299999999999994</v>
      </c>
      <c r="Q3346" t="s">
        <v>47</v>
      </c>
      <c r="R3346" t="s">
        <v>47</v>
      </c>
      <c r="S3346">
        <v>19</v>
      </c>
      <c r="T3346">
        <v>8.1</v>
      </c>
      <c r="U3346">
        <v>-3.57</v>
      </c>
      <c r="V3346">
        <v>-0.73</v>
      </c>
      <c r="W3346">
        <v>4.99</v>
      </c>
      <c r="X3346">
        <v>1.83</v>
      </c>
      <c r="Y3346">
        <v>1.8570537600000001</v>
      </c>
      <c r="Z3346">
        <v>25.16</v>
      </c>
      <c r="AA3346" t="s">
        <v>5396</v>
      </c>
      <c r="AB3346" t="s">
        <v>50</v>
      </c>
    </row>
    <row r="3347" spans="1:28" x14ac:dyDescent="0.2">
      <c r="A3347" t="s">
        <v>5250</v>
      </c>
      <c r="B3347">
        <v>74</v>
      </c>
      <c r="C3347" t="s">
        <v>5397</v>
      </c>
      <c r="D3347">
        <v>1675192743</v>
      </c>
      <c r="E3347" t="s">
        <v>48</v>
      </c>
      <c r="F3347" t="s">
        <v>46</v>
      </c>
      <c r="G3347" t="s">
        <v>48</v>
      </c>
      <c r="H3347" t="s">
        <v>48</v>
      </c>
      <c r="I3347" t="s">
        <v>48</v>
      </c>
      <c r="J3347" t="s">
        <v>48</v>
      </c>
      <c r="K3347" t="s">
        <v>48</v>
      </c>
      <c r="L3347" t="s">
        <v>48</v>
      </c>
      <c r="M3347" t="s">
        <v>48</v>
      </c>
      <c r="N3347" t="s">
        <v>48</v>
      </c>
      <c r="O3347" t="s">
        <v>48</v>
      </c>
      <c r="P3347" t="s">
        <v>48</v>
      </c>
      <c r="Q3347" t="s">
        <v>47</v>
      </c>
      <c r="R3347" t="s">
        <v>47</v>
      </c>
      <c r="S3347" t="s">
        <v>48</v>
      </c>
      <c r="T3347" t="s">
        <v>48</v>
      </c>
      <c r="U3347" t="s">
        <v>48</v>
      </c>
      <c r="V3347" t="s">
        <v>48</v>
      </c>
      <c r="W3347" t="s">
        <v>48</v>
      </c>
      <c r="X3347" t="s">
        <v>48</v>
      </c>
      <c r="Y3347" t="s">
        <v>48</v>
      </c>
      <c r="Z3347" t="s">
        <v>48</v>
      </c>
      <c r="AA3347" t="s">
        <v>5398</v>
      </c>
      <c r="AB3347" t="s">
        <v>50</v>
      </c>
    </row>
    <row r="3348" spans="1:28" x14ac:dyDescent="0.2">
      <c r="A3348" t="s">
        <v>5250</v>
      </c>
      <c r="B3348">
        <v>75</v>
      </c>
      <c r="C3348" t="s">
        <v>5399</v>
      </c>
      <c r="D3348">
        <v>1675192759</v>
      </c>
      <c r="E3348" t="s">
        <v>185</v>
      </c>
      <c r="F3348" t="s">
        <v>46</v>
      </c>
      <c r="G3348">
        <v>16.190000000000001</v>
      </c>
      <c r="H3348">
        <v>26.42</v>
      </c>
      <c r="I3348">
        <v>80.489999999999995</v>
      </c>
      <c r="J3348">
        <v>2175.5</v>
      </c>
      <c r="K3348">
        <v>2005.7</v>
      </c>
      <c r="L3348">
        <v>92.2</v>
      </c>
      <c r="M3348" s="1">
        <v>3.6111111111111115E-2</v>
      </c>
      <c r="N3348">
        <v>0.8</v>
      </c>
      <c r="O3348">
        <v>19.170000000000002</v>
      </c>
      <c r="P3348">
        <v>12.51</v>
      </c>
      <c r="Q3348" t="s">
        <v>47</v>
      </c>
      <c r="R3348" t="s">
        <v>47</v>
      </c>
      <c r="S3348">
        <v>19.2</v>
      </c>
      <c r="T3348">
        <v>9.1999999999999993</v>
      </c>
      <c r="U3348">
        <v>-1.89</v>
      </c>
      <c r="V3348">
        <v>-0.28000000000000003</v>
      </c>
      <c r="W3348">
        <v>5</v>
      </c>
      <c r="X3348">
        <v>2.08</v>
      </c>
      <c r="Y3348">
        <v>1.64983177</v>
      </c>
      <c r="Z3348">
        <v>22.79</v>
      </c>
      <c r="AA3348" t="s">
        <v>5400</v>
      </c>
      <c r="AB3348" t="s">
        <v>50</v>
      </c>
    </row>
    <row r="3349" spans="1:28" x14ac:dyDescent="0.2">
      <c r="A3349" t="s">
        <v>5250</v>
      </c>
      <c r="B3349">
        <v>76</v>
      </c>
      <c r="C3349" t="s">
        <v>5401</v>
      </c>
      <c r="D3349">
        <v>1675192773</v>
      </c>
      <c r="E3349" t="s">
        <v>62</v>
      </c>
      <c r="F3349" t="s">
        <v>46</v>
      </c>
      <c r="G3349">
        <v>16.14</v>
      </c>
      <c r="H3349">
        <v>5.95</v>
      </c>
      <c r="I3349">
        <v>73.41</v>
      </c>
      <c r="J3349">
        <v>1563.6</v>
      </c>
      <c r="K3349">
        <v>1552.1</v>
      </c>
      <c r="L3349">
        <v>99.3</v>
      </c>
      <c r="M3349" s="1">
        <v>7.6388888888888895E-2</v>
      </c>
      <c r="N3349">
        <v>0.8</v>
      </c>
      <c r="O3349">
        <v>11.72</v>
      </c>
      <c r="P3349">
        <v>9.7899999999999991</v>
      </c>
      <c r="Q3349" t="s">
        <v>47</v>
      </c>
      <c r="R3349" t="s">
        <v>47</v>
      </c>
      <c r="S3349">
        <v>11.7</v>
      </c>
      <c r="T3349">
        <v>16.3</v>
      </c>
      <c r="U3349">
        <v>-1.74</v>
      </c>
      <c r="V3349">
        <v>-0.89</v>
      </c>
      <c r="W3349">
        <v>5</v>
      </c>
      <c r="X3349">
        <v>2.14</v>
      </c>
      <c r="Y3349">
        <v>1.8614730799999999</v>
      </c>
      <c r="Z3349">
        <v>6.93</v>
      </c>
      <c r="AA3349" t="s">
        <v>5402</v>
      </c>
      <c r="AB3349" t="s">
        <v>50</v>
      </c>
    </row>
    <row r="3350" spans="1:28" x14ac:dyDescent="0.2">
      <c r="A3350" t="s">
        <v>5250</v>
      </c>
      <c r="B3350">
        <v>77</v>
      </c>
      <c r="C3350" t="s">
        <v>5403</v>
      </c>
      <c r="D3350">
        <v>1675192786</v>
      </c>
      <c r="E3350" t="s">
        <v>57</v>
      </c>
      <c r="F3350" t="s">
        <v>46</v>
      </c>
      <c r="G3350">
        <v>-15.44</v>
      </c>
      <c r="H3350">
        <v>12.04</v>
      </c>
      <c r="I3350">
        <v>68.709999999999994</v>
      </c>
      <c r="J3350">
        <v>2011.6</v>
      </c>
      <c r="K3350">
        <v>660.7</v>
      </c>
      <c r="L3350">
        <v>32.799999999999997</v>
      </c>
      <c r="M3350" s="1">
        <v>0.29583333333333334</v>
      </c>
      <c r="N3350">
        <v>0.9</v>
      </c>
      <c r="O3350">
        <v>-6.68</v>
      </c>
      <c r="P3350">
        <v>-5.24</v>
      </c>
      <c r="Q3350" t="s">
        <v>47</v>
      </c>
      <c r="R3350" t="s">
        <v>47</v>
      </c>
      <c r="S3350">
        <v>-6.7</v>
      </c>
      <c r="T3350">
        <v>-5.9</v>
      </c>
      <c r="U3350">
        <v>-3.33</v>
      </c>
      <c r="V3350">
        <v>1.1599999999999999</v>
      </c>
      <c r="W3350">
        <v>4.88</v>
      </c>
      <c r="X3350">
        <v>2.29</v>
      </c>
      <c r="Y3350">
        <v>1.58008766</v>
      </c>
      <c r="Z3350">
        <v>70.83</v>
      </c>
      <c r="AA3350" t="s">
        <v>5404</v>
      </c>
      <c r="AB3350" t="s">
        <v>50</v>
      </c>
    </row>
    <row r="3351" spans="1:28" x14ac:dyDescent="0.2">
      <c r="A3351" t="s">
        <v>5250</v>
      </c>
      <c r="B3351">
        <v>78</v>
      </c>
      <c r="C3351" t="s">
        <v>5405</v>
      </c>
      <c r="D3351">
        <v>1675192800</v>
      </c>
      <c r="E3351" t="s">
        <v>57</v>
      </c>
      <c r="F3351" t="s">
        <v>46</v>
      </c>
      <c r="G3351">
        <v>-12.82</v>
      </c>
      <c r="H3351">
        <v>-1.94</v>
      </c>
      <c r="I3351">
        <v>69.3</v>
      </c>
      <c r="J3351">
        <v>2097.3000000000002</v>
      </c>
      <c r="K3351">
        <v>556.5</v>
      </c>
      <c r="L3351">
        <v>26.5</v>
      </c>
      <c r="M3351" s="1">
        <v>0.26666666666666666</v>
      </c>
      <c r="N3351">
        <v>0.9</v>
      </c>
      <c r="O3351">
        <v>-6.37</v>
      </c>
      <c r="P3351">
        <v>-4.3</v>
      </c>
      <c r="Q3351" t="s">
        <v>47</v>
      </c>
      <c r="R3351" t="s">
        <v>47</v>
      </c>
      <c r="S3351">
        <v>-6.4</v>
      </c>
      <c r="T3351">
        <v>-3</v>
      </c>
      <c r="U3351">
        <v>-3.16</v>
      </c>
      <c r="V3351">
        <v>0.64</v>
      </c>
      <c r="W3351">
        <v>4.93</v>
      </c>
      <c r="X3351">
        <v>2.2599999999999998</v>
      </c>
      <c r="Y3351">
        <v>1.65677834</v>
      </c>
      <c r="Z3351">
        <v>74.61</v>
      </c>
      <c r="AA3351" t="s">
        <v>5406</v>
      </c>
      <c r="AB3351" t="s">
        <v>50</v>
      </c>
    </row>
    <row r="3352" spans="1:28" x14ac:dyDescent="0.2">
      <c r="A3352" t="s">
        <v>5250</v>
      </c>
      <c r="B3352">
        <v>79</v>
      </c>
      <c r="C3352" t="s">
        <v>5407</v>
      </c>
      <c r="D3352">
        <v>1675192820</v>
      </c>
      <c r="E3352" t="s">
        <v>48</v>
      </c>
      <c r="F3352" t="s">
        <v>46</v>
      </c>
      <c r="G3352" t="s">
        <v>48</v>
      </c>
      <c r="H3352" t="s">
        <v>48</v>
      </c>
      <c r="I3352" t="s">
        <v>48</v>
      </c>
      <c r="J3352" t="s">
        <v>48</v>
      </c>
      <c r="K3352" t="s">
        <v>48</v>
      </c>
      <c r="L3352" t="s">
        <v>48</v>
      </c>
      <c r="M3352" t="s">
        <v>48</v>
      </c>
      <c r="N3352" t="s">
        <v>48</v>
      </c>
      <c r="O3352" t="s">
        <v>48</v>
      </c>
      <c r="P3352" t="s">
        <v>48</v>
      </c>
      <c r="Q3352" t="s">
        <v>47</v>
      </c>
      <c r="R3352" t="s">
        <v>47</v>
      </c>
      <c r="S3352" t="s">
        <v>48</v>
      </c>
      <c r="T3352" t="s">
        <v>48</v>
      </c>
      <c r="U3352" t="s">
        <v>48</v>
      </c>
      <c r="V3352" t="s">
        <v>48</v>
      </c>
      <c r="W3352" t="s">
        <v>48</v>
      </c>
      <c r="X3352" t="s">
        <v>48</v>
      </c>
      <c r="Y3352" t="s">
        <v>48</v>
      </c>
      <c r="Z3352" t="s">
        <v>48</v>
      </c>
      <c r="AA3352" t="s">
        <v>5408</v>
      </c>
      <c r="AB3352" t="s">
        <v>50</v>
      </c>
    </row>
    <row r="3353" spans="1:28" x14ac:dyDescent="0.2">
      <c r="A3353" t="s">
        <v>5250</v>
      </c>
      <c r="B3353">
        <v>80</v>
      </c>
      <c r="C3353" t="s">
        <v>5409</v>
      </c>
      <c r="D3353">
        <v>1675192842</v>
      </c>
      <c r="E3353" t="s">
        <v>185</v>
      </c>
      <c r="F3353" t="s">
        <v>52</v>
      </c>
      <c r="G3353">
        <v>2.62</v>
      </c>
      <c r="H3353">
        <v>20.39</v>
      </c>
      <c r="I3353">
        <v>78.31</v>
      </c>
      <c r="J3353">
        <v>2098.6999999999998</v>
      </c>
      <c r="K3353">
        <v>2029.1</v>
      </c>
      <c r="L3353">
        <v>96.7</v>
      </c>
      <c r="M3353" s="1">
        <v>4.5833333333333337E-2</v>
      </c>
      <c r="N3353">
        <v>0.9</v>
      </c>
      <c r="O3353">
        <v>18.39</v>
      </c>
      <c r="P3353">
        <v>12.89</v>
      </c>
      <c r="Q3353" t="s">
        <v>47</v>
      </c>
      <c r="R3353" t="s">
        <v>47</v>
      </c>
      <c r="S3353">
        <v>18.399999999999999</v>
      </c>
      <c r="T3353">
        <v>12</v>
      </c>
      <c r="U3353">
        <v>-3.21</v>
      </c>
      <c r="V3353">
        <v>-1.0900000000000001</v>
      </c>
      <c r="W3353">
        <v>5.09</v>
      </c>
      <c r="X3353">
        <v>2.13</v>
      </c>
      <c r="Y3353">
        <v>1.7767372100000001</v>
      </c>
      <c r="Z3353">
        <v>14.8</v>
      </c>
      <c r="AA3353" t="s">
        <v>5410</v>
      </c>
      <c r="AB3353" t="s">
        <v>50</v>
      </c>
    </row>
    <row r="3354" spans="1:28" x14ac:dyDescent="0.2">
      <c r="A3354" t="s">
        <v>5250</v>
      </c>
      <c r="B3354">
        <v>81</v>
      </c>
      <c r="C3354" t="s">
        <v>5411</v>
      </c>
      <c r="D3354">
        <v>1675192856</v>
      </c>
      <c r="E3354" t="s">
        <v>185</v>
      </c>
      <c r="F3354" t="s">
        <v>46</v>
      </c>
      <c r="G3354">
        <v>9.15</v>
      </c>
      <c r="H3354">
        <v>10.96</v>
      </c>
      <c r="I3354">
        <v>79.290000000000006</v>
      </c>
      <c r="J3354">
        <v>2089.6</v>
      </c>
      <c r="K3354">
        <v>2063.5</v>
      </c>
      <c r="L3354">
        <v>98.8</v>
      </c>
      <c r="M3354" s="1">
        <v>4.5833333333333337E-2</v>
      </c>
      <c r="N3354">
        <v>0.9</v>
      </c>
      <c r="O3354">
        <v>18.63</v>
      </c>
      <c r="P3354">
        <v>9.32</v>
      </c>
      <c r="Q3354" t="s">
        <v>47</v>
      </c>
      <c r="R3354" t="s">
        <v>47</v>
      </c>
      <c r="S3354">
        <v>18.600000000000001</v>
      </c>
      <c r="T3354">
        <v>11.9</v>
      </c>
      <c r="U3354">
        <v>-2.33</v>
      </c>
      <c r="V3354">
        <v>-1.69</v>
      </c>
      <c r="W3354">
        <v>5.07</v>
      </c>
      <c r="X3354">
        <v>2.14</v>
      </c>
      <c r="Y3354">
        <v>1.84487534</v>
      </c>
      <c r="Z3354">
        <v>9.06</v>
      </c>
      <c r="AA3354" t="s">
        <v>5412</v>
      </c>
      <c r="AB3354" t="s">
        <v>50</v>
      </c>
    </row>
    <row r="3355" spans="1:28" x14ac:dyDescent="0.2">
      <c r="A3355" t="s">
        <v>5250</v>
      </c>
      <c r="B3355">
        <v>82</v>
      </c>
      <c r="C3355" t="s">
        <v>5413</v>
      </c>
      <c r="D3355">
        <v>1675192870</v>
      </c>
      <c r="E3355" t="s">
        <v>62</v>
      </c>
      <c r="F3355" t="s">
        <v>52</v>
      </c>
      <c r="G3355">
        <v>9</v>
      </c>
      <c r="H3355">
        <v>27.23</v>
      </c>
      <c r="I3355">
        <v>71.2</v>
      </c>
      <c r="J3355">
        <v>1655.6</v>
      </c>
      <c r="K3355">
        <v>1573</v>
      </c>
      <c r="L3355">
        <v>95</v>
      </c>
      <c r="M3355" s="1">
        <v>7.7777777777777779E-2</v>
      </c>
      <c r="N3355">
        <v>1</v>
      </c>
      <c r="O3355">
        <v>11.41</v>
      </c>
      <c r="P3355">
        <v>17.89</v>
      </c>
      <c r="Q3355" t="s">
        <v>47</v>
      </c>
      <c r="R3355" t="s">
        <v>47</v>
      </c>
      <c r="S3355">
        <v>11.4</v>
      </c>
      <c r="T3355">
        <v>16.899999999999999</v>
      </c>
      <c r="U3355">
        <v>-3.1</v>
      </c>
      <c r="V3355">
        <v>0.92</v>
      </c>
      <c r="W3355">
        <v>5.0999999999999996</v>
      </c>
      <c r="X3355">
        <v>2.17</v>
      </c>
      <c r="Y3355">
        <v>1.6456317899999999</v>
      </c>
      <c r="Z3355">
        <v>18.170000000000002</v>
      </c>
      <c r="AA3355" t="s">
        <v>5414</v>
      </c>
      <c r="AB3355" t="s">
        <v>50</v>
      </c>
    </row>
    <row r="3356" spans="1:28" x14ac:dyDescent="0.2">
      <c r="A3356" t="s">
        <v>5250</v>
      </c>
      <c r="B3356">
        <v>83</v>
      </c>
      <c r="C3356" t="s">
        <v>5415</v>
      </c>
      <c r="D3356">
        <v>1675192886</v>
      </c>
      <c r="E3356" t="s">
        <v>57</v>
      </c>
      <c r="F3356" t="s">
        <v>46</v>
      </c>
      <c r="G3356">
        <v>-4.05</v>
      </c>
      <c r="H3356">
        <v>9.4600000000000009</v>
      </c>
      <c r="I3356">
        <v>68.3</v>
      </c>
      <c r="J3356">
        <v>2002.4</v>
      </c>
      <c r="K3356">
        <v>648.6</v>
      </c>
      <c r="L3356">
        <v>32.4</v>
      </c>
      <c r="M3356" s="1">
        <v>0.25694444444444448</v>
      </c>
      <c r="N3356">
        <v>0.9</v>
      </c>
      <c r="O3356">
        <v>-7.97</v>
      </c>
      <c r="P3356">
        <v>-6.94</v>
      </c>
      <c r="Q3356" t="s">
        <v>47</v>
      </c>
      <c r="R3356" t="s">
        <v>47</v>
      </c>
      <c r="S3356">
        <v>-8</v>
      </c>
      <c r="T3356">
        <v>-2.4</v>
      </c>
      <c r="U3356">
        <v>-2.12</v>
      </c>
      <c r="V3356">
        <v>1.24</v>
      </c>
      <c r="W3356">
        <v>5.04</v>
      </c>
      <c r="X3356">
        <v>2.25</v>
      </c>
      <c r="Y3356">
        <v>1.48226547</v>
      </c>
      <c r="Z3356">
        <v>71.099999999999994</v>
      </c>
      <c r="AA3356" t="s">
        <v>5416</v>
      </c>
      <c r="AB3356" t="s">
        <v>50</v>
      </c>
    </row>
    <row r="3357" spans="1:28" x14ac:dyDescent="0.2">
      <c r="A3357" t="s">
        <v>5250</v>
      </c>
      <c r="B3357">
        <v>84</v>
      </c>
      <c r="C3357" t="s">
        <v>5417</v>
      </c>
      <c r="D3357">
        <v>1675192904</v>
      </c>
      <c r="E3357" t="s">
        <v>57</v>
      </c>
      <c r="F3357" t="s">
        <v>46</v>
      </c>
      <c r="G3357">
        <v>-11.1</v>
      </c>
      <c r="H3357">
        <v>19.91</v>
      </c>
      <c r="I3357">
        <v>68.650000000000006</v>
      </c>
      <c r="J3357">
        <v>1927.9</v>
      </c>
      <c r="K3357">
        <v>911.4</v>
      </c>
      <c r="L3357">
        <v>47.3</v>
      </c>
      <c r="M3357" s="1">
        <v>0.28055555555555556</v>
      </c>
      <c r="N3357">
        <v>0.9</v>
      </c>
      <c r="O3357">
        <v>-10.53</v>
      </c>
      <c r="P3357">
        <v>-6.28</v>
      </c>
      <c r="Q3357" t="s">
        <v>47</v>
      </c>
      <c r="R3357" t="s">
        <v>47</v>
      </c>
      <c r="S3357">
        <v>-10.5</v>
      </c>
      <c r="T3357">
        <v>-5.8</v>
      </c>
      <c r="U3357">
        <v>-2.94</v>
      </c>
      <c r="V3357">
        <v>2.17</v>
      </c>
      <c r="W3357">
        <v>5.07</v>
      </c>
      <c r="X3357">
        <v>2.38</v>
      </c>
      <c r="Y3357">
        <v>1.50303078</v>
      </c>
      <c r="Z3357">
        <v>61.79</v>
      </c>
      <c r="AA3357" t="s">
        <v>5418</v>
      </c>
      <c r="AB3357" t="s">
        <v>50</v>
      </c>
    </row>
    <row r="3358" spans="1:28" x14ac:dyDescent="0.2">
      <c r="A3358" t="s">
        <v>5250</v>
      </c>
      <c r="B3358">
        <v>85</v>
      </c>
      <c r="C3358" t="s">
        <v>5419</v>
      </c>
      <c r="D3358">
        <v>1675192919</v>
      </c>
      <c r="E3358" t="s">
        <v>45</v>
      </c>
      <c r="F3358" t="s">
        <v>46</v>
      </c>
      <c r="G3358">
        <v>-7.92</v>
      </c>
      <c r="H3358">
        <v>17.73</v>
      </c>
      <c r="I3358">
        <v>79.37</v>
      </c>
      <c r="J3358">
        <v>2139.6</v>
      </c>
      <c r="K3358">
        <v>2008.1</v>
      </c>
      <c r="L3358">
        <v>93.9</v>
      </c>
      <c r="M3358" s="1">
        <v>3.4722222222222224E-2</v>
      </c>
      <c r="N3358">
        <v>0.9</v>
      </c>
      <c r="O3358">
        <v>19.57</v>
      </c>
      <c r="P3358">
        <v>11.61</v>
      </c>
      <c r="Q3358" t="s">
        <v>47</v>
      </c>
      <c r="R3358" t="s">
        <v>47</v>
      </c>
      <c r="S3358">
        <v>19.600000000000001</v>
      </c>
      <c r="T3358">
        <v>9.1999999999999993</v>
      </c>
      <c r="U3358">
        <v>-3.75</v>
      </c>
      <c r="V3358">
        <v>-1.73</v>
      </c>
      <c r="W3358">
        <v>5.16</v>
      </c>
      <c r="X3358">
        <v>1.88</v>
      </c>
      <c r="Y3358">
        <v>1.69710541</v>
      </c>
      <c r="Z3358">
        <v>20.190000000000001</v>
      </c>
      <c r="AA3358" t="s">
        <v>5420</v>
      </c>
      <c r="AB3358" t="s">
        <v>50</v>
      </c>
    </row>
    <row r="3359" spans="1:28" x14ac:dyDescent="0.2">
      <c r="A3359" t="s">
        <v>5250</v>
      </c>
      <c r="B3359">
        <v>86</v>
      </c>
      <c r="C3359" t="s">
        <v>5421</v>
      </c>
      <c r="D3359">
        <v>1675192931</v>
      </c>
      <c r="E3359" t="s">
        <v>409</v>
      </c>
      <c r="F3359" t="s">
        <v>46</v>
      </c>
      <c r="G3359">
        <v>-11.38</v>
      </c>
      <c r="H3359">
        <v>3</v>
      </c>
      <c r="I3359">
        <v>74.23</v>
      </c>
      <c r="J3359">
        <v>1920.7</v>
      </c>
      <c r="K3359">
        <v>704.8</v>
      </c>
      <c r="L3359">
        <v>36.700000000000003</v>
      </c>
      <c r="M3359" s="1">
        <v>5.5555555555555552E-2</v>
      </c>
      <c r="N3359">
        <v>0.9</v>
      </c>
      <c r="O3359">
        <v>6.31</v>
      </c>
      <c r="P3359">
        <v>3.55</v>
      </c>
      <c r="Q3359" t="s">
        <v>47</v>
      </c>
      <c r="R3359" t="s">
        <v>47</v>
      </c>
      <c r="S3359">
        <v>6.3</v>
      </c>
      <c r="T3359">
        <v>4.4000000000000004</v>
      </c>
      <c r="U3359">
        <v>-3.55</v>
      </c>
      <c r="V3359">
        <v>-0.78</v>
      </c>
      <c r="W3359">
        <v>5.0199999999999996</v>
      </c>
      <c r="X3359">
        <v>2.08</v>
      </c>
      <c r="Y3359">
        <v>1.6710872699999999</v>
      </c>
      <c r="Z3359">
        <v>68.47</v>
      </c>
      <c r="AA3359" t="s">
        <v>5422</v>
      </c>
      <c r="AB3359" t="s">
        <v>50</v>
      </c>
    </row>
    <row r="3360" spans="1:28" x14ac:dyDescent="0.2">
      <c r="A3360" t="s">
        <v>5250</v>
      </c>
      <c r="B3360">
        <v>87</v>
      </c>
      <c r="C3360" t="s">
        <v>5423</v>
      </c>
      <c r="D3360">
        <v>1675192948</v>
      </c>
      <c r="E3360" t="s">
        <v>185</v>
      </c>
      <c r="F3360" t="s">
        <v>46</v>
      </c>
      <c r="G3360">
        <v>10.32</v>
      </c>
      <c r="H3360">
        <v>21.76</v>
      </c>
      <c r="I3360">
        <v>79.680000000000007</v>
      </c>
      <c r="J3360">
        <v>2109.1999999999998</v>
      </c>
      <c r="K3360">
        <v>1988.2</v>
      </c>
      <c r="L3360">
        <v>94.3</v>
      </c>
      <c r="M3360" s="1">
        <v>4.7222222222222221E-2</v>
      </c>
      <c r="N3360">
        <v>0.9</v>
      </c>
      <c r="O3360">
        <v>17.88</v>
      </c>
      <c r="P3360">
        <v>9.76</v>
      </c>
      <c r="Q3360" t="s">
        <v>47</v>
      </c>
      <c r="R3360" t="s">
        <v>47</v>
      </c>
      <c r="S3360">
        <v>17.899999999999999</v>
      </c>
      <c r="T3360">
        <v>11.9</v>
      </c>
      <c r="U3360">
        <v>-2.04</v>
      </c>
      <c r="V3360">
        <v>-1.22</v>
      </c>
      <c r="W3360">
        <v>5.13</v>
      </c>
      <c r="X3360">
        <v>1.95</v>
      </c>
      <c r="Y3360">
        <v>1.6871528600000001</v>
      </c>
      <c r="Z3360">
        <v>19.5</v>
      </c>
      <c r="AA3360" t="s">
        <v>5424</v>
      </c>
      <c r="AB3360" t="s">
        <v>50</v>
      </c>
    </row>
    <row r="3361" spans="1:28" x14ac:dyDescent="0.2">
      <c r="A3361" t="s">
        <v>5250</v>
      </c>
      <c r="B3361">
        <v>88</v>
      </c>
      <c r="C3361" t="s">
        <v>5425</v>
      </c>
      <c r="D3361">
        <v>1675192960</v>
      </c>
      <c r="E3361" t="s">
        <v>45</v>
      </c>
      <c r="F3361" t="s">
        <v>46</v>
      </c>
      <c r="G3361">
        <v>-11.7</v>
      </c>
      <c r="H3361">
        <v>22.38</v>
      </c>
      <c r="I3361">
        <v>79.52</v>
      </c>
      <c r="J3361">
        <v>2148.8000000000002</v>
      </c>
      <c r="K3361">
        <v>1954.1</v>
      </c>
      <c r="L3361">
        <v>90.9</v>
      </c>
      <c r="M3361" s="1">
        <v>3.3333333333333333E-2</v>
      </c>
      <c r="N3361">
        <v>0.8</v>
      </c>
      <c r="O3361">
        <v>19.72</v>
      </c>
      <c r="P3361">
        <v>12.34</v>
      </c>
      <c r="Q3361" t="s">
        <v>47</v>
      </c>
      <c r="R3361" t="s">
        <v>47</v>
      </c>
      <c r="S3361">
        <v>19.7</v>
      </c>
      <c r="T3361">
        <v>8.6</v>
      </c>
      <c r="U3361">
        <v>-4.16</v>
      </c>
      <c r="V3361">
        <v>-0.55000000000000004</v>
      </c>
      <c r="W3361">
        <v>5.0999999999999996</v>
      </c>
      <c r="X3361">
        <v>1.94</v>
      </c>
      <c r="Y3361">
        <v>1.46777534</v>
      </c>
      <c r="Z3361">
        <v>24.58</v>
      </c>
      <c r="AA3361" t="s">
        <v>5426</v>
      </c>
      <c r="AB3361" t="s">
        <v>50</v>
      </c>
    </row>
    <row r="3362" spans="1:28" x14ac:dyDescent="0.2">
      <c r="A3362" t="s">
        <v>5250</v>
      </c>
      <c r="B3362">
        <v>89</v>
      </c>
      <c r="C3362" t="s">
        <v>5427</v>
      </c>
      <c r="D3362">
        <v>1675620717</v>
      </c>
      <c r="E3362" t="s">
        <v>45</v>
      </c>
      <c r="F3362" t="s">
        <v>46</v>
      </c>
      <c r="G3362">
        <v>-21.52</v>
      </c>
      <c r="H3362">
        <v>41.84</v>
      </c>
      <c r="I3362">
        <v>80.22</v>
      </c>
      <c r="J3362">
        <v>2113.4</v>
      </c>
      <c r="K3362">
        <v>1917.4</v>
      </c>
      <c r="L3362">
        <v>90.7</v>
      </c>
      <c r="M3362" s="1">
        <v>3.4722222222222224E-2</v>
      </c>
      <c r="N3362">
        <v>1</v>
      </c>
      <c r="O3362">
        <v>17.8</v>
      </c>
      <c r="P3362">
        <v>9.86</v>
      </c>
      <c r="Q3362" t="s">
        <v>47</v>
      </c>
      <c r="R3362" t="s">
        <v>47</v>
      </c>
      <c r="S3362">
        <v>17.8</v>
      </c>
      <c r="T3362">
        <v>8.3000000000000007</v>
      </c>
      <c r="U3362">
        <v>-4.72</v>
      </c>
      <c r="V3362">
        <v>0.2</v>
      </c>
      <c r="W3362">
        <v>5.19</v>
      </c>
      <c r="X3362">
        <v>1.69</v>
      </c>
      <c r="Y3362">
        <v>2.094633</v>
      </c>
      <c r="Z3362">
        <v>24.87</v>
      </c>
      <c r="AA3362" t="s">
        <v>5428</v>
      </c>
      <c r="AB3362" t="s">
        <v>50</v>
      </c>
    </row>
    <row r="3363" spans="1:28" x14ac:dyDescent="0.2">
      <c r="A3363" t="s">
        <v>5250</v>
      </c>
      <c r="B3363">
        <v>90</v>
      </c>
      <c r="C3363" t="s">
        <v>5429</v>
      </c>
      <c r="D3363">
        <v>1675620730</v>
      </c>
      <c r="E3363" t="s">
        <v>45</v>
      </c>
      <c r="F3363" t="s">
        <v>46</v>
      </c>
      <c r="G3363">
        <v>-7.32</v>
      </c>
      <c r="H3363">
        <v>17.170000000000002</v>
      </c>
      <c r="I3363">
        <v>78.14</v>
      </c>
      <c r="J3363">
        <v>1901.2</v>
      </c>
      <c r="K3363">
        <v>1787.2</v>
      </c>
      <c r="L3363">
        <v>94</v>
      </c>
      <c r="M3363" s="1">
        <v>4.8611111111111112E-2</v>
      </c>
      <c r="N3363">
        <v>0.9</v>
      </c>
      <c r="O3363">
        <v>15.79</v>
      </c>
      <c r="P3363">
        <v>15.53</v>
      </c>
      <c r="Q3363" t="s">
        <v>47</v>
      </c>
      <c r="R3363" t="s">
        <v>47</v>
      </c>
      <c r="S3363">
        <v>15.8</v>
      </c>
      <c r="T3363">
        <v>11</v>
      </c>
      <c r="U3363">
        <v>-4.07</v>
      </c>
      <c r="V3363">
        <v>-1.18</v>
      </c>
      <c r="W3363">
        <v>5.04</v>
      </c>
      <c r="X3363">
        <v>1.76</v>
      </c>
      <c r="Y3363" t="s">
        <v>48</v>
      </c>
      <c r="Z3363">
        <v>19.940000000000001</v>
      </c>
      <c r="AA3363" t="s">
        <v>5430</v>
      </c>
      <c r="AB3363" t="s">
        <v>50</v>
      </c>
    </row>
    <row r="3364" spans="1:28" x14ac:dyDescent="0.2">
      <c r="A3364" t="s">
        <v>5250</v>
      </c>
      <c r="B3364">
        <v>91</v>
      </c>
      <c r="C3364" t="s">
        <v>5431</v>
      </c>
      <c r="D3364">
        <v>1675620742</v>
      </c>
      <c r="E3364" t="s">
        <v>57</v>
      </c>
      <c r="F3364" t="s">
        <v>46</v>
      </c>
      <c r="G3364">
        <v>-14.43</v>
      </c>
      <c r="H3364">
        <v>9.1300000000000008</v>
      </c>
      <c r="I3364">
        <v>69.81</v>
      </c>
      <c r="J3364">
        <v>1936</v>
      </c>
      <c r="K3364">
        <v>913.1</v>
      </c>
      <c r="L3364">
        <v>47.2</v>
      </c>
      <c r="M3364" s="1">
        <v>0.2638888888888889</v>
      </c>
      <c r="N3364">
        <v>0.8</v>
      </c>
      <c r="O3364">
        <v>-10.47</v>
      </c>
      <c r="P3364">
        <v>-10.52</v>
      </c>
      <c r="Q3364" t="s">
        <v>47</v>
      </c>
      <c r="R3364" t="s">
        <v>47</v>
      </c>
      <c r="S3364">
        <v>-10.5</v>
      </c>
      <c r="T3364">
        <v>-3.4</v>
      </c>
      <c r="U3364">
        <v>-2.75</v>
      </c>
      <c r="V3364">
        <v>1.1399999999999999</v>
      </c>
      <c r="W3364">
        <v>4.95</v>
      </c>
      <c r="X3364">
        <v>2.2000000000000002</v>
      </c>
      <c r="Y3364">
        <v>1.99960709</v>
      </c>
      <c r="Z3364">
        <v>61.86</v>
      </c>
      <c r="AA3364" t="s">
        <v>5432</v>
      </c>
      <c r="AB3364" t="s">
        <v>50</v>
      </c>
    </row>
    <row r="3365" spans="1:28" x14ac:dyDescent="0.2">
      <c r="A3365" t="s">
        <v>5250</v>
      </c>
      <c r="B3365">
        <v>92</v>
      </c>
      <c r="C3365" t="s">
        <v>5433</v>
      </c>
      <c r="D3365">
        <v>1675620754</v>
      </c>
      <c r="E3365" t="s">
        <v>45</v>
      </c>
      <c r="F3365" t="s">
        <v>46</v>
      </c>
      <c r="G3365">
        <v>1.0900000000000001</v>
      </c>
      <c r="H3365">
        <v>14.68</v>
      </c>
      <c r="I3365">
        <v>81.040000000000006</v>
      </c>
      <c r="J3365">
        <v>2051.1999999999998</v>
      </c>
      <c r="K3365">
        <v>2023.1</v>
      </c>
      <c r="L3365">
        <v>98.6</v>
      </c>
      <c r="M3365" s="1">
        <v>4.7222222222222221E-2</v>
      </c>
      <c r="N3365">
        <v>0.9</v>
      </c>
      <c r="O3365">
        <v>17.68</v>
      </c>
      <c r="P3365">
        <v>16.73</v>
      </c>
      <c r="Q3365" t="s">
        <v>47</v>
      </c>
      <c r="R3365" t="s">
        <v>47</v>
      </c>
      <c r="S3365">
        <v>17.7</v>
      </c>
      <c r="T3365">
        <v>11.8</v>
      </c>
      <c r="U3365">
        <v>-3.42</v>
      </c>
      <c r="V3365">
        <v>-2.36</v>
      </c>
      <c r="W3365">
        <v>5.21</v>
      </c>
      <c r="X3365">
        <v>1.82</v>
      </c>
      <c r="Y3365">
        <v>2.0287971499999999</v>
      </c>
      <c r="Z3365">
        <v>9.5</v>
      </c>
      <c r="AA3365" t="s">
        <v>5434</v>
      </c>
      <c r="AB3365" t="s">
        <v>50</v>
      </c>
    </row>
    <row r="3366" spans="1:28" x14ac:dyDescent="0.2">
      <c r="A3366" t="s">
        <v>5250</v>
      </c>
      <c r="B3366">
        <v>93</v>
      </c>
      <c r="C3366" t="s">
        <v>5435</v>
      </c>
      <c r="D3366">
        <v>1675620767</v>
      </c>
      <c r="E3366" t="s">
        <v>45</v>
      </c>
      <c r="F3366" t="s">
        <v>52</v>
      </c>
      <c r="G3366">
        <v>-6.09</v>
      </c>
      <c r="H3366">
        <v>26.6</v>
      </c>
      <c r="I3366">
        <v>80.87</v>
      </c>
      <c r="J3366">
        <v>2135.5</v>
      </c>
      <c r="K3366">
        <v>1977.5</v>
      </c>
      <c r="L3366">
        <v>92.6</v>
      </c>
      <c r="M3366" s="1">
        <v>3.888888888888889E-2</v>
      </c>
      <c r="N3366">
        <v>0.8</v>
      </c>
      <c r="O3366">
        <v>17.34</v>
      </c>
      <c r="P3366">
        <v>14.96</v>
      </c>
      <c r="Q3366" t="s">
        <v>47</v>
      </c>
      <c r="R3366" t="s">
        <v>47</v>
      </c>
      <c r="S3366">
        <v>17.3</v>
      </c>
      <c r="T3366">
        <v>9.3000000000000007</v>
      </c>
      <c r="U3366">
        <v>-3.88</v>
      </c>
      <c r="V3366">
        <v>-0.71</v>
      </c>
      <c r="W3366">
        <v>5.15</v>
      </c>
      <c r="X3366">
        <v>1.74</v>
      </c>
      <c r="Y3366" t="s">
        <v>48</v>
      </c>
      <c r="Z3366">
        <v>22.18</v>
      </c>
      <c r="AA3366" t="s">
        <v>5436</v>
      </c>
      <c r="AB3366" t="s">
        <v>50</v>
      </c>
    </row>
    <row r="3367" spans="1:28" x14ac:dyDescent="0.2">
      <c r="A3367" t="s">
        <v>5250</v>
      </c>
      <c r="B3367">
        <v>94</v>
      </c>
      <c r="C3367" t="s">
        <v>5437</v>
      </c>
      <c r="D3367">
        <v>1675620785</v>
      </c>
      <c r="E3367" t="s">
        <v>45</v>
      </c>
      <c r="F3367" t="s">
        <v>52</v>
      </c>
      <c r="G3367">
        <v>3.91</v>
      </c>
      <c r="H3367">
        <v>37.97</v>
      </c>
      <c r="I3367">
        <v>80.73</v>
      </c>
      <c r="J3367">
        <v>1947.8</v>
      </c>
      <c r="K3367">
        <v>1513.6</v>
      </c>
      <c r="L3367">
        <v>77.7</v>
      </c>
      <c r="M3367" s="1">
        <v>5.1388888888888894E-2</v>
      </c>
      <c r="N3367">
        <v>0.8</v>
      </c>
      <c r="O3367">
        <v>12.9</v>
      </c>
      <c r="P3367">
        <v>19.739999999999998</v>
      </c>
      <c r="Q3367" t="s">
        <v>47</v>
      </c>
      <c r="R3367" t="s">
        <v>47</v>
      </c>
      <c r="S3367">
        <v>12.9</v>
      </c>
      <c r="T3367">
        <v>9.3000000000000007</v>
      </c>
      <c r="U3367">
        <v>-3.33</v>
      </c>
      <c r="V3367">
        <v>0.04</v>
      </c>
      <c r="W3367">
        <v>5.3</v>
      </c>
      <c r="X3367">
        <v>1.7</v>
      </c>
      <c r="Y3367">
        <v>2.1381797800000002</v>
      </c>
      <c r="Z3367">
        <v>39.01</v>
      </c>
      <c r="AA3367" t="s">
        <v>5438</v>
      </c>
      <c r="AB3367" t="s">
        <v>50</v>
      </c>
    </row>
    <row r="3368" spans="1:28" x14ac:dyDescent="0.2">
      <c r="A3368" t="s">
        <v>5250</v>
      </c>
      <c r="B3368">
        <v>95</v>
      </c>
      <c r="C3368" t="s">
        <v>5439</v>
      </c>
      <c r="D3368">
        <v>1675620824</v>
      </c>
      <c r="E3368" t="s">
        <v>57</v>
      </c>
      <c r="F3368" t="s">
        <v>46</v>
      </c>
      <c r="G3368">
        <v>6.14</v>
      </c>
      <c r="H3368">
        <v>52.95</v>
      </c>
      <c r="I3368">
        <v>72.41</v>
      </c>
      <c r="J3368">
        <v>1920.7</v>
      </c>
      <c r="K3368">
        <v>52.1</v>
      </c>
      <c r="L3368">
        <v>2.7</v>
      </c>
      <c r="M3368" s="1">
        <v>0.20277777777777781</v>
      </c>
      <c r="N3368">
        <v>1</v>
      </c>
      <c r="O3368">
        <v>-0.43</v>
      </c>
      <c r="P3368">
        <v>-0.44</v>
      </c>
      <c r="Q3368" t="s">
        <v>47</v>
      </c>
      <c r="R3368" t="s">
        <v>47</v>
      </c>
      <c r="S3368">
        <v>-0.4</v>
      </c>
      <c r="T3368">
        <v>-0.9</v>
      </c>
      <c r="U3368">
        <v>-1.48</v>
      </c>
      <c r="V3368">
        <v>3.94</v>
      </c>
      <c r="W3368">
        <v>5.05</v>
      </c>
      <c r="X3368">
        <v>1.91</v>
      </c>
      <c r="Y3368">
        <v>1.9749298099999999</v>
      </c>
      <c r="Z3368">
        <v>88.45</v>
      </c>
      <c r="AA3368" t="s">
        <v>5440</v>
      </c>
      <c r="AB3368" t="s">
        <v>50</v>
      </c>
    </row>
    <row r="3369" spans="1:28" x14ac:dyDescent="0.2">
      <c r="A3369" t="s">
        <v>5250</v>
      </c>
      <c r="B3369">
        <v>96</v>
      </c>
      <c r="C3369" t="s">
        <v>5441</v>
      </c>
      <c r="D3369">
        <v>1675620849</v>
      </c>
      <c r="E3369" t="s">
        <v>45</v>
      </c>
      <c r="F3369" t="s">
        <v>46</v>
      </c>
      <c r="G3369">
        <v>-18.16</v>
      </c>
      <c r="H3369">
        <v>3.32</v>
      </c>
      <c r="I3369">
        <v>79.72</v>
      </c>
      <c r="J3369">
        <v>2122.5</v>
      </c>
      <c r="K3369">
        <v>1995.9</v>
      </c>
      <c r="L3369">
        <v>94</v>
      </c>
      <c r="M3369" s="1">
        <v>4.8611111111111112E-2</v>
      </c>
      <c r="N3369">
        <v>0.9</v>
      </c>
      <c r="O3369">
        <v>17.03</v>
      </c>
      <c r="P3369">
        <v>17.75</v>
      </c>
      <c r="Q3369" t="s">
        <v>47</v>
      </c>
      <c r="R3369" t="s">
        <v>47</v>
      </c>
      <c r="S3369">
        <v>17</v>
      </c>
      <c r="T3369">
        <v>11.8</v>
      </c>
      <c r="U3369">
        <v>-5.46</v>
      </c>
      <c r="V3369">
        <v>-3.17</v>
      </c>
      <c r="W3369">
        <v>5.29</v>
      </c>
      <c r="X3369">
        <v>2</v>
      </c>
      <c r="Y3369">
        <v>2.0306625399999998</v>
      </c>
      <c r="Z3369">
        <v>19.89</v>
      </c>
      <c r="AA3369" t="s">
        <v>5442</v>
      </c>
      <c r="AB3369" t="s">
        <v>50</v>
      </c>
    </row>
    <row r="3370" spans="1:28" x14ac:dyDescent="0.2">
      <c r="A3370" t="s">
        <v>5250</v>
      </c>
      <c r="B3370">
        <v>97</v>
      </c>
      <c r="C3370" t="s">
        <v>5443</v>
      </c>
      <c r="D3370">
        <v>1675620873</v>
      </c>
      <c r="E3370" t="s">
        <v>45</v>
      </c>
      <c r="F3370" t="s">
        <v>52</v>
      </c>
      <c r="G3370">
        <v>-8.39</v>
      </c>
      <c r="H3370">
        <v>29.47</v>
      </c>
      <c r="I3370">
        <v>79.77</v>
      </c>
      <c r="J3370">
        <v>2080.8000000000002</v>
      </c>
      <c r="K3370">
        <v>1784.5</v>
      </c>
      <c r="L3370">
        <v>85.8</v>
      </c>
      <c r="M3370" s="1">
        <v>4.4444444444444446E-2</v>
      </c>
      <c r="N3370">
        <v>0.8</v>
      </c>
      <c r="O3370">
        <v>15.37</v>
      </c>
      <c r="P3370">
        <v>16.22</v>
      </c>
      <c r="Q3370" t="s">
        <v>47</v>
      </c>
      <c r="R3370" t="s">
        <v>47</v>
      </c>
      <c r="S3370">
        <v>15.4</v>
      </c>
      <c r="T3370">
        <v>9.5</v>
      </c>
      <c r="U3370">
        <v>-4.3499999999999996</v>
      </c>
      <c r="V3370">
        <v>-1.1599999999999999</v>
      </c>
      <c r="W3370">
        <v>5.23</v>
      </c>
      <c r="X3370">
        <v>1.9</v>
      </c>
      <c r="Y3370" t="s">
        <v>48</v>
      </c>
      <c r="Z3370">
        <v>30.95</v>
      </c>
      <c r="AA3370" t="s">
        <v>5444</v>
      </c>
      <c r="AB3370" t="s">
        <v>50</v>
      </c>
    </row>
    <row r="3371" spans="1:28" x14ac:dyDescent="0.2">
      <c r="A3371" t="s">
        <v>5250</v>
      </c>
      <c r="B3371">
        <v>98</v>
      </c>
      <c r="C3371" t="s">
        <v>5445</v>
      </c>
      <c r="D3371">
        <v>1675620887</v>
      </c>
      <c r="E3371" t="s">
        <v>57</v>
      </c>
      <c r="F3371" t="s">
        <v>46</v>
      </c>
      <c r="G3371">
        <v>-16.64</v>
      </c>
      <c r="H3371">
        <v>30.22</v>
      </c>
      <c r="I3371">
        <v>69.87</v>
      </c>
      <c r="J3371">
        <v>1945.5</v>
      </c>
      <c r="K3371">
        <v>922.7</v>
      </c>
      <c r="L3371">
        <v>47.4</v>
      </c>
      <c r="M3371" s="1">
        <v>0.27916666666666667</v>
      </c>
      <c r="N3371">
        <v>0.8</v>
      </c>
      <c r="O3371">
        <v>-9.94</v>
      </c>
      <c r="P3371">
        <v>-14.72</v>
      </c>
      <c r="Q3371" t="s">
        <v>47</v>
      </c>
      <c r="R3371" t="s">
        <v>47</v>
      </c>
      <c r="S3371">
        <v>-9.9</v>
      </c>
      <c r="T3371">
        <v>-5.3</v>
      </c>
      <c r="U3371">
        <v>-2.46</v>
      </c>
      <c r="V3371">
        <v>2.46</v>
      </c>
      <c r="W3371">
        <v>5.15</v>
      </c>
      <c r="X3371">
        <v>2.12</v>
      </c>
      <c r="Y3371">
        <v>1.8553066300000001</v>
      </c>
      <c r="Z3371">
        <v>61.69</v>
      </c>
      <c r="AA3371" t="s">
        <v>5446</v>
      </c>
      <c r="AB3371" t="s">
        <v>50</v>
      </c>
    </row>
    <row r="3372" spans="1:28" x14ac:dyDescent="0.2">
      <c r="A3372" t="s">
        <v>5250</v>
      </c>
      <c r="B3372">
        <v>99</v>
      </c>
      <c r="C3372" t="s">
        <v>5447</v>
      </c>
      <c r="D3372">
        <v>1675620908</v>
      </c>
      <c r="E3372" t="s">
        <v>62</v>
      </c>
      <c r="F3372" t="s">
        <v>46</v>
      </c>
      <c r="G3372">
        <v>1.8</v>
      </c>
      <c r="H3372">
        <v>5.35</v>
      </c>
      <c r="I3372">
        <v>75.64</v>
      </c>
      <c r="J3372">
        <v>1667.5</v>
      </c>
      <c r="K3372">
        <v>1582.7</v>
      </c>
      <c r="L3372">
        <v>94.9</v>
      </c>
      <c r="M3372" s="1">
        <v>7.9166666666666663E-2</v>
      </c>
      <c r="N3372">
        <v>0.8</v>
      </c>
      <c r="O3372">
        <v>10.119999999999999</v>
      </c>
      <c r="P3372">
        <v>19.489999999999998</v>
      </c>
      <c r="Q3372" t="s">
        <v>47</v>
      </c>
      <c r="R3372" t="s">
        <v>47</v>
      </c>
      <c r="S3372">
        <v>10.1</v>
      </c>
      <c r="T3372">
        <v>15.5</v>
      </c>
      <c r="U3372">
        <v>-3.74</v>
      </c>
      <c r="V3372">
        <v>-0.77</v>
      </c>
      <c r="W3372">
        <v>5.24</v>
      </c>
      <c r="X3372">
        <v>2.16</v>
      </c>
      <c r="Y3372" t="s">
        <v>48</v>
      </c>
      <c r="Z3372">
        <v>18.350000000000001</v>
      </c>
      <c r="AA3372" t="s">
        <v>5448</v>
      </c>
      <c r="AB3372" t="s">
        <v>50</v>
      </c>
    </row>
    <row r="3373" spans="1:28" x14ac:dyDescent="0.2">
      <c r="A3373" t="s">
        <v>5250</v>
      </c>
      <c r="B3373">
        <v>100</v>
      </c>
      <c r="C3373" t="s">
        <v>5449</v>
      </c>
      <c r="D3373">
        <v>1675620955</v>
      </c>
      <c r="E3373" t="s">
        <v>45</v>
      </c>
      <c r="F3373" t="s">
        <v>52</v>
      </c>
      <c r="G3373">
        <v>-1.74</v>
      </c>
      <c r="H3373">
        <v>28.76</v>
      </c>
      <c r="I3373">
        <v>80.22</v>
      </c>
      <c r="J3373">
        <v>1994.4</v>
      </c>
      <c r="K3373">
        <v>1844.9</v>
      </c>
      <c r="L3373">
        <v>92.5</v>
      </c>
      <c r="M3373" s="1">
        <v>5.1388888888888894E-2</v>
      </c>
      <c r="N3373">
        <v>0.9</v>
      </c>
      <c r="O3373">
        <v>15.13</v>
      </c>
      <c r="P3373">
        <v>13.59</v>
      </c>
      <c r="Q3373" t="s">
        <v>47</v>
      </c>
      <c r="R3373" t="s">
        <v>47</v>
      </c>
      <c r="S3373">
        <v>15.1</v>
      </c>
      <c r="T3373">
        <v>11.4</v>
      </c>
      <c r="U3373">
        <v>-3.54</v>
      </c>
      <c r="V3373">
        <v>-0.39</v>
      </c>
      <c r="W3373">
        <v>5.22</v>
      </c>
      <c r="X3373">
        <v>1.94</v>
      </c>
      <c r="Y3373" t="s">
        <v>48</v>
      </c>
      <c r="Z3373">
        <v>22.33</v>
      </c>
      <c r="AA3373" t="s">
        <v>5450</v>
      </c>
      <c r="AB3373" t="s">
        <v>50</v>
      </c>
    </row>
    <row r="3374" spans="1:28" x14ac:dyDescent="0.2">
      <c r="A3374" t="s">
        <v>5250</v>
      </c>
      <c r="B3374">
        <v>101</v>
      </c>
      <c r="C3374" t="s">
        <v>5451</v>
      </c>
      <c r="D3374">
        <v>1675620971</v>
      </c>
      <c r="E3374" t="s">
        <v>57</v>
      </c>
      <c r="F3374" t="s">
        <v>46</v>
      </c>
      <c r="G3374">
        <v>-13.09</v>
      </c>
      <c r="H3374">
        <v>16.8</v>
      </c>
      <c r="I3374">
        <v>69.47</v>
      </c>
      <c r="J3374">
        <v>1983.5</v>
      </c>
      <c r="K3374">
        <v>891</v>
      </c>
      <c r="L3374">
        <v>44.9</v>
      </c>
      <c r="M3374" s="1">
        <v>0.28055555555555556</v>
      </c>
      <c r="N3374">
        <v>0.8</v>
      </c>
      <c r="O3374">
        <v>-9.94</v>
      </c>
      <c r="P3374">
        <v>-11.84</v>
      </c>
      <c r="Q3374" t="s">
        <v>47</v>
      </c>
      <c r="R3374" t="s">
        <v>47</v>
      </c>
      <c r="S3374">
        <v>-9.9</v>
      </c>
      <c r="T3374">
        <v>-5.7</v>
      </c>
      <c r="U3374">
        <v>-2.4300000000000002</v>
      </c>
      <c r="V3374">
        <v>1.81</v>
      </c>
      <c r="W3374">
        <v>5.0999999999999996</v>
      </c>
      <c r="X3374">
        <v>2.19</v>
      </c>
      <c r="Y3374">
        <v>1.5601596799999999</v>
      </c>
      <c r="Z3374">
        <v>63.31</v>
      </c>
      <c r="AA3374" t="s">
        <v>5452</v>
      </c>
      <c r="AB3374" t="s">
        <v>50</v>
      </c>
    </row>
    <row r="3375" spans="1:28" x14ac:dyDescent="0.2">
      <c r="A3375" t="s">
        <v>5250</v>
      </c>
      <c r="B3375">
        <v>102</v>
      </c>
      <c r="C3375" t="s">
        <v>5453</v>
      </c>
      <c r="D3375">
        <v>1675621002</v>
      </c>
      <c r="E3375" t="s">
        <v>45</v>
      </c>
      <c r="F3375" t="s">
        <v>46</v>
      </c>
      <c r="G3375">
        <v>-12.56</v>
      </c>
      <c r="H3375">
        <v>19.66</v>
      </c>
      <c r="I3375">
        <v>80.069999999999993</v>
      </c>
      <c r="J3375">
        <v>2022.6</v>
      </c>
      <c r="K3375">
        <v>1850.9</v>
      </c>
      <c r="L3375">
        <v>91.5</v>
      </c>
      <c r="M3375" s="1">
        <v>3.7499999999999999E-2</v>
      </c>
      <c r="N3375">
        <v>0.8</v>
      </c>
      <c r="O3375">
        <v>17.100000000000001</v>
      </c>
      <c r="P3375">
        <v>13.34</v>
      </c>
      <c r="Q3375" t="s">
        <v>47</v>
      </c>
      <c r="R3375" t="s">
        <v>47</v>
      </c>
      <c r="S3375">
        <v>17.100000000000001</v>
      </c>
      <c r="T3375">
        <v>8.5</v>
      </c>
      <c r="U3375">
        <v>-4.28</v>
      </c>
      <c r="V3375">
        <v>-1.17</v>
      </c>
      <c r="W3375">
        <v>5.24</v>
      </c>
      <c r="X3375">
        <v>1.7</v>
      </c>
      <c r="Y3375" t="s">
        <v>48</v>
      </c>
      <c r="Z3375">
        <v>23.78</v>
      </c>
      <c r="AA3375" t="s">
        <v>5454</v>
      </c>
      <c r="AB3375" t="s">
        <v>50</v>
      </c>
    </row>
    <row r="3376" spans="1:28" x14ac:dyDescent="0.2">
      <c r="A3376" t="s">
        <v>5250</v>
      </c>
      <c r="B3376">
        <v>103</v>
      </c>
      <c r="C3376" t="s">
        <v>5455</v>
      </c>
      <c r="D3376">
        <v>1675621017</v>
      </c>
      <c r="E3376" t="s">
        <v>57</v>
      </c>
      <c r="F3376" t="s">
        <v>46</v>
      </c>
      <c r="G3376">
        <v>-7.2</v>
      </c>
      <c r="H3376">
        <v>13.99</v>
      </c>
      <c r="I3376">
        <v>69.62</v>
      </c>
      <c r="J3376">
        <v>1896.7</v>
      </c>
      <c r="K3376">
        <v>958.6</v>
      </c>
      <c r="L3376">
        <v>50.5</v>
      </c>
      <c r="M3376" s="1">
        <v>0.28750000000000003</v>
      </c>
      <c r="N3376">
        <v>0.8</v>
      </c>
      <c r="O3376">
        <v>-10.029999999999999</v>
      </c>
      <c r="P3376">
        <v>-4.68</v>
      </c>
      <c r="Q3376" t="s">
        <v>47</v>
      </c>
      <c r="R3376" t="s">
        <v>47</v>
      </c>
      <c r="S3376">
        <v>-10</v>
      </c>
      <c r="T3376">
        <v>-6.6</v>
      </c>
      <c r="U3376">
        <v>-2.33</v>
      </c>
      <c r="V3376">
        <v>0.8</v>
      </c>
      <c r="W3376">
        <v>5.09</v>
      </c>
      <c r="X3376">
        <v>1.93</v>
      </c>
      <c r="Y3376">
        <v>1.97036934</v>
      </c>
      <c r="Z3376">
        <v>59.64</v>
      </c>
      <c r="AA3376" t="s">
        <v>5456</v>
      </c>
      <c r="AB3376" t="s">
        <v>50</v>
      </c>
    </row>
    <row r="3377" spans="1:28" x14ac:dyDescent="0.2">
      <c r="A3377" t="s">
        <v>5250</v>
      </c>
      <c r="B3377">
        <v>104</v>
      </c>
      <c r="C3377" t="s">
        <v>5457</v>
      </c>
      <c r="D3377">
        <v>1675621039</v>
      </c>
      <c r="E3377" t="s">
        <v>48</v>
      </c>
      <c r="F3377" t="s">
        <v>46</v>
      </c>
      <c r="G3377" t="s">
        <v>48</v>
      </c>
      <c r="H3377" t="s">
        <v>48</v>
      </c>
      <c r="I3377">
        <v>80.540000000000006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48</v>
      </c>
      <c r="Q3377" t="s">
        <v>47</v>
      </c>
      <c r="R3377" t="s">
        <v>47</v>
      </c>
      <c r="S3377" t="s">
        <v>48</v>
      </c>
      <c r="T3377" t="s">
        <v>48</v>
      </c>
      <c r="U3377" t="s">
        <v>48</v>
      </c>
      <c r="V3377" t="s">
        <v>48</v>
      </c>
      <c r="W3377" t="s">
        <v>48</v>
      </c>
      <c r="X3377" t="s">
        <v>48</v>
      </c>
      <c r="Y3377" t="s">
        <v>48</v>
      </c>
      <c r="Z3377" t="s">
        <v>48</v>
      </c>
      <c r="AA3377" t="s">
        <v>5458</v>
      </c>
      <c r="AB3377" t="s">
        <v>50</v>
      </c>
    </row>
    <row r="3378" spans="1:28" x14ac:dyDescent="0.2">
      <c r="A3378" t="s">
        <v>5250</v>
      </c>
      <c r="B3378">
        <v>105</v>
      </c>
      <c r="C3378" t="s">
        <v>5459</v>
      </c>
      <c r="D3378">
        <v>1675621056</v>
      </c>
      <c r="E3378" t="s">
        <v>62</v>
      </c>
      <c r="F3378" t="s">
        <v>46</v>
      </c>
      <c r="G3378">
        <v>-3.1</v>
      </c>
      <c r="H3378">
        <v>6.25</v>
      </c>
      <c r="I3378">
        <v>76.11</v>
      </c>
      <c r="J3378">
        <v>1570</v>
      </c>
      <c r="K3378">
        <v>1486.8</v>
      </c>
      <c r="L3378">
        <v>94.7</v>
      </c>
      <c r="M3378" s="1">
        <v>8.0555555555555561E-2</v>
      </c>
      <c r="N3378">
        <v>0.9</v>
      </c>
      <c r="O3378">
        <v>9.81</v>
      </c>
      <c r="P3378">
        <v>20.16</v>
      </c>
      <c r="Q3378" t="s">
        <v>47</v>
      </c>
      <c r="R3378" t="s">
        <v>47</v>
      </c>
      <c r="S3378">
        <v>9.8000000000000007</v>
      </c>
      <c r="T3378">
        <v>15.7</v>
      </c>
      <c r="U3378">
        <v>-4.16</v>
      </c>
      <c r="V3378">
        <v>-1.65</v>
      </c>
      <c r="W3378">
        <v>5.17</v>
      </c>
      <c r="X3378">
        <v>1.88</v>
      </c>
      <c r="Y3378">
        <v>1.9822464</v>
      </c>
      <c r="Z3378">
        <v>18.739999999999998</v>
      </c>
      <c r="AA3378" t="s">
        <v>5460</v>
      </c>
      <c r="AB3378" t="s">
        <v>50</v>
      </c>
    </row>
    <row r="3379" spans="1:28" x14ac:dyDescent="0.2">
      <c r="A3379" t="s">
        <v>5250</v>
      </c>
      <c r="B3379">
        <v>106</v>
      </c>
      <c r="C3379" t="s">
        <v>5461</v>
      </c>
      <c r="D3379">
        <v>1675621072</v>
      </c>
      <c r="E3379" t="s">
        <v>45</v>
      </c>
      <c r="F3379" t="s">
        <v>46</v>
      </c>
      <c r="G3379">
        <v>-13.11</v>
      </c>
      <c r="H3379">
        <v>26.02</v>
      </c>
      <c r="I3379">
        <v>79.89</v>
      </c>
      <c r="J3379">
        <v>2042.4</v>
      </c>
      <c r="K3379">
        <v>1720.8</v>
      </c>
      <c r="L3379">
        <v>84.3</v>
      </c>
      <c r="M3379" s="1">
        <v>4.1666666666666664E-2</v>
      </c>
      <c r="N3379">
        <v>0.8</v>
      </c>
      <c r="O3379">
        <v>15.26</v>
      </c>
      <c r="P3379">
        <v>15.28</v>
      </c>
      <c r="Q3379" t="s">
        <v>47</v>
      </c>
      <c r="R3379" t="s">
        <v>47</v>
      </c>
      <c r="S3379">
        <v>15.3</v>
      </c>
      <c r="T3379">
        <v>8.8000000000000007</v>
      </c>
      <c r="U3379">
        <v>-4.67</v>
      </c>
      <c r="V3379">
        <v>-0.68</v>
      </c>
      <c r="W3379">
        <v>5.22</v>
      </c>
      <c r="X3379">
        <v>1.83</v>
      </c>
      <c r="Y3379" t="s">
        <v>48</v>
      </c>
      <c r="Z3379">
        <v>32.590000000000003</v>
      </c>
      <c r="AA3379" t="s">
        <v>5462</v>
      </c>
      <c r="AB3379" t="s">
        <v>50</v>
      </c>
    </row>
    <row r="3380" spans="1:28" x14ac:dyDescent="0.2">
      <c r="A3380" t="s">
        <v>5250</v>
      </c>
      <c r="B3380">
        <v>107</v>
      </c>
      <c r="C3380" t="s">
        <v>5463</v>
      </c>
      <c r="D3380">
        <v>1675622110</v>
      </c>
      <c r="E3380" t="s">
        <v>45</v>
      </c>
      <c r="F3380" t="s">
        <v>46</v>
      </c>
      <c r="G3380">
        <v>7.76</v>
      </c>
      <c r="H3380">
        <v>46.18</v>
      </c>
      <c r="I3380">
        <v>77.7</v>
      </c>
      <c r="J3380">
        <v>1888.8</v>
      </c>
      <c r="K3380">
        <v>1583.5</v>
      </c>
      <c r="L3380">
        <v>83.8</v>
      </c>
      <c r="M3380" s="1">
        <v>4.7222222222222221E-2</v>
      </c>
      <c r="N3380">
        <v>1</v>
      </c>
      <c r="O3380">
        <v>14.11</v>
      </c>
      <c r="P3380">
        <v>9.9700000000000006</v>
      </c>
      <c r="Q3380" t="s">
        <v>47</v>
      </c>
      <c r="R3380" t="s">
        <v>47</v>
      </c>
      <c r="S3380">
        <v>14.1</v>
      </c>
      <c r="T3380">
        <v>9.3000000000000007</v>
      </c>
      <c r="U3380">
        <v>-2.2200000000000002</v>
      </c>
      <c r="V3380">
        <v>1.19</v>
      </c>
      <c r="W3380">
        <v>5.18</v>
      </c>
      <c r="X3380">
        <v>1.82</v>
      </c>
      <c r="Y3380" t="s">
        <v>48</v>
      </c>
      <c r="Z3380">
        <v>33.03</v>
      </c>
      <c r="AA3380" t="s">
        <v>5464</v>
      </c>
      <c r="AB3380" t="s">
        <v>50</v>
      </c>
    </row>
    <row r="3381" spans="1:28" x14ac:dyDescent="0.2">
      <c r="A3381" t="s">
        <v>5250</v>
      </c>
      <c r="B3381">
        <v>108</v>
      </c>
      <c r="C3381" t="s">
        <v>5465</v>
      </c>
      <c r="D3381">
        <v>1675622122</v>
      </c>
      <c r="E3381" t="s">
        <v>45</v>
      </c>
      <c r="F3381" t="s">
        <v>52</v>
      </c>
      <c r="G3381">
        <v>-0.03</v>
      </c>
      <c r="H3381">
        <v>34.99</v>
      </c>
      <c r="I3381">
        <v>79.150000000000006</v>
      </c>
      <c r="J3381">
        <v>1893.4</v>
      </c>
      <c r="K3381">
        <v>1733.1</v>
      </c>
      <c r="L3381">
        <v>91.5</v>
      </c>
      <c r="M3381" s="1">
        <v>4.027777777777778E-2</v>
      </c>
      <c r="N3381">
        <v>0.8</v>
      </c>
      <c r="O3381">
        <v>16.37</v>
      </c>
      <c r="P3381">
        <v>15.37</v>
      </c>
      <c r="Q3381" t="s">
        <v>47</v>
      </c>
      <c r="R3381" t="s">
        <v>47</v>
      </c>
      <c r="S3381">
        <v>16.399999999999999</v>
      </c>
      <c r="T3381">
        <v>8.8000000000000007</v>
      </c>
      <c r="U3381">
        <v>-3.32</v>
      </c>
      <c r="V3381">
        <v>0.17</v>
      </c>
      <c r="W3381">
        <v>5.28</v>
      </c>
      <c r="X3381">
        <v>1.72</v>
      </c>
      <c r="Y3381" t="s">
        <v>48</v>
      </c>
      <c r="Z3381">
        <v>23.75</v>
      </c>
      <c r="AA3381" t="s">
        <v>5466</v>
      </c>
      <c r="AB3381" t="s">
        <v>50</v>
      </c>
    </row>
    <row r="3382" spans="1:28" x14ac:dyDescent="0.2">
      <c r="A3382" t="s">
        <v>5250</v>
      </c>
      <c r="B3382">
        <v>109</v>
      </c>
      <c r="C3382" t="s">
        <v>5467</v>
      </c>
      <c r="D3382">
        <v>1675622138</v>
      </c>
      <c r="E3382" t="s">
        <v>57</v>
      </c>
      <c r="F3382" t="s">
        <v>52</v>
      </c>
      <c r="G3382">
        <v>3.61</v>
      </c>
      <c r="H3382">
        <v>25.14</v>
      </c>
      <c r="I3382">
        <v>68.760000000000005</v>
      </c>
      <c r="J3382">
        <v>1777.8</v>
      </c>
      <c r="K3382">
        <v>866.7</v>
      </c>
      <c r="L3382">
        <v>48.8</v>
      </c>
      <c r="M3382" s="1">
        <v>0.26250000000000001</v>
      </c>
      <c r="N3382">
        <v>0.9</v>
      </c>
      <c r="O3382">
        <v>-10.220000000000001</v>
      </c>
      <c r="P3382">
        <v>-5.59</v>
      </c>
      <c r="Q3382" t="s">
        <v>47</v>
      </c>
      <c r="R3382" t="s">
        <v>47</v>
      </c>
      <c r="S3382">
        <v>-10.199999999999999</v>
      </c>
      <c r="T3382">
        <v>-3.1</v>
      </c>
      <c r="U3382">
        <v>-1.26</v>
      </c>
      <c r="V3382">
        <v>2.62</v>
      </c>
      <c r="W3382">
        <v>5.1100000000000003</v>
      </c>
      <c r="X3382">
        <v>1.92</v>
      </c>
      <c r="Y3382">
        <v>2.081461</v>
      </c>
      <c r="Z3382">
        <v>60.82</v>
      </c>
      <c r="AA3382" t="s">
        <v>5468</v>
      </c>
      <c r="AB3382" t="s">
        <v>50</v>
      </c>
    </row>
    <row r="3383" spans="1:28" x14ac:dyDescent="0.2">
      <c r="A3383" t="s">
        <v>5250</v>
      </c>
      <c r="B3383">
        <v>110</v>
      </c>
      <c r="C3383" t="s">
        <v>5469</v>
      </c>
      <c r="D3383">
        <v>1675622152</v>
      </c>
      <c r="E3383" t="s">
        <v>62</v>
      </c>
      <c r="F3383" t="s">
        <v>46</v>
      </c>
      <c r="G3383">
        <v>0.64</v>
      </c>
      <c r="H3383">
        <v>12.48</v>
      </c>
      <c r="I3383">
        <v>74.989999999999995</v>
      </c>
      <c r="J3383">
        <v>1654.1</v>
      </c>
      <c r="K3383">
        <v>1587.4</v>
      </c>
      <c r="L3383">
        <v>96</v>
      </c>
      <c r="M3383" s="1">
        <v>7.3611111111111113E-2</v>
      </c>
      <c r="N3383">
        <v>0.9</v>
      </c>
      <c r="O3383">
        <v>11.56</v>
      </c>
      <c r="P3383">
        <v>14.12</v>
      </c>
      <c r="Q3383" t="s">
        <v>47</v>
      </c>
      <c r="R3383" t="s">
        <v>47</v>
      </c>
      <c r="S3383">
        <v>11.6</v>
      </c>
      <c r="T3383">
        <v>15.2</v>
      </c>
      <c r="U3383">
        <v>-3.43</v>
      </c>
      <c r="V3383">
        <v>-0.94</v>
      </c>
      <c r="W3383">
        <v>5.18</v>
      </c>
      <c r="X3383">
        <v>2</v>
      </c>
      <c r="Y3383">
        <v>2.10074425</v>
      </c>
      <c r="Z3383">
        <v>16.32</v>
      </c>
      <c r="AA3383" t="s">
        <v>5470</v>
      </c>
      <c r="AB3383" t="s">
        <v>50</v>
      </c>
    </row>
    <row r="3384" spans="1:28" x14ac:dyDescent="0.2">
      <c r="A3384" t="s">
        <v>5250</v>
      </c>
      <c r="B3384">
        <v>111</v>
      </c>
      <c r="C3384" t="s">
        <v>5471</v>
      </c>
      <c r="D3384">
        <v>1675622166</v>
      </c>
      <c r="E3384" t="s">
        <v>45</v>
      </c>
      <c r="F3384" t="s">
        <v>52</v>
      </c>
      <c r="G3384">
        <v>-1.3</v>
      </c>
      <c r="H3384">
        <v>26.32</v>
      </c>
      <c r="I3384">
        <v>77.790000000000006</v>
      </c>
      <c r="J3384">
        <v>1944.3</v>
      </c>
      <c r="K3384">
        <v>1764.1</v>
      </c>
      <c r="L3384">
        <v>90.7</v>
      </c>
      <c r="M3384" s="1">
        <v>4.1666666666666664E-2</v>
      </c>
      <c r="N3384">
        <v>0.8</v>
      </c>
      <c r="O3384">
        <v>17.190000000000001</v>
      </c>
      <c r="P3384">
        <v>16.559999999999999</v>
      </c>
      <c r="Q3384" t="s">
        <v>47</v>
      </c>
      <c r="R3384" t="s">
        <v>47</v>
      </c>
      <c r="S3384">
        <v>17.2</v>
      </c>
      <c r="T3384">
        <v>9.6</v>
      </c>
      <c r="U3384">
        <v>-3.52</v>
      </c>
      <c r="V3384">
        <v>-0.03</v>
      </c>
      <c r="W3384">
        <v>5.09</v>
      </c>
      <c r="X3384">
        <v>1.76</v>
      </c>
      <c r="Y3384">
        <v>1.8848266600000001</v>
      </c>
      <c r="Z3384">
        <v>24.86</v>
      </c>
      <c r="AA3384" t="s">
        <v>5472</v>
      </c>
      <c r="AB3384" t="s">
        <v>50</v>
      </c>
    </row>
    <row r="3385" spans="1:28" x14ac:dyDescent="0.2">
      <c r="A3385" t="s">
        <v>5250</v>
      </c>
      <c r="B3385">
        <v>112</v>
      </c>
      <c r="C3385" t="s">
        <v>5473</v>
      </c>
      <c r="D3385">
        <v>1675622184</v>
      </c>
      <c r="E3385" t="s">
        <v>57</v>
      </c>
      <c r="F3385" t="s">
        <v>46</v>
      </c>
      <c r="G3385">
        <v>-11.87</v>
      </c>
      <c r="H3385">
        <v>17.489999999999998</v>
      </c>
      <c r="I3385">
        <v>69.11</v>
      </c>
      <c r="J3385">
        <v>1851.4</v>
      </c>
      <c r="K3385">
        <v>864.3</v>
      </c>
      <c r="L3385">
        <v>46.7</v>
      </c>
      <c r="M3385" s="1">
        <v>0.26250000000000001</v>
      </c>
      <c r="N3385">
        <v>0.9</v>
      </c>
      <c r="O3385">
        <v>-9.89</v>
      </c>
      <c r="P3385">
        <v>-8.4700000000000006</v>
      </c>
      <c r="Q3385" t="s">
        <v>47</v>
      </c>
      <c r="R3385" t="s">
        <v>47</v>
      </c>
      <c r="S3385">
        <v>-9.9</v>
      </c>
      <c r="T3385">
        <v>-3.1</v>
      </c>
      <c r="U3385">
        <v>-2.5099999999999998</v>
      </c>
      <c r="V3385">
        <v>1.77</v>
      </c>
      <c r="W3385">
        <v>5.09</v>
      </c>
      <c r="X3385">
        <v>2</v>
      </c>
      <c r="Y3385">
        <v>2.1294135999999999</v>
      </c>
      <c r="Z3385">
        <v>62.17</v>
      </c>
      <c r="AA3385" t="s">
        <v>5474</v>
      </c>
      <c r="AB3385" t="s">
        <v>50</v>
      </c>
    </row>
    <row r="3386" spans="1:28" x14ac:dyDescent="0.2">
      <c r="A3386" t="s">
        <v>5250</v>
      </c>
      <c r="B3386">
        <v>113</v>
      </c>
      <c r="C3386" t="s">
        <v>5475</v>
      </c>
      <c r="D3386">
        <v>1675622204</v>
      </c>
      <c r="E3386" t="s">
        <v>45</v>
      </c>
      <c r="F3386" t="s">
        <v>46</v>
      </c>
      <c r="G3386">
        <v>-11.5</v>
      </c>
      <c r="H3386">
        <v>24.73</v>
      </c>
      <c r="I3386">
        <v>80.290000000000006</v>
      </c>
      <c r="J3386">
        <v>2001.2</v>
      </c>
      <c r="K3386">
        <v>1825.4</v>
      </c>
      <c r="L3386">
        <v>91.2</v>
      </c>
      <c r="M3386" s="1">
        <v>3.888888888888889E-2</v>
      </c>
      <c r="N3386">
        <v>0.8</v>
      </c>
      <c r="O3386">
        <v>16.809999999999999</v>
      </c>
      <c r="P3386">
        <v>17.43</v>
      </c>
      <c r="Q3386" t="s">
        <v>47</v>
      </c>
      <c r="R3386" t="s">
        <v>47</v>
      </c>
      <c r="S3386">
        <v>16.8</v>
      </c>
      <c r="T3386">
        <v>8.8000000000000007</v>
      </c>
      <c r="U3386">
        <v>-4.53</v>
      </c>
      <c r="V3386">
        <v>-0.78</v>
      </c>
      <c r="W3386">
        <v>5.25</v>
      </c>
      <c r="X3386">
        <v>1.67</v>
      </c>
      <c r="Y3386" t="s">
        <v>48</v>
      </c>
      <c r="Z3386">
        <v>24.19</v>
      </c>
      <c r="AA3386" t="s">
        <v>5476</v>
      </c>
      <c r="AB3386" t="s">
        <v>50</v>
      </c>
    </row>
    <row r="3387" spans="1:28" x14ac:dyDescent="0.2">
      <c r="A3387" t="s">
        <v>5250</v>
      </c>
      <c r="B3387">
        <v>114</v>
      </c>
      <c r="C3387" t="s">
        <v>5477</v>
      </c>
      <c r="D3387">
        <v>1675622216</v>
      </c>
      <c r="E3387" t="s">
        <v>62</v>
      </c>
      <c r="F3387" t="s">
        <v>46</v>
      </c>
      <c r="G3387">
        <v>-13.22</v>
      </c>
      <c r="H3387">
        <v>-1.04</v>
      </c>
      <c r="I3387">
        <v>75.040000000000006</v>
      </c>
      <c r="J3387">
        <v>1672.1</v>
      </c>
      <c r="K3387">
        <v>1577.8</v>
      </c>
      <c r="L3387">
        <v>94.4</v>
      </c>
      <c r="M3387" s="1">
        <v>8.0555555555555561E-2</v>
      </c>
      <c r="N3387">
        <v>0.7</v>
      </c>
      <c r="O3387">
        <v>9.85</v>
      </c>
      <c r="P3387">
        <v>12.49</v>
      </c>
      <c r="Q3387" t="s">
        <v>47</v>
      </c>
      <c r="R3387" t="s">
        <v>47</v>
      </c>
      <c r="S3387">
        <v>9.8000000000000007</v>
      </c>
      <c r="T3387">
        <v>15.6</v>
      </c>
      <c r="U3387">
        <v>-4.43</v>
      </c>
      <c r="V3387">
        <v>-1.05</v>
      </c>
      <c r="W3387">
        <v>5.0599999999999996</v>
      </c>
      <c r="X3387">
        <v>1.87</v>
      </c>
      <c r="Y3387" t="s">
        <v>48</v>
      </c>
      <c r="Z3387">
        <v>19.329999999999998</v>
      </c>
      <c r="AA3387" t="s">
        <v>5478</v>
      </c>
      <c r="AB3387" t="s">
        <v>50</v>
      </c>
    </row>
    <row r="3388" spans="1:28" x14ac:dyDescent="0.2">
      <c r="A3388" t="s">
        <v>5250</v>
      </c>
      <c r="B3388">
        <v>115</v>
      </c>
      <c r="C3388" t="s">
        <v>5479</v>
      </c>
      <c r="D3388">
        <v>1675622228</v>
      </c>
      <c r="E3388" t="s">
        <v>45</v>
      </c>
      <c r="F3388" t="s">
        <v>46</v>
      </c>
      <c r="G3388">
        <v>-14.1</v>
      </c>
      <c r="H3388">
        <v>32.49</v>
      </c>
      <c r="I3388">
        <v>79.98</v>
      </c>
      <c r="J3388">
        <v>2013.6</v>
      </c>
      <c r="K3388">
        <v>1653.7</v>
      </c>
      <c r="L3388">
        <v>82.1</v>
      </c>
      <c r="M3388" s="1">
        <v>3.888888888888889E-2</v>
      </c>
      <c r="N3388">
        <v>0.9</v>
      </c>
      <c r="O3388">
        <v>16.190000000000001</v>
      </c>
      <c r="P3388">
        <v>13.62</v>
      </c>
      <c r="Q3388" t="s">
        <v>47</v>
      </c>
      <c r="R3388" t="s">
        <v>47</v>
      </c>
      <c r="S3388">
        <v>16.2</v>
      </c>
      <c r="T3388">
        <v>8.4</v>
      </c>
      <c r="U3388">
        <v>-4.3600000000000003</v>
      </c>
      <c r="V3388">
        <v>-0.18</v>
      </c>
      <c r="W3388">
        <v>5.31</v>
      </c>
      <c r="X3388">
        <v>1.76</v>
      </c>
      <c r="Y3388">
        <v>1.7248687700000001</v>
      </c>
      <c r="Z3388">
        <v>34.79</v>
      </c>
      <c r="AA3388" t="s">
        <v>5480</v>
      </c>
      <c r="AB3388" t="s">
        <v>50</v>
      </c>
    </row>
    <row r="3389" spans="1:28" x14ac:dyDescent="0.2">
      <c r="A3389" t="s">
        <v>5250</v>
      </c>
      <c r="B3389">
        <v>116</v>
      </c>
      <c r="C3389" t="s">
        <v>5481</v>
      </c>
      <c r="D3389">
        <v>1675622244</v>
      </c>
      <c r="E3389" t="s">
        <v>57</v>
      </c>
      <c r="F3389" t="s">
        <v>46</v>
      </c>
      <c r="G3389">
        <v>-11.52</v>
      </c>
      <c r="H3389">
        <v>23.45</v>
      </c>
      <c r="I3389">
        <v>69.08</v>
      </c>
      <c r="J3389">
        <v>1902.5</v>
      </c>
      <c r="K3389">
        <v>984.7</v>
      </c>
      <c r="L3389">
        <v>51.8</v>
      </c>
      <c r="M3389" s="1">
        <v>0.28333333333333333</v>
      </c>
      <c r="N3389">
        <v>0.8</v>
      </c>
      <c r="O3389">
        <v>-10.66</v>
      </c>
      <c r="P3389">
        <v>-10.75</v>
      </c>
      <c r="Q3389" t="s">
        <v>47</v>
      </c>
      <c r="R3389" t="s">
        <v>47</v>
      </c>
      <c r="S3389">
        <v>-10.7</v>
      </c>
      <c r="T3389">
        <v>-6.2</v>
      </c>
      <c r="U3389">
        <v>-2.17</v>
      </c>
      <c r="V3389">
        <v>1.96</v>
      </c>
      <c r="W3389">
        <v>5.14</v>
      </c>
      <c r="X3389">
        <v>1.94</v>
      </c>
      <c r="Y3389">
        <v>1.9317417100000001</v>
      </c>
      <c r="Z3389">
        <v>58.83</v>
      </c>
      <c r="AA3389" t="s">
        <v>5482</v>
      </c>
      <c r="AB3389" t="s">
        <v>50</v>
      </c>
    </row>
    <row r="3390" spans="1:28" x14ac:dyDescent="0.2">
      <c r="A3390" t="s">
        <v>5250</v>
      </c>
      <c r="B3390">
        <v>117</v>
      </c>
      <c r="C3390" t="s">
        <v>5483</v>
      </c>
      <c r="D3390">
        <v>1675622277</v>
      </c>
      <c r="E3390" t="s">
        <v>45</v>
      </c>
      <c r="F3390" t="s">
        <v>46</v>
      </c>
      <c r="G3390">
        <v>2.2000000000000002</v>
      </c>
      <c r="H3390">
        <v>50.89</v>
      </c>
      <c r="I3390">
        <v>80.540000000000006</v>
      </c>
      <c r="J3390">
        <v>1936.8</v>
      </c>
      <c r="K3390">
        <v>1735.8</v>
      </c>
      <c r="L3390">
        <v>89.6</v>
      </c>
      <c r="M3390" s="1">
        <v>4.027777777777778E-2</v>
      </c>
      <c r="N3390">
        <v>0.8</v>
      </c>
      <c r="O3390">
        <v>15.75</v>
      </c>
      <c r="P3390">
        <v>10.57</v>
      </c>
      <c r="Q3390" t="s">
        <v>47</v>
      </c>
      <c r="R3390" t="s">
        <v>47</v>
      </c>
      <c r="S3390">
        <v>15.8</v>
      </c>
      <c r="T3390">
        <v>8.8000000000000007</v>
      </c>
      <c r="U3390">
        <v>-2.62</v>
      </c>
      <c r="V3390">
        <v>1.83</v>
      </c>
      <c r="W3390">
        <v>5.25</v>
      </c>
      <c r="X3390">
        <v>1.68</v>
      </c>
      <c r="Y3390" t="s">
        <v>48</v>
      </c>
      <c r="Z3390">
        <v>26.33</v>
      </c>
      <c r="AA3390" t="s">
        <v>5484</v>
      </c>
      <c r="AB3390" t="s">
        <v>50</v>
      </c>
    </row>
    <row r="3391" spans="1:28" x14ac:dyDescent="0.2">
      <c r="A3391" t="s">
        <v>5250</v>
      </c>
      <c r="B3391">
        <v>118</v>
      </c>
      <c r="C3391" t="s">
        <v>5485</v>
      </c>
      <c r="D3391">
        <v>1675622289</v>
      </c>
      <c r="E3391" t="s">
        <v>45</v>
      </c>
      <c r="F3391" t="s">
        <v>46</v>
      </c>
      <c r="G3391">
        <v>-4.9000000000000004</v>
      </c>
      <c r="H3391">
        <v>46.08</v>
      </c>
      <c r="I3391">
        <v>79.459999999999994</v>
      </c>
      <c r="J3391">
        <v>1956.6</v>
      </c>
      <c r="K3391">
        <v>1665.7</v>
      </c>
      <c r="L3391">
        <v>85.1</v>
      </c>
      <c r="M3391" s="1">
        <v>4.4444444444444446E-2</v>
      </c>
      <c r="N3391">
        <v>0.9</v>
      </c>
      <c r="O3391">
        <v>14.97</v>
      </c>
      <c r="P3391">
        <v>11.11</v>
      </c>
      <c r="Q3391" t="s">
        <v>47</v>
      </c>
      <c r="R3391" t="s">
        <v>47</v>
      </c>
      <c r="S3391">
        <v>15</v>
      </c>
      <c r="T3391">
        <v>9.3000000000000007</v>
      </c>
      <c r="U3391">
        <v>-3.36</v>
      </c>
      <c r="V3391">
        <v>1.1100000000000001</v>
      </c>
      <c r="W3391">
        <v>5.2</v>
      </c>
      <c r="X3391">
        <v>1.72</v>
      </c>
      <c r="Y3391">
        <v>2.1150627100000001</v>
      </c>
      <c r="Z3391">
        <v>31.65</v>
      </c>
      <c r="AA3391" t="s">
        <v>5486</v>
      </c>
      <c r="AB3391" t="s">
        <v>50</v>
      </c>
    </row>
    <row r="3392" spans="1:28" x14ac:dyDescent="0.2">
      <c r="A3392" t="s">
        <v>5250</v>
      </c>
      <c r="B3392">
        <v>119</v>
      </c>
      <c r="C3392" t="s">
        <v>5487</v>
      </c>
      <c r="D3392">
        <v>1675622304</v>
      </c>
      <c r="E3392" t="s">
        <v>45</v>
      </c>
      <c r="F3392" t="s">
        <v>46</v>
      </c>
      <c r="G3392">
        <v>4.74</v>
      </c>
      <c r="H3392">
        <v>42.37</v>
      </c>
      <c r="I3392">
        <v>79.44</v>
      </c>
      <c r="J3392">
        <v>2023.5</v>
      </c>
      <c r="K3392">
        <v>1828.1</v>
      </c>
      <c r="L3392">
        <v>90.3</v>
      </c>
      <c r="M3392" s="1">
        <v>3.888888888888889E-2</v>
      </c>
      <c r="N3392">
        <v>0.9</v>
      </c>
      <c r="O3392">
        <v>16.510000000000002</v>
      </c>
      <c r="P3392">
        <v>9.4499999999999993</v>
      </c>
      <c r="Q3392" t="s">
        <v>47</v>
      </c>
      <c r="R3392" t="s">
        <v>47</v>
      </c>
      <c r="S3392">
        <v>16.5</v>
      </c>
      <c r="T3392">
        <v>8.6999999999999993</v>
      </c>
      <c r="U3392">
        <v>-2.33</v>
      </c>
      <c r="V3392">
        <v>0.87</v>
      </c>
      <c r="W3392">
        <v>5.23</v>
      </c>
      <c r="X3392">
        <v>1.72</v>
      </c>
      <c r="Y3392" t="s">
        <v>48</v>
      </c>
      <c r="Z3392">
        <v>25.39</v>
      </c>
      <c r="AA3392" t="s">
        <v>5488</v>
      </c>
      <c r="AB3392" t="s">
        <v>50</v>
      </c>
    </row>
    <row r="3393" spans="1:28" x14ac:dyDescent="0.2">
      <c r="A3393" t="s">
        <v>5250</v>
      </c>
      <c r="B3393">
        <v>120</v>
      </c>
      <c r="C3393" t="s">
        <v>5489</v>
      </c>
      <c r="D3393">
        <v>1675622318</v>
      </c>
      <c r="E3393" t="s">
        <v>45</v>
      </c>
      <c r="F3393" t="s">
        <v>52</v>
      </c>
      <c r="G3393">
        <v>-2.98</v>
      </c>
      <c r="H3393">
        <v>32.43</v>
      </c>
      <c r="I3393">
        <v>79.930000000000007</v>
      </c>
      <c r="J3393">
        <v>1991.9</v>
      </c>
      <c r="K3393">
        <v>1702.2</v>
      </c>
      <c r="L3393">
        <v>85.5</v>
      </c>
      <c r="M3393" s="1">
        <v>4.1666666666666664E-2</v>
      </c>
      <c r="N3393">
        <v>1</v>
      </c>
      <c r="O3393">
        <v>15.38</v>
      </c>
      <c r="P3393">
        <v>9.82</v>
      </c>
      <c r="Q3393" t="s">
        <v>47</v>
      </c>
      <c r="R3393" t="s">
        <v>47</v>
      </c>
      <c r="S3393">
        <v>15.4</v>
      </c>
      <c r="T3393">
        <v>8.6</v>
      </c>
      <c r="U3393">
        <v>-3.13</v>
      </c>
      <c r="V3393">
        <v>-0.44</v>
      </c>
      <c r="W3393">
        <v>5.2</v>
      </c>
      <c r="X3393">
        <v>1.77</v>
      </c>
      <c r="Y3393" t="s">
        <v>48</v>
      </c>
      <c r="Z3393">
        <v>31.29</v>
      </c>
      <c r="AA3393" t="s">
        <v>5490</v>
      </c>
      <c r="AB3393" t="s">
        <v>50</v>
      </c>
    </row>
    <row r="3394" spans="1:28" x14ac:dyDescent="0.2">
      <c r="A3394" t="s">
        <v>5250</v>
      </c>
      <c r="B3394">
        <v>121</v>
      </c>
      <c r="C3394" t="s">
        <v>5491</v>
      </c>
      <c r="D3394">
        <v>1675622334</v>
      </c>
      <c r="E3394" t="s">
        <v>45</v>
      </c>
      <c r="F3394" t="s">
        <v>46</v>
      </c>
      <c r="G3394">
        <v>-1.68</v>
      </c>
      <c r="H3394">
        <v>17.11</v>
      </c>
      <c r="I3394">
        <v>80.930000000000007</v>
      </c>
      <c r="J3394">
        <v>1986.2</v>
      </c>
      <c r="K3394">
        <v>1665.7</v>
      </c>
      <c r="L3394">
        <v>83.9</v>
      </c>
      <c r="M3394" s="1">
        <v>3.6111111111111115E-2</v>
      </c>
      <c r="N3394">
        <v>0.8</v>
      </c>
      <c r="O3394">
        <v>15.52</v>
      </c>
      <c r="P3394">
        <v>13.55</v>
      </c>
      <c r="Q3394" t="s">
        <v>47</v>
      </c>
      <c r="R3394" t="s">
        <v>47</v>
      </c>
      <c r="S3394">
        <v>15.5</v>
      </c>
      <c r="T3394">
        <v>7.6</v>
      </c>
      <c r="U3394">
        <v>-3.31</v>
      </c>
      <c r="V3394">
        <v>-1.64</v>
      </c>
      <c r="W3394">
        <v>5.3</v>
      </c>
      <c r="X3394">
        <v>1.73</v>
      </c>
      <c r="Y3394" t="s">
        <v>48</v>
      </c>
      <c r="Z3394">
        <v>33</v>
      </c>
      <c r="AA3394" t="s">
        <v>5492</v>
      </c>
      <c r="AB3394" t="s">
        <v>50</v>
      </c>
    </row>
    <row r="3395" spans="1:28" x14ac:dyDescent="0.2">
      <c r="A3395" t="s">
        <v>5250</v>
      </c>
      <c r="B3395">
        <v>122</v>
      </c>
      <c r="C3395" t="s">
        <v>5493</v>
      </c>
      <c r="D3395">
        <v>1675622348</v>
      </c>
      <c r="E3395" t="s">
        <v>45</v>
      </c>
      <c r="F3395" t="s">
        <v>46</v>
      </c>
      <c r="G3395">
        <v>-13.52</v>
      </c>
      <c r="H3395">
        <v>18.68</v>
      </c>
      <c r="I3395">
        <v>79.989999999999995</v>
      </c>
      <c r="J3395">
        <v>1993.4</v>
      </c>
      <c r="K3395">
        <v>1794.9</v>
      </c>
      <c r="L3395">
        <v>90</v>
      </c>
      <c r="M3395" s="1">
        <v>3.7499999999999999E-2</v>
      </c>
      <c r="N3395">
        <v>0.9</v>
      </c>
      <c r="O3395">
        <v>16.86</v>
      </c>
      <c r="P3395">
        <v>13.1</v>
      </c>
      <c r="Q3395" t="s">
        <v>47</v>
      </c>
      <c r="R3395" t="s">
        <v>47</v>
      </c>
      <c r="S3395">
        <v>16.899999999999999</v>
      </c>
      <c r="T3395">
        <v>8.5</v>
      </c>
      <c r="U3395">
        <v>-4.3899999999999997</v>
      </c>
      <c r="V3395">
        <v>-1.71</v>
      </c>
      <c r="W3395">
        <v>5.27</v>
      </c>
      <c r="X3395">
        <v>1.72</v>
      </c>
      <c r="Y3395" t="s">
        <v>48</v>
      </c>
      <c r="Z3395">
        <v>25.79</v>
      </c>
      <c r="AA3395" t="s">
        <v>5494</v>
      </c>
      <c r="AB3395" t="s">
        <v>50</v>
      </c>
    </row>
    <row r="3396" spans="1:28" x14ac:dyDescent="0.2">
      <c r="A3396" t="s">
        <v>5250</v>
      </c>
      <c r="B3396">
        <v>123</v>
      </c>
      <c r="C3396" t="s">
        <v>5495</v>
      </c>
      <c r="D3396">
        <v>1675622372</v>
      </c>
      <c r="E3396" t="s">
        <v>45</v>
      </c>
      <c r="F3396" t="s">
        <v>52</v>
      </c>
      <c r="G3396">
        <v>1.23</v>
      </c>
      <c r="H3396">
        <v>34.46</v>
      </c>
      <c r="I3396">
        <v>80.75</v>
      </c>
      <c r="J3396">
        <v>1976.8</v>
      </c>
      <c r="K3396">
        <v>1790.9</v>
      </c>
      <c r="L3396">
        <v>90.6</v>
      </c>
      <c r="M3396" s="1">
        <v>3.3333333333333333E-2</v>
      </c>
      <c r="N3396">
        <v>0.8</v>
      </c>
      <c r="O3396">
        <v>17.489999999999998</v>
      </c>
      <c r="P3396">
        <v>14.44</v>
      </c>
      <c r="Q3396" t="s">
        <v>47</v>
      </c>
      <c r="R3396" t="s">
        <v>47</v>
      </c>
      <c r="S3396">
        <v>17.5</v>
      </c>
      <c r="T3396">
        <v>7.6</v>
      </c>
      <c r="U3396">
        <v>-3</v>
      </c>
      <c r="V3396">
        <v>-0.49</v>
      </c>
      <c r="W3396">
        <v>5.39</v>
      </c>
      <c r="X3396">
        <v>1.63</v>
      </c>
      <c r="Y3396">
        <v>2.0806026499999999</v>
      </c>
      <c r="Z3396">
        <v>25.05</v>
      </c>
      <c r="AA3396" t="s">
        <v>5496</v>
      </c>
      <c r="AB3396" t="s">
        <v>50</v>
      </c>
    </row>
    <row r="3397" spans="1:28" x14ac:dyDescent="0.2">
      <c r="A3397" t="s">
        <v>5250</v>
      </c>
      <c r="B3397">
        <v>124</v>
      </c>
      <c r="C3397" t="s">
        <v>5497</v>
      </c>
      <c r="D3397">
        <v>1675622400</v>
      </c>
      <c r="E3397" t="s">
        <v>45</v>
      </c>
      <c r="F3397" t="s">
        <v>46</v>
      </c>
      <c r="G3397">
        <v>-19.489999999999998</v>
      </c>
      <c r="H3397">
        <v>14.11</v>
      </c>
      <c r="I3397">
        <v>78.39</v>
      </c>
      <c r="J3397">
        <v>2035.8</v>
      </c>
      <c r="K3397">
        <v>1716.6</v>
      </c>
      <c r="L3397">
        <v>84.3</v>
      </c>
      <c r="M3397" s="1">
        <v>3.7499999999999999E-2</v>
      </c>
      <c r="N3397">
        <v>0.8</v>
      </c>
      <c r="O3397">
        <v>15.91</v>
      </c>
      <c r="P3397">
        <v>11.87</v>
      </c>
      <c r="Q3397" t="s">
        <v>47</v>
      </c>
      <c r="R3397" t="s">
        <v>47</v>
      </c>
      <c r="S3397">
        <v>15.9</v>
      </c>
      <c r="T3397">
        <v>7.9</v>
      </c>
      <c r="U3397">
        <v>-4.95</v>
      </c>
      <c r="V3397">
        <v>-1.65</v>
      </c>
      <c r="W3397">
        <v>5.33</v>
      </c>
      <c r="X3397">
        <v>1.83</v>
      </c>
      <c r="Y3397" t="s">
        <v>48</v>
      </c>
      <c r="Z3397">
        <v>32.520000000000003</v>
      </c>
      <c r="AA3397" t="s">
        <v>5498</v>
      </c>
      <c r="AB3397" t="s">
        <v>50</v>
      </c>
    </row>
    <row r="3398" spans="1:28" x14ac:dyDescent="0.2">
      <c r="A3398" t="s">
        <v>5250</v>
      </c>
      <c r="B3398">
        <v>125</v>
      </c>
      <c r="C3398" t="s">
        <v>5499</v>
      </c>
      <c r="D3398">
        <v>1675622418</v>
      </c>
      <c r="E3398" t="s">
        <v>45</v>
      </c>
      <c r="F3398" t="s">
        <v>46</v>
      </c>
      <c r="G3398">
        <v>-11.19</v>
      </c>
      <c r="H3398">
        <v>20.260000000000002</v>
      </c>
      <c r="I3398">
        <v>79.09</v>
      </c>
      <c r="J3398">
        <v>1934.9</v>
      </c>
      <c r="K3398">
        <v>1740.9</v>
      </c>
      <c r="L3398">
        <v>90</v>
      </c>
      <c r="M3398" s="1">
        <v>4.1666666666666664E-2</v>
      </c>
      <c r="N3398">
        <v>0.9</v>
      </c>
      <c r="O3398">
        <v>17.149999999999999</v>
      </c>
      <c r="P3398">
        <v>11.57</v>
      </c>
      <c r="Q3398" t="s">
        <v>47</v>
      </c>
      <c r="R3398" t="s">
        <v>47</v>
      </c>
      <c r="S3398">
        <v>17.100000000000001</v>
      </c>
      <c r="T3398">
        <v>9.9</v>
      </c>
      <c r="U3398">
        <v>-4.17</v>
      </c>
      <c r="V3398">
        <v>-1.1399999999999999</v>
      </c>
      <c r="W3398">
        <v>5.35</v>
      </c>
      <c r="X3398">
        <v>2</v>
      </c>
      <c r="Y3398">
        <v>1.69288445</v>
      </c>
      <c r="Z3398">
        <v>25.87</v>
      </c>
      <c r="AA3398" t="s">
        <v>5500</v>
      </c>
      <c r="AB3398" t="s">
        <v>50</v>
      </c>
    </row>
    <row r="3399" spans="1:28" x14ac:dyDescent="0.2">
      <c r="A3399" t="s">
        <v>5250</v>
      </c>
      <c r="B3399">
        <v>126</v>
      </c>
      <c r="C3399" t="s">
        <v>5501</v>
      </c>
      <c r="D3399">
        <v>1675622432</v>
      </c>
      <c r="E3399" t="s">
        <v>45</v>
      </c>
      <c r="F3399" t="s">
        <v>46</v>
      </c>
      <c r="G3399">
        <v>-4.62</v>
      </c>
      <c r="H3399">
        <v>4.54</v>
      </c>
      <c r="I3399">
        <v>79.37</v>
      </c>
      <c r="J3399">
        <v>1843.1</v>
      </c>
      <c r="K3399">
        <v>1553</v>
      </c>
      <c r="L3399">
        <v>84.3</v>
      </c>
      <c r="M3399" s="1">
        <v>4.5833333333333337E-2</v>
      </c>
      <c r="N3399">
        <v>0.8</v>
      </c>
      <c r="O3399">
        <v>14.23</v>
      </c>
      <c r="P3399">
        <v>15.05</v>
      </c>
      <c r="Q3399" t="s">
        <v>47</v>
      </c>
      <c r="R3399" t="s">
        <v>47</v>
      </c>
      <c r="S3399">
        <v>14.2</v>
      </c>
      <c r="T3399">
        <v>9.1</v>
      </c>
      <c r="U3399">
        <v>-3.88</v>
      </c>
      <c r="V3399">
        <v>-2.34</v>
      </c>
      <c r="W3399">
        <v>5.31</v>
      </c>
      <c r="X3399">
        <v>1.88</v>
      </c>
      <c r="Y3399" t="s">
        <v>48</v>
      </c>
      <c r="Z3399">
        <v>32.590000000000003</v>
      </c>
      <c r="AA3399" t="s">
        <v>5502</v>
      </c>
      <c r="AB3399" t="s">
        <v>50</v>
      </c>
    </row>
    <row r="3400" spans="1:28" x14ac:dyDescent="0.2">
      <c r="A3400" t="s">
        <v>5250</v>
      </c>
      <c r="B3400">
        <v>127</v>
      </c>
      <c r="C3400" t="s">
        <v>5503</v>
      </c>
      <c r="D3400">
        <v>1675622447</v>
      </c>
      <c r="E3400" t="s">
        <v>45</v>
      </c>
      <c r="F3400" t="s">
        <v>46</v>
      </c>
      <c r="G3400">
        <v>-11.27</v>
      </c>
      <c r="H3400">
        <v>17.23</v>
      </c>
      <c r="I3400">
        <v>78.7</v>
      </c>
      <c r="J3400">
        <v>1961.2</v>
      </c>
      <c r="K3400">
        <v>1775.4</v>
      </c>
      <c r="L3400">
        <v>90.5</v>
      </c>
      <c r="M3400" s="1">
        <v>3.7499999999999999E-2</v>
      </c>
      <c r="N3400">
        <v>0.8</v>
      </c>
      <c r="O3400">
        <v>16.75</v>
      </c>
      <c r="P3400">
        <v>12.97</v>
      </c>
      <c r="Q3400" t="s">
        <v>47</v>
      </c>
      <c r="R3400" t="s">
        <v>47</v>
      </c>
      <c r="S3400">
        <v>16.8</v>
      </c>
      <c r="T3400">
        <v>8.5</v>
      </c>
      <c r="U3400">
        <v>-4.29</v>
      </c>
      <c r="V3400">
        <v>-1.28</v>
      </c>
      <c r="W3400">
        <v>5.33</v>
      </c>
      <c r="X3400">
        <v>1.88</v>
      </c>
      <c r="Y3400" t="s">
        <v>48</v>
      </c>
      <c r="Z3400">
        <v>25.14</v>
      </c>
      <c r="AA3400" t="s">
        <v>5504</v>
      </c>
      <c r="AB3400" t="s">
        <v>50</v>
      </c>
    </row>
    <row r="3401" spans="1:28" x14ac:dyDescent="0.2">
      <c r="A3401" t="s">
        <v>5250</v>
      </c>
      <c r="B3401">
        <v>128</v>
      </c>
      <c r="C3401" t="s">
        <v>5505</v>
      </c>
      <c r="D3401">
        <v>1675622463</v>
      </c>
      <c r="E3401" t="s">
        <v>45</v>
      </c>
      <c r="F3401" t="s">
        <v>46</v>
      </c>
      <c r="G3401">
        <v>-13.61</v>
      </c>
      <c r="H3401">
        <v>25.22</v>
      </c>
      <c r="I3401">
        <v>79.849999999999994</v>
      </c>
      <c r="J3401">
        <v>1916.4</v>
      </c>
      <c r="K3401">
        <v>1642</v>
      </c>
      <c r="L3401">
        <v>85.7</v>
      </c>
      <c r="M3401" s="1">
        <v>4.3055555555555562E-2</v>
      </c>
      <c r="N3401">
        <v>0.8</v>
      </c>
      <c r="O3401">
        <v>15.4</v>
      </c>
      <c r="P3401">
        <v>19.39</v>
      </c>
      <c r="Q3401" t="s">
        <v>47</v>
      </c>
      <c r="R3401" t="s">
        <v>47</v>
      </c>
      <c r="S3401">
        <v>15.4</v>
      </c>
      <c r="T3401">
        <v>9.1</v>
      </c>
      <c r="U3401">
        <v>-5.0999999999999996</v>
      </c>
      <c r="V3401">
        <v>-0.74</v>
      </c>
      <c r="W3401">
        <v>5.33</v>
      </c>
      <c r="X3401">
        <v>1.9</v>
      </c>
      <c r="Y3401">
        <v>2.061512</v>
      </c>
      <c r="Z3401">
        <v>31.04</v>
      </c>
      <c r="AA3401" t="s">
        <v>5506</v>
      </c>
      <c r="AB3401" t="s">
        <v>50</v>
      </c>
    </row>
    <row r="3402" spans="1:28" x14ac:dyDescent="0.2">
      <c r="A3402" t="s">
        <v>5250</v>
      </c>
      <c r="B3402">
        <v>129</v>
      </c>
      <c r="C3402" t="s">
        <v>5507</v>
      </c>
      <c r="D3402">
        <v>1676143186</v>
      </c>
      <c r="E3402" t="s">
        <v>45</v>
      </c>
      <c r="F3402" t="s">
        <v>46</v>
      </c>
      <c r="G3402">
        <v>-5.12</v>
      </c>
      <c r="H3402">
        <v>9.6999999999999993</v>
      </c>
      <c r="I3402">
        <v>79.41</v>
      </c>
      <c r="J3402">
        <v>2061.6999999999998</v>
      </c>
      <c r="K3402">
        <v>1877.2</v>
      </c>
      <c r="L3402">
        <v>91.1</v>
      </c>
      <c r="M3402" s="1">
        <v>3.7499999999999999E-2</v>
      </c>
      <c r="N3402">
        <v>0.8</v>
      </c>
      <c r="O3402">
        <v>17.170000000000002</v>
      </c>
      <c r="P3402">
        <v>15.88</v>
      </c>
      <c r="Q3402" t="s">
        <v>47</v>
      </c>
      <c r="R3402" t="s">
        <v>47</v>
      </c>
      <c r="S3402">
        <v>17.2</v>
      </c>
      <c r="T3402">
        <v>8.6</v>
      </c>
      <c r="U3402">
        <v>-2.89</v>
      </c>
      <c r="V3402">
        <v>-1.84</v>
      </c>
      <c r="W3402">
        <v>4.84</v>
      </c>
      <c r="X3402">
        <v>0.85</v>
      </c>
      <c r="Y3402" t="s">
        <v>48</v>
      </c>
      <c r="Z3402">
        <v>24.42</v>
      </c>
      <c r="AA3402" t="s">
        <v>5508</v>
      </c>
      <c r="AB3402" t="s">
        <v>50</v>
      </c>
    </row>
    <row r="3403" spans="1:28" x14ac:dyDescent="0.2">
      <c r="A3403" t="s">
        <v>5250</v>
      </c>
      <c r="B3403">
        <v>130</v>
      </c>
      <c r="C3403" t="s">
        <v>5509</v>
      </c>
      <c r="D3403">
        <v>1676143197</v>
      </c>
      <c r="E3403" t="s">
        <v>45</v>
      </c>
      <c r="F3403" t="s">
        <v>46</v>
      </c>
      <c r="G3403">
        <v>-10.29</v>
      </c>
      <c r="H3403">
        <v>24.09</v>
      </c>
      <c r="I3403">
        <v>80.290000000000006</v>
      </c>
      <c r="J3403">
        <v>2114.3000000000002</v>
      </c>
      <c r="K3403">
        <v>1888.6</v>
      </c>
      <c r="L3403">
        <v>89.3</v>
      </c>
      <c r="M3403" s="1">
        <v>3.7499999999999999E-2</v>
      </c>
      <c r="N3403">
        <v>0.8</v>
      </c>
      <c r="O3403">
        <v>17.3</v>
      </c>
      <c r="P3403">
        <v>16.059999999999999</v>
      </c>
      <c r="Q3403" t="s">
        <v>47</v>
      </c>
      <c r="R3403" t="s">
        <v>47</v>
      </c>
      <c r="S3403">
        <v>17.3</v>
      </c>
      <c r="T3403">
        <v>8.6</v>
      </c>
      <c r="U3403">
        <v>-3.42</v>
      </c>
      <c r="V3403">
        <v>-0.74</v>
      </c>
      <c r="W3403">
        <v>4.8099999999999996</v>
      </c>
      <c r="X3403">
        <v>0.92</v>
      </c>
      <c r="Y3403">
        <v>2.08833885</v>
      </c>
      <c r="Z3403">
        <v>26.71</v>
      </c>
      <c r="AA3403" t="s">
        <v>5510</v>
      </c>
      <c r="AB3403" t="s">
        <v>50</v>
      </c>
    </row>
    <row r="3404" spans="1:28" x14ac:dyDescent="0.2">
      <c r="A3404" t="s">
        <v>5250</v>
      </c>
      <c r="B3404">
        <v>131</v>
      </c>
      <c r="C3404" t="s">
        <v>5511</v>
      </c>
      <c r="D3404">
        <v>1676143226</v>
      </c>
      <c r="E3404" t="s">
        <v>45</v>
      </c>
      <c r="F3404" t="s">
        <v>46</v>
      </c>
      <c r="G3404">
        <v>-24.11</v>
      </c>
      <c r="H3404">
        <v>24.3</v>
      </c>
      <c r="I3404">
        <v>80.11</v>
      </c>
      <c r="J3404">
        <v>2033.1</v>
      </c>
      <c r="K3404">
        <v>1824.3</v>
      </c>
      <c r="L3404">
        <v>89.7</v>
      </c>
      <c r="M3404" s="1">
        <v>3.3333333333333333E-2</v>
      </c>
      <c r="N3404">
        <v>0.9</v>
      </c>
      <c r="O3404">
        <v>17.11</v>
      </c>
      <c r="P3404">
        <v>3.69</v>
      </c>
      <c r="Q3404" t="s">
        <v>47</v>
      </c>
      <c r="R3404" t="s">
        <v>47</v>
      </c>
      <c r="S3404">
        <v>17.100000000000001</v>
      </c>
      <c r="T3404">
        <v>7.6</v>
      </c>
      <c r="U3404">
        <v>-3.79</v>
      </c>
      <c r="V3404">
        <v>-1.46</v>
      </c>
      <c r="W3404">
        <v>4.96</v>
      </c>
      <c r="X3404">
        <v>1.1200000000000001</v>
      </c>
      <c r="Y3404" t="s">
        <v>48</v>
      </c>
      <c r="Z3404">
        <v>26.19</v>
      </c>
      <c r="AA3404" t="s">
        <v>5512</v>
      </c>
      <c r="AB3404" t="s">
        <v>50</v>
      </c>
    </row>
    <row r="3405" spans="1:28" x14ac:dyDescent="0.2">
      <c r="A3405" t="s">
        <v>5250</v>
      </c>
      <c r="B3405">
        <v>132</v>
      </c>
      <c r="C3405" t="s">
        <v>5513</v>
      </c>
      <c r="D3405">
        <v>1676143264</v>
      </c>
      <c r="E3405" t="s">
        <v>62</v>
      </c>
      <c r="F3405" t="s">
        <v>52</v>
      </c>
      <c r="G3405">
        <v>-3.29</v>
      </c>
      <c r="H3405">
        <v>22.24</v>
      </c>
      <c r="I3405">
        <v>73.63</v>
      </c>
      <c r="J3405">
        <v>1468.7</v>
      </c>
      <c r="K3405">
        <v>1404.4</v>
      </c>
      <c r="L3405">
        <v>95.6</v>
      </c>
      <c r="M3405" s="1">
        <v>7.6388888888888895E-2</v>
      </c>
      <c r="N3405">
        <v>0.9</v>
      </c>
      <c r="O3405">
        <v>10.79</v>
      </c>
      <c r="P3405">
        <v>17.579999999999998</v>
      </c>
      <c r="Q3405" t="s">
        <v>47</v>
      </c>
      <c r="R3405" t="s">
        <v>47</v>
      </c>
      <c r="S3405">
        <v>10.8</v>
      </c>
      <c r="T3405">
        <v>15.4</v>
      </c>
      <c r="U3405">
        <v>-3.25</v>
      </c>
      <c r="V3405">
        <v>0.27</v>
      </c>
      <c r="W3405">
        <v>4.84</v>
      </c>
      <c r="X3405">
        <v>1.29</v>
      </c>
      <c r="Y3405">
        <v>1.72206306</v>
      </c>
      <c r="Z3405">
        <v>17.010000000000002</v>
      </c>
      <c r="AA3405" t="s">
        <v>5514</v>
      </c>
      <c r="AB3405" t="s">
        <v>50</v>
      </c>
    </row>
    <row r="3406" spans="1:28" x14ac:dyDescent="0.2">
      <c r="A3406" t="s">
        <v>5250</v>
      </c>
      <c r="B3406">
        <v>133</v>
      </c>
      <c r="C3406" t="s">
        <v>5515</v>
      </c>
      <c r="D3406">
        <v>1676143278</v>
      </c>
      <c r="E3406" t="s">
        <v>45</v>
      </c>
      <c r="F3406" t="s">
        <v>46</v>
      </c>
      <c r="G3406">
        <v>-8.83</v>
      </c>
      <c r="H3406">
        <v>58.3</v>
      </c>
      <c r="I3406">
        <v>79.459999999999994</v>
      </c>
      <c r="J3406">
        <v>2211.6999999999998</v>
      </c>
      <c r="K3406">
        <v>1979.5</v>
      </c>
      <c r="L3406">
        <v>89.5</v>
      </c>
      <c r="M3406" s="1">
        <v>3.6111111111111115E-2</v>
      </c>
      <c r="N3406">
        <v>0.8</v>
      </c>
      <c r="O3406">
        <v>18.07</v>
      </c>
      <c r="P3406">
        <v>9.01</v>
      </c>
      <c r="Q3406" t="s">
        <v>47</v>
      </c>
      <c r="R3406" t="s">
        <v>47</v>
      </c>
      <c r="S3406">
        <v>18.100000000000001</v>
      </c>
      <c r="T3406">
        <v>8.6</v>
      </c>
      <c r="U3406">
        <v>-2.73</v>
      </c>
      <c r="V3406">
        <v>1.01</v>
      </c>
      <c r="W3406">
        <v>5.14</v>
      </c>
      <c r="X3406">
        <v>1.03</v>
      </c>
      <c r="Y3406">
        <v>1.95067787</v>
      </c>
      <c r="Z3406">
        <v>26.49</v>
      </c>
      <c r="AA3406" t="s">
        <v>5516</v>
      </c>
      <c r="AB3406" t="s">
        <v>50</v>
      </c>
    </row>
    <row r="3407" spans="1:28" x14ac:dyDescent="0.2">
      <c r="A3407" t="s">
        <v>5250</v>
      </c>
      <c r="B3407">
        <v>134</v>
      </c>
      <c r="C3407" t="s">
        <v>5517</v>
      </c>
      <c r="D3407">
        <v>1676143304</v>
      </c>
      <c r="E3407" t="s">
        <v>45</v>
      </c>
      <c r="F3407" t="s">
        <v>46</v>
      </c>
      <c r="G3407">
        <v>-17.7</v>
      </c>
      <c r="H3407">
        <v>17.84</v>
      </c>
      <c r="I3407">
        <v>79.540000000000006</v>
      </c>
      <c r="J3407">
        <v>2117</v>
      </c>
      <c r="K3407">
        <v>1914.6</v>
      </c>
      <c r="L3407">
        <v>90.4</v>
      </c>
      <c r="M3407" s="1">
        <v>3.6111111111111115E-2</v>
      </c>
      <c r="N3407">
        <v>0.9</v>
      </c>
      <c r="O3407">
        <v>17.38</v>
      </c>
      <c r="P3407">
        <v>11.88</v>
      </c>
      <c r="Q3407" t="s">
        <v>47</v>
      </c>
      <c r="R3407" t="s">
        <v>47</v>
      </c>
      <c r="S3407">
        <v>17.399999999999999</v>
      </c>
      <c r="T3407">
        <v>8.4</v>
      </c>
      <c r="U3407">
        <v>-3.76</v>
      </c>
      <c r="V3407">
        <v>-1.37</v>
      </c>
      <c r="W3407">
        <v>4.9800000000000004</v>
      </c>
      <c r="X3407">
        <v>0.93</v>
      </c>
      <c r="Y3407" t="s">
        <v>48</v>
      </c>
      <c r="Z3407">
        <v>25.26</v>
      </c>
      <c r="AA3407" t="s">
        <v>5518</v>
      </c>
      <c r="AB3407" t="s">
        <v>50</v>
      </c>
    </row>
    <row r="3408" spans="1:28" x14ac:dyDescent="0.2">
      <c r="A3408" t="s">
        <v>5250</v>
      </c>
      <c r="B3408">
        <v>135</v>
      </c>
      <c r="C3408" t="s">
        <v>5519</v>
      </c>
      <c r="D3408">
        <v>1676143347</v>
      </c>
      <c r="E3408" t="s">
        <v>409</v>
      </c>
      <c r="F3408" t="s">
        <v>46</v>
      </c>
      <c r="G3408">
        <v>-22.92</v>
      </c>
      <c r="H3408">
        <v>28.21</v>
      </c>
      <c r="I3408">
        <v>74.58</v>
      </c>
      <c r="J3408">
        <v>1814</v>
      </c>
      <c r="K3408">
        <v>485.5</v>
      </c>
      <c r="L3408">
        <v>26.8</v>
      </c>
      <c r="M3408" s="1">
        <v>8.3333333333333329E-2</v>
      </c>
      <c r="N3408">
        <v>1</v>
      </c>
      <c r="O3408">
        <v>2.89</v>
      </c>
      <c r="P3408">
        <v>3.83</v>
      </c>
      <c r="Q3408" t="s">
        <v>47</v>
      </c>
      <c r="R3408" t="s">
        <v>47</v>
      </c>
      <c r="S3408">
        <v>2.9</v>
      </c>
      <c r="T3408">
        <v>3.9</v>
      </c>
      <c r="U3408">
        <v>-3.81</v>
      </c>
      <c r="V3408">
        <v>1.05</v>
      </c>
      <c r="W3408">
        <v>4.92</v>
      </c>
      <c r="X3408">
        <v>1.24</v>
      </c>
      <c r="Y3408">
        <v>2.10496521</v>
      </c>
      <c r="Z3408">
        <v>74.48</v>
      </c>
      <c r="AA3408" t="s">
        <v>5520</v>
      </c>
      <c r="AB3408" t="s">
        <v>50</v>
      </c>
    </row>
    <row r="3409" spans="1:28" x14ac:dyDescent="0.2">
      <c r="A3409" t="s">
        <v>5250</v>
      </c>
      <c r="B3409">
        <v>136</v>
      </c>
      <c r="C3409" t="s">
        <v>5521</v>
      </c>
      <c r="D3409">
        <v>1676143361</v>
      </c>
      <c r="E3409" t="s">
        <v>45</v>
      </c>
      <c r="F3409" t="s">
        <v>52</v>
      </c>
      <c r="G3409">
        <v>5.54</v>
      </c>
      <c r="H3409">
        <v>26.99</v>
      </c>
      <c r="I3409">
        <v>80.19</v>
      </c>
      <c r="J3409">
        <v>2106.4</v>
      </c>
      <c r="K3409">
        <v>1926.1</v>
      </c>
      <c r="L3409">
        <v>91.4</v>
      </c>
      <c r="M3409" s="1">
        <v>3.7499999999999999E-2</v>
      </c>
      <c r="N3409">
        <v>0.9</v>
      </c>
      <c r="O3409">
        <v>17.64</v>
      </c>
      <c r="P3409">
        <v>11.71</v>
      </c>
      <c r="Q3409" t="s">
        <v>47</v>
      </c>
      <c r="R3409" t="s">
        <v>47</v>
      </c>
      <c r="S3409">
        <v>17.600000000000001</v>
      </c>
      <c r="T3409">
        <v>8.8000000000000007</v>
      </c>
      <c r="U3409">
        <v>-1.66</v>
      </c>
      <c r="V3409">
        <v>-0.91</v>
      </c>
      <c r="W3409">
        <v>5.03</v>
      </c>
      <c r="X3409">
        <v>1</v>
      </c>
      <c r="Y3409">
        <v>2.1066322300000002</v>
      </c>
      <c r="Z3409">
        <v>23.88</v>
      </c>
      <c r="AA3409" t="s">
        <v>5522</v>
      </c>
      <c r="AB3409" t="s">
        <v>50</v>
      </c>
    </row>
    <row r="3410" spans="1:28" x14ac:dyDescent="0.2">
      <c r="A3410" t="s">
        <v>5250</v>
      </c>
      <c r="B3410">
        <v>137</v>
      </c>
      <c r="C3410" t="s">
        <v>5523</v>
      </c>
      <c r="D3410">
        <v>1676143383</v>
      </c>
      <c r="E3410" t="s">
        <v>57</v>
      </c>
      <c r="F3410" t="s">
        <v>46</v>
      </c>
      <c r="G3410">
        <v>6.46</v>
      </c>
      <c r="H3410">
        <v>48.8</v>
      </c>
      <c r="I3410">
        <v>68.569999999999993</v>
      </c>
      <c r="J3410">
        <v>1810.8</v>
      </c>
      <c r="K3410">
        <v>979.5</v>
      </c>
      <c r="L3410">
        <v>54.1</v>
      </c>
      <c r="M3410" s="1">
        <v>0.27777777777777779</v>
      </c>
      <c r="N3410">
        <v>1</v>
      </c>
      <c r="O3410">
        <v>-10.99</v>
      </c>
      <c r="P3410">
        <v>-5.85</v>
      </c>
      <c r="Q3410" t="s">
        <v>47</v>
      </c>
      <c r="R3410" t="s">
        <v>47</v>
      </c>
      <c r="S3410">
        <v>-11</v>
      </c>
      <c r="T3410">
        <v>-5.4</v>
      </c>
      <c r="U3410">
        <v>-0.2</v>
      </c>
      <c r="V3410">
        <v>5.13</v>
      </c>
      <c r="W3410">
        <v>4.8499999999999996</v>
      </c>
      <c r="X3410">
        <v>1.21</v>
      </c>
      <c r="Y3410">
        <v>2.0112018599999999</v>
      </c>
      <c r="Z3410">
        <v>57.25</v>
      </c>
      <c r="AA3410" t="s">
        <v>5524</v>
      </c>
      <c r="AB3410" t="s">
        <v>50</v>
      </c>
    </row>
    <row r="3411" spans="1:28" x14ac:dyDescent="0.2">
      <c r="A3411" t="s">
        <v>5250</v>
      </c>
      <c r="B3411">
        <v>138</v>
      </c>
      <c r="C3411" t="s">
        <v>5525</v>
      </c>
      <c r="D3411">
        <v>1676143400</v>
      </c>
      <c r="E3411" t="s">
        <v>45</v>
      </c>
      <c r="F3411" t="s">
        <v>46</v>
      </c>
      <c r="G3411">
        <v>-1.57</v>
      </c>
      <c r="H3411">
        <v>17.22</v>
      </c>
      <c r="I3411">
        <v>79.77</v>
      </c>
      <c r="J3411">
        <v>2051.4</v>
      </c>
      <c r="K3411">
        <v>1821.7</v>
      </c>
      <c r="L3411">
        <v>88.8</v>
      </c>
      <c r="M3411" s="1">
        <v>3.7499999999999999E-2</v>
      </c>
      <c r="N3411">
        <v>0.9</v>
      </c>
      <c r="O3411">
        <v>16.989999999999998</v>
      </c>
      <c r="P3411">
        <v>13.59</v>
      </c>
      <c r="Q3411" t="s">
        <v>47</v>
      </c>
      <c r="R3411" t="s">
        <v>47</v>
      </c>
      <c r="S3411">
        <v>17</v>
      </c>
      <c r="T3411">
        <v>8.6999999999999993</v>
      </c>
      <c r="U3411">
        <v>-2.46</v>
      </c>
      <c r="V3411">
        <v>-1.41</v>
      </c>
      <c r="W3411">
        <v>5</v>
      </c>
      <c r="X3411">
        <v>0.98</v>
      </c>
      <c r="Y3411">
        <v>2.0480957000000002</v>
      </c>
      <c r="Z3411">
        <v>27.37</v>
      </c>
      <c r="AA3411" t="s">
        <v>5526</v>
      </c>
      <c r="AB3411" t="s">
        <v>50</v>
      </c>
    </row>
    <row r="3412" spans="1:28" x14ac:dyDescent="0.2">
      <c r="A3412" t="s">
        <v>5250</v>
      </c>
      <c r="B3412">
        <v>139</v>
      </c>
      <c r="C3412" t="s">
        <v>5527</v>
      </c>
      <c r="D3412">
        <v>1676143433</v>
      </c>
      <c r="E3412" t="s">
        <v>57</v>
      </c>
      <c r="F3412" t="s">
        <v>52</v>
      </c>
      <c r="G3412">
        <v>-5.19</v>
      </c>
      <c r="H3412">
        <v>31.36</v>
      </c>
      <c r="I3412">
        <v>68.48</v>
      </c>
      <c r="J3412">
        <v>1834.3</v>
      </c>
      <c r="K3412">
        <v>915.2</v>
      </c>
      <c r="L3412">
        <v>49.9</v>
      </c>
      <c r="M3412" s="1">
        <v>0.26111111111111113</v>
      </c>
      <c r="N3412">
        <v>0.9</v>
      </c>
      <c r="O3412">
        <v>-11.01</v>
      </c>
      <c r="P3412">
        <v>-6.13</v>
      </c>
      <c r="Q3412" t="s">
        <v>47</v>
      </c>
      <c r="R3412" t="s">
        <v>47</v>
      </c>
      <c r="S3412">
        <v>-11</v>
      </c>
      <c r="T3412">
        <v>-3</v>
      </c>
      <c r="U3412">
        <v>-1.38</v>
      </c>
      <c r="V3412">
        <v>3.25</v>
      </c>
      <c r="W3412">
        <v>4.8099999999999996</v>
      </c>
      <c r="X3412">
        <v>1.35</v>
      </c>
      <c r="Y3412">
        <v>1.9542617799999999</v>
      </c>
      <c r="Z3412">
        <v>60.07</v>
      </c>
      <c r="AA3412" t="s">
        <v>5528</v>
      </c>
      <c r="AB3412" t="s">
        <v>50</v>
      </c>
    </row>
    <row r="3413" spans="1:28" x14ac:dyDescent="0.2">
      <c r="A3413" t="s">
        <v>5250</v>
      </c>
      <c r="B3413">
        <v>140</v>
      </c>
      <c r="C3413" t="s">
        <v>5529</v>
      </c>
      <c r="D3413">
        <v>1676143453</v>
      </c>
      <c r="E3413" t="s">
        <v>45</v>
      </c>
      <c r="F3413" t="s">
        <v>52</v>
      </c>
      <c r="G3413">
        <v>5.82</v>
      </c>
      <c r="H3413">
        <v>40.130000000000003</v>
      </c>
      <c r="I3413">
        <v>78.34</v>
      </c>
      <c r="J3413">
        <v>2009.3</v>
      </c>
      <c r="K3413">
        <v>1760.2</v>
      </c>
      <c r="L3413">
        <v>87.6</v>
      </c>
      <c r="M3413" s="1">
        <v>3.4722222222222224E-2</v>
      </c>
      <c r="N3413">
        <v>0.8</v>
      </c>
      <c r="O3413">
        <v>16.59</v>
      </c>
      <c r="P3413">
        <v>12.71</v>
      </c>
      <c r="Q3413" t="s">
        <v>47</v>
      </c>
      <c r="R3413" t="s">
        <v>47</v>
      </c>
      <c r="S3413">
        <v>16.600000000000001</v>
      </c>
      <c r="T3413">
        <v>7.7</v>
      </c>
      <c r="U3413">
        <v>-1.75</v>
      </c>
      <c r="V3413">
        <v>7.0000000000000007E-2</v>
      </c>
      <c r="W3413">
        <v>5.03</v>
      </c>
      <c r="X3413">
        <v>0.89</v>
      </c>
      <c r="Y3413" t="s">
        <v>48</v>
      </c>
      <c r="Z3413">
        <v>28.84</v>
      </c>
      <c r="AA3413" t="s">
        <v>5530</v>
      </c>
      <c r="AB3413" t="s">
        <v>50</v>
      </c>
    </row>
    <row r="3414" spans="1:28" x14ac:dyDescent="0.2">
      <c r="A3414" t="s">
        <v>5250</v>
      </c>
      <c r="B3414">
        <v>141</v>
      </c>
      <c r="C3414" t="s">
        <v>5531</v>
      </c>
      <c r="D3414">
        <v>1676143472</v>
      </c>
      <c r="E3414" t="s">
        <v>62</v>
      </c>
      <c r="F3414" t="s">
        <v>46</v>
      </c>
      <c r="G3414">
        <v>-5.6</v>
      </c>
      <c r="H3414">
        <v>17.09</v>
      </c>
      <c r="I3414">
        <v>74.17</v>
      </c>
      <c r="J3414">
        <v>1631.5</v>
      </c>
      <c r="K3414">
        <v>1544</v>
      </c>
      <c r="L3414">
        <v>94.6</v>
      </c>
      <c r="M3414" s="1">
        <v>7.3611111111111113E-2</v>
      </c>
      <c r="N3414">
        <v>0.9</v>
      </c>
      <c r="O3414">
        <v>11.29</v>
      </c>
      <c r="P3414">
        <v>14.34</v>
      </c>
      <c r="Q3414" t="s">
        <v>47</v>
      </c>
      <c r="R3414" t="s">
        <v>47</v>
      </c>
      <c r="S3414">
        <v>11.3</v>
      </c>
      <c r="T3414">
        <v>14.8</v>
      </c>
      <c r="U3414">
        <v>-3.05</v>
      </c>
      <c r="V3414">
        <v>0.2</v>
      </c>
      <c r="W3414">
        <v>4.87</v>
      </c>
      <c r="X3414">
        <v>1.1100000000000001</v>
      </c>
      <c r="Y3414">
        <v>2.13647652</v>
      </c>
      <c r="Z3414">
        <v>18.850000000000001</v>
      </c>
      <c r="AA3414" t="s">
        <v>5532</v>
      </c>
      <c r="AB3414" t="s">
        <v>50</v>
      </c>
    </row>
    <row r="3415" spans="1:28" x14ac:dyDescent="0.2">
      <c r="A3415" t="s">
        <v>5250</v>
      </c>
      <c r="B3415">
        <v>142</v>
      </c>
      <c r="C3415" t="s">
        <v>5533</v>
      </c>
      <c r="D3415">
        <v>1676143488</v>
      </c>
      <c r="E3415" t="s">
        <v>409</v>
      </c>
      <c r="F3415" t="s">
        <v>52</v>
      </c>
      <c r="G3415">
        <v>-8.08</v>
      </c>
      <c r="H3415">
        <v>35.840000000000003</v>
      </c>
      <c r="I3415">
        <v>73.28</v>
      </c>
      <c r="J3415">
        <v>1912.2</v>
      </c>
      <c r="K3415">
        <v>22.4</v>
      </c>
      <c r="L3415">
        <v>1.2</v>
      </c>
      <c r="M3415" s="1">
        <v>0.21944444444444444</v>
      </c>
      <c r="N3415">
        <v>0.8</v>
      </c>
      <c r="O3415">
        <v>-0.17</v>
      </c>
      <c r="P3415">
        <v>7.04</v>
      </c>
      <c r="Q3415" t="s">
        <v>47</v>
      </c>
      <c r="R3415" t="s">
        <v>47</v>
      </c>
      <c r="S3415">
        <v>-0.2</v>
      </c>
      <c r="T3415">
        <v>-1.1000000000000001</v>
      </c>
      <c r="U3415">
        <v>-2.64</v>
      </c>
      <c r="V3415">
        <v>1.7</v>
      </c>
      <c r="W3415">
        <v>4.95</v>
      </c>
      <c r="X3415">
        <v>1.1499999999999999</v>
      </c>
      <c r="Y3415">
        <v>2.0712261199999999</v>
      </c>
      <c r="Z3415">
        <v>89.33</v>
      </c>
      <c r="AA3415" t="s">
        <v>5534</v>
      </c>
      <c r="AB3415" t="s">
        <v>50</v>
      </c>
    </row>
    <row r="3416" spans="1:28" x14ac:dyDescent="0.2">
      <c r="A3416" t="s">
        <v>5250</v>
      </c>
      <c r="B3416">
        <v>143</v>
      </c>
      <c r="C3416" t="s">
        <v>5535</v>
      </c>
      <c r="D3416">
        <v>1676144044</v>
      </c>
      <c r="E3416" t="s">
        <v>45</v>
      </c>
      <c r="F3416" t="s">
        <v>46</v>
      </c>
      <c r="G3416">
        <v>-18.649999999999999</v>
      </c>
      <c r="H3416">
        <v>18.28</v>
      </c>
      <c r="I3416">
        <v>77.78</v>
      </c>
      <c r="J3416">
        <v>1947</v>
      </c>
      <c r="K3416">
        <v>1753.4</v>
      </c>
      <c r="L3416">
        <v>90.1</v>
      </c>
      <c r="M3416" s="1">
        <v>3.888888888888889E-2</v>
      </c>
      <c r="N3416">
        <v>0.9</v>
      </c>
      <c r="O3416">
        <v>16.489999999999998</v>
      </c>
      <c r="P3416">
        <v>2</v>
      </c>
      <c r="Q3416" t="s">
        <v>47</v>
      </c>
      <c r="R3416" t="s">
        <v>47</v>
      </c>
      <c r="S3416">
        <v>16.5</v>
      </c>
      <c r="T3416">
        <v>8.8000000000000007</v>
      </c>
      <c r="U3416">
        <v>-2.85</v>
      </c>
      <c r="V3416">
        <v>-1.32</v>
      </c>
      <c r="W3416">
        <v>4.9000000000000004</v>
      </c>
      <c r="X3416">
        <v>0.72</v>
      </c>
      <c r="Y3416" t="s">
        <v>48</v>
      </c>
      <c r="Z3416">
        <v>25.77</v>
      </c>
      <c r="AA3416" t="s">
        <v>5536</v>
      </c>
      <c r="AB3416" t="s">
        <v>50</v>
      </c>
    </row>
    <row r="3417" spans="1:28" x14ac:dyDescent="0.2">
      <c r="A3417" t="s">
        <v>5250</v>
      </c>
      <c r="B3417">
        <v>144</v>
      </c>
      <c r="C3417" t="s">
        <v>5537</v>
      </c>
      <c r="D3417">
        <v>1676144062</v>
      </c>
      <c r="E3417" t="s">
        <v>45</v>
      </c>
      <c r="F3417" t="s">
        <v>46</v>
      </c>
      <c r="G3417">
        <v>-0.9</v>
      </c>
      <c r="H3417">
        <v>54.84</v>
      </c>
      <c r="I3417">
        <v>79.599999999999994</v>
      </c>
      <c r="J3417">
        <v>1853.7</v>
      </c>
      <c r="K3417">
        <v>1678.6</v>
      </c>
      <c r="L3417">
        <v>90.5</v>
      </c>
      <c r="M3417" s="1">
        <v>3.888888888888889E-2</v>
      </c>
      <c r="N3417">
        <v>0.8</v>
      </c>
      <c r="O3417">
        <v>15.98</v>
      </c>
      <c r="P3417">
        <v>1.84</v>
      </c>
      <c r="Q3417" t="s">
        <v>47</v>
      </c>
      <c r="R3417" t="s">
        <v>47</v>
      </c>
      <c r="S3417">
        <v>16</v>
      </c>
      <c r="T3417">
        <v>8.5</v>
      </c>
      <c r="U3417">
        <v>-1.34</v>
      </c>
      <c r="V3417">
        <v>1.88</v>
      </c>
      <c r="W3417">
        <v>4.9800000000000004</v>
      </c>
      <c r="X3417">
        <v>0.99</v>
      </c>
      <c r="Y3417" t="s">
        <v>48</v>
      </c>
      <c r="Z3417">
        <v>25.11</v>
      </c>
      <c r="AA3417" t="s">
        <v>5538</v>
      </c>
      <c r="AB3417" t="s">
        <v>50</v>
      </c>
    </row>
    <row r="3418" spans="1:28" x14ac:dyDescent="0.2">
      <c r="A3418" t="s">
        <v>5250</v>
      </c>
      <c r="B3418">
        <v>145</v>
      </c>
      <c r="C3418" t="s">
        <v>5539</v>
      </c>
      <c r="D3418">
        <v>1676144076</v>
      </c>
      <c r="E3418" t="s">
        <v>62</v>
      </c>
      <c r="F3418" t="s">
        <v>52</v>
      </c>
      <c r="G3418">
        <v>6.77</v>
      </c>
      <c r="H3418">
        <v>36.71</v>
      </c>
      <c r="I3418">
        <v>73.400000000000006</v>
      </c>
      <c r="J3418">
        <v>1308.9000000000001</v>
      </c>
      <c r="K3418">
        <v>1270.7</v>
      </c>
      <c r="L3418">
        <v>97.1</v>
      </c>
      <c r="M3418" s="1">
        <v>8.4722222222222213E-2</v>
      </c>
      <c r="N3418">
        <v>0.9</v>
      </c>
      <c r="O3418">
        <v>8.2200000000000006</v>
      </c>
      <c r="P3418">
        <v>11.98</v>
      </c>
      <c r="Q3418" t="s">
        <v>47</v>
      </c>
      <c r="R3418" t="s">
        <v>47</v>
      </c>
      <c r="S3418">
        <v>8.1999999999999993</v>
      </c>
      <c r="T3418">
        <v>14.8</v>
      </c>
      <c r="U3418">
        <v>-1.82</v>
      </c>
      <c r="V3418">
        <v>1.96</v>
      </c>
      <c r="W3418">
        <v>4.83</v>
      </c>
      <c r="X3418">
        <v>1.21</v>
      </c>
      <c r="Y3418" t="s">
        <v>48</v>
      </c>
      <c r="Z3418">
        <v>13.88</v>
      </c>
      <c r="AA3418" t="s">
        <v>5540</v>
      </c>
      <c r="AB3418" t="s">
        <v>50</v>
      </c>
    </row>
    <row r="3419" spans="1:28" x14ac:dyDescent="0.2">
      <c r="A3419" t="s">
        <v>5250</v>
      </c>
      <c r="B3419">
        <v>146</v>
      </c>
      <c r="C3419" t="s">
        <v>5541</v>
      </c>
      <c r="D3419">
        <v>1676144087</v>
      </c>
      <c r="E3419" t="s">
        <v>62</v>
      </c>
      <c r="F3419" t="s">
        <v>52</v>
      </c>
      <c r="G3419">
        <v>9.91</v>
      </c>
      <c r="H3419">
        <v>33.19</v>
      </c>
      <c r="I3419">
        <v>72.45</v>
      </c>
      <c r="J3419">
        <v>1373</v>
      </c>
      <c r="K3419">
        <v>1350.3</v>
      </c>
      <c r="L3419">
        <v>98.4</v>
      </c>
      <c r="M3419" s="1">
        <v>8.4722222222222213E-2</v>
      </c>
      <c r="N3419">
        <v>0.8</v>
      </c>
      <c r="O3419">
        <v>8.59</v>
      </c>
      <c r="P3419">
        <v>10.91</v>
      </c>
      <c r="Q3419" t="s">
        <v>47</v>
      </c>
      <c r="R3419" t="s">
        <v>47</v>
      </c>
      <c r="S3419">
        <v>8.6</v>
      </c>
      <c r="T3419">
        <v>15.4</v>
      </c>
      <c r="U3419">
        <v>-1.35</v>
      </c>
      <c r="V3419">
        <v>2.08</v>
      </c>
      <c r="W3419">
        <v>4.74</v>
      </c>
      <c r="X3419">
        <v>1.1299999999999999</v>
      </c>
      <c r="Y3419" t="s">
        <v>48</v>
      </c>
      <c r="Z3419">
        <v>10.41</v>
      </c>
      <c r="AA3419" t="s">
        <v>5542</v>
      </c>
      <c r="AB3419" t="s">
        <v>50</v>
      </c>
    </row>
    <row r="3420" spans="1:28" x14ac:dyDescent="0.2">
      <c r="A3420" t="s">
        <v>5250</v>
      </c>
      <c r="B3420">
        <v>147</v>
      </c>
      <c r="C3420" t="s">
        <v>5543</v>
      </c>
      <c r="D3420">
        <v>1676144098</v>
      </c>
      <c r="E3420" t="s">
        <v>45</v>
      </c>
      <c r="F3420" t="s">
        <v>46</v>
      </c>
      <c r="G3420">
        <v>-12.61</v>
      </c>
      <c r="H3420">
        <v>22.73</v>
      </c>
      <c r="I3420">
        <v>80.08</v>
      </c>
      <c r="J3420">
        <v>1946.5</v>
      </c>
      <c r="K3420">
        <v>1792.9</v>
      </c>
      <c r="L3420">
        <v>92.1</v>
      </c>
      <c r="M3420" s="1">
        <v>3.7499999999999999E-2</v>
      </c>
      <c r="N3420">
        <v>0.8</v>
      </c>
      <c r="O3420">
        <v>16.78</v>
      </c>
      <c r="P3420">
        <v>12.17</v>
      </c>
      <c r="Q3420" t="s">
        <v>47</v>
      </c>
      <c r="R3420" t="s">
        <v>47</v>
      </c>
      <c r="S3420">
        <v>16.8</v>
      </c>
      <c r="T3420">
        <v>8.6</v>
      </c>
      <c r="U3420">
        <v>-3.22</v>
      </c>
      <c r="V3420">
        <v>-0.34</v>
      </c>
      <c r="W3420">
        <v>4.8499999999999996</v>
      </c>
      <c r="X3420">
        <v>0.84</v>
      </c>
      <c r="Y3420" t="s">
        <v>48</v>
      </c>
      <c r="Z3420">
        <v>22.92</v>
      </c>
      <c r="AA3420" t="s">
        <v>5544</v>
      </c>
      <c r="AB3420" t="s">
        <v>50</v>
      </c>
    </row>
    <row r="3421" spans="1:28" x14ac:dyDescent="0.2">
      <c r="A3421" t="s">
        <v>5250</v>
      </c>
      <c r="B3421">
        <v>148</v>
      </c>
      <c r="C3421" t="s">
        <v>5545</v>
      </c>
      <c r="D3421">
        <v>1676144126</v>
      </c>
      <c r="E3421" t="s">
        <v>62</v>
      </c>
      <c r="F3421" t="s">
        <v>52</v>
      </c>
      <c r="G3421">
        <v>-9.2899999999999991</v>
      </c>
      <c r="H3421">
        <v>40.369999999999997</v>
      </c>
      <c r="I3421">
        <v>72.58</v>
      </c>
      <c r="J3421">
        <v>1784.4</v>
      </c>
      <c r="K3421">
        <v>40.200000000000003</v>
      </c>
      <c r="L3421">
        <v>2.2999999999999998</v>
      </c>
      <c r="M3421" s="1">
        <v>0.18333333333333335</v>
      </c>
      <c r="N3421">
        <v>0.9</v>
      </c>
      <c r="O3421">
        <v>-0.26</v>
      </c>
      <c r="P3421">
        <v>-1.29</v>
      </c>
      <c r="Q3421" t="s">
        <v>47</v>
      </c>
      <c r="R3421" t="s">
        <v>47</v>
      </c>
      <c r="S3421">
        <v>-0.3</v>
      </c>
      <c r="T3421">
        <v>-0.8</v>
      </c>
      <c r="U3421">
        <v>-1.98</v>
      </c>
      <c r="V3421">
        <v>3.16</v>
      </c>
      <c r="W3421">
        <v>4.74</v>
      </c>
      <c r="X3421">
        <v>1.1299999999999999</v>
      </c>
      <c r="Y3421" t="s">
        <v>48</v>
      </c>
      <c r="Z3421">
        <v>88.71</v>
      </c>
      <c r="AA3421" t="s">
        <v>5546</v>
      </c>
      <c r="AB3421" t="s">
        <v>50</v>
      </c>
    </row>
    <row r="3422" spans="1:28" x14ac:dyDescent="0.2">
      <c r="A3422" t="s">
        <v>5250</v>
      </c>
      <c r="B3422">
        <v>149</v>
      </c>
      <c r="C3422" t="s">
        <v>5547</v>
      </c>
      <c r="D3422">
        <v>1676144138</v>
      </c>
      <c r="E3422" t="s">
        <v>45</v>
      </c>
      <c r="F3422" t="s">
        <v>46</v>
      </c>
      <c r="G3422">
        <v>-10.3</v>
      </c>
      <c r="H3422">
        <v>12.4</v>
      </c>
      <c r="I3422">
        <v>81.23</v>
      </c>
      <c r="J3422">
        <v>2064</v>
      </c>
      <c r="K3422">
        <v>1896.8</v>
      </c>
      <c r="L3422">
        <v>91.9</v>
      </c>
      <c r="M3422" s="1">
        <v>3.7499999999999999E-2</v>
      </c>
      <c r="N3422">
        <v>0.8</v>
      </c>
      <c r="O3422">
        <v>17.14</v>
      </c>
      <c r="P3422">
        <v>13.02</v>
      </c>
      <c r="Q3422" t="s">
        <v>47</v>
      </c>
      <c r="R3422" t="s">
        <v>47</v>
      </c>
      <c r="S3422">
        <v>17.100000000000001</v>
      </c>
      <c r="T3422">
        <v>8.6999999999999993</v>
      </c>
      <c r="U3422">
        <v>-3.06</v>
      </c>
      <c r="V3422">
        <v>-1.72</v>
      </c>
      <c r="W3422">
        <v>4.9400000000000004</v>
      </c>
      <c r="X3422">
        <v>0.81</v>
      </c>
      <c r="Y3422" t="s">
        <v>48</v>
      </c>
      <c r="Z3422">
        <v>23.23</v>
      </c>
      <c r="AA3422" t="s">
        <v>5548</v>
      </c>
      <c r="AB3422" t="s">
        <v>50</v>
      </c>
    </row>
    <row r="3423" spans="1:28" x14ac:dyDescent="0.2">
      <c r="A3423" t="s">
        <v>5250</v>
      </c>
      <c r="B3423">
        <v>150</v>
      </c>
      <c r="C3423" t="s">
        <v>5549</v>
      </c>
      <c r="D3423">
        <v>1676144149</v>
      </c>
      <c r="E3423" t="s">
        <v>45</v>
      </c>
      <c r="F3423" t="s">
        <v>46</v>
      </c>
      <c r="G3423">
        <v>-1.9</v>
      </c>
      <c r="H3423">
        <v>15.81</v>
      </c>
      <c r="I3423">
        <v>80.83</v>
      </c>
      <c r="J3423">
        <v>2022.6</v>
      </c>
      <c r="K3423">
        <v>1845.9</v>
      </c>
      <c r="L3423">
        <v>91.3</v>
      </c>
      <c r="M3423" s="1">
        <v>3.6111111111111115E-2</v>
      </c>
      <c r="N3423">
        <v>0.8</v>
      </c>
      <c r="O3423">
        <v>18.190000000000001</v>
      </c>
      <c r="P3423">
        <v>14.59</v>
      </c>
      <c r="Q3423" t="s">
        <v>47</v>
      </c>
      <c r="R3423" t="s">
        <v>47</v>
      </c>
      <c r="S3423">
        <v>18.2</v>
      </c>
      <c r="T3423">
        <v>8.9</v>
      </c>
      <c r="U3423">
        <v>-2.64</v>
      </c>
      <c r="V3423">
        <v>-1.24</v>
      </c>
      <c r="W3423">
        <v>4.9400000000000004</v>
      </c>
      <c r="X3423">
        <v>1.0900000000000001</v>
      </c>
      <c r="Y3423">
        <v>1.73120308</v>
      </c>
      <c r="Z3423">
        <v>24.13</v>
      </c>
      <c r="AA3423" t="s">
        <v>5550</v>
      </c>
      <c r="AB3423" t="s">
        <v>50</v>
      </c>
    </row>
    <row r="3424" spans="1:28" x14ac:dyDescent="0.2">
      <c r="A3424" t="s">
        <v>5250</v>
      </c>
      <c r="B3424">
        <v>151</v>
      </c>
      <c r="C3424" t="s">
        <v>5551</v>
      </c>
      <c r="D3424">
        <v>1676144171</v>
      </c>
      <c r="E3424" t="s">
        <v>57</v>
      </c>
      <c r="F3424" t="s">
        <v>46</v>
      </c>
      <c r="G3424">
        <v>-19.97</v>
      </c>
      <c r="H3424">
        <v>6.07</v>
      </c>
      <c r="I3424">
        <v>69.56</v>
      </c>
      <c r="J3424">
        <v>2004</v>
      </c>
      <c r="K3424">
        <v>918.5</v>
      </c>
      <c r="L3424">
        <v>45.8</v>
      </c>
      <c r="M3424" s="1">
        <v>0.26805555555555555</v>
      </c>
      <c r="N3424">
        <v>0.8</v>
      </c>
      <c r="O3424">
        <v>-9.93</v>
      </c>
      <c r="P3424">
        <v>-10.79</v>
      </c>
      <c r="Q3424" t="s">
        <v>47</v>
      </c>
      <c r="R3424" t="s">
        <v>47</v>
      </c>
      <c r="S3424">
        <v>-9.9</v>
      </c>
      <c r="T3424">
        <v>-3.9</v>
      </c>
      <c r="U3424">
        <v>-2.08</v>
      </c>
      <c r="V3424">
        <v>1.23</v>
      </c>
      <c r="W3424">
        <v>4.6900000000000004</v>
      </c>
      <c r="X3424">
        <v>1.1399999999999999</v>
      </c>
      <c r="Y3424">
        <v>2.0480117799999999</v>
      </c>
      <c r="Z3424">
        <v>62.72</v>
      </c>
      <c r="AA3424" t="s">
        <v>5552</v>
      </c>
      <c r="AB3424" t="s">
        <v>50</v>
      </c>
    </row>
    <row r="3425" spans="1:28" x14ac:dyDescent="0.2">
      <c r="A3425" t="s">
        <v>5250</v>
      </c>
      <c r="B3425">
        <v>152</v>
      </c>
      <c r="C3425" t="s">
        <v>5553</v>
      </c>
      <c r="D3425">
        <v>1676144183</v>
      </c>
      <c r="E3425" t="s">
        <v>57</v>
      </c>
      <c r="F3425" t="s">
        <v>46</v>
      </c>
      <c r="G3425">
        <v>-23.11</v>
      </c>
      <c r="H3425">
        <v>4.4000000000000004</v>
      </c>
      <c r="I3425">
        <v>68.02</v>
      </c>
      <c r="J3425">
        <v>1992.7</v>
      </c>
      <c r="K3425">
        <v>1173.0999999999999</v>
      </c>
      <c r="L3425">
        <v>58.9</v>
      </c>
      <c r="M3425" s="1">
        <v>0.28333333333333333</v>
      </c>
      <c r="N3425">
        <v>0.9</v>
      </c>
      <c r="O3425">
        <v>-12.02</v>
      </c>
      <c r="P3425">
        <v>-5.36</v>
      </c>
      <c r="Q3425" t="s">
        <v>47</v>
      </c>
      <c r="R3425" t="s">
        <v>47</v>
      </c>
      <c r="S3425">
        <v>-12</v>
      </c>
      <c r="T3425">
        <v>-6.9</v>
      </c>
      <c r="U3425">
        <v>-2.98</v>
      </c>
      <c r="V3425">
        <v>1.93</v>
      </c>
      <c r="W3425">
        <v>4.67</v>
      </c>
      <c r="X3425">
        <v>1.24</v>
      </c>
      <c r="Y3425">
        <v>2.0514373799999999</v>
      </c>
      <c r="Z3425">
        <v>53.93</v>
      </c>
      <c r="AA3425" t="s">
        <v>5554</v>
      </c>
      <c r="AB3425" t="s">
        <v>50</v>
      </c>
    </row>
    <row r="3426" spans="1:28" x14ac:dyDescent="0.2">
      <c r="A3426" t="s">
        <v>5250</v>
      </c>
      <c r="B3426">
        <v>153</v>
      </c>
      <c r="C3426" t="s">
        <v>5555</v>
      </c>
      <c r="D3426">
        <v>1676144197</v>
      </c>
      <c r="E3426" t="s">
        <v>62</v>
      </c>
      <c r="F3426" t="s">
        <v>52</v>
      </c>
      <c r="G3426">
        <v>-4.41</v>
      </c>
      <c r="H3426">
        <v>21.54</v>
      </c>
      <c r="I3426">
        <v>74.87</v>
      </c>
      <c r="J3426">
        <v>1469.6</v>
      </c>
      <c r="K3426">
        <v>1404.3</v>
      </c>
      <c r="L3426">
        <v>95.6</v>
      </c>
      <c r="M3426" s="1">
        <v>8.1944444444444445E-2</v>
      </c>
      <c r="N3426">
        <v>0.9</v>
      </c>
      <c r="O3426">
        <v>9.2100000000000009</v>
      </c>
      <c r="P3426">
        <v>15.89</v>
      </c>
      <c r="Q3426" t="s">
        <v>47</v>
      </c>
      <c r="R3426" t="s">
        <v>47</v>
      </c>
      <c r="S3426">
        <v>9.1999999999999993</v>
      </c>
      <c r="T3426">
        <v>14.9</v>
      </c>
      <c r="U3426">
        <v>-3.09</v>
      </c>
      <c r="V3426">
        <v>0.38</v>
      </c>
      <c r="W3426">
        <v>4.8099999999999996</v>
      </c>
      <c r="X3426">
        <v>1.08</v>
      </c>
      <c r="Y3426" t="s">
        <v>48</v>
      </c>
      <c r="Z3426">
        <v>17.14</v>
      </c>
      <c r="AA3426" t="s">
        <v>5556</v>
      </c>
      <c r="AB3426" t="s">
        <v>50</v>
      </c>
    </row>
    <row r="3427" spans="1:28" x14ac:dyDescent="0.2">
      <c r="A3427" t="s">
        <v>5250</v>
      </c>
      <c r="B3427">
        <v>154</v>
      </c>
      <c r="C3427" t="s">
        <v>5557</v>
      </c>
      <c r="D3427">
        <v>1676144214</v>
      </c>
      <c r="E3427" t="s">
        <v>45</v>
      </c>
      <c r="F3427" t="s">
        <v>52</v>
      </c>
      <c r="G3427">
        <v>-1.21</v>
      </c>
      <c r="H3427">
        <v>33.94</v>
      </c>
      <c r="I3427">
        <v>80.599999999999994</v>
      </c>
      <c r="J3427">
        <v>1937.3</v>
      </c>
      <c r="K3427">
        <v>1699.8</v>
      </c>
      <c r="L3427">
        <v>87.7</v>
      </c>
      <c r="M3427" s="1">
        <v>3.7499999999999999E-2</v>
      </c>
      <c r="N3427">
        <v>0.9</v>
      </c>
      <c r="O3427">
        <v>15.94</v>
      </c>
      <c r="P3427">
        <v>10.89</v>
      </c>
      <c r="Q3427" t="s">
        <v>47</v>
      </c>
      <c r="R3427" t="s">
        <v>47</v>
      </c>
      <c r="S3427">
        <v>15.9</v>
      </c>
      <c r="T3427">
        <v>7.9</v>
      </c>
      <c r="U3427">
        <v>-2.04</v>
      </c>
      <c r="V3427">
        <v>0.35</v>
      </c>
      <c r="W3427">
        <v>4.95</v>
      </c>
      <c r="X3427">
        <v>0.83</v>
      </c>
      <c r="Y3427" t="s">
        <v>48</v>
      </c>
      <c r="Z3427">
        <v>28.67</v>
      </c>
      <c r="AA3427" t="s">
        <v>5558</v>
      </c>
      <c r="AB3427" t="s">
        <v>50</v>
      </c>
    </row>
    <row r="3428" spans="1:28" x14ac:dyDescent="0.2">
      <c r="A3428" t="s">
        <v>5250</v>
      </c>
      <c r="B3428">
        <v>155</v>
      </c>
      <c r="C3428" t="s">
        <v>5559</v>
      </c>
      <c r="D3428">
        <v>1676144233</v>
      </c>
      <c r="E3428" t="s">
        <v>45</v>
      </c>
      <c r="F3428" t="s">
        <v>52</v>
      </c>
      <c r="G3428">
        <v>3.97</v>
      </c>
      <c r="H3428">
        <v>36.869999999999997</v>
      </c>
      <c r="I3428">
        <v>80.599999999999994</v>
      </c>
      <c r="J3428">
        <v>2068</v>
      </c>
      <c r="K3428">
        <v>1704.5</v>
      </c>
      <c r="L3428">
        <v>82.4</v>
      </c>
      <c r="M3428" s="1">
        <v>3.888888888888889E-2</v>
      </c>
      <c r="N3428">
        <v>0.9</v>
      </c>
      <c r="O3428">
        <v>15.28</v>
      </c>
      <c r="P3428">
        <v>12.39</v>
      </c>
      <c r="Q3428" t="s">
        <v>47</v>
      </c>
      <c r="R3428" t="s">
        <v>47</v>
      </c>
      <c r="S3428">
        <v>15.3</v>
      </c>
      <c r="T3428">
        <v>8.1</v>
      </c>
      <c r="U3428">
        <v>-1.8</v>
      </c>
      <c r="V3428">
        <v>0.54</v>
      </c>
      <c r="W3428">
        <v>4.91</v>
      </c>
      <c r="X3428">
        <v>0.94</v>
      </c>
      <c r="Y3428">
        <v>2.1332836199999998</v>
      </c>
      <c r="Z3428">
        <v>34.49</v>
      </c>
      <c r="AA3428" t="s">
        <v>5560</v>
      </c>
      <c r="AB3428" t="s">
        <v>50</v>
      </c>
    </row>
    <row r="3429" spans="1:28" x14ac:dyDescent="0.2">
      <c r="A3429" t="s">
        <v>5250</v>
      </c>
      <c r="B3429">
        <v>156</v>
      </c>
      <c r="C3429" t="s">
        <v>5561</v>
      </c>
      <c r="D3429">
        <v>1676144256</v>
      </c>
      <c r="E3429" t="s">
        <v>409</v>
      </c>
      <c r="F3429" t="s">
        <v>46</v>
      </c>
      <c r="G3429">
        <v>-10.85</v>
      </c>
      <c r="H3429">
        <v>12.12</v>
      </c>
      <c r="I3429">
        <v>71.42</v>
      </c>
      <c r="J3429">
        <v>1847.5</v>
      </c>
      <c r="K3429">
        <v>319.7</v>
      </c>
      <c r="L3429">
        <v>17.3</v>
      </c>
      <c r="M3429" s="1">
        <v>0.22916666666666666</v>
      </c>
      <c r="N3429">
        <v>0.9</v>
      </c>
      <c r="O3429">
        <v>-3.57</v>
      </c>
      <c r="P3429">
        <v>1.89</v>
      </c>
      <c r="Q3429" t="s">
        <v>47</v>
      </c>
      <c r="R3429" t="s">
        <v>47</v>
      </c>
      <c r="S3429">
        <v>-3.6</v>
      </c>
      <c r="T3429">
        <v>-0.3</v>
      </c>
      <c r="U3429">
        <v>-2.5099999999999998</v>
      </c>
      <c r="V3429">
        <v>1.1499999999999999</v>
      </c>
      <c r="W3429">
        <v>4.68</v>
      </c>
      <c r="X3429">
        <v>1.23</v>
      </c>
      <c r="Y3429">
        <v>2.0588417099999998</v>
      </c>
      <c r="Z3429">
        <v>80.03</v>
      </c>
      <c r="AA3429" t="s">
        <v>5562</v>
      </c>
      <c r="AB3429" t="s">
        <v>50</v>
      </c>
    </row>
    <row r="3430" spans="1:28" x14ac:dyDescent="0.2">
      <c r="A3430" t="s">
        <v>5250</v>
      </c>
      <c r="B3430">
        <v>157</v>
      </c>
      <c r="C3430" t="s">
        <v>5563</v>
      </c>
      <c r="D3430">
        <v>1676144265</v>
      </c>
      <c r="E3430" t="s">
        <v>45</v>
      </c>
      <c r="F3430" t="s">
        <v>52</v>
      </c>
      <c r="G3430">
        <v>-5.0999999999999996</v>
      </c>
      <c r="H3430">
        <v>28.18</v>
      </c>
      <c r="I3430">
        <v>80.22</v>
      </c>
      <c r="J3430">
        <v>2018.6</v>
      </c>
      <c r="K3430">
        <v>1672.8</v>
      </c>
      <c r="L3430">
        <v>82.9</v>
      </c>
      <c r="M3430" s="1">
        <v>4.1666666666666664E-2</v>
      </c>
      <c r="N3430">
        <v>0.8</v>
      </c>
      <c r="O3430">
        <v>14.74</v>
      </c>
      <c r="P3430">
        <v>13.34</v>
      </c>
      <c r="Q3430" t="s">
        <v>47</v>
      </c>
      <c r="R3430" t="s">
        <v>47</v>
      </c>
      <c r="S3430">
        <v>14.7</v>
      </c>
      <c r="T3430">
        <v>8.4</v>
      </c>
      <c r="U3430">
        <v>-2.75</v>
      </c>
      <c r="V3430">
        <v>0.23</v>
      </c>
      <c r="W3430">
        <v>4.8099999999999996</v>
      </c>
      <c r="X3430">
        <v>0.95</v>
      </c>
      <c r="Y3430" t="s">
        <v>48</v>
      </c>
      <c r="Z3430">
        <v>34.03</v>
      </c>
      <c r="AA3430" t="s">
        <v>5564</v>
      </c>
      <c r="AB3430" t="s">
        <v>50</v>
      </c>
    </row>
    <row r="3431" spans="1:28" x14ac:dyDescent="0.2">
      <c r="A3431" t="s">
        <v>5250</v>
      </c>
      <c r="B3431">
        <v>158</v>
      </c>
      <c r="C3431" t="s">
        <v>5565</v>
      </c>
      <c r="D3431">
        <v>1676145073</v>
      </c>
      <c r="E3431" t="s">
        <v>57</v>
      </c>
      <c r="F3431" t="s">
        <v>46</v>
      </c>
      <c r="G3431">
        <v>-13.76</v>
      </c>
      <c r="H3431">
        <v>16.02</v>
      </c>
      <c r="I3431">
        <v>67.06</v>
      </c>
      <c r="J3431">
        <v>1835.5</v>
      </c>
      <c r="K3431">
        <v>769</v>
      </c>
      <c r="L3431">
        <v>41.9</v>
      </c>
      <c r="M3431" s="1">
        <v>0.26666666666666666</v>
      </c>
      <c r="N3431">
        <v>0.9</v>
      </c>
      <c r="O3431">
        <v>-9.07</v>
      </c>
      <c r="P3431">
        <v>-0.98</v>
      </c>
      <c r="Q3431" t="s">
        <v>47</v>
      </c>
      <c r="R3431" t="s">
        <v>47</v>
      </c>
      <c r="S3431">
        <v>-9.1</v>
      </c>
      <c r="T3431">
        <v>-3.4</v>
      </c>
      <c r="U3431">
        <v>-2.52</v>
      </c>
      <c r="V3431">
        <v>2.2799999999999998</v>
      </c>
      <c r="W3431">
        <v>4.78</v>
      </c>
      <c r="X3431">
        <v>1.25</v>
      </c>
      <c r="Y3431">
        <v>1.95450211</v>
      </c>
      <c r="Z3431">
        <v>65.23</v>
      </c>
      <c r="AA3431" t="s">
        <v>5566</v>
      </c>
      <c r="AB3431" t="s">
        <v>50</v>
      </c>
    </row>
    <row r="3432" spans="1:28" x14ac:dyDescent="0.2">
      <c r="A3432" t="s">
        <v>5250</v>
      </c>
      <c r="B3432">
        <v>159</v>
      </c>
      <c r="C3432" t="s">
        <v>5567</v>
      </c>
      <c r="D3432">
        <v>1676145084</v>
      </c>
      <c r="E3432" t="s">
        <v>45</v>
      </c>
      <c r="F3432" t="s">
        <v>46</v>
      </c>
      <c r="G3432">
        <v>-17.75</v>
      </c>
      <c r="H3432">
        <v>19.23</v>
      </c>
      <c r="I3432">
        <v>77.930000000000007</v>
      </c>
      <c r="J3432">
        <v>1889.6</v>
      </c>
      <c r="K3432">
        <v>1566.4</v>
      </c>
      <c r="L3432">
        <v>82.9</v>
      </c>
      <c r="M3432" s="1">
        <v>3.888888888888889E-2</v>
      </c>
      <c r="N3432">
        <v>0.8</v>
      </c>
      <c r="O3432">
        <v>14.93</v>
      </c>
      <c r="P3432">
        <v>12.59</v>
      </c>
      <c r="Q3432" t="s">
        <v>47</v>
      </c>
      <c r="R3432" t="s">
        <v>47</v>
      </c>
      <c r="S3432">
        <v>14.9</v>
      </c>
      <c r="T3432">
        <v>7.9</v>
      </c>
      <c r="U3432">
        <v>-3.7</v>
      </c>
      <c r="V3432">
        <v>-0.32</v>
      </c>
      <c r="W3432">
        <v>4.8899999999999997</v>
      </c>
      <c r="X3432">
        <v>0.81</v>
      </c>
      <c r="Y3432" t="s">
        <v>48</v>
      </c>
      <c r="Z3432">
        <v>34.01</v>
      </c>
      <c r="AA3432" t="s">
        <v>5568</v>
      </c>
      <c r="AB3432" t="s">
        <v>50</v>
      </c>
    </row>
    <row r="3433" spans="1:28" x14ac:dyDescent="0.2">
      <c r="A3433" t="s">
        <v>5250</v>
      </c>
      <c r="B3433">
        <v>160</v>
      </c>
      <c r="C3433" t="s">
        <v>5569</v>
      </c>
      <c r="D3433">
        <v>1676145094</v>
      </c>
      <c r="E3433" t="s">
        <v>45</v>
      </c>
      <c r="F3433" t="s">
        <v>46</v>
      </c>
      <c r="G3433">
        <v>2.4</v>
      </c>
      <c r="H3433">
        <v>3.97</v>
      </c>
      <c r="I3433">
        <v>78.62</v>
      </c>
      <c r="J3433">
        <v>1822.8</v>
      </c>
      <c r="K3433">
        <v>1703.9</v>
      </c>
      <c r="L3433">
        <v>93.5</v>
      </c>
      <c r="M3433" s="1">
        <v>4.7222222222222221E-2</v>
      </c>
      <c r="N3433">
        <v>0.9</v>
      </c>
      <c r="O3433">
        <v>15.62</v>
      </c>
      <c r="P3433">
        <v>11.73</v>
      </c>
      <c r="Q3433" t="s">
        <v>47</v>
      </c>
      <c r="R3433" t="s">
        <v>47</v>
      </c>
      <c r="S3433">
        <v>15.6</v>
      </c>
      <c r="T3433">
        <v>10.4</v>
      </c>
      <c r="U3433">
        <v>-1.87</v>
      </c>
      <c r="V3433">
        <v>-2.5299999999999998</v>
      </c>
      <c r="W3433">
        <v>4.95</v>
      </c>
      <c r="X3433">
        <v>0.91</v>
      </c>
      <c r="Y3433" t="s">
        <v>48</v>
      </c>
      <c r="Z3433">
        <v>20.8</v>
      </c>
      <c r="AA3433" t="s">
        <v>5570</v>
      </c>
      <c r="AB3433" t="s">
        <v>50</v>
      </c>
    </row>
    <row r="3434" spans="1:28" x14ac:dyDescent="0.2">
      <c r="A3434" t="s">
        <v>5250</v>
      </c>
      <c r="B3434">
        <v>161</v>
      </c>
      <c r="C3434" t="s">
        <v>5571</v>
      </c>
      <c r="D3434">
        <v>1676145108</v>
      </c>
      <c r="E3434" t="s">
        <v>62</v>
      </c>
      <c r="F3434" t="s">
        <v>46</v>
      </c>
      <c r="G3434">
        <v>-26.3</v>
      </c>
      <c r="H3434">
        <v>11.07</v>
      </c>
      <c r="I3434">
        <v>73.069999999999993</v>
      </c>
      <c r="J3434">
        <v>1424.1</v>
      </c>
      <c r="K3434">
        <v>1224.5</v>
      </c>
      <c r="L3434">
        <v>86</v>
      </c>
      <c r="M3434" s="1">
        <v>7.3611111111111113E-2</v>
      </c>
      <c r="N3434">
        <v>0.9</v>
      </c>
      <c r="O3434">
        <v>9.4600000000000009</v>
      </c>
      <c r="P3434">
        <v>8.17</v>
      </c>
      <c r="Q3434" t="s">
        <v>47</v>
      </c>
      <c r="R3434" t="s">
        <v>47</v>
      </c>
      <c r="S3434">
        <v>9.5</v>
      </c>
      <c r="T3434">
        <v>12.5</v>
      </c>
      <c r="U3434">
        <v>-4.3099999999999996</v>
      </c>
      <c r="V3434">
        <v>-0.96</v>
      </c>
      <c r="W3434">
        <v>4.82</v>
      </c>
      <c r="X3434">
        <v>1.01</v>
      </c>
      <c r="Y3434" t="s">
        <v>48</v>
      </c>
      <c r="Z3434">
        <v>30.7</v>
      </c>
      <c r="AA3434" t="s">
        <v>5572</v>
      </c>
      <c r="AB3434" t="s">
        <v>50</v>
      </c>
    </row>
    <row r="3435" spans="1:28" x14ac:dyDescent="0.2">
      <c r="A3435" t="s">
        <v>5250</v>
      </c>
      <c r="B3435">
        <v>162</v>
      </c>
      <c r="C3435" t="s">
        <v>5573</v>
      </c>
      <c r="D3435">
        <v>1676145124</v>
      </c>
      <c r="E3435" t="s">
        <v>57</v>
      </c>
      <c r="F3435" t="s">
        <v>46</v>
      </c>
      <c r="G3435">
        <v>-6.52</v>
      </c>
      <c r="H3435">
        <v>8.4700000000000006</v>
      </c>
      <c r="I3435">
        <v>71.27</v>
      </c>
      <c r="J3435">
        <v>1909.6</v>
      </c>
      <c r="K3435">
        <v>130.30000000000001</v>
      </c>
      <c r="L3435">
        <v>6.8</v>
      </c>
      <c r="M3435" s="1">
        <v>0.15555555555555556</v>
      </c>
      <c r="N3435">
        <v>0.9</v>
      </c>
      <c r="O3435">
        <v>-0.51</v>
      </c>
      <c r="P3435">
        <v>2.34</v>
      </c>
      <c r="Q3435" t="s">
        <v>47</v>
      </c>
      <c r="R3435" t="s">
        <v>47</v>
      </c>
      <c r="S3435">
        <v>-0.5</v>
      </c>
      <c r="T3435">
        <v>0.2</v>
      </c>
      <c r="U3435">
        <v>-2.1800000000000002</v>
      </c>
      <c r="V3435">
        <v>0.15</v>
      </c>
      <c r="W3435">
        <v>4.78</v>
      </c>
      <c r="X3435">
        <v>1.19</v>
      </c>
      <c r="Y3435" t="s">
        <v>48</v>
      </c>
      <c r="Z3435">
        <v>86.09</v>
      </c>
      <c r="AA3435" t="s">
        <v>5574</v>
      </c>
      <c r="AB3435" t="s">
        <v>50</v>
      </c>
    </row>
    <row r="3436" spans="1:28" x14ac:dyDescent="0.2">
      <c r="A3436" t="s">
        <v>5250</v>
      </c>
      <c r="B3436">
        <v>163</v>
      </c>
      <c r="C3436" t="s">
        <v>5575</v>
      </c>
      <c r="D3436">
        <v>1676145137</v>
      </c>
      <c r="E3436" t="s">
        <v>45</v>
      </c>
      <c r="F3436" t="s">
        <v>46</v>
      </c>
      <c r="G3436">
        <v>-12.44</v>
      </c>
      <c r="H3436">
        <v>32.85</v>
      </c>
      <c r="I3436">
        <v>80.290000000000006</v>
      </c>
      <c r="J3436">
        <v>2057.5</v>
      </c>
      <c r="K3436">
        <v>1716.6</v>
      </c>
      <c r="L3436">
        <v>83.4</v>
      </c>
      <c r="M3436" s="1">
        <v>3.3333333333333333E-2</v>
      </c>
      <c r="N3436">
        <v>0.8</v>
      </c>
      <c r="O3436">
        <v>16.04</v>
      </c>
      <c r="P3436">
        <v>13.02</v>
      </c>
      <c r="Q3436" t="s">
        <v>47</v>
      </c>
      <c r="R3436" t="s">
        <v>47</v>
      </c>
      <c r="S3436">
        <v>16</v>
      </c>
      <c r="T3436">
        <v>6.8</v>
      </c>
      <c r="U3436">
        <v>-3.33</v>
      </c>
      <c r="V3436">
        <v>0.41</v>
      </c>
      <c r="W3436">
        <v>4.93</v>
      </c>
      <c r="X3436">
        <v>0.9</v>
      </c>
      <c r="Y3436" t="s">
        <v>48</v>
      </c>
      <c r="Z3436">
        <v>33.46</v>
      </c>
      <c r="AA3436" t="s">
        <v>5576</v>
      </c>
      <c r="AB3436" t="s">
        <v>50</v>
      </c>
    </row>
    <row r="3437" spans="1:28" x14ac:dyDescent="0.2">
      <c r="A3437" t="s">
        <v>5250</v>
      </c>
      <c r="B3437">
        <v>164</v>
      </c>
      <c r="C3437" t="s">
        <v>5577</v>
      </c>
      <c r="D3437">
        <v>1676145166</v>
      </c>
      <c r="E3437" t="s">
        <v>409</v>
      </c>
      <c r="F3437" t="s">
        <v>46</v>
      </c>
      <c r="G3437">
        <v>-21.94</v>
      </c>
      <c r="H3437">
        <v>15.22</v>
      </c>
      <c r="I3437">
        <v>73.760000000000005</v>
      </c>
      <c r="J3437">
        <v>1887.6</v>
      </c>
      <c r="K3437">
        <v>458.7</v>
      </c>
      <c r="L3437">
        <v>24.3</v>
      </c>
      <c r="M3437" s="1">
        <v>7.7777777777777779E-2</v>
      </c>
      <c r="N3437">
        <v>0.9</v>
      </c>
      <c r="O3437">
        <v>2.85</v>
      </c>
      <c r="P3437">
        <v>0.93</v>
      </c>
      <c r="Q3437" t="s">
        <v>47</v>
      </c>
      <c r="R3437" t="s">
        <v>47</v>
      </c>
      <c r="S3437">
        <v>2.8</v>
      </c>
      <c r="T3437">
        <v>3.3</v>
      </c>
      <c r="U3437">
        <v>-3.43</v>
      </c>
      <c r="V3437">
        <v>0.19</v>
      </c>
      <c r="W3437">
        <v>4.76</v>
      </c>
      <c r="X3437">
        <v>1.22</v>
      </c>
      <c r="Y3437">
        <v>2.1242103600000002</v>
      </c>
      <c r="Z3437">
        <v>75.94</v>
      </c>
      <c r="AA3437" t="s">
        <v>5578</v>
      </c>
      <c r="AB3437" t="s">
        <v>50</v>
      </c>
    </row>
    <row r="3438" spans="1:28" x14ac:dyDescent="0.2">
      <c r="A3438" t="s">
        <v>5250</v>
      </c>
      <c r="B3438">
        <v>165</v>
      </c>
      <c r="C3438" t="s">
        <v>5579</v>
      </c>
      <c r="D3438">
        <v>1676145177</v>
      </c>
      <c r="E3438" t="s">
        <v>45</v>
      </c>
      <c r="F3438" t="s">
        <v>52</v>
      </c>
      <c r="G3438">
        <v>0.46</v>
      </c>
      <c r="H3438">
        <v>35.299999999999997</v>
      </c>
      <c r="I3438">
        <v>79.680000000000007</v>
      </c>
      <c r="J3438">
        <v>1929.2</v>
      </c>
      <c r="K3438">
        <v>1710.1</v>
      </c>
      <c r="L3438">
        <v>88.6</v>
      </c>
      <c r="M3438" s="1">
        <v>4.027777777777778E-2</v>
      </c>
      <c r="N3438">
        <v>0.9</v>
      </c>
      <c r="O3438">
        <v>15.76</v>
      </c>
      <c r="P3438">
        <v>8.84</v>
      </c>
      <c r="Q3438" t="s">
        <v>47</v>
      </c>
      <c r="R3438" t="s">
        <v>47</v>
      </c>
      <c r="S3438">
        <v>15.8</v>
      </c>
      <c r="T3438">
        <v>8.5</v>
      </c>
      <c r="U3438">
        <v>-1.72</v>
      </c>
      <c r="V3438">
        <v>0.67</v>
      </c>
      <c r="W3438">
        <v>4.9400000000000004</v>
      </c>
      <c r="X3438">
        <v>0.86</v>
      </c>
      <c r="Y3438" t="s">
        <v>48</v>
      </c>
      <c r="Z3438">
        <v>27.57</v>
      </c>
      <c r="AA3438" t="s">
        <v>5580</v>
      </c>
      <c r="AB3438" t="s">
        <v>50</v>
      </c>
    </row>
    <row r="3439" spans="1:28" x14ac:dyDescent="0.2">
      <c r="A3439" t="s">
        <v>5250</v>
      </c>
      <c r="B3439">
        <v>166</v>
      </c>
      <c r="C3439" t="s">
        <v>5581</v>
      </c>
      <c r="D3439">
        <v>1676145198</v>
      </c>
      <c r="E3439" t="s">
        <v>62</v>
      </c>
      <c r="F3439" t="s">
        <v>46</v>
      </c>
      <c r="G3439">
        <v>-5.07</v>
      </c>
      <c r="H3439">
        <v>7.87</v>
      </c>
      <c r="I3439">
        <v>73.13</v>
      </c>
      <c r="J3439">
        <v>1487.8</v>
      </c>
      <c r="K3439">
        <v>1401.8</v>
      </c>
      <c r="L3439">
        <v>94.2</v>
      </c>
      <c r="M3439" s="1">
        <v>7.6388888888888895E-2</v>
      </c>
      <c r="N3439">
        <v>1</v>
      </c>
      <c r="O3439">
        <v>10.28</v>
      </c>
      <c r="P3439">
        <v>12.53</v>
      </c>
      <c r="Q3439" t="s">
        <v>47</v>
      </c>
      <c r="R3439" t="s">
        <v>47</v>
      </c>
      <c r="S3439">
        <v>10.3</v>
      </c>
      <c r="T3439">
        <v>14.3</v>
      </c>
      <c r="U3439">
        <v>-2.96</v>
      </c>
      <c r="V3439">
        <v>-1.03</v>
      </c>
      <c r="W3439">
        <v>4.76</v>
      </c>
      <c r="X3439">
        <v>1.04</v>
      </c>
      <c r="Y3439" t="s">
        <v>48</v>
      </c>
      <c r="Z3439">
        <v>19.579999999999998</v>
      </c>
      <c r="AA3439" t="s">
        <v>5582</v>
      </c>
      <c r="AB3439" t="s">
        <v>50</v>
      </c>
    </row>
    <row r="3440" spans="1:28" x14ac:dyDescent="0.2">
      <c r="A3440" t="s">
        <v>5250</v>
      </c>
      <c r="B3440">
        <v>167</v>
      </c>
      <c r="C3440" t="s">
        <v>5583</v>
      </c>
      <c r="D3440">
        <v>1676145208</v>
      </c>
      <c r="E3440" t="s">
        <v>45</v>
      </c>
      <c r="F3440" t="s">
        <v>52</v>
      </c>
      <c r="G3440">
        <v>-7.42</v>
      </c>
      <c r="H3440">
        <v>21.46</v>
      </c>
      <c r="I3440">
        <v>80.099999999999994</v>
      </c>
      <c r="J3440">
        <v>2007.3</v>
      </c>
      <c r="K3440">
        <v>1786.1</v>
      </c>
      <c r="L3440">
        <v>89</v>
      </c>
      <c r="M3440" s="1">
        <v>3.888888888888889E-2</v>
      </c>
      <c r="N3440">
        <v>0.9</v>
      </c>
      <c r="O3440">
        <v>16.63</v>
      </c>
      <c r="P3440">
        <v>12.14</v>
      </c>
      <c r="Q3440" t="s">
        <v>47</v>
      </c>
      <c r="R3440" t="s">
        <v>47</v>
      </c>
      <c r="S3440">
        <v>16.600000000000001</v>
      </c>
      <c r="T3440">
        <v>8.8000000000000007</v>
      </c>
      <c r="U3440">
        <v>-2.77</v>
      </c>
      <c r="V3440">
        <v>-0.77</v>
      </c>
      <c r="W3440">
        <v>4.91</v>
      </c>
      <c r="X3440">
        <v>0.89</v>
      </c>
      <c r="Y3440">
        <v>2.1013679999999999</v>
      </c>
      <c r="Z3440">
        <v>27.15</v>
      </c>
      <c r="AA3440" t="s">
        <v>5584</v>
      </c>
      <c r="AB3440" t="s">
        <v>50</v>
      </c>
    </row>
    <row r="3441" spans="1:28" x14ac:dyDescent="0.2">
      <c r="A3441" t="s">
        <v>5250</v>
      </c>
      <c r="B3441">
        <v>168</v>
      </c>
      <c r="C3441" t="s">
        <v>5585</v>
      </c>
      <c r="D3441">
        <v>1676145220</v>
      </c>
      <c r="E3441" t="s">
        <v>57</v>
      </c>
      <c r="F3441" t="s">
        <v>46</v>
      </c>
      <c r="G3441">
        <v>-13.32</v>
      </c>
      <c r="H3441">
        <v>16.39</v>
      </c>
      <c r="I3441">
        <v>69.63</v>
      </c>
      <c r="J3441">
        <v>1934.9</v>
      </c>
      <c r="K3441">
        <v>913.9</v>
      </c>
      <c r="L3441">
        <v>47.2</v>
      </c>
      <c r="M3441" s="1">
        <v>0.26666666666666666</v>
      </c>
      <c r="N3441">
        <v>0.9</v>
      </c>
      <c r="O3441">
        <v>-9.89</v>
      </c>
      <c r="P3441">
        <v>-6.62</v>
      </c>
      <c r="Q3441" t="s">
        <v>47</v>
      </c>
      <c r="R3441" t="s">
        <v>47</v>
      </c>
      <c r="S3441">
        <v>-9.9</v>
      </c>
      <c r="T3441">
        <v>-3.4</v>
      </c>
      <c r="U3441">
        <v>-1.9</v>
      </c>
      <c r="V3441">
        <v>1.71</v>
      </c>
      <c r="W3441">
        <v>4.83</v>
      </c>
      <c r="X3441">
        <v>1.1599999999999999</v>
      </c>
      <c r="Y3441" t="s">
        <v>48</v>
      </c>
      <c r="Z3441">
        <v>61.82</v>
      </c>
      <c r="AA3441" t="s">
        <v>5586</v>
      </c>
      <c r="AB3441" t="s">
        <v>50</v>
      </c>
    </row>
    <row r="3442" spans="1:28" x14ac:dyDescent="0.2">
      <c r="A3442" t="s">
        <v>5250</v>
      </c>
      <c r="B3442">
        <v>169</v>
      </c>
      <c r="C3442" t="s">
        <v>5587</v>
      </c>
      <c r="D3442">
        <v>1676145241</v>
      </c>
      <c r="E3442" t="s">
        <v>62</v>
      </c>
      <c r="F3442" t="s">
        <v>46</v>
      </c>
      <c r="G3442">
        <v>-9.65</v>
      </c>
      <c r="H3442">
        <v>9.83</v>
      </c>
      <c r="I3442">
        <v>74.7</v>
      </c>
      <c r="J3442">
        <v>1363.5</v>
      </c>
      <c r="K3442">
        <v>1272.9000000000001</v>
      </c>
      <c r="L3442">
        <v>93.4</v>
      </c>
      <c r="M3442" s="1">
        <v>7.7777777777777779E-2</v>
      </c>
      <c r="N3442">
        <v>1</v>
      </c>
      <c r="O3442">
        <v>10.01</v>
      </c>
      <c r="P3442">
        <v>14.95</v>
      </c>
      <c r="Q3442" t="s">
        <v>47</v>
      </c>
      <c r="R3442" t="s">
        <v>47</v>
      </c>
      <c r="S3442">
        <v>10</v>
      </c>
      <c r="T3442">
        <v>14.9</v>
      </c>
      <c r="U3442">
        <v>-3.51</v>
      </c>
      <c r="V3442">
        <v>-0.97</v>
      </c>
      <c r="W3442">
        <v>4.91</v>
      </c>
      <c r="X3442">
        <v>1.25</v>
      </c>
      <c r="Y3442">
        <v>1.59514618</v>
      </c>
      <c r="Z3442">
        <v>21.01</v>
      </c>
      <c r="AA3442" t="s">
        <v>5588</v>
      </c>
      <c r="AB3442" t="s">
        <v>50</v>
      </c>
    </row>
    <row r="3443" spans="1:28" x14ac:dyDescent="0.2">
      <c r="A3443" t="s">
        <v>5250</v>
      </c>
      <c r="B3443">
        <v>170</v>
      </c>
      <c r="C3443" t="s">
        <v>5589</v>
      </c>
      <c r="D3443">
        <v>1676145253</v>
      </c>
      <c r="E3443" t="s">
        <v>45</v>
      </c>
      <c r="F3443" t="s">
        <v>52</v>
      </c>
      <c r="G3443">
        <v>-6.15</v>
      </c>
      <c r="H3443">
        <v>22.4</v>
      </c>
      <c r="I3443">
        <v>80.14</v>
      </c>
      <c r="J3443">
        <v>2018.8</v>
      </c>
      <c r="K3443">
        <v>1799.4</v>
      </c>
      <c r="L3443">
        <v>89.1</v>
      </c>
      <c r="M3443" s="1">
        <v>3.7499999999999999E-2</v>
      </c>
      <c r="N3443">
        <v>0.9</v>
      </c>
      <c r="O3443">
        <v>16.78</v>
      </c>
      <c r="P3443">
        <v>11.62</v>
      </c>
      <c r="Q3443" t="s">
        <v>47</v>
      </c>
      <c r="R3443" t="s">
        <v>47</v>
      </c>
      <c r="S3443">
        <v>16.8</v>
      </c>
      <c r="T3443">
        <v>8.6</v>
      </c>
      <c r="U3443">
        <v>-2.58</v>
      </c>
      <c r="V3443">
        <v>-0.77</v>
      </c>
      <c r="W3443">
        <v>4.99</v>
      </c>
      <c r="X3443">
        <v>0.87</v>
      </c>
      <c r="Y3443">
        <v>2.1158008599999998</v>
      </c>
      <c r="Z3443">
        <v>26.96</v>
      </c>
      <c r="AA3443" t="s">
        <v>5590</v>
      </c>
      <c r="AB3443" t="s">
        <v>50</v>
      </c>
    </row>
  </sheetData>
  <sortState xmlns:xlrd2="http://schemas.microsoft.com/office/spreadsheetml/2017/richdata2" ref="A2:AP3443">
    <sortCondition ref="A2:A3443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6F790-6E1A-2748-A44D-D1BAFC798E43}">
  <dimension ref="A1:J134"/>
  <sheetViews>
    <sheetView zoomScale="140" zoomScaleNormal="156" workbookViewId="0">
      <selection activeCell="J15" sqref="J15"/>
    </sheetView>
  </sheetViews>
  <sheetFormatPr baseColWidth="10" defaultRowHeight="16" x14ac:dyDescent="0.2"/>
  <cols>
    <col min="1" max="1" width="14.6640625" bestFit="1" customWidth="1"/>
    <col min="3" max="3" width="10.83203125" style="3"/>
  </cols>
  <sheetData>
    <row r="1" spans="1:10" x14ac:dyDescent="0.2">
      <c r="B1" t="s">
        <v>6967</v>
      </c>
      <c r="C1" s="3" t="s">
        <v>6961</v>
      </c>
      <c r="D1" t="s">
        <v>6962</v>
      </c>
      <c r="E1" t="s">
        <v>6963</v>
      </c>
      <c r="F1" t="s">
        <v>6964</v>
      </c>
      <c r="G1" t="s">
        <v>6965</v>
      </c>
      <c r="H1" t="s">
        <v>6966</v>
      </c>
      <c r="I1" t="s">
        <v>6971</v>
      </c>
    </row>
    <row r="2" spans="1:10" x14ac:dyDescent="0.2">
      <c r="A2" t="s">
        <v>2847</v>
      </c>
      <c r="B2" s="2">
        <v>44975</v>
      </c>
      <c r="C2" s="3">
        <v>0</v>
      </c>
      <c r="D2">
        <v>2</v>
      </c>
      <c r="E2">
        <v>2</v>
      </c>
      <c r="F2">
        <v>2</v>
      </c>
      <c r="G2">
        <v>1</v>
      </c>
      <c r="H2">
        <v>0</v>
      </c>
      <c r="I2">
        <f>SUM(E2:E13)/(SUM(C2:C13)+1)</f>
        <v>0.8</v>
      </c>
      <c r="J2" s="3">
        <f>(SUM(C2:C13)^2+(1/I2^2))^0.5</f>
        <v>39.020026909268012</v>
      </c>
    </row>
    <row r="3" spans="1:10" x14ac:dyDescent="0.2">
      <c r="A3" t="s">
        <v>2847</v>
      </c>
      <c r="B3" s="2">
        <v>44984</v>
      </c>
      <c r="C3" s="3">
        <v>1</v>
      </c>
      <c r="D3">
        <v>1</v>
      </c>
      <c r="E3">
        <v>3</v>
      </c>
      <c r="F3">
        <v>2</v>
      </c>
      <c r="G3">
        <v>3</v>
      </c>
      <c r="H3">
        <v>1</v>
      </c>
    </row>
    <row r="4" spans="1:10" x14ac:dyDescent="0.2">
      <c r="A4" t="s">
        <v>2847</v>
      </c>
      <c r="B4" s="2">
        <v>44988</v>
      </c>
      <c r="C4" s="3">
        <v>3</v>
      </c>
      <c r="D4">
        <v>6</v>
      </c>
      <c r="E4">
        <v>6</v>
      </c>
      <c r="F4">
        <v>5</v>
      </c>
      <c r="G4">
        <v>5</v>
      </c>
      <c r="H4">
        <v>1</v>
      </c>
    </row>
    <row r="5" spans="1:10" x14ac:dyDescent="0.2">
      <c r="A5" t="s">
        <v>2847</v>
      </c>
      <c r="B5" s="2">
        <v>45006</v>
      </c>
      <c r="C5" s="3">
        <v>1.6666666666666667</v>
      </c>
      <c r="D5">
        <v>0</v>
      </c>
      <c r="E5">
        <v>0</v>
      </c>
      <c r="F5">
        <v>0</v>
      </c>
      <c r="G5">
        <v>1</v>
      </c>
      <c r="H5">
        <v>1</v>
      </c>
    </row>
    <row r="6" spans="1:10" x14ac:dyDescent="0.2">
      <c r="A6" t="s">
        <v>2847</v>
      </c>
      <c r="B6" s="2">
        <v>45011</v>
      </c>
      <c r="C6" s="3">
        <f>4 + 1/3</f>
        <v>4.333333333333333</v>
      </c>
      <c r="D6">
        <v>3</v>
      </c>
      <c r="E6">
        <v>4</v>
      </c>
      <c r="F6">
        <v>2</v>
      </c>
      <c r="G6">
        <v>7</v>
      </c>
      <c r="H6">
        <v>6</v>
      </c>
    </row>
    <row r="7" spans="1:10" x14ac:dyDescent="0.2">
      <c r="A7" t="s">
        <v>2847</v>
      </c>
      <c r="B7" s="2">
        <v>45022</v>
      </c>
      <c r="C7" s="3">
        <f>6 + 2/3</f>
        <v>6.666666666666667</v>
      </c>
      <c r="D7">
        <v>6</v>
      </c>
      <c r="E7">
        <v>2</v>
      </c>
      <c r="F7">
        <v>1</v>
      </c>
      <c r="G7">
        <v>1</v>
      </c>
      <c r="H7">
        <v>3</v>
      </c>
    </row>
    <row r="8" spans="1:10" x14ac:dyDescent="0.2">
      <c r="A8" t="s">
        <v>2847</v>
      </c>
      <c r="B8" s="2">
        <v>45028</v>
      </c>
      <c r="C8" s="3">
        <v>1</v>
      </c>
      <c r="D8">
        <v>0</v>
      </c>
      <c r="E8">
        <v>0</v>
      </c>
      <c r="F8">
        <v>0</v>
      </c>
      <c r="G8">
        <v>0</v>
      </c>
      <c r="H8">
        <v>1</v>
      </c>
    </row>
    <row r="9" spans="1:10" x14ac:dyDescent="0.2">
      <c r="A9" t="s">
        <v>2847</v>
      </c>
      <c r="B9" s="2">
        <v>45031</v>
      </c>
      <c r="C9" s="3">
        <f xml:space="preserve"> 5 + 2/3</f>
        <v>5.666666666666667</v>
      </c>
      <c r="D9">
        <v>5</v>
      </c>
      <c r="E9">
        <v>2</v>
      </c>
      <c r="F9">
        <v>2</v>
      </c>
      <c r="G9">
        <v>3</v>
      </c>
      <c r="H9">
        <v>6</v>
      </c>
    </row>
    <row r="10" spans="1:10" x14ac:dyDescent="0.2">
      <c r="A10" t="s">
        <v>2847</v>
      </c>
      <c r="B10" s="2">
        <v>45036</v>
      </c>
      <c r="C10" s="3">
        <f>2 + 1/3</f>
        <v>2.3333333333333335</v>
      </c>
      <c r="D10">
        <v>2</v>
      </c>
      <c r="E10">
        <v>0</v>
      </c>
      <c r="F10">
        <v>0</v>
      </c>
      <c r="G10">
        <v>0</v>
      </c>
      <c r="H10">
        <v>2</v>
      </c>
    </row>
    <row r="11" spans="1:10" x14ac:dyDescent="0.2">
      <c r="A11" t="s">
        <v>2847</v>
      </c>
      <c r="B11" s="2">
        <v>45041</v>
      </c>
      <c r="C11" s="3">
        <f xml:space="preserve"> 3 + 2/3</f>
        <v>3.6666666666666665</v>
      </c>
      <c r="D11">
        <v>7</v>
      </c>
      <c r="E11">
        <v>3</v>
      </c>
      <c r="F11">
        <v>2</v>
      </c>
      <c r="G11">
        <v>2</v>
      </c>
      <c r="H11">
        <v>1</v>
      </c>
    </row>
    <row r="12" spans="1:10" x14ac:dyDescent="0.2">
      <c r="A12" t="s">
        <v>2847</v>
      </c>
      <c r="B12" s="2">
        <v>45045</v>
      </c>
      <c r="C12" s="3">
        <v>6</v>
      </c>
      <c r="D12">
        <v>5</v>
      </c>
      <c r="E12">
        <v>3</v>
      </c>
      <c r="F12">
        <v>3</v>
      </c>
      <c r="G12">
        <v>2</v>
      </c>
      <c r="H12">
        <v>4</v>
      </c>
    </row>
    <row r="13" spans="1:10" x14ac:dyDescent="0.2">
      <c r="A13" t="s">
        <v>2847</v>
      </c>
      <c r="B13" s="2">
        <v>45051</v>
      </c>
      <c r="C13" s="3">
        <f xml:space="preserve"> 3 + 2/3</f>
        <v>3.6666666666666665</v>
      </c>
      <c r="D13">
        <v>8</v>
      </c>
      <c r="E13">
        <v>7</v>
      </c>
      <c r="F13">
        <v>7</v>
      </c>
      <c r="G13">
        <v>1</v>
      </c>
      <c r="H13">
        <v>1</v>
      </c>
    </row>
    <row r="14" spans="1:10" x14ac:dyDescent="0.2">
      <c r="A14" t="s">
        <v>3812</v>
      </c>
      <c r="B14" s="2">
        <v>44975</v>
      </c>
      <c r="C14" s="3">
        <v>5</v>
      </c>
      <c r="D14">
        <v>4</v>
      </c>
      <c r="E14">
        <v>0</v>
      </c>
      <c r="F14">
        <v>0</v>
      </c>
      <c r="G14">
        <v>2</v>
      </c>
      <c r="H14">
        <v>5</v>
      </c>
      <c r="I14">
        <f>SUM(E14:E27)/(SUM(C14:C27)+1)</f>
        <v>0.85401459854014605</v>
      </c>
      <c r="J14" s="3">
        <f>(1/SUM(C14:C27)^2+I14^2)^0.5</f>
        <v>0.85430800051087219</v>
      </c>
    </row>
    <row r="15" spans="1:10" x14ac:dyDescent="0.2">
      <c r="A15" t="s">
        <v>3812</v>
      </c>
      <c r="B15" s="2">
        <v>44984</v>
      </c>
      <c r="C15" s="3">
        <f>C6</f>
        <v>4.333333333333333</v>
      </c>
      <c r="D15">
        <v>8</v>
      </c>
      <c r="E15">
        <v>5</v>
      </c>
      <c r="F15">
        <v>5</v>
      </c>
      <c r="G15">
        <v>1</v>
      </c>
      <c r="H15">
        <v>6</v>
      </c>
    </row>
    <row r="16" spans="1:10" x14ac:dyDescent="0.2">
      <c r="A16" t="s">
        <v>3812</v>
      </c>
      <c r="B16" s="2">
        <v>44989</v>
      </c>
      <c r="C16" s="3">
        <v>1</v>
      </c>
      <c r="D16">
        <v>3</v>
      </c>
      <c r="E16">
        <v>3</v>
      </c>
      <c r="F16">
        <v>2</v>
      </c>
      <c r="G16">
        <v>1</v>
      </c>
      <c r="H16">
        <v>0</v>
      </c>
    </row>
    <row r="17" spans="1:10" x14ac:dyDescent="0.2">
      <c r="A17" t="s">
        <v>3812</v>
      </c>
      <c r="B17" s="2">
        <v>45001</v>
      </c>
      <c r="C17" s="3">
        <v>1</v>
      </c>
      <c r="D17">
        <v>0</v>
      </c>
      <c r="E17">
        <v>0</v>
      </c>
      <c r="F17">
        <v>0</v>
      </c>
      <c r="G17">
        <v>0</v>
      </c>
      <c r="H17">
        <v>1</v>
      </c>
    </row>
    <row r="18" spans="1:10" x14ac:dyDescent="0.2">
      <c r="A18" t="s">
        <v>3812</v>
      </c>
      <c r="B18" s="2">
        <v>45006</v>
      </c>
      <c r="C18" s="3">
        <f>C15</f>
        <v>4.333333333333333</v>
      </c>
      <c r="D18">
        <v>7</v>
      </c>
      <c r="E18">
        <v>5</v>
      </c>
      <c r="F18">
        <v>4</v>
      </c>
      <c r="G18">
        <v>1</v>
      </c>
      <c r="H18">
        <v>2</v>
      </c>
    </row>
    <row r="19" spans="1:10" x14ac:dyDescent="0.2">
      <c r="A19" t="s">
        <v>3812</v>
      </c>
      <c r="B19" s="2">
        <v>45011</v>
      </c>
      <c r="C19" s="3">
        <f>1/3</f>
        <v>0.33333333333333331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10" x14ac:dyDescent="0.2">
      <c r="A20" t="s">
        <v>3812</v>
      </c>
      <c r="B20" s="2">
        <v>45013</v>
      </c>
      <c r="C20" s="3">
        <v>9</v>
      </c>
      <c r="D20">
        <v>4</v>
      </c>
      <c r="E20">
        <v>2</v>
      </c>
      <c r="F20">
        <v>2</v>
      </c>
      <c r="G20">
        <v>3</v>
      </c>
      <c r="H20">
        <v>9</v>
      </c>
    </row>
    <row r="21" spans="1:10" x14ac:dyDescent="0.2">
      <c r="A21" t="s">
        <v>3812</v>
      </c>
      <c r="B21" s="2">
        <v>45022</v>
      </c>
      <c r="C21" s="3">
        <f>2 + 1/3</f>
        <v>2.3333333333333335</v>
      </c>
      <c r="D21">
        <v>4</v>
      </c>
      <c r="E21">
        <v>4</v>
      </c>
      <c r="F21">
        <v>1</v>
      </c>
      <c r="G21">
        <v>4</v>
      </c>
      <c r="H21">
        <v>1</v>
      </c>
    </row>
    <row r="22" spans="1:10" x14ac:dyDescent="0.2">
      <c r="A22" t="s">
        <v>3812</v>
      </c>
      <c r="B22" s="2">
        <v>45027</v>
      </c>
      <c r="C22" s="3">
        <f>4 + 1/3</f>
        <v>4.333333333333333</v>
      </c>
      <c r="D22">
        <v>7</v>
      </c>
      <c r="E22">
        <v>5</v>
      </c>
      <c r="F22">
        <v>5</v>
      </c>
      <c r="G22">
        <v>5</v>
      </c>
      <c r="H22">
        <v>3</v>
      </c>
    </row>
    <row r="23" spans="1:10" x14ac:dyDescent="0.2">
      <c r="A23" t="s">
        <v>3812</v>
      </c>
      <c r="B23" s="2">
        <v>45032</v>
      </c>
      <c r="C23" s="3">
        <f>2</f>
        <v>2</v>
      </c>
      <c r="D23">
        <v>4</v>
      </c>
      <c r="E23">
        <v>2</v>
      </c>
      <c r="F23">
        <v>2</v>
      </c>
      <c r="G23">
        <v>2</v>
      </c>
      <c r="H23">
        <v>2</v>
      </c>
    </row>
    <row r="24" spans="1:10" x14ac:dyDescent="0.2">
      <c r="A24" t="s">
        <v>3812</v>
      </c>
      <c r="B24" s="2">
        <v>45032</v>
      </c>
      <c r="C24" s="3">
        <v>2</v>
      </c>
      <c r="D24">
        <v>3</v>
      </c>
      <c r="E24">
        <v>4</v>
      </c>
      <c r="F24">
        <v>3</v>
      </c>
      <c r="G24">
        <v>3</v>
      </c>
      <c r="H24">
        <v>1</v>
      </c>
    </row>
    <row r="25" spans="1:10" x14ac:dyDescent="0.2">
      <c r="A25" t="s">
        <v>3812</v>
      </c>
      <c r="B25" s="2">
        <v>45041</v>
      </c>
      <c r="C25" s="3">
        <v>6</v>
      </c>
      <c r="D25">
        <v>4</v>
      </c>
      <c r="E25">
        <v>0</v>
      </c>
      <c r="F25">
        <v>0</v>
      </c>
      <c r="G25">
        <v>0</v>
      </c>
      <c r="H25">
        <v>6</v>
      </c>
    </row>
    <row r="26" spans="1:10" x14ac:dyDescent="0.2">
      <c r="A26" t="s">
        <v>3812</v>
      </c>
      <c r="B26" s="2">
        <v>45045</v>
      </c>
      <c r="C26" s="3">
        <f>2 + 2/3</f>
        <v>2.6666666666666665</v>
      </c>
      <c r="D26">
        <v>2</v>
      </c>
      <c r="E26">
        <v>4</v>
      </c>
      <c r="F26">
        <v>3</v>
      </c>
      <c r="G26">
        <v>4</v>
      </c>
      <c r="H26">
        <v>3</v>
      </c>
    </row>
    <row r="27" spans="1:10" x14ac:dyDescent="0.2">
      <c r="A27" t="s">
        <v>3812</v>
      </c>
      <c r="B27" s="2">
        <v>45052</v>
      </c>
      <c r="C27" s="3">
        <f>1/3</f>
        <v>0.33333333333333331</v>
      </c>
      <c r="D27">
        <v>1</v>
      </c>
      <c r="E27">
        <v>5</v>
      </c>
      <c r="F27">
        <v>5</v>
      </c>
      <c r="G27">
        <v>5</v>
      </c>
      <c r="H27">
        <v>0</v>
      </c>
    </row>
    <row r="28" spans="1:10" x14ac:dyDescent="0.2">
      <c r="A28" t="s">
        <v>5250</v>
      </c>
      <c r="B28" s="2">
        <v>44975</v>
      </c>
      <c r="C28" s="3">
        <f>3 + 1/3</f>
        <v>3.3333333333333335</v>
      </c>
      <c r="D28">
        <v>7</v>
      </c>
      <c r="E28">
        <v>5</v>
      </c>
      <c r="F28">
        <v>4</v>
      </c>
      <c r="G28">
        <v>2</v>
      </c>
      <c r="H28">
        <v>4</v>
      </c>
      <c r="I28">
        <f>SUM(E28:E41)/(1+SUM(C28:C41))</f>
        <v>1.0827067669172932</v>
      </c>
      <c r="J28">
        <f>(SUM(F28:F41)^2+(1/SUM(C28:C41))^2)^0.5</f>
        <v>33.000008068853241</v>
      </c>
    </row>
    <row r="29" spans="1:10" x14ac:dyDescent="0.2">
      <c r="A29" t="s">
        <v>5250</v>
      </c>
      <c r="B29" s="2">
        <v>44983</v>
      </c>
      <c r="C29" s="3">
        <v>3</v>
      </c>
      <c r="D29">
        <v>7</v>
      </c>
      <c r="E29">
        <v>5</v>
      </c>
      <c r="F29">
        <v>5</v>
      </c>
      <c r="G29">
        <v>1</v>
      </c>
      <c r="H29">
        <v>4</v>
      </c>
    </row>
    <row r="30" spans="1:10" x14ac:dyDescent="0.2">
      <c r="A30" t="s">
        <v>5250</v>
      </c>
      <c r="B30" s="2">
        <v>44988</v>
      </c>
      <c r="C30" s="3">
        <v>2</v>
      </c>
      <c r="D30">
        <v>4</v>
      </c>
      <c r="E30">
        <v>3</v>
      </c>
      <c r="F30">
        <v>3</v>
      </c>
      <c r="G30">
        <v>2</v>
      </c>
      <c r="H30">
        <v>1</v>
      </c>
    </row>
    <row r="31" spans="1:10" x14ac:dyDescent="0.2">
      <c r="A31" t="s">
        <v>5250</v>
      </c>
      <c r="B31" s="2">
        <v>45001</v>
      </c>
      <c r="C31" s="3">
        <v>1</v>
      </c>
      <c r="D31">
        <v>2</v>
      </c>
      <c r="E31">
        <v>0</v>
      </c>
      <c r="F31">
        <v>0</v>
      </c>
      <c r="G31">
        <v>0</v>
      </c>
      <c r="H31">
        <v>0</v>
      </c>
    </row>
    <row r="32" spans="1:10" x14ac:dyDescent="0.2">
      <c r="A32" t="s">
        <v>5250</v>
      </c>
      <c r="B32" s="2">
        <v>45006</v>
      </c>
      <c r="C32" s="3">
        <v>4</v>
      </c>
      <c r="D32">
        <v>9</v>
      </c>
      <c r="E32">
        <v>7</v>
      </c>
      <c r="F32">
        <v>1</v>
      </c>
      <c r="G32">
        <v>0</v>
      </c>
      <c r="H32">
        <v>1</v>
      </c>
    </row>
    <row r="33" spans="1:10" x14ac:dyDescent="0.2">
      <c r="A33" t="s">
        <v>5250</v>
      </c>
      <c r="B33" s="2">
        <v>45011</v>
      </c>
      <c r="C33" s="3">
        <f xml:space="preserve"> 4 + 2/3</f>
        <v>4.666666666666667</v>
      </c>
      <c r="D33">
        <v>4</v>
      </c>
      <c r="E33">
        <v>1</v>
      </c>
      <c r="F33">
        <v>0</v>
      </c>
      <c r="G33">
        <v>1</v>
      </c>
      <c r="H33">
        <v>5</v>
      </c>
    </row>
    <row r="34" spans="1:10" x14ac:dyDescent="0.2">
      <c r="A34" t="s">
        <v>5250</v>
      </c>
      <c r="B34" s="2">
        <v>45019</v>
      </c>
      <c r="C34" s="3">
        <v>1</v>
      </c>
      <c r="D34">
        <v>4</v>
      </c>
      <c r="E34">
        <v>3</v>
      </c>
      <c r="F34">
        <v>2</v>
      </c>
      <c r="G34">
        <v>0</v>
      </c>
      <c r="H34">
        <v>2</v>
      </c>
    </row>
    <row r="35" spans="1:10" x14ac:dyDescent="0.2">
      <c r="A35" t="s">
        <v>5250</v>
      </c>
      <c r="B35" s="2">
        <v>45024</v>
      </c>
      <c r="C35" s="3">
        <v>4</v>
      </c>
      <c r="D35">
        <v>6</v>
      </c>
      <c r="E35">
        <v>5</v>
      </c>
      <c r="F35">
        <v>5</v>
      </c>
      <c r="G35">
        <v>2</v>
      </c>
      <c r="H35">
        <v>1</v>
      </c>
    </row>
    <row r="36" spans="1:10" x14ac:dyDescent="0.2">
      <c r="A36" t="s">
        <v>5250</v>
      </c>
      <c r="B36" s="2">
        <v>45028</v>
      </c>
      <c r="C36" s="3">
        <v>2</v>
      </c>
      <c r="D36">
        <v>5</v>
      </c>
      <c r="E36">
        <v>3</v>
      </c>
      <c r="F36">
        <v>3</v>
      </c>
      <c r="G36">
        <v>2</v>
      </c>
      <c r="H36">
        <v>2</v>
      </c>
    </row>
    <row r="37" spans="1:10" x14ac:dyDescent="0.2">
      <c r="A37" t="s">
        <v>5250</v>
      </c>
      <c r="B37" s="2">
        <v>45031</v>
      </c>
      <c r="C37" s="3">
        <v>4</v>
      </c>
      <c r="D37">
        <v>7</v>
      </c>
      <c r="E37">
        <v>8</v>
      </c>
      <c r="F37">
        <v>5</v>
      </c>
      <c r="G37">
        <v>2</v>
      </c>
      <c r="H37">
        <v>2</v>
      </c>
    </row>
    <row r="38" spans="1:10" x14ac:dyDescent="0.2">
      <c r="A38" t="s">
        <v>5250</v>
      </c>
      <c r="B38" s="2">
        <v>45036</v>
      </c>
      <c r="C38" s="3">
        <v>5</v>
      </c>
      <c r="D38">
        <v>4</v>
      </c>
      <c r="E38">
        <v>2</v>
      </c>
      <c r="F38">
        <v>2</v>
      </c>
      <c r="G38">
        <v>4</v>
      </c>
      <c r="H38">
        <v>5</v>
      </c>
    </row>
    <row r="39" spans="1:10" x14ac:dyDescent="0.2">
      <c r="A39" t="s">
        <v>5250</v>
      </c>
      <c r="B39" s="2">
        <v>45042</v>
      </c>
      <c r="C39" s="3">
        <v>4</v>
      </c>
      <c r="D39">
        <v>5</v>
      </c>
      <c r="E39">
        <v>2</v>
      </c>
      <c r="F39">
        <v>1</v>
      </c>
      <c r="G39">
        <v>0</v>
      </c>
      <c r="H39">
        <v>5</v>
      </c>
    </row>
    <row r="40" spans="1:10" x14ac:dyDescent="0.2">
      <c r="A40" t="s">
        <v>5250</v>
      </c>
      <c r="B40" s="2">
        <v>45045</v>
      </c>
      <c r="C40" s="3">
        <f>1 + 1/3</f>
        <v>1.3333333333333333</v>
      </c>
      <c r="D40">
        <v>5</v>
      </c>
      <c r="E40">
        <v>2</v>
      </c>
      <c r="F40">
        <v>2</v>
      </c>
      <c r="G40">
        <v>0</v>
      </c>
      <c r="H40">
        <v>2</v>
      </c>
    </row>
    <row r="41" spans="1:10" x14ac:dyDescent="0.2">
      <c r="A41" t="s">
        <v>5250</v>
      </c>
      <c r="B41" s="2">
        <v>45051</v>
      </c>
      <c r="C41" s="3">
        <v>4</v>
      </c>
      <c r="D41">
        <v>0</v>
      </c>
      <c r="E41">
        <v>2</v>
      </c>
      <c r="F41">
        <v>0</v>
      </c>
      <c r="G41">
        <v>1</v>
      </c>
      <c r="H41">
        <v>4</v>
      </c>
    </row>
    <row r="42" spans="1:10" x14ac:dyDescent="0.2">
      <c r="A42" t="s">
        <v>1835</v>
      </c>
      <c r="B42" s="2">
        <v>44975</v>
      </c>
      <c r="C42" s="3">
        <v>4</v>
      </c>
      <c r="D42">
        <v>5</v>
      </c>
      <c r="E42">
        <v>2</v>
      </c>
      <c r="F42">
        <v>2</v>
      </c>
      <c r="G42">
        <v>1</v>
      </c>
      <c r="H42">
        <v>1</v>
      </c>
      <c r="I42">
        <f>SUM(E42:E53)/(1+SUM(C42:C53))</f>
        <v>0.87008952763297487</v>
      </c>
      <c r="J42">
        <f>(SUM(F42:F53)^2+1/(SUM(D42:D53)^2))^0.5</f>
        <v>33.000005008764958</v>
      </c>
    </row>
    <row r="43" spans="1:10" x14ac:dyDescent="0.2">
      <c r="A43" t="s">
        <v>1835</v>
      </c>
      <c r="B43" s="2">
        <v>44982</v>
      </c>
      <c r="C43" s="3">
        <f>3 + 1/3</f>
        <v>3.3333333333333335</v>
      </c>
      <c r="D43">
        <v>8</v>
      </c>
      <c r="E43">
        <v>4</v>
      </c>
      <c r="F43">
        <v>2</v>
      </c>
      <c r="G43">
        <v>1</v>
      </c>
      <c r="H43">
        <v>2</v>
      </c>
    </row>
    <row r="44" spans="1:10" x14ac:dyDescent="0.2">
      <c r="A44" t="s">
        <v>1835</v>
      </c>
      <c r="B44" s="2">
        <v>44987</v>
      </c>
      <c r="C44" s="3">
        <v>3</v>
      </c>
      <c r="D44">
        <v>5</v>
      </c>
      <c r="E44">
        <v>3</v>
      </c>
      <c r="F44">
        <v>2</v>
      </c>
      <c r="G44">
        <v>0</v>
      </c>
      <c r="H44">
        <v>1</v>
      </c>
    </row>
    <row r="45" spans="1:10" x14ac:dyDescent="0.2">
      <c r="A45" t="s">
        <v>1835</v>
      </c>
      <c r="B45" s="2">
        <v>45005</v>
      </c>
      <c r="C45" s="3">
        <v>6</v>
      </c>
      <c r="D45">
        <v>1</v>
      </c>
      <c r="E45">
        <v>0</v>
      </c>
      <c r="F45">
        <v>0</v>
      </c>
      <c r="G45">
        <v>1</v>
      </c>
      <c r="H45">
        <v>6</v>
      </c>
    </row>
    <row r="46" spans="1:10" x14ac:dyDescent="0.2">
      <c r="A46" t="s">
        <v>1835</v>
      </c>
      <c r="B46" s="2">
        <v>45011</v>
      </c>
      <c r="C46" s="3">
        <f xml:space="preserve"> 4 + 1/3</f>
        <v>4.333333333333333</v>
      </c>
      <c r="D46">
        <v>9</v>
      </c>
      <c r="E46">
        <v>6</v>
      </c>
      <c r="F46">
        <v>5</v>
      </c>
      <c r="G46">
        <v>2</v>
      </c>
      <c r="H46">
        <v>0</v>
      </c>
    </row>
    <row r="47" spans="1:10" x14ac:dyDescent="0.2">
      <c r="A47" t="s">
        <v>1835</v>
      </c>
      <c r="B47" s="2">
        <v>45019</v>
      </c>
      <c r="C47" s="3">
        <v>4</v>
      </c>
      <c r="D47">
        <v>0</v>
      </c>
      <c r="E47">
        <v>7</v>
      </c>
      <c r="F47">
        <v>7</v>
      </c>
      <c r="G47">
        <v>1</v>
      </c>
      <c r="H47">
        <v>4</v>
      </c>
    </row>
    <row r="48" spans="1:10" x14ac:dyDescent="0.2">
      <c r="A48" t="s">
        <v>1835</v>
      </c>
      <c r="B48" s="2">
        <v>45024</v>
      </c>
      <c r="C48" s="3">
        <v>5</v>
      </c>
      <c r="D48">
        <v>4</v>
      </c>
      <c r="E48">
        <v>3</v>
      </c>
      <c r="F48">
        <v>3</v>
      </c>
      <c r="G48">
        <v>1</v>
      </c>
      <c r="H48">
        <v>3</v>
      </c>
    </row>
    <row r="49" spans="1:10" x14ac:dyDescent="0.2">
      <c r="A49" t="s">
        <v>1835</v>
      </c>
      <c r="B49" s="2">
        <v>45028</v>
      </c>
      <c r="C49" s="3">
        <v>1.667</v>
      </c>
      <c r="D49">
        <v>7</v>
      </c>
      <c r="E49">
        <v>5</v>
      </c>
      <c r="F49">
        <v>5</v>
      </c>
      <c r="G49">
        <v>1</v>
      </c>
      <c r="H49">
        <v>1</v>
      </c>
    </row>
    <row r="50" spans="1:10" x14ac:dyDescent="0.2">
      <c r="A50" t="s">
        <v>1835</v>
      </c>
      <c r="B50" s="2">
        <v>45032</v>
      </c>
      <c r="C50" s="3">
        <v>2.67</v>
      </c>
      <c r="D50">
        <v>6</v>
      </c>
      <c r="E50">
        <v>3</v>
      </c>
      <c r="F50">
        <v>3</v>
      </c>
      <c r="G50">
        <v>3</v>
      </c>
      <c r="H50">
        <v>2</v>
      </c>
    </row>
    <row r="51" spans="1:10" x14ac:dyDescent="0.2">
      <c r="A51" t="s">
        <v>1835</v>
      </c>
      <c r="B51" s="2">
        <v>45042</v>
      </c>
      <c r="C51" s="3">
        <v>3</v>
      </c>
      <c r="D51">
        <v>6</v>
      </c>
      <c r="E51">
        <v>3</v>
      </c>
      <c r="F51">
        <v>3</v>
      </c>
      <c r="G51">
        <v>0</v>
      </c>
      <c r="H51">
        <v>3</v>
      </c>
    </row>
    <row r="52" spans="1:10" x14ac:dyDescent="0.2">
      <c r="A52" t="s">
        <v>1835</v>
      </c>
      <c r="B52" s="2">
        <v>45045</v>
      </c>
      <c r="C52" s="3">
        <v>4.67</v>
      </c>
      <c r="D52">
        <v>3</v>
      </c>
      <c r="E52">
        <v>0</v>
      </c>
      <c r="F52">
        <v>0</v>
      </c>
      <c r="G52">
        <v>0</v>
      </c>
      <c r="H52">
        <v>1</v>
      </c>
    </row>
    <row r="53" spans="1:10" x14ac:dyDescent="0.2">
      <c r="A53" t="s">
        <v>1835</v>
      </c>
      <c r="B53" s="2">
        <v>45052</v>
      </c>
      <c r="C53" s="3">
        <v>1</v>
      </c>
      <c r="D53">
        <v>1</v>
      </c>
      <c r="E53">
        <v>2</v>
      </c>
      <c r="F53">
        <v>1</v>
      </c>
      <c r="G53">
        <v>3</v>
      </c>
      <c r="H53">
        <v>0</v>
      </c>
    </row>
    <row r="54" spans="1:10" x14ac:dyDescent="0.2">
      <c r="A54" t="s">
        <v>6772</v>
      </c>
      <c r="B54" s="2">
        <v>44975</v>
      </c>
      <c r="C54" s="3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f>SUM(F54:F56)/(1+SUM(D54:D56))</f>
        <v>0</v>
      </c>
    </row>
    <row r="55" spans="1:10" x14ac:dyDescent="0.2">
      <c r="A55" t="s">
        <v>6772</v>
      </c>
      <c r="B55" s="2">
        <v>44982</v>
      </c>
      <c r="C55" s="3">
        <v>2</v>
      </c>
      <c r="D55">
        <v>0</v>
      </c>
      <c r="E55">
        <v>0</v>
      </c>
      <c r="F55">
        <v>0</v>
      </c>
      <c r="G55">
        <v>4</v>
      </c>
      <c r="H55">
        <v>2</v>
      </c>
    </row>
    <row r="56" spans="1:10" x14ac:dyDescent="0.2">
      <c r="A56" t="s">
        <v>6772</v>
      </c>
      <c r="B56" s="2">
        <v>44989</v>
      </c>
      <c r="C56" s="3">
        <v>2</v>
      </c>
      <c r="D56">
        <v>1</v>
      </c>
      <c r="E56">
        <v>0</v>
      </c>
      <c r="F56">
        <v>0</v>
      </c>
      <c r="G56">
        <v>0</v>
      </c>
      <c r="H56">
        <v>1</v>
      </c>
    </row>
    <row r="57" spans="1:10" x14ac:dyDescent="0.2">
      <c r="A57" t="s">
        <v>6196</v>
      </c>
      <c r="B57" s="4">
        <v>45032</v>
      </c>
      <c r="C57" s="3">
        <v>2</v>
      </c>
      <c r="D57">
        <v>0</v>
      </c>
      <c r="E57">
        <v>1</v>
      </c>
      <c r="F57">
        <v>0</v>
      </c>
      <c r="G57">
        <v>1</v>
      </c>
      <c r="H57">
        <v>1</v>
      </c>
      <c r="I57">
        <v>0</v>
      </c>
    </row>
    <row r="58" spans="1:10" x14ac:dyDescent="0.2">
      <c r="A58" t="s">
        <v>6968</v>
      </c>
      <c r="B58" s="4">
        <v>44975</v>
      </c>
      <c r="C58" s="3">
        <v>0.67</v>
      </c>
      <c r="D58">
        <v>0</v>
      </c>
      <c r="E58">
        <v>0</v>
      </c>
      <c r="F58">
        <v>0</v>
      </c>
      <c r="G58">
        <v>1</v>
      </c>
      <c r="H58">
        <v>0</v>
      </c>
      <c r="I58">
        <f>SUM(F58:F63)/(1+SUM(D58:D63))</f>
        <v>0.5</v>
      </c>
    </row>
    <row r="59" spans="1:10" x14ac:dyDescent="0.2">
      <c r="A59" t="s">
        <v>6968</v>
      </c>
      <c r="B59" s="4">
        <v>44984</v>
      </c>
      <c r="C59" s="3">
        <v>5</v>
      </c>
      <c r="D59">
        <v>5</v>
      </c>
      <c r="E59">
        <v>2</v>
      </c>
      <c r="F59">
        <v>2</v>
      </c>
      <c r="G59">
        <v>2</v>
      </c>
      <c r="H59">
        <v>4</v>
      </c>
    </row>
    <row r="60" spans="1:10" x14ac:dyDescent="0.2">
      <c r="A60" t="s">
        <v>6968</v>
      </c>
      <c r="B60" s="4">
        <v>44989</v>
      </c>
      <c r="C60" s="3">
        <v>4</v>
      </c>
      <c r="D60">
        <v>2</v>
      </c>
      <c r="E60">
        <v>2</v>
      </c>
      <c r="F60">
        <v>4</v>
      </c>
      <c r="G60">
        <v>4</v>
      </c>
      <c r="H60">
        <v>4</v>
      </c>
    </row>
    <row r="61" spans="1:10" x14ac:dyDescent="0.2">
      <c r="A61" t="s">
        <v>6968</v>
      </c>
      <c r="B61" s="4">
        <v>45001</v>
      </c>
      <c r="C61" s="3">
        <v>5</v>
      </c>
      <c r="D61">
        <v>4</v>
      </c>
      <c r="E61">
        <v>0</v>
      </c>
      <c r="F61">
        <v>0</v>
      </c>
      <c r="G61">
        <v>0</v>
      </c>
      <c r="H61">
        <v>8</v>
      </c>
    </row>
    <row r="62" spans="1:10" x14ac:dyDescent="0.2">
      <c r="A62" t="s">
        <v>6968</v>
      </c>
      <c r="B62" s="4">
        <v>45006</v>
      </c>
      <c r="C62" s="3">
        <v>1</v>
      </c>
      <c r="D62">
        <v>2</v>
      </c>
      <c r="E62">
        <v>0</v>
      </c>
      <c r="F62">
        <v>0</v>
      </c>
      <c r="G62">
        <v>0</v>
      </c>
      <c r="H62">
        <v>0</v>
      </c>
    </row>
    <row r="63" spans="1:10" x14ac:dyDescent="0.2">
      <c r="A63" t="s">
        <v>6968</v>
      </c>
      <c r="B63" s="4">
        <v>45011</v>
      </c>
      <c r="C63" s="3">
        <v>2.33</v>
      </c>
      <c r="D63">
        <v>0</v>
      </c>
      <c r="E63">
        <v>2</v>
      </c>
      <c r="F63">
        <v>1</v>
      </c>
      <c r="G63">
        <v>1</v>
      </c>
      <c r="H63">
        <v>0</v>
      </c>
    </row>
    <row r="64" spans="1:10" x14ac:dyDescent="0.2">
      <c r="A64" t="s">
        <v>2507</v>
      </c>
      <c r="B64" s="4">
        <v>44975</v>
      </c>
      <c r="C64" s="3">
        <v>1</v>
      </c>
      <c r="D64">
        <v>0</v>
      </c>
      <c r="E64">
        <v>0</v>
      </c>
      <c r="F64">
        <v>0</v>
      </c>
      <c r="G64">
        <v>0</v>
      </c>
      <c r="H64">
        <v>2</v>
      </c>
      <c r="I64">
        <f>SUM(F64:F74)/(1+SUM(D64:D74))</f>
        <v>0.38461538461538464</v>
      </c>
      <c r="J64">
        <f>(SUM(F64:F74)+1/SUM(D64:D74)^2)^0.5</f>
        <v>2.2376202636829254</v>
      </c>
    </row>
    <row r="65" spans="1:10" x14ac:dyDescent="0.2">
      <c r="A65" t="s">
        <v>2507</v>
      </c>
      <c r="B65" s="4">
        <v>44975</v>
      </c>
      <c r="C65" s="3">
        <v>1</v>
      </c>
      <c r="D65">
        <v>0</v>
      </c>
      <c r="E65">
        <v>0</v>
      </c>
      <c r="F65">
        <v>0</v>
      </c>
      <c r="G65">
        <v>0</v>
      </c>
      <c r="H65">
        <v>1</v>
      </c>
    </row>
    <row r="66" spans="1:10" x14ac:dyDescent="0.2">
      <c r="A66" t="s">
        <v>2507</v>
      </c>
      <c r="B66" s="4">
        <v>44982</v>
      </c>
      <c r="C66" s="3">
        <v>1.67</v>
      </c>
      <c r="D66">
        <v>0</v>
      </c>
      <c r="E66">
        <v>0</v>
      </c>
      <c r="F66">
        <v>0</v>
      </c>
      <c r="G66">
        <v>2</v>
      </c>
      <c r="H66">
        <v>3</v>
      </c>
    </row>
    <row r="67" spans="1:10" x14ac:dyDescent="0.2">
      <c r="A67" t="s">
        <v>2507</v>
      </c>
      <c r="B67" s="4">
        <v>44984</v>
      </c>
      <c r="C67" s="3">
        <v>2.67</v>
      </c>
      <c r="D67">
        <v>3</v>
      </c>
      <c r="E67">
        <v>0</v>
      </c>
      <c r="F67">
        <v>0</v>
      </c>
      <c r="G67">
        <v>0</v>
      </c>
      <c r="H67">
        <v>2</v>
      </c>
    </row>
    <row r="68" spans="1:10" x14ac:dyDescent="0.2">
      <c r="A68" t="s">
        <v>2507</v>
      </c>
      <c r="B68" s="4">
        <v>44989</v>
      </c>
      <c r="C68" s="3">
        <v>2</v>
      </c>
      <c r="D68">
        <v>1</v>
      </c>
      <c r="E68">
        <v>0</v>
      </c>
      <c r="F68">
        <v>0</v>
      </c>
      <c r="G68">
        <v>1</v>
      </c>
      <c r="H68">
        <v>1</v>
      </c>
    </row>
    <row r="69" spans="1:10" x14ac:dyDescent="0.2">
      <c r="A69" t="s">
        <v>2507</v>
      </c>
      <c r="B69" s="4">
        <v>45006</v>
      </c>
      <c r="C69" s="3">
        <v>0</v>
      </c>
      <c r="D69">
        <v>2</v>
      </c>
      <c r="E69">
        <v>2</v>
      </c>
      <c r="F69">
        <v>1</v>
      </c>
      <c r="G69">
        <v>0</v>
      </c>
      <c r="H69">
        <v>0</v>
      </c>
    </row>
    <row r="70" spans="1:10" x14ac:dyDescent="0.2">
      <c r="A70" t="s">
        <v>2507</v>
      </c>
      <c r="B70" s="4">
        <v>45013</v>
      </c>
      <c r="C70" s="3">
        <v>1</v>
      </c>
      <c r="D70">
        <v>1</v>
      </c>
      <c r="E70">
        <v>0</v>
      </c>
      <c r="F70">
        <v>0</v>
      </c>
      <c r="G70">
        <v>0</v>
      </c>
      <c r="H70">
        <v>0</v>
      </c>
    </row>
    <row r="71" spans="1:10" x14ac:dyDescent="0.2">
      <c r="A71" t="s">
        <v>2507</v>
      </c>
      <c r="B71" s="4">
        <v>45024</v>
      </c>
      <c r="C71" s="3">
        <v>2</v>
      </c>
      <c r="D71">
        <v>1</v>
      </c>
      <c r="E71">
        <v>2</v>
      </c>
      <c r="F71">
        <v>2</v>
      </c>
      <c r="G71">
        <v>2</v>
      </c>
      <c r="H71">
        <v>1</v>
      </c>
    </row>
    <row r="72" spans="1:10" x14ac:dyDescent="0.2">
      <c r="A72" t="s">
        <v>2507</v>
      </c>
      <c r="B72" s="4">
        <v>45028</v>
      </c>
      <c r="C72" s="3">
        <v>1</v>
      </c>
      <c r="D72">
        <v>1</v>
      </c>
      <c r="E72">
        <v>0</v>
      </c>
      <c r="F72">
        <v>0</v>
      </c>
      <c r="G72">
        <v>0</v>
      </c>
      <c r="H72">
        <v>2</v>
      </c>
    </row>
    <row r="73" spans="1:10" x14ac:dyDescent="0.2">
      <c r="A73" t="s">
        <v>2507</v>
      </c>
      <c r="B73" s="4">
        <v>45031</v>
      </c>
      <c r="C73" s="3">
        <v>0.67</v>
      </c>
      <c r="D73">
        <v>3</v>
      </c>
      <c r="E73">
        <v>2</v>
      </c>
      <c r="F73">
        <v>2</v>
      </c>
      <c r="G73">
        <v>1</v>
      </c>
      <c r="H73">
        <v>0</v>
      </c>
    </row>
    <row r="74" spans="1:10" x14ac:dyDescent="0.2">
      <c r="A74" t="s">
        <v>2507</v>
      </c>
      <c r="B74" s="4">
        <v>45041</v>
      </c>
      <c r="C74" s="3">
        <v>1</v>
      </c>
      <c r="D74">
        <v>0</v>
      </c>
      <c r="E74">
        <v>0</v>
      </c>
      <c r="F74">
        <v>0</v>
      </c>
      <c r="G74">
        <v>0</v>
      </c>
      <c r="H74">
        <v>1</v>
      </c>
    </row>
    <row r="75" spans="1:10" x14ac:dyDescent="0.2">
      <c r="A75" t="s">
        <v>393</v>
      </c>
      <c r="B75" s="4">
        <v>44975</v>
      </c>
      <c r="C75" s="3">
        <v>0.67</v>
      </c>
      <c r="D75">
        <v>0</v>
      </c>
      <c r="E75">
        <v>0</v>
      </c>
      <c r="F75">
        <v>0</v>
      </c>
      <c r="G75">
        <v>0</v>
      </c>
      <c r="H75">
        <v>0</v>
      </c>
      <c r="I75">
        <f>SUM(F75:F87)/(1+SUM(D75:D87))</f>
        <v>0.55172413793103448</v>
      </c>
      <c r="J75">
        <f>(SUM(F75:F87)^2 + 1/SUM(C75:C87)^2)^0.5</f>
        <v>16.000038365561917</v>
      </c>
    </row>
    <row r="76" spans="1:10" x14ac:dyDescent="0.2">
      <c r="A76" t="s">
        <v>393</v>
      </c>
      <c r="B76" s="4">
        <v>44983</v>
      </c>
      <c r="C76" s="3">
        <v>1</v>
      </c>
      <c r="D76">
        <v>3</v>
      </c>
      <c r="E76">
        <v>3</v>
      </c>
      <c r="F76">
        <v>3</v>
      </c>
      <c r="G76">
        <v>1</v>
      </c>
      <c r="H76">
        <v>0</v>
      </c>
    </row>
    <row r="77" spans="1:10" x14ac:dyDescent="0.2">
      <c r="A77" t="s">
        <v>393</v>
      </c>
      <c r="B77" s="4">
        <v>44987</v>
      </c>
      <c r="C77" s="3">
        <v>1</v>
      </c>
      <c r="D77">
        <v>0</v>
      </c>
      <c r="E77">
        <v>0</v>
      </c>
      <c r="F77">
        <v>0</v>
      </c>
      <c r="G77">
        <v>1</v>
      </c>
      <c r="H77">
        <v>0</v>
      </c>
    </row>
    <row r="78" spans="1:10" x14ac:dyDescent="0.2">
      <c r="A78" t="s">
        <v>393</v>
      </c>
      <c r="B78" s="4">
        <v>45005</v>
      </c>
      <c r="C78" s="3">
        <v>1</v>
      </c>
      <c r="D78">
        <v>1</v>
      </c>
      <c r="E78">
        <v>2</v>
      </c>
      <c r="F78">
        <v>2</v>
      </c>
      <c r="G78">
        <v>1</v>
      </c>
      <c r="H78">
        <v>2</v>
      </c>
    </row>
    <row r="79" spans="1:10" x14ac:dyDescent="0.2">
      <c r="A79" t="s">
        <v>393</v>
      </c>
      <c r="B79" s="4">
        <v>45011</v>
      </c>
      <c r="C79" s="3">
        <v>1</v>
      </c>
      <c r="D79">
        <v>3</v>
      </c>
      <c r="E79">
        <v>1</v>
      </c>
      <c r="F79">
        <v>0</v>
      </c>
      <c r="G79">
        <v>0</v>
      </c>
      <c r="H79">
        <v>0</v>
      </c>
    </row>
    <row r="80" spans="1:10" x14ac:dyDescent="0.2">
      <c r="A80" t="s">
        <v>393</v>
      </c>
      <c r="B80" s="4">
        <v>45013</v>
      </c>
      <c r="C80" s="3">
        <v>2</v>
      </c>
      <c r="D80">
        <v>2</v>
      </c>
      <c r="E80">
        <v>0</v>
      </c>
      <c r="F80">
        <v>0</v>
      </c>
      <c r="G80">
        <v>0</v>
      </c>
      <c r="H80">
        <v>1</v>
      </c>
    </row>
    <row r="81" spans="1:9" x14ac:dyDescent="0.2">
      <c r="A81" t="s">
        <v>393</v>
      </c>
      <c r="B81" s="4">
        <v>45024</v>
      </c>
      <c r="C81" s="3">
        <v>2</v>
      </c>
      <c r="D81">
        <v>4</v>
      </c>
      <c r="E81">
        <v>2</v>
      </c>
      <c r="F81">
        <v>2</v>
      </c>
      <c r="G81">
        <v>0</v>
      </c>
      <c r="H81">
        <v>1</v>
      </c>
    </row>
    <row r="82" spans="1:9" x14ac:dyDescent="0.2">
      <c r="A82" t="s">
        <v>393</v>
      </c>
      <c r="B82" s="4">
        <v>45027</v>
      </c>
      <c r="C82" s="3">
        <v>3.67</v>
      </c>
      <c r="D82">
        <v>1</v>
      </c>
      <c r="E82">
        <v>1</v>
      </c>
      <c r="F82">
        <v>1</v>
      </c>
      <c r="G82">
        <v>1</v>
      </c>
      <c r="H82">
        <v>2</v>
      </c>
    </row>
    <row r="83" spans="1:9" x14ac:dyDescent="0.2">
      <c r="A83" t="s">
        <v>393</v>
      </c>
      <c r="B83" s="4">
        <v>45031</v>
      </c>
      <c r="C83" s="3">
        <v>5</v>
      </c>
      <c r="D83">
        <v>3</v>
      </c>
      <c r="E83">
        <v>0</v>
      </c>
      <c r="F83">
        <v>0</v>
      </c>
      <c r="G83">
        <v>2</v>
      </c>
      <c r="H83">
        <v>4</v>
      </c>
    </row>
    <row r="84" spans="1:9" x14ac:dyDescent="0.2">
      <c r="A84" t="s">
        <v>393</v>
      </c>
      <c r="B84" s="4">
        <v>45036</v>
      </c>
      <c r="C84" s="3">
        <v>1.67</v>
      </c>
      <c r="D84">
        <v>2</v>
      </c>
      <c r="E84">
        <v>2</v>
      </c>
      <c r="F84">
        <v>1</v>
      </c>
      <c r="G84">
        <v>2</v>
      </c>
      <c r="H84">
        <v>1</v>
      </c>
    </row>
    <row r="85" spans="1:9" x14ac:dyDescent="0.2">
      <c r="A85" t="s">
        <v>393</v>
      </c>
      <c r="B85" s="4">
        <v>45041</v>
      </c>
      <c r="C85" s="3">
        <v>3.33</v>
      </c>
      <c r="D85">
        <v>1</v>
      </c>
      <c r="E85">
        <v>0</v>
      </c>
      <c r="F85">
        <v>0</v>
      </c>
      <c r="G85">
        <v>0</v>
      </c>
      <c r="H85">
        <v>4</v>
      </c>
    </row>
    <row r="86" spans="1:9" x14ac:dyDescent="0.2">
      <c r="A86" t="s">
        <v>393</v>
      </c>
      <c r="B86" s="4">
        <v>45045</v>
      </c>
      <c r="C86" s="3">
        <v>0.2</v>
      </c>
      <c r="D86">
        <v>5</v>
      </c>
      <c r="E86">
        <v>6</v>
      </c>
      <c r="F86">
        <v>6</v>
      </c>
      <c r="G86">
        <v>1</v>
      </c>
      <c r="H86">
        <v>0</v>
      </c>
    </row>
    <row r="87" spans="1:9" x14ac:dyDescent="0.2">
      <c r="A87" t="s">
        <v>393</v>
      </c>
      <c r="B87" s="4">
        <v>45052</v>
      </c>
      <c r="C87" s="3">
        <v>6</v>
      </c>
      <c r="D87">
        <v>3</v>
      </c>
      <c r="E87">
        <v>1</v>
      </c>
      <c r="F87">
        <v>1</v>
      </c>
      <c r="G87">
        <v>1</v>
      </c>
      <c r="H87">
        <v>2</v>
      </c>
    </row>
    <row r="88" spans="1:9" x14ac:dyDescent="0.2">
      <c r="A88" t="s">
        <v>1272</v>
      </c>
      <c r="B88" s="4">
        <v>44975</v>
      </c>
      <c r="C88" s="3">
        <v>1</v>
      </c>
      <c r="D88">
        <v>3</v>
      </c>
      <c r="E88">
        <v>2</v>
      </c>
      <c r="F88">
        <v>2</v>
      </c>
      <c r="G88">
        <v>1</v>
      </c>
      <c r="H88">
        <v>1</v>
      </c>
      <c r="I88">
        <f>SUM(F88:F97)/(1+SUM(D88:D97))</f>
        <v>0.6</v>
      </c>
    </row>
    <row r="89" spans="1:9" x14ac:dyDescent="0.2">
      <c r="A89" t="s">
        <v>1272</v>
      </c>
      <c r="B89" s="4">
        <v>44982</v>
      </c>
      <c r="C89" s="3">
        <v>2</v>
      </c>
      <c r="D89">
        <v>2</v>
      </c>
      <c r="E89">
        <v>2</v>
      </c>
      <c r="F89">
        <v>2</v>
      </c>
      <c r="G89">
        <v>1</v>
      </c>
      <c r="H89">
        <v>1</v>
      </c>
    </row>
    <row r="90" spans="1:9" x14ac:dyDescent="0.2">
      <c r="A90" t="s">
        <v>1272</v>
      </c>
      <c r="B90" s="4">
        <v>45006</v>
      </c>
      <c r="C90" s="3">
        <v>0.33</v>
      </c>
      <c r="D90">
        <v>0</v>
      </c>
      <c r="E90">
        <v>0</v>
      </c>
      <c r="F90">
        <v>0</v>
      </c>
      <c r="G90">
        <v>2</v>
      </c>
      <c r="H90">
        <v>0</v>
      </c>
    </row>
    <row r="91" spans="1:9" x14ac:dyDescent="0.2">
      <c r="A91" t="s">
        <v>1272</v>
      </c>
      <c r="B91" s="4">
        <v>45013</v>
      </c>
      <c r="C91" s="3">
        <v>3</v>
      </c>
      <c r="D91">
        <v>3</v>
      </c>
      <c r="E91">
        <v>4</v>
      </c>
      <c r="F91">
        <v>4</v>
      </c>
      <c r="G91">
        <v>4</v>
      </c>
      <c r="H91">
        <v>4</v>
      </c>
    </row>
    <row r="92" spans="1:9" x14ac:dyDescent="0.2">
      <c r="A92" t="s">
        <v>1272</v>
      </c>
      <c r="B92" s="4">
        <v>45028</v>
      </c>
      <c r="C92" s="3">
        <v>1</v>
      </c>
      <c r="D92">
        <v>1</v>
      </c>
      <c r="E92">
        <v>0</v>
      </c>
      <c r="F92">
        <v>0</v>
      </c>
      <c r="G92">
        <v>1</v>
      </c>
      <c r="H92">
        <v>2</v>
      </c>
    </row>
    <row r="93" spans="1:9" x14ac:dyDescent="0.2">
      <c r="A93" t="s">
        <v>1272</v>
      </c>
      <c r="B93" s="4">
        <v>45031</v>
      </c>
      <c r="C93" s="3">
        <v>1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9" x14ac:dyDescent="0.2">
      <c r="A94" t="s">
        <v>1272</v>
      </c>
      <c r="B94" s="4">
        <v>45032</v>
      </c>
      <c r="C94" s="3">
        <v>2</v>
      </c>
      <c r="D94">
        <v>1</v>
      </c>
      <c r="E94">
        <v>0</v>
      </c>
      <c r="F94">
        <v>0</v>
      </c>
      <c r="G94">
        <v>2</v>
      </c>
      <c r="H94">
        <v>2</v>
      </c>
    </row>
    <row r="95" spans="1:9" x14ac:dyDescent="0.2">
      <c r="A95" t="s">
        <v>1272</v>
      </c>
      <c r="B95" s="4">
        <v>45042</v>
      </c>
      <c r="C95" s="3">
        <v>2</v>
      </c>
      <c r="D95">
        <v>2</v>
      </c>
      <c r="E95">
        <v>1</v>
      </c>
      <c r="F95">
        <v>1</v>
      </c>
      <c r="G95">
        <v>2</v>
      </c>
      <c r="H95">
        <v>1</v>
      </c>
    </row>
    <row r="96" spans="1:9" x14ac:dyDescent="0.2">
      <c r="A96" t="s">
        <v>1272</v>
      </c>
      <c r="B96" s="4">
        <v>45045</v>
      </c>
      <c r="C96" s="3">
        <v>1.67</v>
      </c>
      <c r="D96">
        <v>2</v>
      </c>
      <c r="E96">
        <v>0</v>
      </c>
      <c r="F96">
        <v>0</v>
      </c>
      <c r="G96">
        <v>1</v>
      </c>
      <c r="H96">
        <v>4</v>
      </c>
    </row>
    <row r="97" spans="1:9" x14ac:dyDescent="0.2">
      <c r="A97" t="s">
        <v>1272</v>
      </c>
      <c r="B97" s="4">
        <v>45052</v>
      </c>
      <c r="C97" s="3">
        <v>1</v>
      </c>
      <c r="D97">
        <v>0</v>
      </c>
      <c r="E97">
        <v>0</v>
      </c>
      <c r="F97">
        <v>0</v>
      </c>
      <c r="G97">
        <v>2</v>
      </c>
      <c r="H97">
        <v>1</v>
      </c>
    </row>
    <row r="98" spans="1:9" x14ac:dyDescent="0.2">
      <c r="A98" t="s">
        <v>5009</v>
      </c>
      <c r="B98" s="4">
        <v>44975</v>
      </c>
      <c r="C98" s="3">
        <v>1.33</v>
      </c>
      <c r="D98">
        <v>3</v>
      </c>
      <c r="E98">
        <v>2</v>
      </c>
      <c r="F98">
        <v>1</v>
      </c>
      <c r="G98">
        <v>0</v>
      </c>
      <c r="H98">
        <v>0</v>
      </c>
      <c r="I98">
        <f>SUM(F98:F101)/(1+SUM(D98:D101))</f>
        <v>0.5</v>
      </c>
    </row>
    <row r="99" spans="1:9" x14ac:dyDescent="0.2">
      <c r="A99" t="s">
        <v>5009</v>
      </c>
      <c r="B99" s="4">
        <v>44983</v>
      </c>
      <c r="C99" s="3">
        <v>1</v>
      </c>
      <c r="D99">
        <v>0</v>
      </c>
      <c r="E99">
        <v>0</v>
      </c>
      <c r="F99">
        <v>0</v>
      </c>
      <c r="G99">
        <v>2</v>
      </c>
      <c r="H99">
        <v>2</v>
      </c>
    </row>
    <row r="100" spans="1:9" x14ac:dyDescent="0.2">
      <c r="A100" t="s">
        <v>5009</v>
      </c>
      <c r="B100" s="4">
        <v>44987</v>
      </c>
      <c r="C100" s="3">
        <v>1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9" x14ac:dyDescent="0.2">
      <c r="A101" t="s">
        <v>5009</v>
      </c>
      <c r="B101" s="4">
        <v>44988</v>
      </c>
      <c r="C101" s="3">
        <v>2.67</v>
      </c>
      <c r="D101">
        <v>4</v>
      </c>
      <c r="E101">
        <v>3</v>
      </c>
      <c r="F101">
        <v>3</v>
      </c>
      <c r="G101">
        <v>3</v>
      </c>
      <c r="H101">
        <v>1</v>
      </c>
    </row>
    <row r="102" spans="1:9" x14ac:dyDescent="0.2">
      <c r="A102" t="s">
        <v>6969</v>
      </c>
      <c r="B102" s="4">
        <v>44988</v>
      </c>
      <c r="C102" s="3">
        <v>0.33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f>SUM(F102:F108)/(1+(SUM(D102:D108)))</f>
        <v>0.54545454545454541</v>
      </c>
    </row>
    <row r="103" spans="1:9" x14ac:dyDescent="0.2">
      <c r="A103" t="s">
        <v>6969</v>
      </c>
      <c r="B103" s="4">
        <v>45011</v>
      </c>
      <c r="C103" s="3">
        <v>1</v>
      </c>
      <c r="D103">
        <v>0</v>
      </c>
      <c r="E103">
        <v>0</v>
      </c>
      <c r="F103">
        <v>0</v>
      </c>
      <c r="G103">
        <v>0</v>
      </c>
      <c r="H103">
        <v>1</v>
      </c>
    </row>
    <row r="104" spans="1:9" x14ac:dyDescent="0.2">
      <c r="A104" t="s">
        <v>6969</v>
      </c>
      <c r="B104" s="4">
        <v>45013</v>
      </c>
      <c r="C104" s="3">
        <v>1</v>
      </c>
      <c r="D104">
        <v>1</v>
      </c>
      <c r="E104">
        <v>2</v>
      </c>
      <c r="F104">
        <v>2</v>
      </c>
      <c r="G104">
        <v>1</v>
      </c>
      <c r="H104">
        <v>2</v>
      </c>
    </row>
    <row r="105" spans="1:9" x14ac:dyDescent="0.2">
      <c r="A105" t="s">
        <v>6969</v>
      </c>
      <c r="B105" s="4">
        <v>45027</v>
      </c>
      <c r="C105" s="3">
        <v>1</v>
      </c>
      <c r="D105">
        <v>3</v>
      </c>
      <c r="E105">
        <v>2</v>
      </c>
      <c r="F105">
        <v>2</v>
      </c>
      <c r="G105">
        <v>2</v>
      </c>
      <c r="H105">
        <v>0</v>
      </c>
    </row>
    <row r="106" spans="1:9" x14ac:dyDescent="0.2">
      <c r="A106" t="s">
        <v>6969</v>
      </c>
      <c r="B106" s="4">
        <v>45032</v>
      </c>
      <c r="C106" s="3">
        <v>3</v>
      </c>
      <c r="D106">
        <v>5</v>
      </c>
      <c r="E106">
        <v>4</v>
      </c>
      <c r="F106">
        <v>2</v>
      </c>
      <c r="G106">
        <v>2</v>
      </c>
      <c r="H106">
        <v>3</v>
      </c>
    </row>
    <row r="107" spans="1:9" x14ac:dyDescent="0.2">
      <c r="A107" t="s">
        <v>6969</v>
      </c>
      <c r="B107" s="4">
        <v>45051</v>
      </c>
      <c r="C107" s="3">
        <v>1.33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9" x14ac:dyDescent="0.2">
      <c r="A108" t="s">
        <v>6969</v>
      </c>
      <c r="B108" s="4">
        <v>45052</v>
      </c>
      <c r="C108" s="3">
        <v>1</v>
      </c>
      <c r="D108">
        <v>1</v>
      </c>
      <c r="E108">
        <v>0</v>
      </c>
      <c r="F108">
        <v>0</v>
      </c>
      <c r="G108">
        <v>0</v>
      </c>
      <c r="H108">
        <v>1</v>
      </c>
    </row>
    <row r="109" spans="1:9" x14ac:dyDescent="0.2">
      <c r="A109" t="s">
        <v>763</v>
      </c>
      <c r="B109" s="4">
        <v>44983</v>
      </c>
      <c r="C109" s="3">
        <v>2</v>
      </c>
      <c r="D109">
        <v>0</v>
      </c>
      <c r="E109">
        <v>0</v>
      </c>
      <c r="F109">
        <v>0</v>
      </c>
      <c r="G109">
        <v>0</v>
      </c>
      <c r="H109">
        <v>1</v>
      </c>
      <c r="I109">
        <f>SUM(F109:F119)/(1+SUM(D109:D119))</f>
        <v>0.66666666666666663</v>
      </c>
    </row>
    <row r="110" spans="1:9" x14ac:dyDescent="0.2">
      <c r="A110" t="s">
        <v>763</v>
      </c>
      <c r="B110" s="4">
        <v>44987</v>
      </c>
      <c r="C110" s="3">
        <v>2</v>
      </c>
      <c r="D110">
        <v>2</v>
      </c>
      <c r="E110">
        <v>2</v>
      </c>
      <c r="F110">
        <v>2</v>
      </c>
      <c r="G110">
        <v>1</v>
      </c>
      <c r="H110">
        <v>3</v>
      </c>
    </row>
    <row r="111" spans="1:9" x14ac:dyDescent="0.2">
      <c r="A111" t="s">
        <v>763</v>
      </c>
      <c r="B111" s="4">
        <v>45006</v>
      </c>
      <c r="C111" s="3">
        <v>2</v>
      </c>
      <c r="D111">
        <v>2</v>
      </c>
      <c r="E111">
        <v>2</v>
      </c>
      <c r="F111">
        <v>2</v>
      </c>
      <c r="G111">
        <v>3</v>
      </c>
      <c r="H111">
        <v>2</v>
      </c>
    </row>
    <row r="112" spans="1:9" x14ac:dyDescent="0.2">
      <c r="A112" t="s">
        <v>763</v>
      </c>
      <c r="B112" s="4">
        <v>45019</v>
      </c>
      <c r="C112" s="3">
        <v>1</v>
      </c>
      <c r="D112">
        <v>3</v>
      </c>
      <c r="E112">
        <v>1</v>
      </c>
      <c r="F112">
        <v>1</v>
      </c>
      <c r="G112">
        <v>1</v>
      </c>
      <c r="H112">
        <v>1</v>
      </c>
    </row>
    <row r="113" spans="1:9" x14ac:dyDescent="0.2">
      <c r="A113" t="s">
        <v>763</v>
      </c>
      <c r="B113" s="4">
        <v>45032</v>
      </c>
      <c r="C113" s="3">
        <v>2</v>
      </c>
      <c r="D113">
        <v>2</v>
      </c>
      <c r="E113">
        <v>2</v>
      </c>
      <c r="F113">
        <v>2</v>
      </c>
      <c r="G113">
        <v>1</v>
      </c>
      <c r="H113">
        <v>3</v>
      </c>
    </row>
    <row r="114" spans="1:9" x14ac:dyDescent="0.2">
      <c r="A114" t="s">
        <v>763</v>
      </c>
      <c r="B114" s="4">
        <v>45052</v>
      </c>
      <c r="C114" s="3">
        <v>1</v>
      </c>
      <c r="D114">
        <v>2</v>
      </c>
      <c r="E114">
        <v>2</v>
      </c>
      <c r="F114">
        <v>1</v>
      </c>
      <c r="G114">
        <v>1</v>
      </c>
      <c r="H114">
        <v>0</v>
      </c>
    </row>
    <row r="115" spans="1:9" x14ac:dyDescent="0.2">
      <c r="A115" t="s">
        <v>5865</v>
      </c>
      <c r="B115" s="4">
        <v>44983</v>
      </c>
      <c r="C115" s="3">
        <v>1</v>
      </c>
      <c r="D115">
        <v>1</v>
      </c>
      <c r="E115">
        <v>0</v>
      </c>
      <c r="F115">
        <v>0</v>
      </c>
      <c r="G115">
        <v>0</v>
      </c>
      <c r="H115">
        <v>1</v>
      </c>
    </row>
    <row r="116" spans="1:9" x14ac:dyDescent="0.2">
      <c r="A116" t="s">
        <v>5865</v>
      </c>
      <c r="B116" s="4">
        <v>44988</v>
      </c>
      <c r="C116" s="3">
        <v>1</v>
      </c>
      <c r="D116">
        <v>3</v>
      </c>
      <c r="E116">
        <v>2</v>
      </c>
      <c r="F116">
        <v>2</v>
      </c>
      <c r="G116">
        <v>1</v>
      </c>
      <c r="H116">
        <v>0</v>
      </c>
    </row>
    <row r="117" spans="1:9" x14ac:dyDescent="0.2">
      <c r="A117" t="s">
        <v>5865</v>
      </c>
      <c r="B117" s="4">
        <v>45024</v>
      </c>
      <c r="C117" s="3">
        <v>2</v>
      </c>
      <c r="D117">
        <v>3</v>
      </c>
      <c r="E117">
        <v>2</v>
      </c>
      <c r="F117">
        <v>2</v>
      </c>
      <c r="G117">
        <v>0</v>
      </c>
      <c r="H117">
        <v>3</v>
      </c>
    </row>
    <row r="118" spans="1:9" x14ac:dyDescent="0.2">
      <c r="A118" t="s">
        <v>5865</v>
      </c>
      <c r="B118" s="4">
        <v>45032</v>
      </c>
      <c r="C118" s="3">
        <v>1</v>
      </c>
      <c r="D118">
        <v>2</v>
      </c>
      <c r="E118">
        <v>2</v>
      </c>
      <c r="F118">
        <v>2</v>
      </c>
      <c r="G118">
        <v>2</v>
      </c>
      <c r="H118">
        <v>1</v>
      </c>
    </row>
    <row r="119" spans="1:9" x14ac:dyDescent="0.2">
      <c r="A119" t="s">
        <v>5865</v>
      </c>
      <c r="B119" s="4">
        <v>45052</v>
      </c>
      <c r="C119" s="3">
        <v>1</v>
      </c>
      <c r="D119">
        <v>0</v>
      </c>
      <c r="E119">
        <v>0</v>
      </c>
      <c r="F119">
        <v>0</v>
      </c>
      <c r="G119">
        <v>1</v>
      </c>
      <c r="H119">
        <v>1</v>
      </c>
    </row>
    <row r="120" spans="1:9" x14ac:dyDescent="0.2">
      <c r="A120" t="s">
        <v>6273</v>
      </c>
      <c r="B120" s="4">
        <v>44988</v>
      </c>
      <c r="C120" s="3">
        <v>3</v>
      </c>
      <c r="D120">
        <v>3</v>
      </c>
      <c r="E120">
        <v>2</v>
      </c>
      <c r="F120">
        <v>2</v>
      </c>
      <c r="G120">
        <v>2</v>
      </c>
      <c r="H120">
        <v>0</v>
      </c>
      <c r="I120">
        <f>SUM(F120:F127)/(1+SUM(D120:D127))</f>
        <v>0.66666666666666663</v>
      </c>
    </row>
    <row r="121" spans="1:9" x14ac:dyDescent="0.2">
      <c r="A121" t="s">
        <v>6273</v>
      </c>
      <c r="B121" s="4">
        <v>45013</v>
      </c>
      <c r="C121" s="3">
        <v>1</v>
      </c>
      <c r="D121">
        <v>1</v>
      </c>
      <c r="E121">
        <v>0</v>
      </c>
      <c r="F121">
        <v>0</v>
      </c>
      <c r="G121">
        <v>0</v>
      </c>
      <c r="H121">
        <v>0</v>
      </c>
    </row>
    <row r="122" spans="1:9" x14ac:dyDescent="0.2">
      <c r="A122" t="s">
        <v>6273</v>
      </c>
      <c r="B122" s="4">
        <v>45019</v>
      </c>
      <c r="C122" s="3">
        <v>2</v>
      </c>
      <c r="D122">
        <v>1</v>
      </c>
      <c r="E122">
        <v>0</v>
      </c>
      <c r="F122">
        <v>0</v>
      </c>
      <c r="G122">
        <v>1</v>
      </c>
      <c r="H122">
        <v>3</v>
      </c>
    </row>
    <row r="123" spans="1:9" x14ac:dyDescent="0.2">
      <c r="A123" t="s">
        <v>6273</v>
      </c>
      <c r="B123" s="4">
        <v>45024</v>
      </c>
      <c r="C123" s="3">
        <v>2</v>
      </c>
      <c r="D123">
        <v>2</v>
      </c>
      <c r="E123">
        <v>1</v>
      </c>
      <c r="F123">
        <v>1</v>
      </c>
      <c r="G123">
        <v>1</v>
      </c>
      <c r="H123">
        <v>0</v>
      </c>
    </row>
    <row r="124" spans="1:9" x14ac:dyDescent="0.2">
      <c r="A124" t="s">
        <v>6273</v>
      </c>
      <c r="B124" s="4">
        <v>45028</v>
      </c>
      <c r="C124" s="3">
        <v>6.0606060606060608E-2</v>
      </c>
      <c r="D124">
        <v>3</v>
      </c>
      <c r="E124">
        <v>2</v>
      </c>
      <c r="F124">
        <v>2</v>
      </c>
      <c r="G124">
        <v>2</v>
      </c>
      <c r="H124">
        <v>2</v>
      </c>
    </row>
    <row r="125" spans="1:9" x14ac:dyDescent="0.2">
      <c r="A125" t="s">
        <v>6273</v>
      </c>
      <c r="B125" s="4">
        <v>45031</v>
      </c>
      <c r="C125" s="3">
        <v>0.67</v>
      </c>
      <c r="D125">
        <v>4</v>
      </c>
      <c r="E125">
        <v>2</v>
      </c>
      <c r="F125">
        <v>2</v>
      </c>
      <c r="G125">
        <v>0</v>
      </c>
      <c r="H125">
        <v>1</v>
      </c>
    </row>
    <row r="126" spans="1:9" x14ac:dyDescent="0.2">
      <c r="A126" t="s">
        <v>6273</v>
      </c>
      <c r="B126" s="4">
        <v>45032</v>
      </c>
      <c r="C126" s="3">
        <v>1.33</v>
      </c>
      <c r="D126">
        <v>4</v>
      </c>
      <c r="E126">
        <v>4</v>
      </c>
      <c r="F126">
        <v>4</v>
      </c>
      <c r="G126">
        <v>0</v>
      </c>
      <c r="H126">
        <v>1</v>
      </c>
    </row>
    <row r="127" spans="1:9" x14ac:dyDescent="0.2">
      <c r="A127" t="s">
        <v>6273</v>
      </c>
      <c r="B127" s="4">
        <v>45052</v>
      </c>
      <c r="C127" s="3">
        <v>1.67</v>
      </c>
      <c r="D127">
        <v>5</v>
      </c>
      <c r="E127">
        <v>5</v>
      </c>
      <c r="F127">
        <v>5</v>
      </c>
      <c r="G127">
        <v>2</v>
      </c>
      <c r="H127">
        <v>1</v>
      </c>
    </row>
    <row r="128" spans="1:9" x14ac:dyDescent="0.2">
      <c r="A128" t="s">
        <v>6970</v>
      </c>
      <c r="B128" s="4">
        <v>44988</v>
      </c>
      <c r="C128" s="3">
        <v>1</v>
      </c>
      <c r="D128">
        <v>4</v>
      </c>
      <c r="E128">
        <v>5</v>
      </c>
      <c r="F128">
        <v>5</v>
      </c>
      <c r="G128">
        <v>1</v>
      </c>
      <c r="H128">
        <v>0</v>
      </c>
      <c r="I128">
        <f>SUM(F128:F132)/(1+SUM(D128:D132))</f>
        <v>0.91666666666666663</v>
      </c>
    </row>
    <row r="129" spans="1:9" x14ac:dyDescent="0.2">
      <c r="A129" t="s">
        <v>6970</v>
      </c>
      <c r="B129" s="4">
        <v>45019</v>
      </c>
      <c r="C129" s="3">
        <v>1</v>
      </c>
      <c r="D129">
        <v>1</v>
      </c>
      <c r="E129">
        <v>0</v>
      </c>
      <c r="F129">
        <v>0</v>
      </c>
      <c r="G129">
        <v>0</v>
      </c>
      <c r="H129">
        <v>1</v>
      </c>
    </row>
    <row r="130" spans="1:9" x14ac:dyDescent="0.2">
      <c r="A130" t="s">
        <v>6970</v>
      </c>
      <c r="B130" s="4">
        <v>45024</v>
      </c>
      <c r="C130" s="3">
        <v>1</v>
      </c>
      <c r="D130">
        <v>2</v>
      </c>
      <c r="E130">
        <v>2</v>
      </c>
      <c r="F130">
        <v>2</v>
      </c>
      <c r="G130">
        <v>2</v>
      </c>
      <c r="H130">
        <v>0</v>
      </c>
    </row>
    <row r="131" spans="1:9" x14ac:dyDescent="0.2">
      <c r="A131" t="s">
        <v>6970</v>
      </c>
      <c r="B131" s="4">
        <v>45032</v>
      </c>
      <c r="C131" s="3">
        <v>2</v>
      </c>
      <c r="D131">
        <v>3</v>
      </c>
      <c r="E131">
        <v>4</v>
      </c>
      <c r="F131">
        <v>3</v>
      </c>
      <c r="G131">
        <v>1</v>
      </c>
      <c r="H131">
        <v>1</v>
      </c>
    </row>
    <row r="132" spans="1:9" x14ac:dyDescent="0.2">
      <c r="A132" t="s">
        <v>6970</v>
      </c>
      <c r="B132" s="4">
        <v>45052</v>
      </c>
      <c r="C132" s="3">
        <v>1</v>
      </c>
      <c r="D132">
        <v>1</v>
      </c>
      <c r="E132">
        <v>1</v>
      </c>
      <c r="F132">
        <v>1</v>
      </c>
      <c r="G132">
        <v>1</v>
      </c>
      <c r="H132">
        <v>0</v>
      </c>
    </row>
    <row r="133" spans="1:9" x14ac:dyDescent="0.2">
      <c r="A133" t="s">
        <v>4876</v>
      </c>
      <c r="B133" s="4">
        <v>44987</v>
      </c>
      <c r="C133" s="3">
        <v>1</v>
      </c>
      <c r="D133">
        <v>4</v>
      </c>
      <c r="E133">
        <v>4</v>
      </c>
      <c r="F133">
        <v>4</v>
      </c>
      <c r="G133">
        <v>2</v>
      </c>
      <c r="H133">
        <v>1</v>
      </c>
      <c r="I133">
        <f>SUM(F133:F134)/(1+SUM(D133:D134))</f>
        <v>1</v>
      </c>
    </row>
    <row r="134" spans="1:9" x14ac:dyDescent="0.2">
      <c r="A134" t="s">
        <v>4876</v>
      </c>
      <c r="B134" s="4">
        <v>45052</v>
      </c>
      <c r="C134" s="3">
        <v>1</v>
      </c>
      <c r="D134">
        <v>1</v>
      </c>
      <c r="E134">
        <v>2</v>
      </c>
      <c r="F134">
        <v>2</v>
      </c>
      <c r="G134">
        <v>2</v>
      </c>
      <c r="H13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1B09F-7DF7-3B43-BFBF-DF7635A5BAF1}">
  <sheetPr codeName="Sheet1"/>
  <dimension ref="A2:AP175"/>
  <sheetViews>
    <sheetView zoomScale="110" workbookViewId="0">
      <selection activeCell="P6" sqref="P6"/>
    </sheetView>
  </sheetViews>
  <sheetFormatPr baseColWidth="10" defaultRowHeight="16" x14ac:dyDescent="0.2"/>
  <cols>
    <col min="1" max="1" width="15.6640625" bestFit="1" customWidth="1"/>
    <col min="2" max="2" width="12.1640625" bestFit="1" customWidth="1"/>
    <col min="3" max="3" width="26.6640625" bestFit="1" customWidth="1"/>
    <col min="4" max="4" width="11.1640625" bestFit="1" customWidth="1"/>
    <col min="5" max="5" width="15.8320312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19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978243</v>
      </c>
    </row>
    <row r="3" spans="1:42" x14ac:dyDescent="0.2">
      <c r="B3" t="s">
        <v>1</v>
      </c>
      <c r="C3" t="s">
        <v>2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Mitchell Thornton</v>
      </c>
      <c r="B6">
        <v>1</v>
      </c>
      <c r="C6" t="s">
        <v>44</v>
      </c>
      <c r="D6">
        <v>1645053684</v>
      </c>
      <c r="E6" t="s">
        <v>45</v>
      </c>
      <c r="F6" t="s">
        <v>46</v>
      </c>
      <c r="G6">
        <v>-18.03</v>
      </c>
      <c r="H6">
        <v>24.28</v>
      </c>
      <c r="I6">
        <v>63.18</v>
      </c>
      <c r="J6">
        <v>831</v>
      </c>
      <c r="K6">
        <v>746.9</v>
      </c>
      <c r="L6">
        <v>89.9</v>
      </c>
      <c r="M6" s="1">
        <v>1.1111111111111112E-2</v>
      </c>
      <c r="N6">
        <v>0.6</v>
      </c>
      <c r="O6">
        <v>13.55</v>
      </c>
      <c r="P6">
        <v>-4.05</v>
      </c>
      <c r="Q6" t="s">
        <v>47</v>
      </c>
      <c r="R6" t="s">
        <v>47</v>
      </c>
      <c r="S6">
        <v>13.6</v>
      </c>
      <c r="T6">
        <v>2.2999999999999998</v>
      </c>
      <c r="U6">
        <v>0.67</v>
      </c>
      <c r="V6">
        <v>-2.4500000000000002</v>
      </c>
      <c r="W6">
        <v>6.4</v>
      </c>
      <c r="X6">
        <v>-1.69</v>
      </c>
      <c r="Y6" t="s">
        <v>48</v>
      </c>
      <c r="Z6">
        <v>-26</v>
      </c>
      <c r="AA6" t="s">
        <v>49</v>
      </c>
      <c r="AB6" t="s">
        <v>50</v>
      </c>
    </row>
    <row r="7" spans="1:42" x14ac:dyDescent="0.2">
      <c r="A7" t="str">
        <f>A6</f>
        <v>Mitchell Thornton</v>
      </c>
      <c r="B7">
        <v>2</v>
      </c>
      <c r="C7" t="s">
        <v>51</v>
      </c>
      <c r="D7">
        <v>1645053696</v>
      </c>
      <c r="E7" t="s">
        <v>45</v>
      </c>
      <c r="F7" t="s">
        <v>52</v>
      </c>
      <c r="G7">
        <v>-4.5</v>
      </c>
      <c r="H7">
        <v>20.71</v>
      </c>
      <c r="I7">
        <v>64.47</v>
      </c>
      <c r="J7">
        <v>1461.7</v>
      </c>
      <c r="K7">
        <v>1320</v>
      </c>
      <c r="L7">
        <v>90.3</v>
      </c>
      <c r="M7" s="1">
        <v>0.44166666666666665</v>
      </c>
      <c r="N7">
        <v>0.7</v>
      </c>
      <c r="O7">
        <v>13.91</v>
      </c>
      <c r="P7">
        <v>-7.42</v>
      </c>
      <c r="Q7" t="s">
        <v>47</v>
      </c>
      <c r="R7" t="s">
        <v>47</v>
      </c>
      <c r="S7">
        <v>13.9</v>
      </c>
      <c r="T7">
        <v>-11.5</v>
      </c>
      <c r="U7">
        <v>2.13</v>
      </c>
      <c r="V7">
        <v>-2.4</v>
      </c>
      <c r="W7">
        <v>6.47</v>
      </c>
      <c r="X7">
        <v>-1.48</v>
      </c>
      <c r="Y7" t="s">
        <v>48</v>
      </c>
      <c r="Z7">
        <v>-25.44</v>
      </c>
      <c r="AA7" t="s">
        <v>53</v>
      </c>
      <c r="AB7" t="s">
        <v>50</v>
      </c>
    </row>
    <row r="8" spans="1:42" x14ac:dyDescent="0.2">
      <c r="A8" t="str">
        <f t="shared" ref="A8:A71" si="0">A7</f>
        <v>Mitchell Thornton</v>
      </c>
      <c r="B8">
        <v>3</v>
      </c>
      <c r="C8" t="s">
        <v>54</v>
      </c>
      <c r="D8">
        <v>1645053716</v>
      </c>
      <c r="E8" t="s">
        <v>45</v>
      </c>
      <c r="F8" t="s">
        <v>46</v>
      </c>
      <c r="G8">
        <v>-22.22</v>
      </c>
      <c r="H8">
        <v>30.56</v>
      </c>
      <c r="I8">
        <v>63.98</v>
      </c>
      <c r="J8">
        <v>1545</v>
      </c>
      <c r="K8">
        <v>1525.5</v>
      </c>
      <c r="L8">
        <v>98.7</v>
      </c>
      <c r="M8" s="1">
        <v>0.44722222222222219</v>
      </c>
      <c r="N8">
        <v>0.8</v>
      </c>
      <c r="O8">
        <v>16.03</v>
      </c>
      <c r="P8">
        <v>-15.21</v>
      </c>
      <c r="Q8" t="s">
        <v>47</v>
      </c>
      <c r="R8" t="s">
        <v>47</v>
      </c>
      <c r="S8">
        <v>16</v>
      </c>
      <c r="T8">
        <v>-12.1</v>
      </c>
      <c r="U8">
        <v>1.3</v>
      </c>
      <c r="V8">
        <v>0.44</v>
      </c>
      <c r="W8">
        <v>6.68</v>
      </c>
      <c r="X8">
        <v>-1.85</v>
      </c>
      <c r="Y8" t="s">
        <v>48</v>
      </c>
      <c r="Z8">
        <v>-9.1</v>
      </c>
      <c r="AA8" t="s">
        <v>55</v>
      </c>
      <c r="AB8" t="s">
        <v>50</v>
      </c>
    </row>
    <row r="9" spans="1:42" x14ac:dyDescent="0.2">
      <c r="A9" t="str">
        <f t="shared" si="0"/>
        <v>Mitchell Thornton</v>
      </c>
      <c r="B9">
        <v>4</v>
      </c>
      <c r="C9" t="s">
        <v>56</v>
      </c>
      <c r="D9">
        <v>1645053730</v>
      </c>
      <c r="E9" t="s">
        <v>57</v>
      </c>
      <c r="F9" t="s">
        <v>46</v>
      </c>
      <c r="G9">
        <v>-1.05</v>
      </c>
      <c r="H9">
        <v>-1.92</v>
      </c>
      <c r="I9">
        <v>54.8</v>
      </c>
      <c r="J9">
        <v>1452.3</v>
      </c>
      <c r="K9">
        <v>718.8</v>
      </c>
      <c r="L9">
        <v>49.5</v>
      </c>
      <c r="M9" s="1">
        <v>0.25416666666666665</v>
      </c>
      <c r="N9">
        <v>0.8</v>
      </c>
      <c r="O9">
        <v>-11.9</v>
      </c>
      <c r="P9">
        <v>-4.62</v>
      </c>
      <c r="Q9" t="s">
        <v>47</v>
      </c>
      <c r="R9" t="s">
        <v>47</v>
      </c>
      <c r="S9">
        <v>-11.9</v>
      </c>
      <c r="T9">
        <v>1.3</v>
      </c>
      <c r="U9">
        <v>2.39</v>
      </c>
      <c r="V9">
        <v>1.89</v>
      </c>
      <c r="W9">
        <v>6.59</v>
      </c>
      <c r="X9">
        <v>-1.98</v>
      </c>
      <c r="Y9">
        <v>1.39105225</v>
      </c>
      <c r="Z9">
        <v>-60.33</v>
      </c>
      <c r="AA9" t="s">
        <v>58</v>
      </c>
      <c r="AB9" t="s">
        <v>50</v>
      </c>
    </row>
    <row r="10" spans="1:42" x14ac:dyDescent="0.2">
      <c r="A10" t="str">
        <f t="shared" si="0"/>
        <v>Mitchell Thornton</v>
      </c>
      <c r="B10">
        <v>5</v>
      </c>
      <c r="C10" t="s">
        <v>59</v>
      </c>
      <c r="D10">
        <v>1645053747</v>
      </c>
      <c r="E10" t="s">
        <v>45</v>
      </c>
      <c r="F10" t="s">
        <v>46</v>
      </c>
      <c r="G10">
        <v>-22.02</v>
      </c>
      <c r="H10">
        <v>39.11</v>
      </c>
      <c r="I10">
        <v>65.180000000000007</v>
      </c>
      <c r="J10">
        <v>1605.3</v>
      </c>
      <c r="K10">
        <v>1522.1</v>
      </c>
      <c r="L10">
        <v>94.8</v>
      </c>
      <c r="M10" s="1">
        <v>0.44861111111111113</v>
      </c>
      <c r="N10">
        <v>1</v>
      </c>
      <c r="O10">
        <v>15.79</v>
      </c>
      <c r="P10">
        <v>-10.42</v>
      </c>
      <c r="Q10" t="s">
        <v>47</v>
      </c>
      <c r="R10" t="s">
        <v>47</v>
      </c>
      <c r="S10">
        <v>15.8</v>
      </c>
      <c r="T10">
        <v>-11.4</v>
      </c>
      <c r="U10">
        <v>0.95</v>
      </c>
      <c r="V10">
        <v>0.39</v>
      </c>
      <c r="W10">
        <v>6.63</v>
      </c>
      <c r="X10">
        <v>-1.89</v>
      </c>
      <c r="Y10" t="s">
        <v>48</v>
      </c>
      <c r="Z10">
        <v>-18.52</v>
      </c>
      <c r="AA10" t="s">
        <v>60</v>
      </c>
      <c r="AB10" t="s">
        <v>50</v>
      </c>
    </row>
    <row r="11" spans="1:42" x14ac:dyDescent="0.2">
      <c r="A11" t="str">
        <f t="shared" si="0"/>
        <v>Mitchell Thornton</v>
      </c>
      <c r="B11">
        <v>6</v>
      </c>
      <c r="C11" t="s">
        <v>61</v>
      </c>
      <c r="D11">
        <v>1645053762</v>
      </c>
      <c r="E11" t="s">
        <v>62</v>
      </c>
      <c r="F11" t="s">
        <v>46</v>
      </c>
      <c r="G11">
        <v>-20.010000000000002</v>
      </c>
      <c r="H11">
        <v>52.14</v>
      </c>
      <c r="I11">
        <v>64.510000000000005</v>
      </c>
      <c r="J11">
        <v>1562.9</v>
      </c>
      <c r="K11">
        <v>1517.2</v>
      </c>
      <c r="L11">
        <v>97.1</v>
      </c>
      <c r="M11" s="1">
        <v>0.44861111111111113</v>
      </c>
      <c r="N11">
        <v>0.8</v>
      </c>
      <c r="O11">
        <v>15.86</v>
      </c>
      <c r="P11">
        <v>-15.42</v>
      </c>
      <c r="Q11" t="s">
        <v>47</v>
      </c>
      <c r="R11" t="s">
        <v>47</v>
      </c>
      <c r="S11">
        <v>15.9</v>
      </c>
      <c r="T11">
        <v>-11.7</v>
      </c>
      <c r="U11">
        <v>1.57</v>
      </c>
      <c r="V11">
        <v>2.4300000000000002</v>
      </c>
      <c r="W11">
        <v>6.55</v>
      </c>
      <c r="X11">
        <v>-1.9</v>
      </c>
      <c r="Y11" t="s">
        <v>48</v>
      </c>
      <c r="Z11">
        <v>-13.89</v>
      </c>
      <c r="AA11" t="s">
        <v>63</v>
      </c>
      <c r="AB11" t="s">
        <v>50</v>
      </c>
    </row>
    <row r="12" spans="1:42" x14ac:dyDescent="0.2">
      <c r="A12" t="str">
        <f t="shared" si="0"/>
        <v>Mitchell Thornton</v>
      </c>
      <c r="B12">
        <v>7</v>
      </c>
      <c r="C12" t="s">
        <v>64</v>
      </c>
      <c r="D12">
        <v>1645053776</v>
      </c>
      <c r="E12" t="s">
        <v>48</v>
      </c>
      <c r="F12" t="s">
        <v>46</v>
      </c>
      <c r="G12" t="s">
        <v>48</v>
      </c>
      <c r="H12" t="s">
        <v>48</v>
      </c>
      <c r="I12">
        <v>62.95</v>
      </c>
      <c r="J12" t="s">
        <v>48</v>
      </c>
      <c r="K12" t="s">
        <v>48</v>
      </c>
      <c r="L12" t="s">
        <v>48</v>
      </c>
      <c r="M12" t="s">
        <v>48</v>
      </c>
      <c r="N12" t="s">
        <v>48</v>
      </c>
      <c r="O12" t="s">
        <v>48</v>
      </c>
      <c r="P12" t="s">
        <v>48</v>
      </c>
      <c r="Q12" t="s">
        <v>47</v>
      </c>
      <c r="R12" t="s">
        <v>47</v>
      </c>
      <c r="S12" t="s">
        <v>48</v>
      </c>
      <c r="T12" t="s">
        <v>48</v>
      </c>
      <c r="U12" t="s">
        <v>48</v>
      </c>
      <c r="V12" t="s">
        <v>48</v>
      </c>
      <c r="W12" t="s">
        <v>48</v>
      </c>
      <c r="X12" t="s">
        <v>48</v>
      </c>
      <c r="Y12" t="s">
        <v>48</v>
      </c>
      <c r="Z12" t="s">
        <v>48</v>
      </c>
      <c r="AA12" t="s">
        <v>65</v>
      </c>
      <c r="AB12" t="s">
        <v>50</v>
      </c>
    </row>
    <row r="13" spans="1:42" x14ac:dyDescent="0.2">
      <c r="A13" t="str">
        <f t="shared" si="0"/>
        <v>Mitchell Thornton</v>
      </c>
      <c r="B13">
        <v>8</v>
      </c>
      <c r="C13" t="s">
        <v>66</v>
      </c>
      <c r="D13">
        <v>1645053796</v>
      </c>
      <c r="E13" t="s">
        <v>45</v>
      </c>
      <c r="F13" t="s">
        <v>46</v>
      </c>
      <c r="G13">
        <v>-5.16</v>
      </c>
      <c r="H13">
        <v>16.93</v>
      </c>
      <c r="I13">
        <v>63.38</v>
      </c>
      <c r="J13">
        <v>1529</v>
      </c>
      <c r="K13">
        <v>1470.3</v>
      </c>
      <c r="L13">
        <v>96.2</v>
      </c>
      <c r="M13" s="1">
        <v>0.4458333333333333</v>
      </c>
      <c r="N13">
        <v>0.8</v>
      </c>
      <c r="O13">
        <v>15.63</v>
      </c>
      <c r="P13">
        <v>-10.71</v>
      </c>
      <c r="Q13" t="s">
        <v>47</v>
      </c>
      <c r="R13" t="s">
        <v>47</v>
      </c>
      <c r="S13">
        <v>15.6</v>
      </c>
      <c r="T13">
        <v>-11.9</v>
      </c>
      <c r="U13">
        <v>2.19</v>
      </c>
      <c r="V13">
        <v>-0.47</v>
      </c>
      <c r="W13">
        <v>6.65</v>
      </c>
      <c r="X13">
        <v>-1.65</v>
      </c>
      <c r="Y13" t="s">
        <v>48</v>
      </c>
      <c r="Z13">
        <v>-15.93</v>
      </c>
      <c r="AA13" t="s">
        <v>67</v>
      </c>
      <c r="AB13" t="s">
        <v>50</v>
      </c>
    </row>
    <row r="14" spans="1:42" x14ac:dyDescent="0.2">
      <c r="A14" t="str">
        <f t="shared" si="0"/>
        <v>Mitchell Thornton</v>
      </c>
      <c r="B14">
        <v>9</v>
      </c>
      <c r="C14" t="s">
        <v>68</v>
      </c>
      <c r="D14">
        <v>1645053827</v>
      </c>
      <c r="E14" t="s">
        <v>45</v>
      </c>
      <c r="F14" t="s">
        <v>52</v>
      </c>
      <c r="G14">
        <v>0.23</v>
      </c>
      <c r="H14">
        <v>28.57</v>
      </c>
      <c r="I14">
        <v>63.55</v>
      </c>
      <c r="J14">
        <v>1320.3</v>
      </c>
      <c r="K14">
        <v>1041.3</v>
      </c>
      <c r="L14">
        <v>78.900000000000006</v>
      </c>
      <c r="M14" s="1">
        <v>0.44444444444444442</v>
      </c>
      <c r="N14">
        <v>0.7</v>
      </c>
      <c r="O14">
        <v>11.65</v>
      </c>
      <c r="P14">
        <v>-1.87</v>
      </c>
      <c r="Q14" t="s">
        <v>47</v>
      </c>
      <c r="R14" t="s">
        <v>47</v>
      </c>
      <c r="S14">
        <v>11.7</v>
      </c>
      <c r="T14">
        <v>-9</v>
      </c>
      <c r="U14">
        <v>1.86</v>
      </c>
      <c r="V14">
        <v>1.08</v>
      </c>
      <c r="W14">
        <v>6.54</v>
      </c>
      <c r="X14">
        <v>-1.63</v>
      </c>
      <c r="Y14" t="s">
        <v>48</v>
      </c>
      <c r="Z14">
        <v>-37.94</v>
      </c>
      <c r="AA14" t="s">
        <v>69</v>
      </c>
      <c r="AB14" t="s">
        <v>50</v>
      </c>
    </row>
    <row r="15" spans="1:42" x14ac:dyDescent="0.2">
      <c r="A15" t="str">
        <f t="shared" si="0"/>
        <v>Mitchell Thornton</v>
      </c>
      <c r="B15">
        <v>10</v>
      </c>
      <c r="C15" t="s">
        <v>70</v>
      </c>
      <c r="D15">
        <v>1645053844</v>
      </c>
      <c r="E15" t="s">
        <v>48</v>
      </c>
      <c r="F15" t="s">
        <v>46</v>
      </c>
      <c r="G15" t="s">
        <v>48</v>
      </c>
      <c r="H15" t="s">
        <v>48</v>
      </c>
      <c r="I15" t="s">
        <v>48</v>
      </c>
      <c r="J15" t="s">
        <v>48</v>
      </c>
      <c r="K15" t="s">
        <v>48</v>
      </c>
      <c r="L15" t="s">
        <v>48</v>
      </c>
      <c r="M15" t="s">
        <v>48</v>
      </c>
      <c r="N15" t="s">
        <v>48</v>
      </c>
      <c r="O15" t="s">
        <v>48</v>
      </c>
      <c r="P15" t="s">
        <v>48</v>
      </c>
      <c r="Q15" t="s">
        <v>47</v>
      </c>
      <c r="R15" t="s">
        <v>47</v>
      </c>
      <c r="S15" t="s">
        <v>48</v>
      </c>
      <c r="T15" t="s">
        <v>48</v>
      </c>
      <c r="U15" t="s">
        <v>48</v>
      </c>
      <c r="V15" t="s">
        <v>48</v>
      </c>
      <c r="W15" t="s">
        <v>48</v>
      </c>
      <c r="X15" t="s">
        <v>48</v>
      </c>
      <c r="Y15" t="s">
        <v>48</v>
      </c>
      <c r="Z15" t="s">
        <v>48</v>
      </c>
      <c r="AA15" t="s">
        <v>71</v>
      </c>
      <c r="AB15" t="s">
        <v>50</v>
      </c>
    </row>
    <row r="16" spans="1:42" x14ac:dyDescent="0.2">
      <c r="A16" t="str">
        <f t="shared" si="0"/>
        <v>Mitchell Thornton</v>
      </c>
      <c r="B16">
        <v>11</v>
      </c>
      <c r="C16" t="s">
        <v>72</v>
      </c>
      <c r="D16">
        <v>1645053859</v>
      </c>
      <c r="E16" t="s">
        <v>48</v>
      </c>
      <c r="F16" t="s">
        <v>46</v>
      </c>
      <c r="G16" t="s">
        <v>48</v>
      </c>
      <c r="H16" t="s">
        <v>48</v>
      </c>
      <c r="I16" t="s">
        <v>48</v>
      </c>
      <c r="J16" t="s">
        <v>48</v>
      </c>
      <c r="K16" t="s">
        <v>48</v>
      </c>
      <c r="L16" t="s">
        <v>48</v>
      </c>
      <c r="M16" t="s">
        <v>48</v>
      </c>
      <c r="N16" t="s">
        <v>48</v>
      </c>
      <c r="O16" t="s">
        <v>48</v>
      </c>
      <c r="P16" t="s">
        <v>48</v>
      </c>
      <c r="Q16" t="s">
        <v>47</v>
      </c>
      <c r="R16" t="s">
        <v>47</v>
      </c>
      <c r="S16" t="s">
        <v>48</v>
      </c>
      <c r="T16" t="s">
        <v>48</v>
      </c>
      <c r="U16" t="s">
        <v>48</v>
      </c>
      <c r="V16" t="s">
        <v>48</v>
      </c>
      <c r="W16" t="s">
        <v>48</v>
      </c>
      <c r="X16" t="s">
        <v>48</v>
      </c>
      <c r="Y16" t="s">
        <v>48</v>
      </c>
      <c r="Z16" t="s">
        <v>48</v>
      </c>
      <c r="AA16" t="s">
        <v>73</v>
      </c>
      <c r="AB16" t="s">
        <v>50</v>
      </c>
    </row>
    <row r="17" spans="1:28" x14ac:dyDescent="0.2">
      <c r="A17" t="str">
        <f t="shared" si="0"/>
        <v>Mitchell Thornton</v>
      </c>
      <c r="B17">
        <v>12</v>
      </c>
      <c r="C17" t="s">
        <v>74</v>
      </c>
      <c r="D17">
        <v>1645053875</v>
      </c>
      <c r="E17" t="s">
        <v>45</v>
      </c>
      <c r="F17" t="s">
        <v>46</v>
      </c>
      <c r="G17">
        <v>12</v>
      </c>
      <c r="H17">
        <v>16.3</v>
      </c>
      <c r="I17">
        <v>65.22</v>
      </c>
      <c r="J17">
        <v>1239.0999999999999</v>
      </c>
      <c r="K17">
        <v>1160.8</v>
      </c>
      <c r="L17">
        <v>93.7</v>
      </c>
      <c r="M17" s="1">
        <v>0.4458333333333333</v>
      </c>
      <c r="N17">
        <v>0.8</v>
      </c>
      <c r="O17">
        <v>15.23</v>
      </c>
      <c r="P17">
        <v>-7.32</v>
      </c>
      <c r="Q17" t="s">
        <v>47</v>
      </c>
      <c r="R17" t="s">
        <v>47</v>
      </c>
      <c r="S17">
        <v>15.2</v>
      </c>
      <c r="T17">
        <v>-11.3</v>
      </c>
      <c r="U17">
        <v>3.57</v>
      </c>
      <c r="V17">
        <v>-0.36</v>
      </c>
      <c r="W17">
        <v>6.5</v>
      </c>
      <c r="X17">
        <v>-1.76</v>
      </c>
      <c r="Y17">
        <v>1.49036407</v>
      </c>
      <c r="Z17">
        <v>-20.47</v>
      </c>
      <c r="AA17" t="s">
        <v>75</v>
      </c>
      <c r="AB17" t="s">
        <v>50</v>
      </c>
    </row>
    <row r="18" spans="1:28" x14ac:dyDescent="0.2">
      <c r="A18" t="str">
        <f t="shared" si="0"/>
        <v>Mitchell Thornton</v>
      </c>
      <c r="B18">
        <v>13</v>
      </c>
      <c r="C18" t="s">
        <v>76</v>
      </c>
      <c r="D18">
        <v>1645053890</v>
      </c>
      <c r="E18" t="s">
        <v>45</v>
      </c>
      <c r="F18" t="s">
        <v>46</v>
      </c>
      <c r="G18">
        <v>-30.03</v>
      </c>
      <c r="H18">
        <v>30.76</v>
      </c>
      <c r="I18">
        <v>65.05</v>
      </c>
      <c r="J18">
        <v>1429.5</v>
      </c>
      <c r="K18">
        <v>1336.2</v>
      </c>
      <c r="L18">
        <v>93.5</v>
      </c>
      <c r="M18" s="1">
        <v>0.45</v>
      </c>
      <c r="N18">
        <v>0.9</v>
      </c>
      <c r="O18">
        <v>14.96</v>
      </c>
      <c r="P18">
        <v>-10.87</v>
      </c>
      <c r="Q18" t="s">
        <v>47</v>
      </c>
      <c r="R18" t="s">
        <v>47</v>
      </c>
      <c r="S18">
        <v>15</v>
      </c>
      <c r="T18">
        <v>-10.4</v>
      </c>
      <c r="U18">
        <v>0.12</v>
      </c>
      <c r="V18">
        <v>0.04</v>
      </c>
      <c r="W18">
        <v>6.69</v>
      </c>
      <c r="X18">
        <v>-1.71</v>
      </c>
      <c r="Y18" t="s">
        <v>48</v>
      </c>
      <c r="Z18">
        <v>-20.82</v>
      </c>
      <c r="AA18" t="s">
        <v>77</v>
      </c>
      <c r="AB18" t="s">
        <v>50</v>
      </c>
    </row>
    <row r="19" spans="1:28" x14ac:dyDescent="0.2">
      <c r="A19" t="str">
        <f t="shared" si="0"/>
        <v>Mitchell Thornton</v>
      </c>
      <c r="B19">
        <v>14</v>
      </c>
      <c r="C19" t="s">
        <v>78</v>
      </c>
      <c r="D19">
        <v>1645053909</v>
      </c>
      <c r="E19" t="s">
        <v>45</v>
      </c>
      <c r="F19" t="s">
        <v>46</v>
      </c>
      <c r="G19">
        <v>-15.17</v>
      </c>
      <c r="H19">
        <v>27.56</v>
      </c>
      <c r="I19">
        <v>62.61</v>
      </c>
      <c r="J19">
        <v>1308.4000000000001</v>
      </c>
      <c r="K19">
        <v>1236.7</v>
      </c>
      <c r="L19">
        <v>94.5</v>
      </c>
      <c r="M19" s="1">
        <v>0.4458333333333333</v>
      </c>
      <c r="N19">
        <v>0.8</v>
      </c>
      <c r="O19">
        <v>14.35</v>
      </c>
      <c r="P19">
        <v>-7.73</v>
      </c>
      <c r="Q19" t="s">
        <v>47</v>
      </c>
      <c r="R19" t="s">
        <v>47</v>
      </c>
      <c r="S19">
        <v>14.4</v>
      </c>
      <c r="T19">
        <v>-10.8</v>
      </c>
      <c r="U19">
        <v>1.08</v>
      </c>
      <c r="V19">
        <v>0.48</v>
      </c>
      <c r="W19">
        <v>6.67</v>
      </c>
      <c r="X19">
        <v>-1.67</v>
      </c>
      <c r="Y19" t="s">
        <v>48</v>
      </c>
      <c r="Z19">
        <v>-19.07</v>
      </c>
      <c r="AA19" t="s">
        <v>79</v>
      </c>
      <c r="AB19" t="s">
        <v>50</v>
      </c>
    </row>
    <row r="20" spans="1:28" x14ac:dyDescent="0.2">
      <c r="A20" t="str">
        <f t="shared" si="0"/>
        <v>Mitchell Thornton</v>
      </c>
      <c r="B20">
        <v>15</v>
      </c>
      <c r="C20" t="s">
        <v>80</v>
      </c>
      <c r="D20">
        <v>1645053923</v>
      </c>
      <c r="E20" t="s">
        <v>57</v>
      </c>
      <c r="F20" t="s">
        <v>46</v>
      </c>
      <c r="G20">
        <v>2.98</v>
      </c>
      <c r="H20">
        <v>14.3</v>
      </c>
      <c r="I20">
        <v>55.08</v>
      </c>
      <c r="J20">
        <v>1315.4</v>
      </c>
      <c r="K20">
        <v>651.1</v>
      </c>
      <c r="L20">
        <v>49.5</v>
      </c>
      <c r="M20" s="1">
        <v>0.25555555555555559</v>
      </c>
      <c r="N20">
        <v>1</v>
      </c>
      <c r="O20">
        <v>-11.04</v>
      </c>
      <c r="P20">
        <v>1.19</v>
      </c>
      <c r="Q20" t="s">
        <v>47</v>
      </c>
      <c r="R20" t="s">
        <v>47</v>
      </c>
      <c r="S20">
        <v>-11</v>
      </c>
      <c r="T20">
        <v>1</v>
      </c>
      <c r="U20">
        <v>1.94</v>
      </c>
      <c r="V20">
        <v>3.27</v>
      </c>
      <c r="W20">
        <v>6.58</v>
      </c>
      <c r="X20">
        <v>-1.67</v>
      </c>
      <c r="Y20">
        <v>1.59927559</v>
      </c>
      <c r="Z20">
        <v>-60.33</v>
      </c>
      <c r="AA20" t="s">
        <v>81</v>
      </c>
      <c r="AB20" t="s">
        <v>50</v>
      </c>
    </row>
    <row r="21" spans="1:28" x14ac:dyDescent="0.2">
      <c r="A21" t="str">
        <f t="shared" si="0"/>
        <v>Mitchell Thornton</v>
      </c>
      <c r="B21">
        <v>16</v>
      </c>
      <c r="C21" t="s">
        <v>82</v>
      </c>
      <c r="D21">
        <v>1645054385</v>
      </c>
      <c r="E21" t="s">
        <v>48</v>
      </c>
      <c r="F21" t="s">
        <v>46</v>
      </c>
      <c r="G21" t="s">
        <v>48</v>
      </c>
      <c r="H21" t="s">
        <v>48</v>
      </c>
      <c r="I21" t="s">
        <v>48</v>
      </c>
      <c r="J21" t="s">
        <v>48</v>
      </c>
      <c r="K21" t="s">
        <v>48</v>
      </c>
      <c r="L21" t="s">
        <v>48</v>
      </c>
      <c r="M21" t="s">
        <v>48</v>
      </c>
      <c r="N21" t="s">
        <v>48</v>
      </c>
      <c r="O21" t="s">
        <v>48</v>
      </c>
      <c r="P21" t="s">
        <v>48</v>
      </c>
      <c r="Q21" t="s">
        <v>47</v>
      </c>
      <c r="R21" t="s">
        <v>47</v>
      </c>
      <c r="S21" t="s">
        <v>48</v>
      </c>
      <c r="T21" t="s">
        <v>48</v>
      </c>
      <c r="U21" t="s">
        <v>48</v>
      </c>
      <c r="V21" t="s">
        <v>48</v>
      </c>
      <c r="W21" t="s">
        <v>48</v>
      </c>
      <c r="X21" t="s">
        <v>48</v>
      </c>
      <c r="Y21" t="s">
        <v>48</v>
      </c>
      <c r="Z21" t="s">
        <v>48</v>
      </c>
      <c r="AA21" t="s">
        <v>83</v>
      </c>
      <c r="AB21" t="s">
        <v>50</v>
      </c>
    </row>
    <row r="22" spans="1:28" x14ac:dyDescent="0.2">
      <c r="A22" t="str">
        <f t="shared" si="0"/>
        <v>Mitchell Thornton</v>
      </c>
      <c r="B22">
        <v>17</v>
      </c>
      <c r="C22" t="s">
        <v>84</v>
      </c>
      <c r="D22">
        <v>1645054396</v>
      </c>
      <c r="E22" t="s">
        <v>45</v>
      </c>
      <c r="F22" t="s">
        <v>52</v>
      </c>
      <c r="G22">
        <v>-5.81</v>
      </c>
      <c r="H22">
        <v>19.52</v>
      </c>
      <c r="I22">
        <v>64.48</v>
      </c>
      <c r="J22">
        <v>1288.3</v>
      </c>
      <c r="K22">
        <v>1200.5999999999999</v>
      </c>
      <c r="L22">
        <v>93.2</v>
      </c>
      <c r="M22" s="1">
        <v>0.44444444444444442</v>
      </c>
      <c r="N22">
        <v>0.8</v>
      </c>
      <c r="O22">
        <v>13.64</v>
      </c>
      <c r="P22">
        <v>-8.6199999999999992</v>
      </c>
      <c r="Q22" t="s">
        <v>47</v>
      </c>
      <c r="R22" t="s">
        <v>47</v>
      </c>
      <c r="S22">
        <v>13.6</v>
      </c>
      <c r="T22">
        <v>-10.7</v>
      </c>
      <c r="U22">
        <v>2.12</v>
      </c>
      <c r="V22">
        <v>-0.32</v>
      </c>
      <c r="W22">
        <v>6.84</v>
      </c>
      <c r="X22">
        <v>-1.81</v>
      </c>
      <c r="Y22" t="s">
        <v>48</v>
      </c>
      <c r="Z22">
        <v>-21.26</v>
      </c>
      <c r="AA22" t="s">
        <v>85</v>
      </c>
      <c r="AB22" t="s">
        <v>50</v>
      </c>
    </row>
    <row r="23" spans="1:28" x14ac:dyDescent="0.2">
      <c r="A23" t="str">
        <f t="shared" si="0"/>
        <v>Mitchell Thornton</v>
      </c>
      <c r="B23">
        <v>18</v>
      </c>
      <c r="C23" t="s">
        <v>86</v>
      </c>
      <c r="D23">
        <v>1645054418</v>
      </c>
      <c r="E23" t="s">
        <v>48</v>
      </c>
      <c r="F23" t="s">
        <v>46</v>
      </c>
      <c r="G23" t="s">
        <v>48</v>
      </c>
      <c r="H23" t="s">
        <v>48</v>
      </c>
      <c r="I23" t="s">
        <v>48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48</v>
      </c>
      <c r="Q23" t="s">
        <v>47</v>
      </c>
      <c r="R23" t="s">
        <v>47</v>
      </c>
      <c r="S23" t="s">
        <v>48</v>
      </c>
      <c r="T23" t="s">
        <v>48</v>
      </c>
      <c r="U23" t="s">
        <v>48</v>
      </c>
      <c r="V23" t="s">
        <v>48</v>
      </c>
      <c r="W23" t="s">
        <v>48</v>
      </c>
      <c r="X23" t="s">
        <v>48</v>
      </c>
      <c r="Y23" t="s">
        <v>48</v>
      </c>
      <c r="Z23" t="s">
        <v>48</v>
      </c>
      <c r="AA23" t="s">
        <v>87</v>
      </c>
      <c r="AB23" t="s">
        <v>50</v>
      </c>
    </row>
    <row r="24" spans="1:28" x14ac:dyDescent="0.2">
      <c r="A24" t="str">
        <f t="shared" si="0"/>
        <v>Mitchell Thornton</v>
      </c>
      <c r="B24">
        <v>19</v>
      </c>
      <c r="C24" t="s">
        <v>88</v>
      </c>
      <c r="D24">
        <v>1645054436</v>
      </c>
      <c r="E24" t="s">
        <v>48</v>
      </c>
      <c r="F24" t="s">
        <v>46</v>
      </c>
      <c r="G24" t="s">
        <v>48</v>
      </c>
      <c r="H24" t="s">
        <v>48</v>
      </c>
      <c r="I24">
        <v>58.28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48</v>
      </c>
      <c r="Q24" t="s">
        <v>47</v>
      </c>
      <c r="R24" t="s">
        <v>47</v>
      </c>
      <c r="S24" t="s">
        <v>48</v>
      </c>
      <c r="T24" t="s">
        <v>48</v>
      </c>
      <c r="U24" t="s">
        <v>48</v>
      </c>
      <c r="V24" t="s">
        <v>48</v>
      </c>
      <c r="W24" t="s">
        <v>48</v>
      </c>
      <c r="X24" t="s">
        <v>48</v>
      </c>
      <c r="Y24" t="s">
        <v>48</v>
      </c>
      <c r="Z24" t="s">
        <v>48</v>
      </c>
      <c r="AA24" t="s">
        <v>89</v>
      </c>
      <c r="AB24" t="s">
        <v>50</v>
      </c>
    </row>
    <row r="25" spans="1:28" x14ac:dyDescent="0.2">
      <c r="A25" t="str">
        <f t="shared" si="0"/>
        <v>Mitchell Thornton</v>
      </c>
      <c r="B25">
        <v>20</v>
      </c>
      <c r="C25" t="s">
        <v>90</v>
      </c>
      <c r="D25">
        <v>1645054447</v>
      </c>
      <c r="E25" t="s">
        <v>48</v>
      </c>
      <c r="F25" t="s">
        <v>46</v>
      </c>
      <c r="G25" t="s">
        <v>48</v>
      </c>
      <c r="H25" t="s">
        <v>48</v>
      </c>
      <c r="I25" t="s">
        <v>48</v>
      </c>
      <c r="J25" t="s">
        <v>48</v>
      </c>
      <c r="K25" t="s">
        <v>48</v>
      </c>
      <c r="L25" t="s">
        <v>48</v>
      </c>
      <c r="M25" t="s">
        <v>48</v>
      </c>
      <c r="N25" t="s">
        <v>48</v>
      </c>
      <c r="O25" t="s">
        <v>48</v>
      </c>
      <c r="P25" t="s">
        <v>48</v>
      </c>
      <c r="Q25" t="s">
        <v>47</v>
      </c>
      <c r="R25" t="s">
        <v>47</v>
      </c>
      <c r="S25" t="s">
        <v>48</v>
      </c>
      <c r="T25" t="s">
        <v>48</v>
      </c>
      <c r="U25" t="s">
        <v>48</v>
      </c>
      <c r="V25" t="s">
        <v>48</v>
      </c>
      <c r="W25" t="s">
        <v>48</v>
      </c>
      <c r="X25" t="s">
        <v>48</v>
      </c>
      <c r="Y25" t="s">
        <v>48</v>
      </c>
      <c r="Z25" t="s">
        <v>48</v>
      </c>
      <c r="AA25" t="s">
        <v>91</v>
      </c>
      <c r="AB25" t="s">
        <v>50</v>
      </c>
    </row>
    <row r="26" spans="1:28" x14ac:dyDescent="0.2">
      <c r="A26" t="str">
        <f t="shared" si="0"/>
        <v>Mitchell Thornton</v>
      </c>
      <c r="B26">
        <v>21</v>
      </c>
      <c r="C26" t="s">
        <v>92</v>
      </c>
      <c r="D26">
        <v>1645054460</v>
      </c>
      <c r="E26" t="s">
        <v>48</v>
      </c>
      <c r="F26" t="s">
        <v>46</v>
      </c>
      <c r="G26" t="s">
        <v>48</v>
      </c>
      <c r="H26" t="s">
        <v>48</v>
      </c>
      <c r="I26" t="s">
        <v>48</v>
      </c>
      <c r="J26" t="s">
        <v>48</v>
      </c>
      <c r="K26" t="s">
        <v>48</v>
      </c>
      <c r="L26" t="s">
        <v>48</v>
      </c>
      <c r="M26" t="s">
        <v>48</v>
      </c>
      <c r="N26" t="s">
        <v>48</v>
      </c>
      <c r="O26" t="s">
        <v>48</v>
      </c>
      <c r="P26" t="s">
        <v>48</v>
      </c>
      <c r="Q26" t="s">
        <v>47</v>
      </c>
      <c r="R26" t="s">
        <v>47</v>
      </c>
      <c r="S26" t="s">
        <v>48</v>
      </c>
      <c r="T26" t="s">
        <v>48</v>
      </c>
      <c r="U26" t="s">
        <v>48</v>
      </c>
      <c r="V26" t="s">
        <v>48</v>
      </c>
      <c r="W26" t="s">
        <v>48</v>
      </c>
      <c r="X26" t="s">
        <v>48</v>
      </c>
      <c r="Y26" t="s">
        <v>48</v>
      </c>
      <c r="Z26" t="s">
        <v>48</v>
      </c>
      <c r="AA26" t="s">
        <v>93</v>
      </c>
      <c r="AB26" t="s">
        <v>50</v>
      </c>
    </row>
    <row r="27" spans="1:28" x14ac:dyDescent="0.2">
      <c r="A27" t="str">
        <f t="shared" si="0"/>
        <v>Mitchell Thornton</v>
      </c>
      <c r="B27">
        <v>22</v>
      </c>
      <c r="C27" t="s">
        <v>94</v>
      </c>
      <c r="D27">
        <v>1645054473</v>
      </c>
      <c r="E27" t="s">
        <v>45</v>
      </c>
      <c r="F27" t="s">
        <v>52</v>
      </c>
      <c r="G27">
        <v>-3.36</v>
      </c>
      <c r="H27">
        <v>22.25</v>
      </c>
      <c r="I27">
        <v>63.43</v>
      </c>
      <c r="J27">
        <v>1275.0999999999999</v>
      </c>
      <c r="K27">
        <v>1181.0999999999999</v>
      </c>
      <c r="L27">
        <v>92.6</v>
      </c>
      <c r="M27" s="1">
        <v>0.4680555555555555</v>
      </c>
      <c r="N27">
        <v>0.7</v>
      </c>
      <c r="O27">
        <v>16.3</v>
      </c>
      <c r="P27">
        <v>-1.61</v>
      </c>
      <c r="Q27" t="s">
        <v>47</v>
      </c>
      <c r="R27" t="s">
        <v>47</v>
      </c>
      <c r="S27">
        <v>16.3</v>
      </c>
      <c r="T27">
        <v>-6.4</v>
      </c>
      <c r="U27">
        <v>1.77</v>
      </c>
      <c r="V27">
        <v>-2.61</v>
      </c>
      <c r="W27">
        <v>6.56</v>
      </c>
      <c r="X27">
        <v>-1.53</v>
      </c>
      <c r="Y27" t="s">
        <v>48</v>
      </c>
      <c r="Z27">
        <v>-22.13</v>
      </c>
      <c r="AA27" t="s">
        <v>95</v>
      </c>
      <c r="AB27" t="s">
        <v>50</v>
      </c>
    </row>
    <row r="28" spans="1:28" x14ac:dyDescent="0.2">
      <c r="A28" t="str">
        <f t="shared" si="0"/>
        <v>Mitchell Thornton</v>
      </c>
      <c r="B28">
        <v>23</v>
      </c>
      <c r="C28" t="s">
        <v>96</v>
      </c>
      <c r="D28">
        <v>1645054490</v>
      </c>
      <c r="E28" t="s">
        <v>57</v>
      </c>
      <c r="F28" t="s">
        <v>52</v>
      </c>
      <c r="G28">
        <v>4.92</v>
      </c>
      <c r="H28">
        <v>29.14</v>
      </c>
      <c r="I28">
        <v>51.33</v>
      </c>
      <c r="J28">
        <v>1423.5</v>
      </c>
      <c r="K28">
        <v>381.8</v>
      </c>
      <c r="L28">
        <v>26.8</v>
      </c>
      <c r="M28" s="1">
        <v>0.4916666666666667</v>
      </c>
      <c r="N28">
        <v>0.6</v>
      </c>
      <c r="O28">
        <v>7.46</v>
      </c>
      <c r="P28">
        <v>5.29</v>
      </c>
      <c r="Q28" t="s">
        <v>47</v>
      </c>
      <c r="R28" t="s">
        <v>47</v>
      </c>
      <c r="S28">
        <v>7.5</v>
      </c>
      <c r="T28">
        <v>1.4</v>
      </c>
      <c r="U28">
        <v>1.82</v>
      </c>
      <c r="V28">
        <v>0.87</v>
      </c>
      <c r="W28">
        <v>7.15</v>
      </c>
      <c r="X28">
        <v>-1.49</v>
      </c>
      <c r="Y28" t="s">
        <v>48</v>
      </c>
      <c r="Z28">
        <v>-74.44</v>
      </c>
      <c r="AA28" t="s">
        <v>97</v>
      </c>
      <c r="AB28" t="s">
        <v>50</v>
      </c>
    </row>
    <row r="29" spans="1:28" x14ac:dyDescent="0.2">
      <c r="A29" t="str">
        <f t="shared" si="0"/>
        <v>Mitchell Thornton</v>
      </c>
      <c r="B29">
        <v>24</v>
      </c>
      <c r="C29" t="s">
        <v>98</v>
      </c>
      <c r="D29">
        <v>1645054511</v>
      </c>
      <c r="E29" t="s">
        <v>45</v>
      </c>
      <c r="F29" t="s">
        <v>46</v>
      </c>
      <c r="G29">
        <v>-18.03</v>
      </c>
      <c r="H29">
        <v>25.28</v>
      </c>
      <c r="I29">
        <v>62.44</v>
      </c>
      <c r="J29">
        <v>1455.9</v>
      </c>
      <c r="K29">
        <v>1432.1</v>
      </c>
      <c r="L29">
        <v>98.4</v>
      </c>
      <c r="M29" s="1">
        <v>0.49027777777777781</v>
      </c>
      <c r="N29">
        <v>0.7</v>
      </c>
      <c r="O29">
        <v>20.149999999999999</v>
      </c>
      <c r="P29">
        <v>-9.4499999999999993</v>
      </c>
      <c r="Q29" t="s">
        <v>47</v>
      </c>
      <c r="R29" t="s">
        <v>47</v>
      </c>
      <c r="S29">
        <v>20.100000000000001</v>
      </c>
      <c r="T29">
        <v>-2.1</v>
      </c>
      <c r="U29">
        <v>0.89</v>
      </c>
      <c r="V29">
        <v>-2.36</v>
      </c>
      <c r="W29">
        <v>6.62</v>
      </c>
      <c r="X29">
        <v>-1.45</v>
      </c>
      <c r="Y29" t="s">
        <v>48</v>
      </c>
      <c r="Z29">
        <v>-10.37</v>
      </c>
      <c r="AA29" t="s">
        <v>99</v>
      </c>
      <c r="AB29" t="s">
        <v>50</v>
      </c>
    </row>
    <row r="30" spans="1:28" x14ac:dyDescent="0.2">
      <c r="A30" t="str">
        <f t="shared" si="0"/>
        <v>Mitchell Thornton</v>
      </c>
      <c r="B30">
        <v>25</v>
      </c>
      <c r="C30" t="s">
        <v>100</v>
      </c>
      <c r="D30">
        <v>1645054522</v>
      </c>
      <c r="E30" t="s">
        <v>57</v>
      </c>
      <c r="F30" t="s">
        <v>46</v>
      </c>
      <c r="G30">
        <v>-10.41</v>
      </c>
      <c r="H30">
        <v>18.02</v>
      </c>
      <c r="I30">
        <v>53.36</v>
      </c>
      <c r="J30">
        <v>1501.1</v>
      </c>
      <c r="K30">
        <v>481.4</v>
      </c>
      <c r="L30">
        <v>32.1</v>
      </c>
      <c r="M30" s="1">
        <v>0.49583333333333335</v>
      </c>
      <c r="N30">
        <v>0.6</v>
      </c>
      <c r="O30">
        <v>7.78</v>
      </c>
      <c r="P30">
        <v>-2.5099999999999998</v>
      </c>
      <c r="Q30" t="s">
        <v>47</v>
      </c>
      <c r="R30" t="s">
        <v>47</v>
      </c>
      <c r="S30">
        <v>7.8</v>
      </c>
      <c r="T30">
        <v>1.4</v>
      </c>
      <c r="U30">
        <v>0.97</v>
      </c>
      <c r="V30">
        <v>0.48</v>
      </c>
      <c r="W30">
        <v>7.07</v>
      </c>
      <c r="X30">
        <v>-1.42</v>
      </c>
      <c r="Y30" t="s">
        <v>48</v>
      </c>
      <c r="Z30">
        <v>-71.290000000000006</v>
      </c>
      <c r="AA30" t="s">
        <v>101</v>
      </c>
      <c r="AB30" t="s">
        <v>50</v>
      </c>
    </row>
    <row r="31" spans="1:28" x14ac:dyDescent="0.2">
      <c r="A31" t="str">
        <f t="shared" si="0"/>
        <v>Mitchell Thornton</v>
      </c>
      <c r="B31">
        <v>26</v>
      </c>
      <c r="C31" t="s">
        <v>102</v>
      </c>
      <c r="D31">
        <v>1645054544</v>
      </c>
      <c r="E31" t="s">
        <v>45</v>
      </c>
      <c r="F31" t="s">
        <v>46</v>
      </c>
      <c r="G31">
        <v>-4.55</v>
      </c>
      <c r="H31">
        <v>15.31</v>
      </c>
      <c r="I31">
        <v>62.17</v>
      </c>
      <c r="J31">
        <v>1251</v>
      </c>
      <c r="K31">
        <v>1081.2</v>
      </c>
      <c r="L31">
        <v>86.4</v>
      </c>
      <c r="M31" s="1">
        <v>0.4375</v>
      </c>
      <c r="N31">
        <v>0.7</v>
      </c>
      <c r="O31">
        <v>11.8</v>
      </c>
      <c r="P31">
        <v>-6.59</v>
      </c>
      <c r="Q31" t="s">
        <v>47</v>
      </c>
      <c r="R31" t="s">
        <v>47</v>
      </c>
      <c r="S31">
        <v>11.8</v>
      </c>
      <c r="T31">
        <v>-10.9</v>
      </c>
      <c r="U31">
        <v>2.27</v>
      </c>
      <c r="V31">
        <v>-2.85</v>
      </c>
      <c r="W31">
        <v>6.35</v>
      </c>
      <c r="X31">
        <v>-1.5</v>
      </c>
      <c r="Y31" t="s">
        <v>48</v>
      </c>
      <c r="Z31">
        <v>-30.2</v>
      </c>
      <c r="AA31" t="s">
        <v>103</v>
      </c>
      <c r="AB31" t="s">
        <v>50</v>
      </c>
    </row>
    <row r="32" spans="1:28" x14ac:dyDescent="0.2">
      <c r="A32" t="str">
        <f t="shared" si="0"/>
        <v>Mitchell Thornton</v>
      </c>
      <c r="B32">
        <v>27</v>
      </c>
      <c r="C32" t="s">
        <v>104</v>
      </c>
      <c r="D32">
        <v>1645054559</v>
      </c>
      <c r="E32" t="s">
        <v>48</v>
      </c>
      <c r="F32" t="s">
        <v>46</v>
      </c>
      <c r="G32" t="s">
        <v>48</v>
      </c>
      <c r="H32" t="s">
        <v>48</v>
      </c>
      <c r="I32" t="s">
        <v>48</v>
      </c>
      <c r="J32" t="s">
        <v>48</v>
      </c>
      <c r="K32" t="s">
        <v>48</v>
      </c>
      <c r="L32" t="s">
        <v>48</v>
      </c>
      <c r="M32" t="s">
        <v>48</v>
      </c>
      <c r="N32" t="s">
        <v>48</v>
      </c>
      <c r="O32" t="s">
        <v>48</v>
      </c>
      <c r="P32" t="s">
        <v>48</v>
      </c>
      <c r="Q32" t="s">
        <v>47</v>
      </c>
      <c r="R32" t="s">
        <v>47</v>
      </c>
      <c r="S32" t="s">
        <v>48</v>
      </c>
      <c r="T32" t="s">
        <v>48</v>
      </c>
      <c r="U32" t="s">
        <v>48</v>
      </c>
      <c r="V32" t="s">
        <v>48</v>
      </c>
      <c r="W32" t="s">
        <v>48</v>
      </c>
      <c r="X32" t="s">
        <v>48</v>
      </c>
      <c r="Y32" t="s">
        <v>48</v>
      </c>
      <c r="Z32" t="s">
        <v>48</v>
      </c>
      <c r="AA32" t="s">
        <v>105</v>
      </c>
      <c r="AB32" t="s">
        <v>50</v>
      </c>
    </row>
    <row r="33" spans="1:28" x14ac:dyDescent="0.2">
      <c r="A33" t="str">
        <f t="shared" si="0"/>
        <v>Mitchell Thornton</v>
      </c>
      <c r="B33">
        <v>28</v>
      </c>
      <c r="C33" t="s">
        <v>106</v>
      </c>
      <c r="D33">
        <v>1645054571</v>
      </c>
      <c r="E33" t="s">
        <v>48</v>
      </c>
      <c r="F33" t="s">
        <v>46</v>
      </c>
      <c r="G33" t="s">
        <v>48</v>
      </c>
      <c r="H33" t="s">
        <v>48</v>
      </c>
      <c r="I33" t="s">
        <v>48</v>
      </c>
      <c r="J33" t="s">
        <v>48</v>
      </c>
      <c r="K33" t="s">
        <v>48</v>
      </c>
      <c r="L33" t="s">
        <v>48</v>
      </c>
      <c r="M33" t="s">
        <v>48</v>
      </c>
      <c r="N33" t="s">
        <v>48</v>
      </c>
      <c r="O33" t="s">
        <v>48</v>
      </c>
      <c r="P33" t="s">
        <v>48</v>
      </c>
      <c r="Q33" t="s">
        <v>47</v>
      </c>
      <c r="R33" t="s">
        <v>47</v>
      </c>
      <c r="S33" t="s">
        <v>48</v>
      </c>
      <c r="T33" t="s">
        <v>48</v>
      </c>
      <c r="U33" t="s">
        <v>48</v>
      </c>
      <c r="V33" t="s">
        <v>48</v>
      </c>
      <c r="W33" t="s">
        <v>48</v>
      </c>
      <c r="X33" t="s">
        <v>48</v>
      </c>
      <c r="Y33" t="s">
        <v>48</v>
      </c>
      <c r="Z33" t="s">
        <v>48</v>
      </c>
      <c r="AA33" t="s">
        <v>107</v>
      </c>
      <c r="AB33" t="s">
        <v>50</v>
      </c>
    </row>
    <row r="34" spans="1:28" x14ac:dyDescent="0.2">
      <c r="A34" t="str">
        <f t="shared" si="0"/>
        <v>Mitchell Thornton</v>
      </c>
      <c r="B34">
        <v>29</v>
      </c>
      <c r="C34" t="s">
        <v>108</v>
      </c>
      <c r="D34">
        <v>1645054583</v>
      </c>
      <c r="E34" t="s">
        <v>45</v>
      </c>
      <c r="F34" t="s">
        <v>46</v>
      </c>
      <c r="G34">
        <v>-12.34</v>
      </c>
      <c r="H34">
        <v>43.89</v>
      </c>
      <c r="I34">
        <v>62.33</v>
      </c>
      <c r="J34">
        <v>1543.9</v>
      </c>
      <c r="K34">
        <v>1473.9</v>
      </c>
      <c r="L34">
        <v>95.5</v>
      </c>
      <c r="M34" s="1">
        <v>2.6388888888888889E-2</v>
      </c>
      <c r="N34">
        <v>0.6</v>
      </c>
      <c r="O34">
        <v>18.829999999999998</v>
      </c>
      <c r="P34">
        <v>-4.8899999999999997</v>
      </c>
      <c r="Q34" t="s">
        <v>47</v>
      </c>
      <c r="R34" t="s">
        <v>47</v>
      </c>
      <c r="S34">
        <v>18.8</v>
      </c>
      <c r="T34">
        <v>6.3</v>
      </c>
      <c r="U34">
        <v>0.99</v>
      </c>
      <c r="V34">
        <v>-1.47</v>
      </c>
      <c r="W34">
        <v>6.73</v>
      </c>
      <c r="X34">
        <v>-1.38</v>
      </c>
      <c r="Y34" t="s">
        <v>48</v>
      </c>
      <c r="Z34">
        <v>17.32</v>
      </c>
      <c r="AA34" t="s">
        <v>109</v>
      </c>
      <c r="AB34" t="s">
        <v>50</v>
      </c>
    </row>
    <row r="35" spans="1:28" x14ac:dyDescent="0.2">
      <c r="A35" t="str">
        <f t="shared" si="0"/>
        <v>Mitchell Thornton</v>
      </c>
      <c r="B35">
        <v>30</v>
      </c>
      <c r="C35" t="s">
        <v>110</v>
      </c>
      <c r="D35">
        <v>1645054596</v>
      </c>
      <c r="E35" t="s">
        <v>45</v>
      </c>
      <c r="F35" t="s">
        <v>46</v>
      </c>
      <c r="G35">
        <v>-16.010000000000002</v>
      </c>
      <c r="H35">
        <v>27.31</v>
      </c>
      <c r="I35">
        <v>61.99</v>
      </c>
      <c r="J35">
        <v>1148.7</v>
      </c>
      <c r="K35">
        <v>1084.7</v>
      </c>
      <c r="L35">
        <v>94.4</v>
      </c>
      <c r="M35" s="1">
        <v>0.49583333333333335</v>
      </c>
      <c r="N35">
        <v>0.6</v>
      </c>
      <c r="O35">
        <v>17.55</v>
      </c>
      <c r="P35">
        <v>-7.13</v>
      </c>
      <c r="Q35" t="s">
        <v>47</v>
      </c>
      <c r="R35" t="s">
        <v>47</v>
      </c>
      <c r="S35">
        <v>17.5</v>
      </c>
      <c r="T35">
        <v>-0.4</v>
      </c>
      <c r="U35">
        <v>0.76</v>
      </c>
      <c r="V35">
        <v>-2.62</v>
      </c>
      <c r="W35">
        <v>6.41</v>
      </c>
      <c r="X35">
        <v>-1.32</v>
      </c>
      <c r="Y35" t="s">
        <v>48</v>
      </c>
      <c r="Z35">
        <v>-19.22</v>
      </c>
      <c r="AA35" t="s">
        <v>111</v>
      </c>
      <c r="AB35" t="s">
        <v>50</v>
      </c>
    </row>
    <row r="36" spans="1:28" x14ac:dyDescent="0.2">
      <c r="A36" t="str">
        <f t="shared" si="0"/>
        <v>Mitchell Thornton</v>
      </c>
      <c r="B36">
        <v>31</v>
      </c>
      <c r="C36" t="s">
        <v>112</v>
      </c>
      <c r="D36">
        <v>1645054614</v>
      </c>
      <c r="E36" t="s">
        <v>62</v>
      </c>
      <c r="F36" t="s">
        <v>46</v>
      </c>
      <c r="G36">
        <v>-7.51</v>
      </c>
      <c r="H36">
        <v>14.37</v>
      </c>
      <c r="I36">
        <v>64.27</v>
      </c>
      <c r="J36">
        <v>1397.3</v>
      </c>
      <c r="K36">
        <v>1290.0999999999999</v>
      </c>
      <c r="L36">
        <v>92.3</v>
      </c>
      <c r="M36" s="1">
        <v>0.44722222222222219</v>
      </c>
      <c r="N36">
        <v>0.9</v>
      </c>
      <c r="O36">
        <v>16.05</v>
      </c>
      <c r="P36">
        <v>-9.85</v>
      </c>
      <c r="Q36" t="s">
        <v>47</v>
      </c>
      <c r="R36" t="s">
        <v>47</v>
      </c>
      <c r="S36">
        <v>16</v>
      </c>
      <c r="T36">
        <v>-11.9</v>
      </c>
      <c r="U36">
        <v>1.9</v>
      </c>
      <c r="V36">
        <v>-1.1299999999999999</v>
      </c>
      <c r="W36">
        <v>6.66</v>
      </c>
      <c r="X36">
        <v>-1.6</v>
      </c>
      <c r="Y36">
        <v>1.4603595700000001</v>
      </c>
      <c r="Z36">
        <v>-22.59</v>
      </c>
      <c r="AA36" t="s">
        <v>113</v>
      </c>
      <c r="AB36" t="s">
        <v>50</v>
      </c>
    </row>
    <row r="37" spans="1:28" x14ac:dyDescent="0.2">
      <c r="A37" t="str">
        <f t="shared" si="0"/>
        <v>Mitchell Thornton</v>
      </c>
      <c r="B37">
        <v>32</v>
      </c>
      <c r="C37" t="s">
        <v>114</v>
      </c>
      <c r="D37">
        <v>1645054628</v>
      </c>
      <c r="E37" t="s">
        <v>57</v>
      </c>
      <c r="F37" t="s">
        <v>46</v>
      </c>
      <c r="G37">
        <v>-9.49</v>
      </c>
      <c r="H37">
        <v>-5.71</v>
      </c>
      <c r="I37">
        <v>56.99</v>
      </c>
      <c r="J37">
        <v>1541.3</v>
      </c>
      <c r="K37">
        <v>843.1</v>
      </c>
      <c r="L37">
        <v>54.7</v>
      </c>
      <c r="M37" s="1">
        <v>0.25416666666666665</v>
      </c>
      <c r="N37">
        <v>0.9</v>
      </c>
      <c r="O37">
        <v>-13.05</v>
      </c>
      <c r="P37">
        <v>-0.79</v>
      </c>
      <c r="Q37" t="s">
        <v>47</v>
      </c>
      <c r="R37" t="s">
        <v>47</v>
      </c>
      <c r="S37">
        <v>-13.1</v>
      </c>
      <c r="T37">
        <v>1.2</v>
      </c>
      <c r="U37">
        <v>1.04</v>
      </c>
      <c r="V37">
        <v>1.6</v>
      </c>
      <c r="W37">
        <v>6.67</v>
      </c>
      <c r="X37">
        <v>-1.71</v>
      </c>
      <c r="Y37">
        <v>1.5012683899999999</v>
      </c>
      <c r="Z37">
        <v>-56.84</v>
      </c>
      <c r="AA37" t="s">
        <v>115</v>
      </c>
      <c r="AB37" t="s">
        <v>50</v>
      </c>
    </row>
    <row r="38" spans="1:28" x14ac:dyDescent="0.2">
      <c r="A38" t="str">
        <f t="shared" si="0"/>
        <v>Mitchell Thornton</v>
      </c>
      <c r="B38">
        <v>33</v>
      </c>
      <c r="C38" t="s">
        <v>116</v>
      </c>
      <c r="D38">
        <v>1645054649</v>
      </c>
      <c r="E38" t="s">
        <v>45</v>
      </c>
      <c r="F38" t="s">
        <v>46</v>
      </c>
      <c r="G38">
        <v>-18.45</v>
      </c>
      <c r="H38">
        <v>19.29</v>
      </c>
      <c r="I38">
        <v>61.31</v>
      </c>
      <c r="J38">
        <v>1428.6</v>
      </c>
      <c r="K38">
        <v>1267.2</v>
      </c>
      <c r="L38">
        <v>88.7</v>
      </c>
      <c r="M38" s="1">
        <v>0.44861111111111113</v>
      </c>
      <c r="N38">
        <v>0.6</v>
      </c>
      <c r="O38">
        <v>14.54</v>
      </c>
      <c r="P38">
        <v>-7.98</v>
      </c>
      <c r="Q38" t="s">
        <v>47</v>
      </c>
      <c r="R38" t="s">
        <v>47</v>
      </c>
      <c r="S38">
        <v>14.5</v>
      </c>
      <c r="T38">
        <v>-10.199999999999999</v>
      </c>
      <c r="U38">
        <v>1.01</v>
      </c>
      <c r="V38">
        <v>-2.69</v>
      </c>
      <c r="W38">
        <v>6.4</v>
      </c>
      <c r="X38">
        <v>-1.63</v>
      </c>
      <c r="Y38" t="s">
        <v>48</v>
      </c>
      <c r="Z38">
        <v>-27.5</v>
      </c>
      <c r="AA38" t="s">
        <v>117</v>
      </c>
      <c r="AB38" t="s">
        <v>50</v>
      </c>
    </row>
    <row r="39" spans="1:28" x14ac:dyDescent="0.2">
      <c r="A39" t="str">
        <f t="shared" si="0"/>
        <v>Mitchell Thornton</v>
      </c>
      <c r="B39">
        <v>34</v>
      </c>
      <c r="C39" t="s">
        <v>118</v>
      </c>
      <c r="D39">
        <v>1645054661</v>
      </c>
      <c r="E39" t="s">
        <v>48</v>
      </c>
      <c r="F39" t="s">
        <v>46</v>
      </c>
      <c r="G39" t="s">
        <v>48</v>
      </c>
      <c r="H39" t="s">
        <v>48</v>
      </c>
      <c r="I39">
        <v>62.41</v>
      </c>
      <c r="J39" t="s">
        <v>48</v>
      </c>
      <c r="K39" t="s">
        <v>48</v>
      </c>
      <c r="L39" t="s">
        <v>48</v>
      </c>
      <c r="M39" t="s">
        <v>48</v>
      </c>
      <c r="N39" t="s">
        <v>48</v>
      </c>
      <c r="O39" t="s">
        <v>48</v>
      </c>
      <c r="P39" t="s">
        <v>48</v>
      </c>
      <c r="Q39" t="s">
        <v>47</v>
      </c>
      <c r="R39" t="s">
        <v>47</v>
      </c>
      <c r="S39" t="s">
        <v>48</v>
      </c>
      <c r="T39" t="s">
        <v>48</v>
      </c>
      <c r="U39" t="s">
        <v>48</v>
      </c>
      <c r="V39" t="s">
        <v>48</v>
      </c>
      <c r="W39" t="s">
        <v>48</v>
      </c>
      <c r="X39" t="s">
        <v>48</v>
      </c>
      <c r="Y39" t="s">
        <v>48</v>
      </c>
      <c r="Z39" t="s">
        <v>48</v>
      </c>
      <c r="AA39" t="s">
        <v>119</v>
      </c>
      <c r="AB39" t="s">
        <v>50</v>
      </c>
    </row>
    <row r="40" spans="1:28" x14ac:dyDescent="0.2">
      <c r="A40" t="str">
        <f t="shared" si="0"/>
        <v>Mitchell Thornton</v>
      </c>
      <c r="B40">
        <v>35</v>
      </c>
      <c r="C40" t="s">
        <v>120</v>
      </c>
      <c r="D40">
        <v>1645054674</v>
      </c>
      <c r="E40" t="s">
        <v>45</v>
      </c>
      <c r="F40" t="s">
        <v>46</v>
      </c>
      <c r="G40">
        <v>-20.69</v>
      </c>
      <c r="H40">
        <v>26.9</v>
      </c>
      <c r="I40">
        <v>63.02</v>
      </c>
      <c r="J40">
        <v>1520</v>
      </c>
      <c r="K40">
        <v>1200.0999999999999</v>
      </c>
      <c r="L40">
        <v>79</v>
      </c>
      <c r="M40" s="1">
        <v>0.45277777777777778</v>
      </c>
      <c r="N40">
        <v>0.6</v>
      </c>
      <c r="O40">
        <v>13.82</v>
      </c>
      <c r="P40">
        <v>-8.31</v>
      </c>
      <c r="Q40" t="s">
        <v>47</v>
      </c>
      <c r="R40" t="s">
        <v>47</v>
      </c>
      <c r="S40">
        <v>13.8</v>
      </c>
      <c r="T40">
        <v>-8.4</v>
      </c>
      <c r="U40">
        <v>0.9</v>
      </c>
      <c r="V40">
        <v>-2.3199999999999998</v>
      </c>
      <c r="W40">
        <v>6.43</v>
      </c>
      <c r="X40">
        <v>-1.73</v>
      </c>
      <c r="Y40" t="s">
        <v>48</v>
      </c>
      <c r="Z40">
        <v>-37.86</v>
      </c>
      <c r="AA40" t="s">
        <v>121</v>
      </c>
      <c r="AB40" t="s">
        <v>50</v>
      </c>
    </row>
    <row r="41" spans="1:28" x14ac:dyDescent="0.2">
      <c r="A41" t="str">
        <f t="shared" si="0"/>
        <v>Mitchell Thornton</v>
      </c>
      <c r="B41">
        <v>36</v>
      </c>
      <c r="C41" t="s">
        <v>122</v>
      </c>
      <c r="D41">
        <v>1645054687</v>
      </c>
      <c r="E41" t="s">
        <v>48</v>
      </c>
      <c r="F41" t="s">
        <v>46</v>
      </c>
      <c r="G41" t="s">
        <v>48</v>
      </c>
      <c r="H41" t="s">
        <v>48</v>
      </c>
      <c r="I41" t="s">
        <v>48</v>
      </c>
      <c r="J41" t="s">
        <v>48</v>
      </c>
      <c r="K41" t="s">
        <v>48</v>
      </c>
      <c r="L41" t="s">
        <v>48</v>
      </c>
      <c r="M41" t="s">
        <v>48</v>
      </c>
      <c r="N41" t="s">
        <v>48</v>
      </c>
      <c r="O41" t="s">
        <v>48</v>
      </c>
      <c r="P41" t="s">
        <v>48</v>
      </c>
      <c r="Q41" t="s">
        <v>47</v>
      </c>
      <c r="R41" t="s">
        <v>47</v>
      </c>
      <c r="S41" t="s">
        <v>48</v>
      </c>
      <c r="T41" t="s">
        <v>48</v>
      </c>
      <c r="U41" t="s">
        <v>48</v>
      </c>
      <c r="V41" t="s">
        <v>48</v>
      </c>
      <c r="W41" t="s">
        <v>48</v>
      </c>
      <c r="X41" t="s">
        <v>48</v>
      </c>
      <c r="Y41" t="s">
        <v>48</v>
      </c>
      <c r="Z41" t="s">
        <v>48</v>
      </c>
      <c r="AA41" t="s">
        <v>123</v>
      </c>
      <c r="AB41" t="s">
        <v>50</v>
      </c>
    </row>
    <row r="42" spans="1:28" x14ac:dyDescent="0.2">
      <c r="A42" t="str">
        <f t="shared" si="0"/>
        <v>Mitchell Thornton</v>
      </c>
      <c r="B42">
        <v>37</v>
      </c>
      <c r="C42" t="s">
        <v>124</v>
      </c>
      <c r="D42">
        <v>1645054706</v>
      </c>
      <c r="E42" t="s">
        <v>45</v>
      </c>
      <c r="F42" t="s">
        <v>52</v>
      </c>
      <c r="G42">
        <v>-9.4600000000000009</v>
      </c>
      <c r="H42">
        <v>31.1</v>
      </c>
      <c r="I42">
        <v>62.77</v>
      </c>
      <c r="J42">
        <v>3123.6</v>
      </c>
      <c r="K42">
        <v>2973.6</v>
      </c>
      <c r="L42">
        <v>95.2</v>
      </c>
      <c r="M42" s="1">
        <v>5.4166666666666669E-2</v>
      </c>
      <c r="N42">
        <v>0.5</v>
      </c>
      <c r="O42">
        <v>19.63</v>
      </c>
      <c r="P42">
        <v>-5.74</v>
      </c>
      <c r="Q42" t="s">
        <v>47</v>
      </c>
      <c r="R42" t="s">
        <v>47</v>
      </c>
      <c r="S42">
        <v>19.600000000000001</v>
      </c>
      <c r="T42">
        <v>15.6</v>
      </c>
      <c r="U42">
        <v>1.36</v>
      </c>
      <c r="V42">
        <v>-2.19</v>
      </c>
      <c r="W42">
        <v>6.4</v>
      </c>
      <c r="X42">
        <v>-1.32</v>
      </c>
      <c r="Y42" t="s">
        <v>48</v>
      </c>
      <c r="Z42">
        <v>17.829999999999998</v>
      </c>
      <c r="AA42" t="s">
        <v>125</v>
      </c>
      <c r="AB42" t="s">
        <v>50</v>
      </c>
    </row>
    <row r="43" spans="1:28" x14ac:dyDescent="0.2">
      <c r="A43" t="str">
        <f t="shared" si="0"/>
        <v>Mitchell Thornton</v>
      </c>
      <c r="B43">
        <v>38</v>
      </c>
      <c r="C43" t="s">
        <v>126</v>
      </c>
      <c r="D43">
        <v>1645054722</v>
      </c>
      <c r="E43" t="s">
        <v>48</v>
      </c>
      <c r="F43" t="s">
        <v>46</v>
      </c>
      <c r="G43" t="s">
        <v>48</v>
      </c>
      <c r="H43" t="s">
        <v>48</v>
      </c>
      <c r="I43">
        <v>61.51</v>
      </c>
      <c r="J43" t="s">
        <v>48</v>
      </c>
      <c r="K43" t="s">
        <v>48</v>
      </c>
      <c r="L43" t="s">
        <v>48</v>
      </c>
      <c r="M43" t="s">
        <v>48</v>
      </c>
      <c r="N43" t="s">
        <v>48</v>
      </c>
      <c r="O43" t="s">
        <v>48</v>
      </c>
      <c r="P43" t="s">
        <v>48</v>
      </c>
      <c r="Q43" t="s">
        <v>47</v>
      </c>
      <c r="R43" t="s">
        <v>47</v>
      </c>
      <c r="S43" t="s">
        <v>48</v>
      </c>
      <c r="T43" t="s">
        <v>48</v>
      </c>
      <c r="U43" t="s">
        <v>48</v>
      </c>
      <c r="V43" t="s">
        <v>48</v>
      </c>
      <c r="W43" t="s">
        <v>48</v>
      </c>
      <c r="X43" t="s">
        <v>48</v>
      </c>
      <c r="Y43" t="s">
        <v>48</v>
      </c>
      <c r="Z43" t="s">
        <v>48</v>
      </c>
      <c r="AA43" t="s">
        <v>127</v>
      </c>
      <c r="AB43" t="s">
        <v>50</v>
      </c>
    </row>
    <row r="44" spans="1:28" x14ac:dyDescent="0.2">
      <c r="A44" t="str">
        <f t="shared" si="0"/>
        <v>Mitchell Thornton</v>
      </c>
      <c r="B44">
        <v>39</v>
      </c>
      <c r="C44" t="s">
        <v>128</v>
      </c>
      <c r="D44">
        <v>1674569049</v>
      </c>
      <c r="E44" t="s">
        <v>45</v>
      </c>
      <c r="F44" t="s">
        <v>46</v>
      </c>
      <c r="G44">
        <v>3.91</v>
      </c>
      <c r="H44">
        <v>11.39</v>
      </c>
      <c r="I44">
        <v>64.38</v>
      </c>
      <c r="J44">
        <v>1621.2</v>
      </c>
      <c r="K44">
        <v>1609.9</v>
      </c>
      <c r="L44">
        <v>99.3</v>
      </c>
      <c r="M44" s="1">
        <v>0.45</v>
      </c>
      <c r="N44">
        <v>0.9</v>
      </c>
      <c r="O44">
        <v>18.87</v>
      </c>
      <c r="P44">
        <v>-15.59</v>
      </c>
      <c r="Q44" t="s">
        <v>47</v>
      </c>
      <c r="R44" t="s">
        <v>47</v>
      </c>
      <c r="S44">
        <v>18.899999999999999</v>
      </c>
      <c r="T44">
        <v>-13</v>
      </c>
      <c r="U44">
        <v>3.6</v>
      </c>
      <c r="V44">
        <v>-0.87</v>
      </c>
      <c r="W44">
        <v>5.84</v>
      </c>
      <c r="X44">
        <v>-1.77</v>
      </c>
      <c r="Y44">
        <v>1.5523910000000001</v>
      </c>
      <c r="Z44">
        <v>-6.79</v>
      </c>
      <c r="AA44" t="s">
        <v>129</v>
      </c>
      <c r="AB44" t="s">
        <v>50</v>
      </c>
    </row>
    <row r="45" spans="1:28" x14ac:dyDescent="0.2">
      <c r="A45" t="str">
        <f t="shared" si="0"/>
        <v>Mitchell Thornton</v>
      </c>
      <c r="B45">
        <v>40</v>
      </c>
      <c r="C45" t="s">
        <v>130</v>
      </c>
      <c r="D45">
        <v>1674569071</v>
      </c>
      <c r="E45" t="s">
        <v>45</v>
      </c>
      <c r="F45" t="s">
        <v>52</v>
      </c>
      <c r="G45">
        <v>8.56</v>
      </c>
      <c r="H45">
        <v>18.13</v>
      </c>
      <c r="I45">
        <v>65.11</v>
      </c>
      <c r="J45">
        <v>1453.9</v>
      </c>
      <c r="K45">
        <v>1391.3</v>
      </c>
      <c r="L45">
        <v>95.7</v>
      </c>
      <c r="M45" s="1">
        <v>0.44444444444444442</v>
      </c>
      <c r="N45">
        <v>1</v>
      </c>
      <c r="O45">
        <v>15.93</v>
      </c>
      <c r="P45">
        <v>-12.06</v>
      </c>
      <c r="Q45" t="s">
        <v>47</v>
      </c>
      <c r="R45" t="s">
        <v>47</v>
      </c>
      <c r="S45">
        <v>15.9</v>
      </c>
      <c r="T45">
        <v>-12.5</v>
      </c>
      <c r="U45">
        <v>3.91</v>
      </c>
      <c r="V45">
        <v>-0.06</v>
      </c>
      <c r="W45">
        <v>5.77</v>
      </c>
      <c r="X45">
        <v>-1.94</v>
      </c>
      <c r="Y45">
        <v>1.68277359</v>
      </c>
      <c r="Z45">
        <v>-16.87</v>
      </c>
      <c r="AA45" t="s">
        <v>131</v>
      </c>
      <c r="AB45" t="s">
        <v>50</v>
      </c>
    </row>
    <row r="46" spans="1:28" x14ac:dyDescent="0.2">
      <c r="A46" t="str">
        <f t="shared" si="0"/>
        <v>Mitchell Thornton</v>
      </c>
      <c r="B46">
        <v>41</v>
      </c>
      <c r="C46" t="s">
        <v>132</v>
      </c>
      <c r="D46">
        <v>1674569082</v>
      </c>
      <c r="E46" t="s">
        <v>45</v>
      </c>
      <c r="F46" t="s">
        <v>46</v>
      </c>
      <c r="G46">
        <v>17.170000000000002</v>
      </c>
      <c r="H46">
        <v>15.6</v>
      </c>
      <c r="I46">
        <v>66.84</v>
      </c>
      <c r="J46">
        <v>1678.5</v>
      </c>
      <c r="K46">
        <v>1595.6</v>
      </c>
      <c r="L46">
        <v>95.1</v>
      </c>
      <c r="M46" s="1">
        <v>0.4458333333333333</v>
      </c>
      <c r="N46">
        <v>0.9</v>
      </c>
      <c r="O46">
        <v>17.260000000000002</v>
      </c>
      <c r="P46">
        <v>-15.63</v>
      </c>
      <c r="Q46" t="s">
        <v>47</v>
      </c>
      <c r="R46" t="s">
        <v>47</v>
      </c>
      <c r="S46">
        <v>17.3</v>
      </c>
      <c r="T46">
        <v>-13</v>
      </c>
      <c r="U46">
        <v>4.9400000000000004</v>
      </c>
      <c r="V46">
        <v>-0.84</v>
      </c>
      <c r="W46">
        <v>5.82</v>
      </c>
      <c r="X46">
        <v>-1.9</v>
      </c>
      <c r="Y46">
        <v>1.62354851</v>
      </c>
      <c r="Z46">
        <v>-18.079999999999998</v>
      </c>
      <c r="AA46" t="s">
        <v>133</v>
      </c>
      <c r="AB46" t="s">
        <v>50</v>
      </c>
    </row>
    <row r="47" spans="1:28" x14ac:dyDescent="0.2">
      <c r="A47" t="str">
        <f t="shared" si="0"/>
        <v>Mitchell Thornton</v>
      </c>
      <c r="B47">
        <v>42</v>
      </c>
      <c r="C47" t="s">
        <v>134</v>
      </c>
      <c r="D47">
        <v>1674569102</v>
      </c>
      <c r="E47" t="s">
        <v>45</v>
      </c>
      <c r="F47" t="s">
        <v>46</v>
      </c>
      <c r="G47">
        <v>-6.43</v>
      </c>
      <c r="H47">
        <v>46.77</v>
      </c>
      <c r="I47">
        <v>65.05</v>
      </c>
      <c r="J47">
        <v>1589.4</v>
      </c>
      <c r="K47">
        <v>1507.6</v>
      </c>
      <c r="L47">
        <v>94.9</v>
      </c>
      <c r="M47" s="1">
        <v>0.44027777777777777</v>
      </c>
      <c r="N47">
        <v>0.8</v>
      </c>
      <c r="O47">
        <v>15.43</v>
      </c>
      <c r="P47">
        <v>-17.84</v>
      </c>
      <c r="Q47" t="s">
        <v>47</v>
      </c>
      <c r="R47" t="s">
        <v>47</v>
      </c>
      <c r="S47">
        <v>15.4</v>
      </c>
      <c r="T47">
        <v>-13.8</v>
      </c>
      <c r="U47">
        <v>3.05</v>
      </c>
      <c r="V47">
        <v>1.69</v>
      </c>
      <c r="W47">
        <v>5.81</v>
      </c>
      <c r="X47">
        <v>-1.9</v>
      </c>
      <c r="Y47">
        <v>1.71687889</v>
      </c>
      <c r="Z47">
        <v>-18.46</v>
      </c>
      <c r="AA47" t="s">
        <v>135</v>
      </c>
      <c r="AB47" t="s">
        <v>50</v>
      </c>
    </row>
    <row r="48" spans="1:28" x14ac:dyDescent="0.2">
      <c r="A48" t="str">
        <f>A47</f>
        <v>Mitchell Thornton</v>
      </c>
      <c r="B48">
        <v>43</v>
      </c>
      <c r="C48" t="s">
        <v>136</v>
      </c>
      <c r="D48">
        <v>1674569115</v>
      </c>
      <c r="E48" t="s">
        <v>48</v>
      </c>
      <c r="F48" t="s">
        <v>46</v>
      </c>
      <c r="G48" t="s">
        <v>48</v>
      </c>
      <c r="H48" t="s">
        <v>48</v>
      </c>
      <c r="I48" t="s">
        <v>48</v>
      </c>
      <c r="J48" t="s">
        <v>48</v>
      </c>
      <c r="K48" t="s">
        <v>48</v>
      </c>
      <c r="L48" t="s">
        <v>48</v>
      </c>
      <c r="M48" t="s">
        <v>48</v>
      </c>
      <c r="N48" t="s">
        <v>48</v>
      </c>
      <c r="O48" t="s">
        <v>48</v>
      </c>
      <c r="P48" t="s">
        <v>48</v>
      </c>
      <c r="Q48" t="s">
        <v>47</v>
      </c>
      <c r="R48" t="s">
        <v>47</v>
      </c>
      <c r="S48" t="s">
        <v>48</v>
      </c>
      <c r="T48" t="s">
        <v>48</v>
      </c>
      <c r="U48" t="s">
        <v>48</v>
      </c>
      <c r="V48" t="s">
        <v>48</v>
      </c>
      <c r="W48" t="s">
        <v>48</v>
      </c>
      <c r="X48" t="s">
        <v>48</v>
      </c>
      <c r="Y48" t="s">
        <v>48</v>
      </c>
      <c r="Z48" t="s">
        <v>48</v>
      </c>
      <c r="AA48" t="s">
        <v>137</v>
      </c>
      <c r="AB48" t="s">
        <v>50</v>
      </c>
    </row>
    <row r="49" spans="1:28" x14ac:dyDescent="0.2">
      <c r="A49" t="str">
        <f t="shared" si="0"/>
        <v>Mitchell Thornton</v>
      </c>
      <c r="B49">
        <v>44</v>
      </c>
      <c r="C49" t="s">
        <v>138</v>
      </c>
      <c r="D49">
        <v>1674569147</v>
      </c>
      <c r="E49" t="s">
        <v>62</v>
      </c>
      <c r="F49" t="s">
        <v>52</v>
      </c>
      <c r="G49">
        <v>-1.44</v>
      </c>
      <c r="H49">
        <v>30.66</v>
      </c>
      <c r="I49">
        <v>59.36</v>
      </c>
      <c r="J49">
        <v>1464.8</v>
      </c>
      <c r="K49">
        <v>1438.8</v>
      </c>
      <c r="L49">
        <v>98.2</v>
      </c>
      <c r="M49" s="1">
        <v>0.42083333333333334</v>
      </c>
      <c r="N49">
        <v>0.9</v>
      </c>
      <c r="O49">
        <v>11.88</v>
      </c>
      <c r="P49">
        <v>-15.6</v>
      </c>
      <c r="Q49" t="s">
        <v>47</v>
      </c>
      <c r="R49" t="s">
        <v>47</v>
      </c>
      <c r="S49">
        <v>11.9</v>
      </c>
      <c r="T49">
        <v>-17.2</v>
      </c>
      <c r="U49">
        <v>3.1</v>
      </c>
      <c r="V49">
        <v>2.4900000000000002</v>
      </c>
      <c r="W49">
        <v>5.84</v>
      </c>
      <c r="X49">
        <v>-1.67</v>
      </c>
      <c r="Y49">
        <v>1.97670937</v>
      </c>
      <c r="Z49">
        <v>-10.82</v>
      </c>
      <c r="AA49" t="s">
        <v>139</v>
      </c>
      <c r="AB49" t="s">
        <v>50</v>
      </c>
    </row>
    <row r="50" spans="1:28" x14ac:dyDescent="0.2">
      <c r="A50" t="str">
        <f t="shared" si="0"/>
        <v>Mitchell Thornton</v>
      </c>
      <c r="B50">
        <v>45</v>
      </c>
      <c r="C50" t="s">
        <v>140</v>
      </c>
      <c r="D50">
        <v>1674569158</v>
      </c>
      <c r="E50" t="s">
        <v>62</v>
      </c>
      <c r="F50" t="s">
        <v>46</v>
      </c>
      <c r="G50">
        <v>8.91</v>
      </c>
      <c r="H50">
        <v>-6.72</v>
      </c>
      <c r="I50">
        <v>58.85</v>
      </c>
      <c r="J50">
        <v>1192.5</v>
      </c>
      <c r="K50">
        <v>1183.3</v>
      </c>
      <c r="L50">
        <v>99.2</v>
      </c>
      <c r="M50" s="1">
        <v>0.43333333333333335</v>
      </c>
      <c r="N50">
        <v>0.9</v>
      </c>
      <c r="O50">
        <v>13.64</v>
      </c>
      <c r="P50">
        <v>-13.05</v>
      </c>
      <c r="Q50" t="s">
        <v>47</v>
      </c>
      <c r="R50" t="s">
        <v>47</v>
      </c>
      <c r="S50">
        <v>13.6</v>
      </c>
      <c r="T50">
        <v>-14.2</v>
      </c>
      <c r="U50">
        <v>4.08</v>
      </c>
      <c r="V50">
        <v>-0.54</v>
      </c>
      <c r="W50">
        <v>5.66</v>
      </c>
      <c r="X50">
        <v>-1.92</v>
      </c>
      <c r="Y50">
        <v>1.96939468</v>
      </c>
      <c r="Z50">
        <v>-7.14</v>
      </c>
      <c r="AA50" t="s">
        <v>141</v>
      </c>
      <c r="AB50" t="s">
        <v>50</v>
      </c>
    </row>
    <row r="51" spans="1:28" x14ac:dyDescent="0.2">
      <c r="A51" t="str">
        <f t="shared" si="0"/>
        <v>Mitchell Thornton</v>
      </c>
      <c r="B51">
        <v>46</v>
      </c>
      <c r="C51" t="s">
        <v>142</v>
      </c>
      <c r="D51">
        <v>1674569169</v>
      </c>
      <c r="E51" t="s">
        <v>62</v>
      </c>
      <c r="F51" t="s">
        <v>46</v>
      </c>
      <c r="G51">
        <v>-21.83</v>
      </c>
      <c r="H51">
        <v>41.74</v>
      </c>
      <c r="I51">
        <v>59.03</v>
      </c>
      <c r="J51">
        <v>1230.2</v>
      </c>
      <c r="K51">
        <v>1229.5</v>
      </c>
      <c r="L51">
        <v>99.9</v>
      </c>
      <c r="M51" s="1">
        <v>0.43194444444444446</v>
      </c>
      <c r="N51">
        <v>0.9</v>
      </c>
      <c r="O51">
        <v>13.91</v>
      </c>
      <c r="P51">
        <v>-14.35</v>
      </c>
      <c r="Q51" t="s">
        <v>47</v>
      </c>
      <c r="R51" t="s">
        <v>47</v>
      </c>
      <c r="S51">
        <v>13.9</v>
      </c>
      <c r="T51">
        <v>-15.2</v>
      </c>
      <c r="U51">
        <v>1.1499999999999999</v>
      </c>
      <c r="V51">
        <v>2.95</v>
      </c>
      <c r="W51">
        <v>5.84</v>
      </c>
      <c r="X51">
        <v>-1.7</v>
      </c>
      <c r="Y51">
        <v>1.6821231800000001</v>
      </c>
      <c r="Z51">
        <v>-1.94</v>
      </c>
      <c r="AA51" t="s">
        <v>143</v>
      </c>
      <c r="AB51" t="s">
        <v>50</v>
      </c>
    </row>
    <row r="52" spans="1:28" x14ac:dyDescent="0.2">
      <c r="A52" t="str">
        <f t="shared" si="0"/>
        <v>Mitchell Thornton</v>
      </c>
      <c r="B52">
        <v>47</v>
      </c>
      <c r="C52" t="s">
        <v>144</v>
      </c>
      <c r="D52">
        <v>1674569180</v>
      </c>
      <c r="E52" t="s">
        <v>62</v>
      </c>
      <c r="F52" t="s">
        <v>52</v>
      </c>
      <c r="G52">
        <v>-4.34</v>
      </c>
      <c r="H52">
        <v>31.56</v>
      </c>
      <c r="I52">
        <v>59.28</v>
      </c>
      <c r="J52">
        <v>1325.4</v>
      </c>
      <c r="K52">
        <v>1321</v>
      </c>
      <c r="L52">
        <v>99.7</v>
      </c>
      <c r="M52" s="1">
        <v>0.43333333333333335</v>
      </c>
      <c r="N52">
        <v>0.9</v>
      </c>
      <c r="O52">
        <v>14.41</v>
      </c>
      <c r="P52">
        <v>-10.7</v>
      </c>
      <c r="Q52" t="s">
        <v>47</v>
      </c>
      <c r="R52" t="s">
        <v>47</v>
      </c>
      <c r="S52">
        <v>14.4</v>
      </c>
      <c r="T52">
        <v>-15.3</v>
      </c>
      <c r="U52">
        <v>2.41</v>
      </c>
      <c r="V52">
        <v>2.52</v>
      </c>
      <c r="W52">
        <v>5.68</v>
      </c>
      <c r="X52">
        <v>-1.72</v>
      </c>
      <c r="Y52">
        <v>1.75893784</v>
      </c>
      <c r="Z52">
        <v>-4.68</v>
      </c>
      <c r="AA52" t="s">
        <v>145</v>
      </c>
      <c r="AB52" t="s">
        <v>50</v>
      </c>
    </row>
    <row r="53" spans="1:28" x14ac:dyDescent="0.2">
      <c r="A53" t="str">
        <f t="shared" si="0"/>
        <v>Mitchell Thornton</v>
      </c>
      <c r="B53">
        <v>48</v>
      </c>
      <c r="C53" t="s">
        <v>146</v>
      </c>
      <c r="D53">
        <v>1674569193</v>
      </c>
      <c r="E53" t="s">
        <v>45</v>
      </c>
      <c r="F53" t="s">
        <v>52</v>
      </c>
      <c r="G53">
        <v>-2.38</v>
      </c>
      <c r="H53">
        <v>25.16</v>
      </c>
      <c r="I53">
        <v>66.319999999999993</v>
      </c>
      <c r="J53">
        <v>1407</v>
      </c>
      <c r="K53">
        <v>1362.2</v>
      </c>
      <c r="L53">
        <v>96.8</v>
      </c>
      <c r="M53" s="1">
        <v>0.44305555555555554</v>
      </c>
      <c r="N53">
        <v>0.7</v>
      </c>
      <c r="O53">
        <v>15.15</v>
      </c>
      <c r="P53">
        <v>-16.72</v>
      </c>
      <c r="Q53" t="s">
        <v>47</v>
      </c>
      <c r="R53" t="s">
        <v>47</v>
      </c>
      <c r="S53">
        <v>15.1</v>
      </c>
      <c r="T53">
        <v>-12.6</v>
      </c>
      <c r="U53">
        <v>3.32</v>
      </c>
      <c r="V53">
        <v>1.64</v>
      </c>
      <c r="W53">
        <v>5.67</v>
      </c>
      <c r="X53">
        <v>-1.89</v>
      </c>
      <c r="Y53">
        <v>1.76398849</v>
      </c>
      <c r="Z53">
        <v>-14.5</v>
      </c>
      <c r="AA53" t="s">
        <v>147</v>
      </c>
      <c r="AB53" t="s">
        <v>50</v>
      </c>
    </row>
    <row r="54" spans="1:28" x14ac:dyDescent="0.2">
      <c r="A54" t="str">
        <f t="shared" si="0"/>
        <v>Mitchell Thornton</v>
      </c>
      <c r="B54">
        <v>49</v>
      </c>
      <c r="C54" t="s">
        <v>148</v>
      </c>
      <c r="D54">
        <v>1674569203</v>
      </c>
      <c r="E54" t="s">
        <v>45</v>
      </c>
      <c r="F54" t="s">
        <v>52</v>
      </c>
      <c r="G54">
        <v>4.17</v>
      </c>
      <c r="H54">
        <v>25.72</v>
      </c>
      <c r="I54">
        <v>67.23</v>
      </c>
      <c r="J54">
        <v>1568.3</v>
      </c>
      <c r="K54">
        <v>1482.4</v>
      </c>
      <c r="L54">
        <v>94.5</v>
      </c>
      <c r="M54" s="1">
        <v>0.44027777777777777</v>
      </c>
      <c r="N54">
        <v>0.9</v>
      </c>
      <c r="O54">
        <v>15.34</v>
      </c>
      <c r="P54">
        <v>-15.77</v>
      </c>
      <c r="Q54" t="s">
        <v>47</v>
      </c>
      <c r="R54" t="s">
        <v>47</v>
      </c>
      <c r="S54">
        <v>15.3</v>
      </c>
      <c r="T54">
        <v>-13.5</v>
      </c>
      <c r="U54">
        <v>3.84</v>
      </c>
      <c r="V54">
        <v>0.67</v>
      </c>
      <c r="W54">
        <v>5.61</v>
      </c>
      <c r="X54">
        <v>-1.92</v>
      </c>
      <c r="Y54">
        <v>1.7148780800000001</v>
      </c>
      <c r="Z54">
        <v>-19.05</v>
      </c>
      <c r="AA54" t="s">
        <v>149</v>
      </c>
      <c r="AB54" t="s">
        <v>50</v>
      </c>
    </row>
    <row r="55" spans="1:28" x14ac:dyDescent="0.2">
      <c r="A55" t="str">
        <f t="shared" si="0"/>
        <v>Mitchell Thornton</v>
      </c>
      <c r="B55">
        <v>50</v>
      </c>
      <c r="C55" t="s">
        <v>150</v>
      </c>
      <c r="D55">
        <v>1674569223</v>
      </c>
      <c r="E55" t="s">
        <v>45</v>
      </c>
      <c r="F55" t="s">
        <v>46</v>
      </c>
      <c r="G55">
        <v>12.52</v>
      </c>
      <c r="H55">
        <v>41.07</v>
      </c>
      <c r="I55">
        <v>65.84</v>
      </c>
      <c r="J55">
        <v>1489.1</v>
      </c>
      <c r="K55">
        <v>1440.8</v>
      </c>
      <c r="L55">
        <v>96.8</v>
      </c>
      <c r="M55" s="1">
        <v>0.44027777777777777</v>
      </c>
      <c r="N55">
        <v>0.9</v>
      </c>
      <c r="O55">
        <v>15.34</v>
      </c>
      <c r="P55">
        <v>-11.7</v>
      </c>
      <c r="Q55" t="s">
        <v>47</v>
      </c>
      <c r="R55" t="s">
        <v>47</v>
      </c>
      <c r="S55">
        <v>15.3</v>
      </c>
      <c r="T55">
        <v>-13.9</v>
      </c>
      <c r="U55">
        <v>4.28</v>
      </c>
      <c r="V55">
        <v>1.17</v>
      </c>
      <c r="W55">
        <v>5.77</v>
      </c>
      <c r="X55">
        <v>-1.99</v>
      </c>
      <c r="Y55">
        <v>1.66309547</v>
      </c>
      <c r="Z55">
        <v>-14.64</v>
      </c>
      <c r="AA55" t="s">
        <v>151</v>
      </c>
      <c r="AB55" t="s">
        <v>50</v>
      </c>
    </row>
    <row r="56" spans="1:28" x14ac:dyDescent="0.2">
      <c r="A56" t="str">
        <f t="shared" si="0"/>
        <v>Mitchell Thornton</v>
      </c>
      <c r="B56">
        <v>51</v>
      </c>
      <c r="C56" t="s">
        <v>152</v>
      </c>
      <c r="D56">
        <v>1674569238</v>
      </c>
      <c r="E56" t="s">
        <v>45</v>
      </c>
      <c r="F56" t="s">
        <v>46</v>
      </c>
      <c r="G56">
        <v>11.85</v>
      </c>
      <c r="H56">
        <v>15.38</v>
      </c>
      <c r="I56">
        <v>64.73</v>
      </c>
      <c r="J56">
        <v>1629.9</v>
      </c>
      <c r="K56">
        <v>1563</v>
      </c>
      <c r="L56">
        <v>95.9</v>
      </c>
      <c r="M56" s="1">
        <v>0.44444444444444442</v>
      </c>
      <c r="N56">
        <v>0.9</v>
      </c>
      <c r="O56">
        <v>16.89</v>
      </c>
      <c r="P56">
        <v>-11.93</v>
      </c>
      <c r="Q56" t="s">
        <v>47</v>
      </c>
      <c r="R56" t="s">
        <v>47</v>
      </c>
      <c r="S56">
        <v>16.899999999999999</v>
      </c>
      <c r="T56">
        <v>-13.3</v>
      </c>
      <c r="U56">
        <v>4.13</v>
      </c>
      <c r="V56">
        <v>-0.74</v>
      </c>
      <c r="W56">
        <v>5.75</v>
      </c>
      <c r="X56">
        <v>-1.86</v>
      </c>
      <c r="Y56">
        <v>1.73434639</v>
      </c>
      <c r="Z56">
        <v>-16.47</v>
      </c>
      <c r="AA56" t="s">
        <v>153</v>
      </c>
      <c r="AB56" t="s">
        <v>50</v>
      </c>
    </row>
    <row r="57" spans="1:28" x14ac:dyDescent="0.2">
      <c r="A57" t="str">
        <f t="shared" si="0"/>
        <v>Mitchell Thornton</v>
      </c>
      <c r="B57">
        <v>52</v>
      </c>
      <c r="C57" t="s">
        <v>154</v>
      </c>
      <c r="D57">
        <v>1674569251</v>
      </c>
      <c r="E57" t="s">
        <v>45</v>
      </c>
      <c r="F57" t="s">
        <v>52</v>
      </c>
      <c r="G57">
        <v>5.65</v>
      </c>
      <c r="H57">
        <v>27.8</v>
      </c>
      <c r="I57">
        <v>66.48</v>
      </c>
      <c r="J57">
        <v>1403.2</v>
      </c>
      <c r="K57">
        <v>1363.7</v>
      </c>
      <c r="L57">
        <v>97.2</v>
      </c>
      <c r="M57" s="1">
        <v>0.44027777777777777</v>
      </c>
      <c r="N57">
        <v>0.9</v>
      </c>
      <c r="O57">
        <v>15.02</v>
      </c>
      <c r="P57">
        <v>-14.84</v>
      </c>
      <c r="Q57" t="s">
        <v>47</v>
      </c>
      <c r="R57" t="s">
        <v>47</v>
      </c>
      <c r="S57">
        <v>15</v>
      </c>
      <c r="T57">
        <v>-13.2</v>
      </c>
      <c r="U57">
        <v>3.91</v>
      </c>
      <c r="V57">
        <v>0.79</v>
      </c>
      <c r="W57">
        <v>5.61</v>
      </c>
      <c r="X57">
        <v>-1.94</v>
      </c>
      <c r="Y57">
        <v>1.7132206000000001</v>
      </c>
      <c r="Z57">
        <v>-13.64</v>
      </c>
      <c r="AA57" t="s">
        <v>155</v>
      </c>
      <c r="AB57" t="s">
        <v>50</v>
      </c>
    </row>
    <row r="58" spans="1:28" x14ac:dyDescent="0.2">
      <c r="A58" t="str">
        <f t="shared" si="0"/>
        <v>Mitchell Thornton</v>
      </c>
      <c r="B58">
        <v>53</v>
      </c>
      <c r="C58" t="s">
        <v>156</v>
      </c>
      <c r="D58">
        <v>1674569264</v>
      </c>
      <c r="E58" t="s">
        <v>57</v>
      </c>
      <c r="F58" t="s">
        <v>46</v>
      </c>
      <c r="G58">
        <v>10.14</v>
      </c>
      <c r="H58">
        <v>-11.4</v>
      </c>
      <c r="I58">
        <v>54.07</v>
      </c>
      <c r="J58">
        <v>1688.5</v>
      </c>
      <c r="K58">
        <v>724</v>
      </c>
      <c r="L58">
        <v>42.9</v>
      </c>
      <c r="M58" s="1">
        <v>0.24027777777777778</v>
      </c>
      <c r="N58">
        <v>0.9</v>
      </c>
      <c r="O58">
        <v>-10.48</v>
      </c>
      <c r="P58">
        <v>1.23</v>
      </c>
      <c r="Q58" t="s">
        <v>47</v>
      </c>
      <c r="R58" t="s">
        <v>47</v>
      </c>
      <c r="S58">
        <v>-10.5</v>
      </c>
      <c r="T58">
        <v>3.5</v>
      </c>
      <c r="U58">
        <v>2.9</v>
      </c>
      <c r="V58">
        <v>2.7</v>
      </c>
      <c r="W58">
        <v>5.54</v>
      </c>
      <c r="X58">
        <v>-1.96</v>
      </c>
      <c r="Y58">
        <v>1.7217598000000001</v>
      </c>
      <c r="Z58">
        <v>-64.61</v>
      </c>
      <c r="AA58" t="s">
        <v>157</v>
      </c>
      <c r="AB58" t="s">
        <v>50</v>
      </c>
    </row>
    <row r="59" spans="1:28" x14ac:dyDescent="0.2">
      <c r="A59" t="str">
        <f t="shared" si="0"/>
        <v>Mitchell Thornton</v>
      </c>
      <c r="B59">
        <v>54</v>
      </c>
      <c r="C59" t="s">
        <v>158</v>
      </c>
      <c r="D59">
        <v>1674569279</v>
      </c>
      <c r="E59" t="s">
        <v>57</v>
      </c>
      <c r="F59" t="s">
        <v>46</v>
      </c>
      <c r="G59">
        <v>4.5999999999999996</v>
      </c>
      <c r="H59">
        <v>-8.7100000000000009</v>
      </c>
      <c r="I59">
        <v>54.97</v>
      </c>
      <c r="J59">
        <v>1667</v>
      </c>
      <c r="K59">
        <v>721</v>
      </c>
      <c r="L59">
        <v>43.3</v>
      </c>
      <c r="M59" s="1">
        <v>0.24305555555555555</v>
      </c>
      <c r="N59">
        <v>1</v>
      </c>
      <c r="O59">
        <v>-10.78</v>
      </c>
      <c r="P59">
        <v>3.31</v>
      </c>
      <c r="Q59" t="s">
        <v>47</v>
      </c>
      <c r="R59" t="s">
        <v>47</v>
      </c>
      <c r="S59">
        <v>-10.8</v>
      </c>
      <c r="T59">
        <v>3.2</v>
      </c>
      <c r="U59">
        <v>2.2000000000000002</v>
      </c>
      <c r="V59">
        <v>2.19</v>
      </c>
      <c r="W59">
        <v>5.71</v>
      </c>
      <c r="X59">
        <v>-1.98</v>
      </c>
      <c r="Y59">
        <v>1.5032501199999999</v>
      </c>
      <c r="Z59">
        <v>-64.37</v>
      </c>
      <c r="AA59" t="s">
        <v>159</v>
      </c>
      <c r="AB59" t="s">
        <v>50</v>
      </c>
    </row>
    <row r="60" spans="1:28" x14ac:dyDescent="0.2">
      <c r="A60" t="str">
        <f t="shared" si="0"/>
        <v>Mitchell Thornton</v>
      </c>
      <c r="B60">
        <v>55</v>
      </c>
      <c r="C60" t="s">
        <v>160</v>
      </c>
      <c r="D60">
        <v>1674569305</v>
      </c>
      <c r="E60" t="s">
        <v>57</v>
      </c>
      <c r="F60" t="s">
        <v>52</v>
      </c>
      <c r="G60">
        <v>2.42</v>
      </c>
      <c r="H60">
        <v>23.26</v>
      </c>
      <c r="I60">
        <v>54.12</v>
      </c>
      <c r="J60">
        <v>1545.7</v>
      </c>
      <c r="K60">
        <v>778.3</v>
      </c>
      <c r="L60">
        <v>50.4</v>
      </c>
      <c r="M60" s="1">
        <v>0.24305555555555555</v>
      </c>
      <c r="N60">
        <v>0.8</v>
      </c>
      <c r="O60">
        <v>-11.94</v>
      </c>
      <c r="P60">
        <v>4.67</v>
      </c>
      <c r="Q60" t="s">
        <v>47</v>
      </c>
      <c r="R60" t="s">
        <v>47</v>
      </c>
      <c r="S60">
        <v>-11.9</v>
      </c>
      <c r="T60">
        <v>3</v>
      </c>
      <c r="U60">
        <v>1.72</v>
      </c>
      <c r="V60">
        <v>4.33</v>
      </c>
      <c r="W60">
        <v>5.81</v>
      </c>
      <c r="X60">
        <v>-1.8</v>
      </c>
      <c r="Y60">
        <v>1.69443893</v>
      </c>
      <c r="Z60">
        <v>-59.76</v>
      </c>
      <c r="AA60" t="s">
        <v>161</v>
      </c>
      <c r="AB60" t="s">
        <v>50</v>
      </c>
    </row>
    <row r="61" spans="1:28" x14ac:dyDescent="0.2">
      <c r="A61" t="str">
        <f t="shared" si="0"/>
        <v>Mitchell Thornton</v>
      </c>
      <c r="B61">
        <v>56</v>
      </c>
      <c r="C61" t="s">
        <v>162</v>
      </c>
      <c r="D61">
        <v>1674569324</v>
      </c>
      <c r="E61" t="s">
        <v>57</v>
      </c>
      <c r="F61" t="s">
        <v>46</v>
      </c>
      <c r="G61">
        <v>-24.53</v>
      </c>
      <c r="H61">
        <v>59.09</v>
      </c>
      <c r="I61">
        <v>52.75</v>
      </c>
      <c r="J61">
        <v>1514</v>
      </c>
      <c r="K61">
        <v>430.9</v>
      </c>
      <c r="L61">
        <v>28.5</v>
      </c>
      <c r="M61" s="1">
        <v>0.28472222222222221</v>
      </c>
      <c r="N61">
        <v>0.7</v>
      </c>
      <c r="O61">
        <v>-5.42</v>
      </c>
      <c r="P61">
        <v>5.58</v>
      </c>
      <c r="Q61" t="s">
        <v>47</v>
      </c>
      <c r="R61" t="s">
        <v>47</v>
      </c>
      <c r="S61">
        <v>-5.4</v>
      </c>
      <c r="T61">
        <v>-5.5</v>
      </c>
      <c r="U61">
        <v>-0.73</v>
      </c>
      <c r="V61">
        <v>8.06</v>
      </c>
      <c r="W61">
        <v>5.8</v>
      </c>
      <c r="X61">
        <v>-1.82</v>
      </c>
      <c r="Y61">
        <v>1.55165482</v>
      </c>
      <c r="Z61">
        <v>73.47</v>
      </c>
      <c r="AA61" t="s">
        <v>163</v>
      </c>
      <c r="AB61" t="s">
        <v>50</v>
      </c>
    </row>
    <row r="62" spans="1:28" x14ac:dyDescent="0.2">
      <c r="A62" t="str">
        <f t="shared" si="0"/>
        <v>Mitchell Thornton</v>
      </c>
      <c r="B62">
        <v>57</v>
      </c>
      <c r="C62" t="s">
        <v>164</v>
      </c>
      <c r="D62">
        <v>1674569421</v>
      </c>
      <c r="E62" t="s">
        <v>57</v>
      </c>
      <c r="F62" t="s">
        <v>46</v>
      </c>
      <c r="G62">
        <v>1.1299999999999999</v>
      </c>
      <c r="H62">
        <v>13.52</v>
      </c>
      <c r="I62">
        <v>55.13</v>
      </c>
      <c r="J62">
        <v>1519.9</v>
      </c>
      <c r="K62">
        <v>301</v>
      </c>
      <c r="L62">
        <v>19.8</v>
      </c>
      <c r="M62" s="1">
        <v>0.24861111111111112</v>
      </c>
      <c r="N62">
        <v>0.9</v>
      </c>
      <c r="O62">
        <v>-4.57</v>
      </c>
      <c r="P62">
        <v>0.03</v>
      </c>
      <c r="Q62" t="s">
        <v>47</v>
      </c>
      <c r="R62" t="s">
        <v>47</v>
      </c>
      <c r="S62">
        <v>-4.5999999999999996</v>
      </c>
      <c r="T62">
        <v>2.2000000000000002</v>
      </c>
      <c r="U62">
        <v>2.08</v>
      </c>
      <c r="V62">
        <v>3.29</v>
      </c>
      <c r="W62">
        <v>5.73</v>
      </c>
      <c r="X62">
        <v>-1.87</v>
      </c>
      <c r="Y62">
        <v>1.5518054999999999</v>
      </c>
      <c r="Z62">
        <v>-78.58</v>
      </c>
      <c r="AA62" t="s">
        <v>165</v>
      </c>
      <c r="AB62" t="s">
        <v>50</v>
      </c>
    </row>
    <row r="63" spans="1:28" x14ac:dyDescent="0.2">
      <c r="A63" t="str">
        <f t="shared" si="0"/>
        <v>Mitchell Thornton</v>
      </c>
      <c r="B63">
        <v>58</v>
      </c>
      <c r="C63" t="s">
        <v>166</v>
      </c>
      <c r="D63">
        <v>1674569448</v>
      </c>
      <c r="E63" t="s">
        <v>57</v>
      </c>
      <c r="F63" t="s">
        <v>46</v>
      </c>
      <c r="G63">
        <v>-13.41</v>
      </c>
      <c r="H63">
        <v>46.79</v>
      </c>
      <c r="I63">
        <v>55.15</v>
      </c>
      <c r="J63">
        <v>1683.7</v>
      </c>
      <c r="K63">
        <v>515.79999999999995</v>
      </c>
      <c r="L63">
        <v>30.6</v>
      </c>
      <c r="M63" s="1">
        <v>0.22222222222222221</v>
      </c>
      <c r="N63">
        <v>0.9</v>
      </c>
      <c r="O63">
        <v>-6.91</v>
      </c>
      <c r="P63">
        <v>0.79</v>
      </c>
      <c r="Q63" t="s">
        <v>47</v>
      </c>
      <c r="R63" t="s">
        <v>47</v>
      </c>
      <c r="S63">
        <v>-6.9</v>
      </c>
      <c r="T63">
        <v>4.7</v>
      </c>
      <c r="U63">
        <v>0.84</v>
      </c>
      <c r="V63">
        <v>6.69</v>
      </c>
      <c r="W63">
        <v>5.75</v>
      </c>
      <c r="X63">
        <v>-1.97</v>
      </c>
      <c r="Y63">
        <v>1.60891914</v>
      </c>
      <c r="Z63">
        <v>-72.16</v>
      </c>
      <c r="AA63" t="s">
        <v>167</v>
      </c>
      <c r="AB63" t="s">
        <v>50</v>
      </c>
    </row>
    <row r="64" spans="1:28" x14ac:dyDescent="0.2">
      <c r="A64" t="str">
        <f t="shared" si="0"/>
        <v>Mitchell Thornton</v>
      </c>
      <c r="B64">
        <v>59</v>
      </c>
      <c r="C64" t="s">
        <v>168</v>
      </c>
      <c r="D64">
        <v>1674569460</v>
      </c>
      <c r="E64" t="s">
        <v>57</v>
      </c>
      <c r="F64" t="s">
        <v>46</v>
      </c>
      <c r="G64">
        <v>7.74</v>
      </c>
      <c r="H64">
        <v>13.07</v>
      </c>
      <c r="I64">
        <v>56.26</v>
      </c>
      <c r="J64">
        <v>1585.6</v>
      </c>
      <c r="K64">
        <v>416.3</v>
      </c>
      <c r="L64">
        <v>26.3</v>
      </c>
      <c r="M64" s="1">
        <v>0.26527777777777778</v>
      </c>
      <c r="N64">
        <v>0.8</v>
      </c>
      <c r="O64">
        <v>-5.88</v>
      </c>
      <c r="P64">
        <v>9.83</v>
      </c>
      <c r="Q64" t="s">
        <v>47</v>
      </c>
      <c r="R64" t="s">
        <v>47</v>
      </c>
      <c r="S64">
        <v>-5.9</v>
      </c>
      <c r="T64">
        <v>0.8</v>
      </c>
      <c r="U64">
        <v>1.87</v>
      </c>
      <c r="V64">
        <v>2.92</v>
      </c>
      <c r="W64">
        <v>5.53</v>
      </c>
      <c r="X64">
        <v>-1.91</v>
      </c>
      <c r="Y64">
        <v>1.790535</v>
      </c>
      <c r="Z64">
        <v>-74.78</v>
      </c>
      <c r="AA64" t="s">
        <v>169</v>
      </c>
      <c r="AB64" t="s">
        <v>50</v>
      </c>
    </row>
    <row r="65" spans="1:28" x14ac:dyDescent="0.2">
      <c r="A65" t="str">
        <f t="shared" si="0"/>
        <v>Mitchell Thornton</v>
      </c>
      <c r="B65">
        <v>60</v>
      </c>
      <c r="C65" t="s">
        <v>170</v>
      </c>
      <c r="D65">
        <v>1674569475</v>
      </c>
      <c r="E65" t="s">
        <v>57</v>
      </c>
      <c r="F65" t="s">
        <v>46</v>
      </c>
      <c r="G65">
        <v>8.41</v>
      </c>
      <c r="H65">
        <v>10.74</v>
      </c>
      <c r="I65">
        <v>53.98</v>
      </c>
      <c r="J65">
        <v>1504</v>
      </c>
      <c r="K65">
        <v>1156.7</v>
      </c>
      <c r="L65">
        <v>76.900000000000006</v>
      </c>
      <c r="M65" s="1">
        <v>0.30138888888888887</v>
      </c>
      <c r="N65">
        <v>0.7</v>
      </c>
      <c r="O65">
        <v>-12.67</v>
      </c>
      <c r="P65">
        <v>3.31</v>
      </c>
      <c r="Q65" t="s">
        <v>47</v>
      </c>
      <c r="R65" t="s">
        <v>47</v>
      </c>
      <c r="S65">
        <v>-12.7</v>
      </c>
      <c r="T65">
        <v>-8.9</v>
      </c>
      <c r="U65">
        <v>2.48</v>
      </c>
      <c r="V65">
        <v>3.23</v>
      </c>
      <c r="W65">
        <v>5.81</v>
      </c>
      <c r="X65">
        <v>-1.86</v>
      </c>
      <c r="Y65">
        <v>1.9276886</v>
      </c>
      <c r="Z65">
        <v>-39.729999999999997</v>
      </c>
      <c r="AA65" t="s">
        <v>171</v>
      </c>
      <c r="AB65" t="s">
        <v>50</v>
      </c>
    </row>
    <row r="66" spans="1:28" x14ac:dyDescent="0.2">
      <c r="A66" t="str">
        <f t="shared" si="0"/>
        <v>Mitchell Thornton</v>
      </c>
      <c r="B66">
        <v>61</v>
      </c>
      <c r="C66" t="s">
        <v>172</v>
      </c>
      <c r="D66">
        <v>1674569491</v>
      </c>
      <c r="E66" t="s">
        <v>57</v>
      </c>
      <c r="F66" t="s">
        <v>46</v>
      </c>
      <c r="G66">
        <v>23.84</v>
      </c>
      <c r="H66">
        <v>-11.47</v>
      </c>
      <c r="I66">
        <v>54.23</v>
      </c>
      <c r="J66">
        <v>1501.3</v>
      </c>
      <c r="K66">
        <v>694.3</v>
      </c>
      <c r="L66">
        <v>46.2</v>
      </c>
      <c r="M66" s="1">
        <v>0.25</v>
      </c>
      <c r="N66">
        <v>0.9</v>
      </c>
      <c r="O66">
        <v>-10.95</v>
      </c>
      <c r="P66">
        <v>0.66</v>
      </c>
      <c r="Q66" t="s">
        <v>47</v>
      </c>
      <c r="R66" t="s">
        <v>47</v>
      </c>
      <c r="S66">
        <v>-11</v>
      </c>
      <c r="T66">
        <v>2</v>
      </c>
      <c r="U66">
        <v>4.16</v>
      </c>
      <c r="V66">
        <v>2.27</v>
      </c>
      <c r="W66">
        <v>5.77</v>
      </c>
      <c r="X66">
        <v>-1.96</v>
      </c>
      <c r="Y66">
        <v>1.69508171</v>
      </c>
      <c r="Z66">
        <v>-62.45</v>
      </c>
      <c r="AA66" t="s">
        <v>173</v>
      </c>
      <c r="AB66" t="s">
        <v>50</v>
      </c>
    </row>
    <row r="67" spans="1:28" x14ac:dyDescent="0.2">
      <c r="A67" t="str">
        <f t="shared" si="0"/>
        <v>Mitchell Thornton</v>
      </c>
      <c r="B67">
        <v>62</v>
      </c>
      <c r="C67" t="s">
        <v>174</v>
      </c>
      <c r="D67">
        <v>1674569504</v>
      </c>
      <c r="E67" t="s">
        <v>45</v>
      </c>
      <c r="F67" t="s">
        <v>46</v>
      </c>
      <c r="G67">
        <v>11.94</v>
      </c>
      <c r="H67">
        <v>46.21</v>
      </c>
      <c r="I67">
        <v>68.53</v>
      </c>
      <c r="J67">
        <v>1758.5</v>
      </c>
      <c r="K67">
        <v>1506.9</v>
      </c>
      <c r="L67">
        <v>85.7</v>
      </c>
      <c r="M67" s="1">
        <v>0.43333333333333335</v>
      </c>
      <c r="N67">
        <v>0.8</v>
      </c>
      <c r="O67">
        <v>13.22</v>
      </c>
      <c r="P67">
        <v>-13.75</v>
      </c>
      <c r="Q67" t="s">
        <v>47</v>
      </c>
      <c r="R67" t="s">
        <v>47</v>
      </c>
      <c r="S67">
        <v>13.2</v>
      </c>
      <c r="T67">
        <v>-13.9</v>
      </c>
      <c r="U67">
        <v>4.32</v>
      </c>
      <c r="V67">
        <v>1.34</v>
      </c>
      <c r="W67">
        <v>5.72</v>
      </c>
      <c r="X67">
        <v>-1.91</v>
      </c>
      <c r="Y67">
        <v>1.6282730000000001</v>
      </c>
      <c r="Z67">
        <v>-31.03</v>
      </c>
      <c r="AA67" t="s">
        <v>175</v>
      </c>
      <c r="AB67" t="s">
        <v>50</v>
      </c>
    </row>
    <row r="68" spans="1:28" x14ac:dyDescent="0.2">
      <c r="A68" t="str">
        <f t="shared" si="0"/>
        <v>Mitchell Thornton</v>
      </c>
      <c r="B68">
        <v>63</v>
      </c>
      <c r="C68" t="s">
        <v>176</v>
      </c>
      <c r="D68">
        <v>1674569515</v>
      </c>
      <c r="E68" t="s">
        <v>45</v>
      </c>
      <c r="F68" t="s">
        <v>52</v>
      </c>
      <c r="G68">
        <v>2.16</v>
      </c>
      <c r="H68">
        <v>29.03</v>
      </c>
      <c r="I68">
        <v>70.3</v>
      </c>
      <c r="J68">
        <v>1647.2</v>
      </c>
      <c r="K68">
        <v>1584.6</v>
      </c>
      <c r="L68">
        <v>96.2</v>
      </c>
      <c r="M68" s="1">
        <v>0.43888888888888888</v>
      </c>
      <c r="N68">
        <v>1</v>
      </c>
      <c r="O68">
        <v>14.99</v>
      </c>
      <c r="P68">
        <v>-15.28</v>
      </c>
      <c r="Q68" t="s">
        <v>47</v>
      </c>
      <c r="R68" t="s">
        <v>47</v>
      </c>
      <c r="S68">
        <v>15</v>
      </c>
      <c r="T68">
        <v>-14.1</v>
      </c>
      <c r="U68">
        <v>3.61</v>
      </c>
      <c r="V68">
        <v>0.3</v>
      </c>
      <c r="W68">
        <v>5.52</v>
      </c>
      <c r="X68">
        <v>-1.9</v>
      </c>
      <c r="Y68">
        <v>1.78556442</v>
      </c>
      <c r="Z68">
        <v>-15.85</v>
      </c>
      <c r="AA68" t="s">
        <v>177</v>
      </c>
      <c r="AB68" t="s">
        <v>50</v>
      </c>
    </row>
    <row r="69" spans="1:28" x14ac:dyDescent="0.2">
      <c r="A69" t="str">
        <f t="shared" si="0"/>
        <v>Mitchell Thornton</v>
      </c>
      <c r="B69">
        <v>64</v>
      </c>
      <c r="C69" t="s">
        <v>178</v>
      </c>
      <c r="D69">
        <v>1674569526</v>
      </c>
      <c r="E69" t="s">
        <v>45</v>
      </c>
      <c r="F69" t="s">
        <v>52</v>
      </c>
      <c r="G69">
        <v>1.51</v>
      </c>
      <c r="H69">
        <v>21.87</v>
      </c>
      <c r="I69">
        <v>69.52</v>
      </c>
      <c r="J69">
        <v>1643.3</v>
      </c>
      <c r="K69">
        <v>1586.8</v>
      </c>
      <c r="L69">
        <v>96.6</v>
      </c>
      <c r="M69" s="1">
        <v>0.41944444444444445</v>
      </c>
      <c r="N69">
        <v>1</v>
      </c>
      <c r="O69">
        <v>11.28</v>
      </c>
      <c r="P69">
        <v>-18.36</v>
      </c>
      <c r="Q69" t="s">
        <v>47</v>
      </c>
      <c r="R69" t="s">
        <v>47</v>
      </c>
      <c r="S69">
        <v>11.3</v>
      </c>
      <c r="T69">
        <v>-17.3</v>
      </c>
      <c r="U69">
        <v>3.84</v>
      </c>
      <c r="V69">
        <v>-0.17</v>
      </c>
      <c r="W69">
        <v>5.58</v>
      </c>
      <c r="X69">
        <v>-1.91</v>
      </c>
      <c r="Y69">
        <v>1.78154755</v>
      </c>
      <c r="Z69">
        <v>-15.06</v>
      </c>
      <c r="AA69" t="s">
        <v>179</v>
      </c>
      <c r="AB69" t="s">
        <v>50</v>
      </c>
    </row>
    <row r="70" spans="1:28" x14ac:dyDescent="0.2">
      <c r="A70" t="str">
        <f t="shared" si="0"/>
        <v>Mitchell Thornton</v>
      </c>
      <c r="B70">
        <v>65</v>
      </c>
      <c r="C70" t="s">
        <v>180</v>
      </c>
      <c r="D70">
        <v>1674569569</v>
      </c>
      <c r="E70" t="s">
        <v>45</v>
      </c>
      <c r="F70" t="s">
        <v>46</v>
      </c>
      <c r="G70">
        <v>-11.09</v>
      </c>
      <c r="H70">
        <v>38.06</v>
      </c>
      <c r="I70">
        <v>70.72</v>
      </c>
      <c r="J70">
        <v>1608.9</v>
      </c>
      <c r="K70">
        <v>1486.5</v>
      </c>
      <c r="L70">
        <v>92.4</v>
      </c>
      <c r="M70" s="1">
        <v>0.43888888888888888</v>
      </c>
      <c r="N70">
        <v>0.9</v>
      </c>
      <c r="O70">
        <v>14.19</v>
      </c>
      <c r="P70">
        <v>-14.59</v>
      </c>
      <c r="Q70" t="s">
        <v>47</v>
      </c>
      <c r="R70" t="s">
        <v>47</v>
      </c>
      <c r="S70">
        <v>14.2</v>
      </c>
      <c r="T70">
        <v>-13.4</v>
      </c>
      <c r="U70">
        <v>2.37</v>
      </c>
      <c r="V70">
        <v>0.86</v>
      </c>
      <c r="W70">
        <v>5.51</v>
      </c>
      <c r="X70">
        <v>-1.93</v>
      </c>
      <c r="Y70">
        <v>1.663559</v>
      </c>
      <c r="Z70">
        <v>-22.49</v>
      </c>
      <c r="AA70" t="s">
        <v>181</v>
      </c>
      <c r="AB70" t="s">
        <v>50</v>
      </c>
    </row>
    <row r="71" spans="1:28" x14ac:dyDescent="0.2">
      <c r="A71" t="str">
        <f t="shared" si="0"/>
        <v>Mitchell Thornton</v>
      </c>
      <c r="B71">
        <v>66</v>
      </c>
      <c r="C71" t="s">
        <v>182</v>
      </c>
      <c r="D71">
        <v>1675193914</v>
      </c>
      <c r="E71" t="s">
        <v>45</v>
      </c>
      <c r="F71" t="s">
        <v>46</v>
      </c>
      <c r="G71">
        <v>16.98</v>
      </c>
      <c r="H71">
        <v>17.55</v>
      </c>
      <c r="I71">
        <v>68.180000000000007</v>
      </c>
      <c r="J71">
        <v>1572.9</v>
      </c>
      <c r="K71">
        <v>1468.8</v>
      </c>
      <c r="L71">
        <v>93.4</v>
      </c>
      <c r="M71" s="1">
        <v>0.44444444444444442</v>
      </c>
      <c r="N71">
        <v>0.8</v>
      </c>
      <c r="O71">
        <v>15.27</v>
      </c>
      <c r="P71">
        <v>-3.85</v>
      </c>
      <c r="Q71" t="s">
        <v>47</v>
      </c>
      <c r="R71" t="s">
        <v>47</v>
      </c>
      <c r="S71">
        <v>15.3</v>
      </c>
      <c r="T71">
        <v>-12.4</v>
      </c>
      <c r="U71">
        <v>3.67</v>
      </c>
      <c r="V71">
        <v>-0.75</v>
      </c>
      <c r="W71">
        <v>5.85</v>
      </c>
      <c r="X71">
        <v>-1.67</v>
      </c>
      <c r="Y71">
        <v>1.84511757</v>
      </c>
      <c r="Z71">
        <v>-20.96</v>
      </c>
      <c r="AA71" t="s">
        <v>183</v>
      </c>
      <c r="AB71" t="s">
        <v>50</v>
      </c>
    </row>
    <row r="72" spans="1:28" x14ac:dyDescent="0.2">
      <c r="A72" t="str">
        <f t="shared" ref="A72:A135" si="1">A71</f>
        <v>Mitchell Thornton</v>
      </c>
      <c r="B72">
        <v>67</v>
      </c>
      <c r="C72" t="s">
        <v>184</v>
      </c>
      <c r="D72">
        <v>1675193925</v>
      </c>
      <c r="E72" t="s">
        <v>185</v>
      </c>
      <c r="F72" t="s">
        <v>52</v>
      </c>
      <c r="G72">
        <v>-5.03</v>
      </c>
      <c r="H72">
        <v>26.47</v>
      </c>
      <c r="I72">
        <v>70.09</v>
      </c>
      <c r="J72">
        <v>1474.5</v>
      </c>
      <c r="K72">
        <v>1400.2</v>
      </c>
      <c r="L72">
        <v>95</v>
      </c>
      <c r="M72" s="1">
        <v>0.44166666666666665</v>
      </c>
      <c r="N72">
        <v>0.7</v>
      </c>
      <c r="O72">
        <v>14.92</v>
      </c>
      <c r="P72">
        <v>-12.89</v>
      </c>
      <c r="Q72" t="s">
        <v>47</v>
      </c>
      <c r="R72" t="s">
        <v>47</v>
      </c>
      <c r="S72">
        <v>14.9</v>
      </c>
      <c r="T72">
        <v>-12.7</v>
      </c>
      <c r="U72">
        <v>2.88</v>
      </c>
      <c r="V72">
        <v>1.94</v>
      </c>
      <c r="W72">
        <v>5.51</v>
      </c>
      <c r="X72">
        <v>-2.04</v>
      </c>
      <c r="Y72">
        <v>1.64328575</v>
      </c>
      <c r="Z72">
        <v>-18.27</v>
      </c>
      <c r="AA72" t="s">
        <v>186</v>
      </c>
      <c r="AB72" t="s">
        <v>50</v>
      </c>
    </row>
    <row r="73" spans="1:28" x14ac:dyDescent="0.2">
      <c r="A73" t="str">
        <f t="shared" si="1"/>
        <v>Mitchell Thornton</v>
      </c>
      <c r="B73">
        <v>68</v>
      </c>
      <c r="C73" t="s">
        <v>187</v>
      </c>
      <c r="D73">
        <v>1675193953</v>
      </c>
      <c r="E73" t="s">
        <v>45</v>
      </c>
      <c r="F73" t="s">
        <v>52</v>
      </c>
      <c r="G73">
        <v>7.1</v>
      </c>
      <c r="H73">
        <v>35.340000000000003</v>
      </c>
      <c r="I73">
        <v>67.790000000000006</v>
      </c>
      <c r="J73">
        <v>1509.4</v>
      </c>
      <c r="K73">
        <v>1412.3</v>
      </c>
      <c r="L73">
        <v>93.6</v>
      </c>
      <c r="M73" s="1">
        <v>0.46388888888888885</v>
      </c>
      <c r="N73">
        <v>0.8</v>
      </c>
      <c r="O73">
        <v>17.690000000000001</v>
      </c>
      <c r="P73">
        <v>-5.88</v>
      </c>
      <c r="Q73" t="s">
        <v>47</v>
      </c>
      <c r="R73" t="s">
        <v>47</v>
      </c>
      <c r="S73">
        <v>17.7</v>
      </c>
      <c r="T73">
        <v>-8.1999999999999993</v>
      </c>
      <c r="U73">
        <v>3.1</v>
      </c>
      <c r="V73">
        <v>1.94</v>
      </c>
      <c r="W73">
        <v>5.69</v>
      </c>
      <c r="X73">
        <v>-1.8</v>
      </c>
      <c r="Y73">
        <v>1.760643</v>
      </c>
      <c r="Z73">
        <v>-20.67</v>
      </c>
      <c r="AA73" t="s">
        <v>188</v>
      </c>
      <c r="AB73" t="s">
        <v>50</v>
      </c>
    </row>
    <row r="74" spans="1:28" x14ac:dyDescent="0.2">
      <c r="A74" t="str">
        <f t="shared" si="1"/>
        <v>Mitchell Thornton</v>
      </c>
      <c r="B74">
        <v>69</v>
      </c>
      <c r="C74" t="s">
        <v>189</v>
      </c>
      <c r="D74">
        <v>1675193983</v>
      </c>
      <c r="E74" t="s">
        <v>185</v>
      </c>
      <c r="F74" t="s">
        <v>46</v>
      </c>
      <c r="G74">
        <v>-18.64</v>
      </c>
      <c r="H74">
        <v>7.76</v>
      </c>
      <c r="I74">
        <v>69.540000000000006</v>
      </c>
      <c r="J74">
        <v>1445.2</v>
      </c>
      <c r="K74">
        <v>1435.4</v>
      </c>
      <c r="L74">
        <v>99.3</v>
      </c>
      <c r="M74" s="1">
        <v>0.44305555555555554</v>
      </c>
      <c r="N74">
        <v>0.7</v>
      </c>
      <c r="O74">
        <v>15.31</v>
      </c>
      <c r="P74">
        <v>-6.62</v>
      </c>
      <c r="Q74" t="s">
        <v>47</v>
      </c>
      <c r="R74" t="s">
        <v>47</v>
      </c>
      <c r="S74">
        <v>15.3</v>
      </c>
      <c r="T74">
        <v>-13</v>
      </c>
      <c r="U74">
        <v>0.81</v>
      </c>
      <c r="V74">
        <v>0.22</v>
      </c>
      <c r="W74">
        <v>5.51</v>
      </c>
      <c r="X74">
        <v>-1.76</v>
      </c>
      <c r="Y74">
        <v>1.7725143400000001</v>
      </c>
      <c r="Z74">
        <v>-6.68</v>
      </c>
      <c r="AA74" t="s">
        <v>190</v>
      </c>
      <c r="AB74" t="s">
        <v>50</v>
      </c>
    </row>
    <row r="75" spans="1:28" x14ac:dyDescent="0.2">
      <c r="A75" t="str">
        <f t="shared" si="1"/>
        <v>Mitchell Thornton</v>
      </c>
      <c r="B75">
        <v>70</v>
      </c>
      <c r="C75" t="s">
        <v>191</v>
      </c>
      <c r="D75">
        <v>1675193993</v>
      </c>
      <c r="E75" t="s">
        <v>185</v>
      </c>
      <c r="F75" t="s">
        <v>46</v>
      </c>
      <c r="G75">
        <v>20.83</v>
      </c>
      <c r="H75">
        <v>35.96</v>
      </c>
      <c r="I75">
        <v>68.319999999999993</v>
      </c>
      <c r="J75">
        <v>1648.9</v>
      </c>
      <c r="K75">
        <v>1307.8</v>
      </c>
      <c r="L75">
        <v>79.3</v>
      </c>
      <c r="M75" s="1">
        <v>0.44305555555555554</v>
      </c>
      <c r="N75">
        <v>0.9</v>
      </c>
      <c r="O75">
        <v>13.37</v>
      </c>
      <c r="P75">
        <v>-5.42</v>
      </c>
      <c r="Q75" t="s">
        <v>47</v>
      </c>
      <c r="R75" t="s">
        <v>47</v>
      </c>
      <c r="S75">
        <v>13.4</v>
      </c>
      <c r="T75">
        <v>-10.6</v>
      </c>
      <c r="U75">
        <v>4.17</v>
      </c>
      <c r="V75">
        <v>0.8</v>
      </c>
      <c r="W75">
        <v>5.78</v>
      </c>
      <c r="X75">
        <v>-1.7</v>
      </c>
      <c r="Y75">
        <v>1.72252655</v>
      </c>
      <c r="Z75">
        <v>-37.520000000000003</v>
      </c>
      <c r="AA75" t="s">
        <v>192</v>
      </c>
      <c r="AB75" t="s">
        <v>50</v>
      </c>
    </row>
    <row r="76" spans="1:28" x14ac:dyDescent="0.2">
      <c r="A76" t="str">
        <f t="shared" si="1"/>
        <v>Mitchell Thornton</v>
      </c>
      <c r="B76">
        <v>71</v>
      </c>
      <c r="C76" t="s">
        <v>193</v>
      </c>
      <c r="D76">
        <v>1675194011</v>
      </c>
      <c r="E76" t="s">
        <v>185</v>
      </c>
      <c r="F76" t="s">
        <v>46</v>
      </c>
      <c r="G76">
        <v>11.22</v>
      </c>
      <c r="H76">
        <v>20</v>
      </c>
      <c r="I76">
        <v>67.7</v>
      </c>
      <c r="J76">
        <v>1477.9</v>
      </c>
      <c r="K76">
        <v>1426.2</v>
      </c>
      <c r="L76">
        <v>96.5</v>
      </c>
      <c r="M76" s="1">
        <v>0.44027777777777777</v>
      </c>
      <c r="N76">
        <v>0.8</v>
      </c>
      <c r="O76">
        <v>14.81</v>
      </c>
      <c r="P76">
        <v>-8.73</v>
      </c>
      <c r="Q76" t="s">
        <v>47</v>
      </c>
      <c r="R76" t="s">
        <v>47</v>
      </c>
      <c r="S76">
        <v>14.8</v>
      </c>
      <c r="T76">
        <v>-13.2</v>
      </c>
      <c r="U76">
        <v>3.63</v>
      </c>
      <c r="V76">
        <v>0.44</v>
      </c>
      <c r="W76">
        <v>5.72</v>
      </c>
      <c r="X76">
        <v>-1.7</v>
      </c>
      <c r="Y76">
        <v>1.8265094799999999</v>
      </c>
      <c r="Z76">
        <v>-15.2</v>
      </c>
      <c r="AA76" t="s">
        <v>194</v>
      </c>
      <c r="AB76" t="s">
        <v>50</v>
      </c>
    </row>
    <row r="77" spans="1:28" x14ac:dyDescent="0.2">
      <c r="A77" t="str">
        <f t="shared" si="1"/>
        <v>Mitchell Thornton</v>
      </c>
      <c r="B77">
        <v>72</v>
      </c>
      <c r="C77" t="s">
        <v>195</v>
      </c>
      <c r="D77">
        <v>1675194027</v>
      </c>
      <c r="E77" t="s">
        <v>62</v>
      </c>
      <c r="F77" t="s">
        <v>46</v>
      </c>
      <c r="G77">
        <v>-0.16</v>
      </c>
      <c r="H77">
        <v>14.26</v>
      </c>
      <c r="I77">
        <v>63.47</v>
      </c>
      <c r="J77">
        <v>1171.7</v>
      </c>
      <c r="K77">
        <v>1164.3</v>
      </c>
      <c r="L77">
        <v>99.4</v>
      </c>
      <c r="M77" s="1">
        <v>0.44305555555555554</v>
      </c>
      <c r="N77">
        <v>0.8</v>
      </c>
      <c r="O77">
        <v>14.26</v>
      </c>
      <c r="P77">
        <v>-6.73</v>
      </c>
      <c r="Q77" t="s">
        <v>47</v>
      </c>
      <c r="R77" t="s">
        <v>47</v>
      </c>
      <c r="S77">
        <v>14.3</v>
      </c>
      <c r="T77">
        <v>-12</v>
      </c>
      <c r="U77">
        <v>2.57</v>
      </c>
      <c r="V77">
        <v>0.72</v>
      </c>
      <c r="W77">
        <v>5.73</v>
      </c>
      <c r="X77">
        <v>-1.81</v>
      </c>
      <c r="Y77">
        <v>1.97368622</v>
      </c>
      <c r="Z77">
        <v>-6.47</v>
      </c>
      <c r="AA77" t="s">
        <v>196</v>
      </c>
      <c r="AB77" t="s">
        <v>50</v>
      </c>
    </row>
    <row r="78" spans="1:28" x14ac:dyDescent="0.2">
      <c r="A78" t="str">
        <f t="shared" si="1"/>
        <v>Mitchell Thornton</v>
      </c>
      <c r="B78">
        <v>73</v>
      </c>
      <c r="C78" t="s">
        <v>197</v>
      </c>
      <c r="D78">
        <v>1675194038</v>
      </c>
      <c r="E78" t="s">
        <v>57</v>
      </c>
      <c r="F78" t="s">
        <v>46</v>
      </c>
      <c r="G78">
        <v>-17.95</v>
      </c>
      <c r="H78">
        <v>-5.52</v>
      </c>
      <c r="I78">
        <v>56.34</v>
      </c>
      <c r="J78">
        <v>1271.0999999999999</v>
      </c>
      <c r="K78">
        <v>400.9</v>
      </c>
      <c r="L78">
        <v>31.5</v>
      </c>
      <c r="M78" s="1">
        <v>0.25</v>
      </c>
      <c r="N78">
        <v>0.7</v>
      </c>
      <c r="O78">
        <v>-6.53</v>
      </c>
      <c r="P78">
        <v>5.7</v>
      </c>
      <c r="Q78" t="s">
        <v>47</v>
      </c>
      <c r="R78" t="s">
        <v>47</v>
      </c>
      <c r="S78">
        <v>-6.5</v>
      </c>
      <c r="T78">
        <v>1.7</v>
      </c>
      <c r="U78">
        <v>0.03</v>
      </c>
      <c r="V78">
        <v>2.97</v>
      </c>
      <c r="W78">
        <v>5.63</v>
      </c>
      <c r="X78">
        <v>-1.99</v>
      </c>
      <c r="Y78">
        <v>1.78679085</v>
      </c>
      <c r="Z78">
        <v>-71.62</v>
      </c>
      <c r="AA78" t="s">
        <v>198</v>
      </c>
      <c r="AB78" t="s">
        <v>50</v>
      </c>
    </row>
    <row r="79" spans="1:28" x14ac:dyDescent="0.2">
      <c r="A79" t="str">
        <f t="shared" si="1"/>
        <v>Mitchell Thornton</v>
      </c>
      <c r="B79">
        <v>74</v>
      </c>
      <c r="C79" t="s">
        <v>199</v>
      </c>
      <c r="D79">
        <v>1675194086</v>
      </c>
      <c r="E79" t="s">
        <v>57</v>
      </c>
      <c r="F79" t="s">
        <v>46</v>
      </c>
      <c r="G79">
        <v>-6.06</v>
      </c>
      <c r="H79">
        <v>43.53</v>
      </c>
      <c r="I79">
        <v>55.3</v>
      </c>
      <c r="J79">
        <v>1669.2</v>
      </c>
      <c r="K79">
        <v>826.2</v>
      </c>
      <c r="L79">
        <v>49.5</v>
      </c>
      <c r="M79" s="1">
        <v>0.23055555555555554</v>
      </c>
      <c r="N79">
        <v>0.9</v>
      </c>
      <c r="O79">
        <v>-11.36</v>
      </c>
      <c r="P79">
        <v>9.25</v>
      </c>
      <c r="Q79" t="s">
        <v>47</v>
      </c>
      <c r="R79" t="s">
        <v>47</v>
      </c>
      <c r="S79">
        <v>-11.4</v>
      </c>
      <c r="T79">
        <v>4.8</v>
      </c>
      <c r="U79">
        <v>0.5</v>
      </c>
      <c r="V79">
        <v>7.09</v>
      </c>
      <c r="W79">
        <v>5.76</v>
      </c>
      <c r="X79">
        <v>-1.74</v>
      </c>
      <c r="Y79">
        <v>1.76220322</v>
      </c>
      <c r="Z79">
        <v>-60.33</v>
      </c>
      <c r="AA79" t="s">
        <v>200</v>
      </c>
      <c r="AB79" t="s">
        <v>50</v>
      </c>
    </row>
    <row r="80" spans="1:28" x14ac:dyDescent="0.2">
      <c r="A80" t="str">
        <f t="shared" si="1"/>
        <v>Mitchell Thornton</v>
      </c>
      <c r="B80">
        <v>75</v>
      </c>
      <c r="C80" t="s">
        <v>201</v>
      </c>
      <c r="D80">
        <v>1675194118</v>
      </c>
      <c r="E80" t="s">
        <v>57</v>
      </c>
      <c r="F80" t="s">
        <v>46</v>
      </c>
      <c r="G80">
        <v>-26.73</v>
      </c>
      <c r="H80">
        <v>34.46</v>
      </c>
      <c r="I80">
        <v>58.41</v>
      </c>
      <c r="J80">
        <v>1457.5</v>
      </c>
      <c r="K80">
        <v>507.3</v>
      </c>
      <c r="L80">
        <v>34.799999999999997</v>
      </c>
      <c r="M80" s="1">
        <v>0.21666666666666667</v>
      </c>
      <c r="N80">
        <v>1</v>
      </c>
      <c r="O80">
        <v>-6.95</v>
      </c>
      <c r="P80">
        <v>3.59</v>
      </c>
      <c r="Q80" t="s">
        <v>47</v>
      </c>
      <c r="R80" t="s">
        <v>47</v>
      </c>
      <c r="S80">
        <v>-6.9</v>
      </c>
      <c r="T80">
        <v>5</v>
      </c>
      <c r="U80">
        <v>-0.43</v>
      </c>
      <c r="V80">
        <v>4.87</v>
      </c>
      <c r="W80">
        <v>5.52</v>
      </c>
      <c r="X80">
        <v>-2.12</v>
      </c>
      <c r="Y80">
        <v>1.6561145799999999</v>
      </c>
      <c r="Z80">
        <v>-69.63</v>
      </c>
      <c r="AA80" t="s">
        <v>202</v>
      </c>
      <c r="AB80" t="s">
        <v>50</v>
      </c>
    </row>
    <row r="81" spans="1:28" x14ac:dyDescent="0.2">
      <c r="A81" t="str">
        <f t="shared" si="1"/>
        <v>Mitchell Thornton</v>
      </c>
      <c r="B81">
        <v>76</v>
      </c>
      <c r="C81" t="s">
        <v>203</v>
      </c>
      <c r="D81">
        <v>1675194134</v>
      </c>
      <c r="E81" t="s">
        <v>48</v>
      </c>
      <c r="F81" t="s">
        <v>46</v>
      </c>
      <c r="G81" t="s">
        <v>48</v>
      </c>
      <c r="H81" t="s">
        <v>48</v>
      </c>
      <c r="I81">
        <v>52.02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48</v>
      </c>
      <c r="Q81" t="s">
        <v>47</v>
      </c>
      <c r="R81" t="s">
        <v>47</v>
      </c>
      <c r="S81" t="s">
        <v>48</v>
      </c>
      <c r="T81" t="s">
        <v>48</v>
      </c>
      <c r="U81" t="s">
        <v>48</v>
      </c>
      <c r="V81" t="s">
        <v>48</v>
      </c>
      <c r="W81" t="s">
        <v>48</v>
      </c>
      <c r="X81" t="s">
        <v>48</v>
      </c>
      <c r="Y81" t="s">
        <v>48</v>
      </c>
      <c r="Z81" t="s">
        <v>48</v>
      </c>
      <c r="AA81" t="s">
        <v>204</v>
      </c>
      <c r="AB81" t="s">
        <v>50</v>
      </c>
    </row>
    <row r="82" spans="1:28" x14ac:dyDescent="0.2">
      <c r="A82" t="str">
        <f t="shared" si="1"/>
        <v>Mitchell Thornton</v>
      </c>
      <c r="B82">
        <v>77</v>
      </c>
      <c r="C82" t="s">
        <v>205</v>
      </c>
      <c r="D82">
        <v>1675194162</v>
      </c>
      <c r="E82" t="s">
        <v>45</v>
      </c>
      <c r="F82" t="s">
        <v>46</v>
      </c>
      <c r="G82">
        <v>20.09</v>
      </c>
      <c r="H82">
        <v>22.21</v>
      </c>
      <c r="I82">
        <v>65.42</v>
      </c>
      <c r="J82">
        <v>1425.3</v>
      </c>
      <c r="K82">
        <v>1370.3</v>
      </c>
      <c r="L82">
        <v>96.1</v>
      </c>
      <c r="M82" s="1">
        <v>0.44166666666666665</v>
      </c>
      <c r="N82">
        <v>0.8</v>
      </c>
      <c r="O82">
        <v>15.19</v>
      </c>
      <c r="P82">
        <v>-6.52</v>
      </c>
      <c r="Q82" t="s">
        <v>47</v>
      </c>
      <c r="R82" t="s">
        <v>47</v>
      </c>
      <c r="S82">
        <v>15.2</v>
      </c>
      <c r="T82">
        <v>-13</v>
      </c>
      <c r="U82">
        <v>4.1399999999999997</v>
      </c>
      <c r="V82">
        <v>-0.43</v>
      </c>
      <c r="W82">
        <v>6.02</v>
      </c>
      <c r="X82">
        <v>-1.64</v>
      </c>
      <c r="Y82">
        <v>1.75247383</v>
      </c>
      <c r="Z82">
        <v>-15.97</v>
      </c>
      <c r="AA82" t="s">
        <v>206</v>
      </c>
      <c r="AB82" t="s">
        <v>50</v>
      </c>
    </row>
    <row r="83" spans="1:28" x14ac:dyDescent="0.2">
      <c r="A83" t="str">
        <f t="shared" si="1"/>
        <v>Mitchell Thornton</v>
      </c>
      <c r="B83">
        <v>78</v>
      </c>
      <c r="C83" t="s">
        <v>207</v>
      </c>
      <c r="D83">
        <v>1675194174</v>
      </c>
      <c r="E83" t="s">
        <v>62</v>
      </c>
      <c r="F83" t="s">
        <v>52</v>
      </c>
      <c r="G83">
        <v>0.17</v>
      </c>
      <c r="H83">
        <v>31.16</v>
      </c>
      <c r="I83">
        <v>62.16</v>
      </c>
      <c r="J83">
        <v>1214.5</v>
      </c>
      <c r="K83">
        <v>1167.9000000000001</v>
      </c>
      <c r="L83">
        <v>96.2</v>
      </c>
      <c r="M83" s="1">
        <v>0.44166666666666665</v>
      </c>
      <c r="N83">
        <v>0.8</v>
      </c>
      <c r="O83">
        <v>14.77</v>
      </c>
      <c r="P83">
        <v>-6.33</v>
      </c>
      <c r="Q83" t="s">
        <v>47</v>
      </c>
      <c r="R83" t="s">
        <v>47</v>
      </c>
      <c r="S83">
        <v>14.8</v>
      </c>
      <c r="T83">
        <v>-12.6</v>
      </c>
      <c r="U83">
        <v>2.17</v>
      </c>
      <c r="V83">
        <v>1.42</v>
      </c>
      <c r="W83">
        <v>5.95</v>
      </c>
      <c r="X83">
        <v>-1.51</v>
      </c>
      <c r="Y83">
        <v>1.5158691399999999</v>
      </c>
      <c r="Z83">
        <v>-15.92</v>
      </c>
      <c r="AA83" t="s">
        <v>208</v>
      </c>
      <c r="AB83" t="s">
        <v>50</v>
      </c>
    </row>
    <row r="84" spans="1:28" x14ac:dyDescent="0.2">
      <c r="A84" t="str">
        <f t="shared" si="1"/>
        <v>Mitchell Thornton</v>
      </c>
      <c r="B84">
        <v>79</v>
      </c>
      <c r="C84" t="s">
        <v>209</v>
      </c>
      <c r="D84">
        <v>1675194192</v>
      </c>
      <c r="E84" t="s">
        <v>48</v>
      </c>
      <c r="F84" t="s">
        <v>46</v>
      </c>
      <c r="G84" t="s">
        <v>48</v>
      </c>
      <c r="H84" t="s">
        <v>48</v>
      </c>
      <c r="I84" t="s">
        <v>48</v>
      </c>
      <c r="J84" t="s">
        <v>48</v>
      </c>
      <c r="K84" t="s">
        <v>48</v>
      </c>
      <c r="L84" t="s">
        <v>48</v>
      </c>
      <c r="M84" t="s">
        <v>48</v>
      </c>
      <c r="N84" t="s">
        <v>48</v>
      </c>
      <c r="O84" t="s">
        <v>48</v>
      </c>
      <c r="P84" t="s">
        <v>48</v>
      </c>
      <c r="Q84" t="s">
        <v>47</v>
      </c>
      <c r="R84" t="s">
        <v>47</v>
      </c>
      <c r="S84" t="s">
        <v>48</v>
      </c>
      <c r="T84" t="s">
        <v>48</v>
      </c>
      <c r="U84" t="s">
        <v>48</v>
      </c>
      <c r="V84" t="s">
        <v>48</v>
      </c>
      <c r="W84" t="s">
        <v>48</v>
      </c>
      <c r="X84" t="s">
        <v>48</v>
      </c>
      <c r="Y84" t="s">
        <v>48</v>
      </c>
      <c r="Z84" t="s">
        <v>48</v>
      </c>
      <c r="AA84" t="s">
        <v>210</v>
      </c>
      <c r="AB84" t="s">
        <v>50</v>
      </c>
    </row>
    <row r="85" spans="1:28" x14ac:dyDescent="0.2">
      <c r="A85" t="str">
        <f t="shared" si="1"/>
        <v>Mitchell Thornton</v>
      </c>
      <c r="B85">
        <v>80</v>
      </c>
      <c r="C85" t="s">
        <v>211</v>
      </c>
      <c r="D85">
        <v>1675194215</v>
      </c>
      <c r="E85" t="s">
        <v>48</v>
      </c>
      <c r="F85" t="s">
        <v>46</v>
      </c>
      <c r="G85" t="s">
        <v>48</v>
      </c>
      <c r="H85" t="s">
        <v>48</v>
      </c>
      <c r="I85">
        <v>54.25</v>
      </c>
      <c r="J85" t="s">
        <v>48</v>
      </c>
      <c r="K85" t="s">
        <v>48</v>
      </c>
      <c r="L85" t="s">
        <v>48</v>
      </c>
      <c r="M85" t="s">
        <v>48</v>
      </c>
      <c r="N85" t="s">
        <v>48</v>
      </c>
      <c r="O85" t="s">
        <v>48</v>
      </c>
      <c r="P85" t="s">
        <v>48</v>
      </c>
      <c r="Q85" t="s">
        <v>47</v>
      </c>
      <c r="R85" t="s">
        <v>47</v>
      </c>
      <c r="S85" t="s">
        <v>48</v>
      </c>
      <c r="T85" t="s">
        <v>48</v>
      </c>
      <c r="U85" t="s">
        <v>48</v>
      </c>
      <c r="V85" t="s">
        <v>48</v>
      </c>
      <c r="W85" t="s">
        <v>48</v>
      </c>
      <c r="X85" t="s">
        <v>48</v>
      </c>
      <c r="Y85" t="s">
        <v>48</v>
      </c>
      <c r="Z85" t="s">
        <v>48</v>
      </c>
      <c r="AA85" t="s">
        <v>212</v>
      </c>
      <c r="AB85" t="s">
        <v>50</v>
      </c>
    </row>
    <row r="86" spans="1:28" x14ac:dyDescent="0.2">
      <c r="A86" t="str">
        <f t="shared" si="1"/>
        <v>Mitchell Thornton</v>
      </c>
      <c r="B86">
        <v>81</v>
      </c>
      <c r="C86" t="s">
        <v>213</v>
      </c>
      <c r="D86">
        <v>1675194236</v>
      </c>
      <c r="E86" t="s">
        <v>57</v>
      </c>
      <c r="F86" t="s">
        <v>46</v>
      </c>
      <c r="G86">
        <v>6.63</v>
      </c>
      <c r="H86">
        <v>6.89</v>
      </c>
      <c r="I86">
        <v>53.92</v>
      </c>
      <c r="J86">
        <v>1409.4</v>
      </c>
      <c r="K86">
        <v>488.4</v>
      </c>
      <c r="L86">
        <v>34.700000000000003</v>
      </c>
      <c r="M86" s="1">
        <v>0.19999999999999998</v>
      </c>
      <c r="N86">
        <v>0.9</v>
      </c>
      <c r="O86">
        <v>-6.12</v>
      </c>
      <c r="P86">
        <v>3.08</v>
      </c>
      <c r="Q86" t="s">
        <v>47</v>
      </c>
      <c r="R86" t="s">
        <v>47</v>
      </c>
      <c r="S86">
        <v>-6.1</v>
      </c>
      <c r="T86">
        <v>6.5</v>
      </c>
      <c r="U86">
        <v>1.89</v>
      </c>
      <c r="V86">
        <v>3.71</v>
      </c>
      <c r="W86">
        <v>5.81</v>
      </c>
      <c r="X86">
        <v>-1.45</v>
      </c>
      <c r="Y86">
        <v>1.8411521900000001</v>
      </c>
      <c r="Z86">
        <v>-69.72</v>
      </c>
      <c r="AA86" t="s">
        <v>214</v>
      </c>
      <c r="AB86" t="s">
        <v>50</v>
      </c>
    </row>
    <row r="87" spans="1:28" x14ac:dyDescent="0.2">
      <c r="A87" t="str">
        <f t="shared" si="1"/>
        <v>Mitchell Thornton</v>
      </c>
      <c r="B87">
        <v>82</v>
      </c>
      <c r="C87" t="s">
        <v>215</v>
      </c>
      <c r="D87">
        <v>1675194247</v>
      </c>
      <c r="E87" t="s">
        <v>48</v>
      </c>
      <c r="F87" t="s">
        <v>46</v>
      </c>
      <c r="G87" t="s">
        <v>48</v>
      </c>
      <c r="H87" t="s">
        <v>48</v>
      </c>
      <c r="I87">
        <v>149.56</v>
      </c>
      <c r="J87" t="s">
        <v>48</v>
      </c>
      <c r="K87" t="s">
        <v>48</v>
      </c>
      <c r="L87" t="s">
        <v>48</v>
      </c>
      <c r="M87" t="s">
        <v>48</v>
      </c>
      <c r="N87" t="s">
        <v>48</v>
      </c>
      <c r="O87" t="s">
        <v>48</v>
      </c>
      <c r="P87" t="s">
        <v>48</v>
      </c>
      <c r="Q87" t="s">
        <v>47</v>
      </c>
      <c r="R87" t="s">
        <v>47</v>
      </c>
      <c r="S87" t="s">
        <v>48</v>
      </c>
      <c r="T87" t="s">
        <v>48</v>
      </c>
      <c r="U87" t="s">
        <v>48</v>
      </c>
      <c r="V87" t="s">
        <v>48</v>
      </c>
      <c r="W87" t="s">
        <v>48</v>
      </c>
      <c r="X87" t="s">
        <v>48</v>
      </c>
      <c r="Y87" t="s">
        <v>48</v>
      </c>
      <c r="Z87" t="s">
        <v>48</v>
      </c>
      <c r="AA87" t="s">
        <v>216</v>
      </c>
      <c r="AB87" t="s">
        <v>50</v>
      </c>
    </row>
    <row r="88" spans="1:28" x14ac:dyDescent="0.2">
      <c r="A88" t="str">
        <f t="shared" si="1"/>
        <v>Mitchell Thornton</v>
      </c>
      <c r="B88">
        <v>83</v>
      </c>
      <c r="C88" t="s">
        <v>217</v>
      </c>
      <c r="D88">
        <v>1675194268</v>
      </c>
      <c r="E88" t="s">
        <v>62</v>
      </c>
      <c r="F88" t="s">
        <v>46</v>
      </c>
      <c r="G88">
        <v>10.92</v>
      </c>
      <c r="H88">
        <v>-2.1</v>
      </c>
      <c r="I88">
        <v>62.18</v>
      </c>
      <c r="J88">
        <v>1173.3</v>
      </c>
      <c r="K88">
        <v>1165.8</v>
      </c>
      <c r="L88">
        <v>99.4</v>
      </c>
      <c r="M88" s="1">
        <v>0.44444444444444442</v>
      </c>
      <c r="N88">
        <v>0.8</v>
      </c>
      <c r="O88">
        <v>14.79</v>
      </c>
      <c r="P88">
        <v>-7.06</v>
      </c>
      <c r="Q88" t="s">
        <v>47</v>
      </c>
      <c r="R88" t="s">
        <v>47</v>
      </c>
      <c r="S88">
        <v>14.8</v>
      </c>
      <c r="T88">
        <v>-11.9</v>
      </c>
      <c r="U88">
        <v>3.32</v>
      </c>
      <c r="V88">
        <v>-1.26</v>
      </c>
      <c r="W88">
        <v>5.94</v>
      </c>
      <c r="X88">
        <v>-1.55</v>
      </c>
      <c r="Y88">
        <v>1.951395</v>
      </c>
      <c r="Z88">
        <v>-6.49</v>
      </c>
      <c r="AA88" t="s">
        <v>218</v>
      </c>
      <c r="AB88" t="s">
        <v>50</v>
      </c>
    </row>
    <row r="89" spans="1:28" x14ac:dyDescent="0.2">
      <c r="A89" t="str">
        <f t="shared" si="1"/>
        <v>Mitchell Thornton</v>
      </c>
      <c r="B89">
        <v>84</v>
      </c>
      <c r="C89" t="s">
        <v>219</v>
      </c>
      <c r="D89">
        <v>1675194281</v>
      </c>
      <c r="E89" t="s">
        <v>45</v>
      </c>
      <c r="F89" t="s">
        <v>46</v>
      </c>
      <c r="G89">
        <v>31.56</v>
      </c>
      <c r="H89">
        <v>15.54</v>
      </c>
      <c r="I89">
        <v>69.86</v>
      </c>
      <c r="J89">
        <v>1777.3</v>
      </c>
      <c r="K89">
        <v>1667.5</v>
      </c>
      <c r="L89">
        <v>93.8</v>
      </c>
      <c r="M89" s="1">
        <v>0.4458333333333333</v>
      </c>
      <c r="N89">
        <v>0.9</v>
      </c>
      <c r="O89">
        <v>16.48</v>
      </c>
      <c r="P89">
        <v>-10.31</v>
      </c>
      <c r="Q89" t="s">
        <v>47</v>
      </c>
      <c r="R89" t="s">
        <v>47</v>
      </c>
      <c r="S89">
        <v>16.5</v>
      </c>
      <c r="T89">
        <v>-12.8</v>
      </c>
      <c r="U89">
        <v>5.61</v>
      </c>
      <c r="V89">
        <v>-1.6</v>
      </c>
      <c r="W89">
        <v>5.83</v>
      </c>
      <c r="X89">
        <v>-1.7</v>
      </c>
      <c r="Y89">
        <v>1.8783702900000001</v>
      </c>
      <c r="Z89">
        <v>-20.25</v>
      </c>
      <c r="AA89" t="s">
        <v>220</v>
      </c>
      <c r="AB89" t="s">
        <v>50</v>
      </c>
    </row>
    <row r="90" spans="1:28" x14ac:dyDescent="0.2">
      <c r="A90" t="str">
        <f t="shared" si="1"/>
        <v>Mitchell Thornton</v>
      </c>
      <c r="B90">
        <v>85</v>
      </c>
      <c r="C90" t="s">
        <v>221</v>
      </c>
      <c r="D90">
        <v>1675546496</v>
      </c>
      <c r="E90" t="s">
        <v>45</v>
      </c>
      <c r="F90" t="s">
        <v>46</v>
      </c>
      <c r="G90">
        <v>-1.33</v>
      </c>
      <c r="H90">
        <v>46.65</v>
      </c>
      <c r="I90">
        <v>68.81</v>
      </c>
      <c r="J90">
        <v>1474.1</v>
      </c>
      <c r="K90">
        <v>1414.2</v>
      </c>
      <c r="L90">
        <v>95.9</v>
      </c>
      <c r="M90" s="1">
        <v>0.4375</v>
      </c>
      <c r="N90">
        <v>0.9</v>
      </c>
      <c r="O90">
        <v>13.74</v>
      </c>
      <c r="P90">
        <v>-10.76</v>
      </c>
      <c r="Q90" t="s">
        <v>47</v>
      </c>
      <c r="R90" t="s">
        <v>47</v>
      </c>
      <c r="S90">
        <v>13.7</v>
      </c>
      <c r="T90">
        <v>-13.1</v>
      </c>
      <c r="U90">
        <v>2.88</v>
      </c>
      <c r="V90">
        <v>2.36</v>
      </c>
      <c r="W90">
        <v>5.47</v>
      </c>
      <c r="X90">
        <v>-1.84</v>
      </c>
      <c r="Y90">
        <v>2.0651760000000001</v>
      </c>
      <c r="Z90">
        <v>-16.39</v>
      </c>
      <c r="AA90" t="s">
        <v>222</v>
      </c>
      <c r="AB90" t="s">
        <v>50</v>
      </c>
    </row>
    <row r="91" spans="1:28" x14ac:dyDescent="0.2">
      <c r="A91" t="str">
        <f t="shared" si="1"/>
        <v>Mitchell Thornton</v>
      </c>
      <c r="B91">
        <v>86</v>
      </c>
      <c r="C91" t="s">
        <v>223</v>
      </c>
      <c r="D91">
        <v>1675546508</v>
      </c>
      <c r="E91" t="s">
        <v>57</v>
      </c>
      <c r="F91" t="s">
        <v>46</v>
      </c>
      <c r="G91">
        <v>-23.59</v>
      </c>
      <c r="H91">
        <v>36.56</v>
      </c>
      <c r="I91">
        <v>54.61</v>
      </c>
      <c r="J91">
        <v>1394.9</v>
      </c>
      <c r="K91">
        <v>517.9</v>
      </c>
      <c r="L91">
        <v>37.1</v>
      </c>
      <c r="M91" s="1">
        <v>0.21527777777777779</v>
      </c>
      <c r="N91">
        <v>0.8</v>
      </c>
      <c r="O91">
        <v>-7.08</v>
      </c>
      <c r="P91">
        <v>-3.19</v>
      </c>
      <c r="Q91" t="s">
        <v>47</v>
      </c>
      <c r="R91" t="s">
        <v>47</v>
      </c>
      <c r="S91">
        <v>-7.1</v>
      </c>
      <c r="T91">
        <v>5.3</v>
      </c>
      <c r="U91">
        <v>0.2</v>
      </c>
      <c r="V91">
        <v>6.11</v>
      </c>
      <c r="W91">
        <v>5.51</v>
      </c>
      <c r="X91">
        <v>-1.88</v>
      </c>
      <c r="Y91">
        <v>2.0643425</v>
      </c>
      <c r="Z91">
        <v>-68.2</v>
      </c>
      <c r="AA91" t="s">
        <v>224</v>
      </c>
      <c r="AB91" t="s">
        <v>50</v>
      </c>
    </row>
    <row r="92" spans="1:28" x14ac:dyDescent="0.2">
      <c r="A92" t="str">
        <f t="shared" si="1"/>
        <v>Mitchell Thornton</v>
      </c>
      <c r="B92">
        <v>87</v>
      </c>
      <c r="C92" t="s">
        <v>225</v>
      </c>
      <c r="D92">
        <v>1675546522</v>
      </c>
      <c r="E92" t="s">
        <v>45</v>
      </c>
      <c r="F92" t="s">
        <v>52</v>
      </c>
      <c r="G92">
        <v>10.050000000000001</v>
      </c>
      <c r="H92">
        <v>24.59</v>
      </c>
      <c r="I92">
        <v>66.59</v>
      </c>
      <c r="J92">
        <v>1520.2</v>
      </c>
      <c r="K92">
        <v>1329.8</v>
      </c>
      <c r="L92">
        <v>87.5</v>
      </c>
      <c r="M92" s="1">
        <v>0.4291666666666667</v>
      </c>
      <c r="N92">
        <v>0.9</v>
      </c>
      <c r="O92">
        <v>11.56</v>
      </c>
      <c r="P92">
        <v>-8.94</v>
      </c>
      <c r="Q92" t="s">
        <v>47</v>
      </c>
      <c r="R92" t="s">
        <v>47</v>
      </c>
      <c r="S92">
        <v>11.6</v>
      </c>
      <c r="T92">
        <v>-13.6</v>
      </c>
      <c r="U92">
        <v>3.84</v>
      </c>
      <c r="V92">
        <v>0.49</v>
      </c>
      <c r="W92">
        <v>5.46</v>
      </c>
      <c r="X92">
        <v>-1.95</v>
      </c>
      <c r="Y92">
        <v>1.9480514499999999</v>
      </c>
      <c r="Z92">
        <v>-28.99</v>
      </c>
      <c r="AA92" t="s">
        <v>226</v>
      </c>
      <c r="AB92" t="s">
        <v>50</v>
      </c>
    </row>
    <row r="93" spans="1:28" x14ac:dyDescent="0.2">
      <c r="A93" t="str">
        <f t="shared" si="1"/>
        <v>Mitchell Thornton</v>
      </c>
      <c r="B93">
        <v>88</v>
      </c>
      <c r="C93" t="s">
        <v>227</v>
      </c>
      <c r="D93">
        <v>1675546539</v>
      </c>
      <c r="E93" t="s">
        <v>57</v>
      </c>
      <c r="F93" t="s">
        <v>52</v>
      </c>
      <c r="G93">
        <v>-0.84</v>
      </c>
      <c r="H93">
        <v>20.64</v>
      </c>
      <c r="I93">
        <v>54.62</v>
      </c>
      <c r="J93">
        <v>1435.3</v>
      </c>
      <c r="K93">
        <v>594.29999999999995</v>
      </c>
      <c r="L93">
        <v>41.4</v>
      </c>
      <c r="M93" s="1">
        <v>0.23194444444444443</v>
      </c>
      <c r="N93">
        <v>0.8</v>
      </c>
      <c r="O93">
        <v>-8.9</v>
      </c>
      <c r="P93">
        <v>2.84</v>
      </c>
      <c r="Q93" t="s">
        <v>47</v>
      </c>
      <c r="R93" t="s">
        <v>47</v>
      </c>
      <c r="S93">
        <v>-8.9</v>
      </c>
      <c r="T93">
        <v>3.9</v>
      </c>
      <c r="U93">
        <v>1.52</v>
      </c>
      <c r="V93">
        <v>5.78</v>
      </c>
      <c r="W93">
        <v>5.48</v>
      </c>
      <c r="X93">
        <v>-1.7</v>
      </c>
      <c r="Y93">
        <v>2.0207805599999999</v>
      </c>
      <c r="Z93">
        <v>-65.540000000000006</v>
      </c>
      <c r="AA93" t="s">
        <v>228</v>
      </c>
      <c r="AB93" t="s">
        <v>50</v>
      </c>
    </row>
    <row r="94" spans="1:28" x14ac:dyDescent="0.2">
      <c r="A94" t="str">
        <f t="shared" si="1"/>
        <v>Mitchell Thornton</v>
      </c>
      <c r="B94">
        <v>89</v>
      </c>
      <c r="C94" t="s">
        <v>229</v>
      </c>
      <c r="D94">
        <v>1675546564</v>
      </c>
      <c r="E94" t="s">
        <v>57</v>
      </c>
      <c r="F94" t="s">
        <v>46</v>
      </c>
      <c r="G94">
        <v>22.77</v>
      </c>
      <c r="H94">
        <v>48.36</v>
      </c>
      <c r="I94">
        <v>54.34</v>
      </c>
      <c r="J94">
        <v>1520.4</v>
      </c>
      <c r="K94">
        <v>671.7</v>
      </c>
      <c r="L94">
        <v>44.2</v>
      </c>
      <c r="M94" s="1">
        <v>2.7777777777777779E-3</v>
      </c>
      <c r="N94">
        <v>0.7</v>
      </c>
      <c r="O94">
        <v>12.4</v>
      </c>
      <c r="P94">
        <v>-0.86</v>
      </c>
      <c r="Q94" t="s">
        <v>47</v>
      </c>
      <c r="R94" t="s">
        <v>47</v>
      </c>
      <c r="S94">
        <v>12.4</v>
      </c>
      <c r="T94">
        <v>1.8</v>
      </c>
      <c r="U94">
        <v>4.01</v>
      </c>
      <c r="V94">
        <v>4.82</v>
      </c>
      <c r="W94">
        <v>5.91</v>
      </c>
      <c r="X94">
        <v>-1.91</v>
      </c>
      <c r="Y94" t="s">
        <v>48</v>
      </c>
      <c r="Z94">
        <v>-63.78</v>
      </c>
      <c r="AA94" t="s">
        <v>230</v>
      </c>
      <c r="AB94" t="s">
        <v>50</v>
      </c>
    </row>
    <row r="95" spans="1:28" x14ac:dyDescent="0.2">
      <c r="A95" t="str">
        <f t="shared" si="1"/>
        <v>Mitchell Thornton</v>
      </c>
      <c r="B95">
        <v>90</v>
      </c>
      <c r="C95" t="s">
        <v>231</v>
      </c>
      <c r="D95">
        <v>1675546578</v>
      </c>
      <c r="E95" t="s">
        <v>185</v>
      </c>
      <c r="F95" t="s">
        <v>52</v>
      </c>
      <c r="G95">
        <v>-0.46</v>
      </c>
      <c r="H95">
        <v>37.15</v>
      </c>
      <c r="I95">
        <v>66.77</v>
      </c>
      <c r="J95">
        <v>1523.4</v>
      </c>
      <c r="K95">
        <v>1430.7</v>
      </c>
      <c r="L95">
        <v>93.9</v>
      </c>
      <c r="M95" s="1">
        <v>0.44027777777777777</v>
      </c>
      <c r="N95">
        <v>0.8</v>
      </c>
      <c r="O95">
        <v>14.27</v>
      </c>
      <c r="P95">
        <v>-5.42</v>
      </c>
      <c r="Q95" t="s">
        <v>47</v>
      </c>
      <c r="R95" t="s">
        <v>47</v>
      </c>
      <c r="S95">
        <v>14.3</v>
      </c>
      <c r="T95">
        <v>-12.8</v>
      </c>
      <c r="U95">
        <v>2.76</v>
      </c>
      <c r="V95">
        <v>1.34</v>
      </c>
      <c r="W95">
        <v>5.39</v>
      </c>
      <c r="X95">
        <v>-2.13</v>
      </c>
      <c r="Y95">
        <v>1.94907188</v>
      </c>
      <c r="Z95">
        <v>-20.09</v>
      </c>
      <c r="AA95" t="s">
        <v>232</v>
      </c>
      <c r="AB95" t="s">
        <v>50</v>
      </c>
    </row>
    <row r="96" spans="1:28" x14ac:dyDescent="0.2">
      <c r="A96" t="str">
        <f t="shared" si="1"/>
        <v>Mitchell Thornton</v>
      </c>
      <c r="B96">
        <v>91</v>
      </c>
      <c r="C96" t="s">
        <v>233</v>
      </c>
      <c r="D96">
        <v>1675546595</v>
      </c>
      <c r="E96" t="s">
        <v>62</v>
      </c>
      <c r="F96" t="s">
        <v>52</v>
      </c>
      <c r="G96">
        <v>-6.66</v>
      </c>
      <c r="H96">
        <v>27.65</v>
      </c>
      <c r="I96">
        <v>62.37</v>
      </c>
      <c r="J96">
        <v>1153.3</v>
      </c>
      <c r="K96">
        <v>1151</v>
      </c>
      <c r="L96">
        <v>99.8</v>
      </c>
      <c r="M96" s="1">
        <v>0.43333333333333335</v>
      </c>
      <c r="N96">
        <v>0.8</v>
      </c>
      <c r="O96">
        <v>12.82</v>
      </c>
      <c r="P96">
        <v>-7.22</v>
      </c>
      <c r="Q96" t="s">
        <v>47</v>
      </c>
      <c r="R96" t="s">
        <v>47</v>
      </c>
      <c r="S96">
        <v>12.8</v>
      </c>
      <c r="T96">
        <v>-13.8</v>
      </c>
      <c r="U96">
        <v>2.23</v>
      </c>
      <c r="V96">
        <v>1.95</v>
      </c>
      <c r="W96">
        <v>5.51</v>
      </c>
      <c r="X96">
        <v>-2.0099999999999998</v>
      </c>
      <c r="Y96">
        <v>1.9268989999999999</v>
      </c>
      <c r="Z96">
        <v>-3.61</v>
      </c>
      <c r="AA96" t="s">
        <v>234</v>
      </c>
      <c r="AB96" t="s">
        <v>50</v>
      </c>
    </row>
    <row r="97" spans="1:28" x14ac:dyDescent="0.2">
      <c r="A97" t="str">
        <f t="shared" si="1"/>
        <v>Mitchell Thornton</v>
      </c>
      <c r="B97">
        <v>92</v>
      </c>
      <c r="C97" t="s">
        <v>235</v>
      </c>
      <c r="D97">
        <v>1675546625</v>
      </c>
      <c r="E97" t="s">
        <v>62</v>
      </c>
      <c r="F97" t="s">
        <v>46</v>
      </c>
      <c r="G97">
        <v>16.18</v>
      </c>
      <c r="H97">
        <v>4.99</v>
      </c>
      <c r="I97">
        <v>62.01</v>
      </c>
      <c r="J97">
        <v>1218.5999999999999</v>
      </c>
      <c r="K97">
        <v>1166.8</v>
      </c>
      <c r="L97">
        <v>95.8</v>
      </c>
      <c r="M97" s="1">
        <v>0.4375</v>
      </c>
      <c r="N97">
        <v>0.8</v>
      </c>
      <c r="O97">
        <v>13.39</v>
      </c>
      <c r="P97">
        <v>-8.65</v>
      </c>
      <c r="Q97" t="s">
        <v>47</v>
      </c>
      <c r="R97" t="s">
        <v>47</v>
      </c>
      <c r="S97">
        <v>13.4</v>
      </c>
      <c r="T97">
        <v>-12.6</v>
      </c>
      <c r="U97">
        <v>4.58</v>
      </c>
      <c r="V97">
        <v>-0.03</v>
      </c>
      <c r="W97">
        <v>5.53</v>
      </c>
      <c r="X97">
        <v>-2.11</v>
      </c>
      <c r="Y97">
        <v>2.0826663999999999</v>
      </c>
      <c r="Z97">
        <v>-16.760000000000002</v>
      </c>
      <c r="AA97" t="s">
        <v>236</v>
      </c>
      <c r="AB97" t="s">
        <v>50</v>
      </c>
    </row>
    <row r="98" spans="1:28" x14ac:dyDescent="0.2">
      <c r="A98" t="str">
        <f t="shared" si="1"/>
        <v>Mitchell Thornton</v>
      </c>
      <c r="B98">
        <v>93</v>
      </c>
      <c r="C98" t="s">
        <v>237</v>
      </c>
      <c r="D98">
        <v>1675546639</v>
      </c>
      <c r="E98" t="s">
        <v>45</v>
      </c>
      <c r="F98" t="s">
        <v>52</v>
      </c>
      <c r="G98">
        <v>7.57</v>
      </c>
      <c r="H98">
        <v>26.42</v>
      </c>
      <c r="I98">
        <v>66.069999999999993</v>
      </c>
      <c r="J98">
        <v>1469.7</v>
      </c>
      <c r="K98">
        <v>1378.5</v>
      </c>
      <c r="L98">
        <v>93.8</v>
      </c>
      <c r="M98" s="1">
        <v>0.44305555555555554</v>
      </c>
      <c r="N98">
        <v>0.8</v>
      </c>
      <c r="O98">
        <v>14.1</v>
      </c>
      <c r="P98">
        <v>-5.2</v>
      </c>
      <c r="Q98" t="s">
        <v>47</v>
      </c>
      <c r="R98" t="s">
        <v>47</v>
      </c>
      <c r="S98">
        <v>14.1</v>
      </c>
      <c r="T98">
        <v>-11.8</v>
      </c>
      <c r="U98">
        <v>3.45</v>
      </c>
      <c r="V98">
        <v>0.99</v>
      </c>
      <c r="W98">
        <v>5.44</v>
      </c>
      <c r="X98">
        <v>-2.0699999999999998</v>
      </c>
      <c r="Y98" t="s">
        <v>48</v>
      </c>
      <c r="Z98">
        <v>-20.29</v>
      </c>
      <c r="AA98" t="s">
        <v>238</v>
      </c>
      <c r="AB98" t="s">
        <v>50</v>
      </c>
    </row>
    <row r="99" spans="1:28" x14ac:dyDescent="0.2">
      <c r="A99" t="str">
        <f t="shared" si="1"/>
        <v>Mitchell Thornton</v>
      </c>
      <c r="B99">
        <v>94</v>
      </c>
      <c r="C99" t="s">
        <v>239</v>
      </c>
      <c r="D99">
        <v>1675546659</v>
      </c>
      <c r="E99" t="s">
        <v>48</v>
      </c>
      <c r="F99" t="s">
        <v>46</v>
      </c>
      <c r="G99" t="s">
        <v>48</v>
      </c>
      <c r="H99" t="s">
        <v>48</v>
      </c>
      <c r="I99">
        <v>54.5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48</v>
      </c>
      <c r="Q99" t="s">
        <v>47</v>
      </c>
      <c r="R99" t="s">
        <v>47</v>
      </c>
      <c r="S99" t="s">
        <v>48</v>
      </c>
      <c r="T99" t="s">
        <v>48</v>
      </c>
      <c r="U99" t="s">
        <v>48</v>
      </c>
      <c r="V99" t="s">
        <v>48</v>
      </c>
      <c r="W99" t="s">
        <v>48</v>
      </c>
      <c r="X99" t="s">
        <v>48</v>
      </c>
      <c r="Y99" t="s">
        <v>48</v>
      </c>
      <c r="Z99" t="s">
        <v>48</v>
      </c>
      <c r="AA99" t="s">
        <v>240</v>
      </c>
      <c r="AB99" t="s">
        <v>50</v>
      </c>
    </row>
    <row r="100" spans="1:28" x14ac:dyDescent="0.2">
      <c r="A100" t="str">
        <f t="shared" si="1"/>
        <v>Mitchell Thornton</v>
      </c>
      <c r="B100">
        <v>95</v>
      </c>
      <c r="C100" t="s">
        <v>241</v>
      </c>
      <c r="D100">
        <v>1675546676</v>
      </c>
      <c r="E100" t="s">
        <v>45</v>
      </c>
      <c r="F100" t="s">
        <v>46</v>
      </c>
      <c r="G100">
        <v>-10.23</v>
      </c>
      <c r="H100">
        <v>32.36</v>
      </c>
      <c r="I100">
        <v>66.14</v>
      </c>
      <c r="J100">
        <v>1467.9</v>
      </c>
      <c r="K100">
        <v>1277.0999999999999</v>
      </c>
      <c r="L100">
        <v>87</v>
      </c>
      <c r="M100" s="1">
        <v>0.4291666666666667</v>
      </c>
      <c r="N100">
        <v>1</v>
      </c>
      <c r="O100">
        <v>11.42</v>
      </c>
      <c r="P100">
        <v>-12.46</v>
      </c>
      <c r="Q100" t="s">
        <v>47</v>
      </c>
      <c r="R100" t="s">
        <v>47</v>
      </c>
      <c r="S100">
        <v>11.4</v>
      </c>
      <c r="T100">
        <v>-13.3</v>
      </c>
      <c r="U100">
        <v>2.54</v>
      </c>
      <c r="V100">
        <v>1.28</v>
      </c>
      <c r="W100">
        <v>5.49</v>
      </c>
      <c r="X100">
        <v>-2.17</v>
      </c>
      <c r="Y100">
        <v>1.8527736699999999</v>
      </c>
      <c r="Z100">
        <v>-29.54</v>
      </c>
      <c r="AA100" t="s">
        <v>242</v>
      </c>
      <c r="AB100" t="s">
        <v>50</v>
      </c>
    </row>
    <row r="101" spans="1:28" x14ac:dyDescent="0.2">
      <c r="A101" t="str">
        <f t="shared" si="1"/>
        <v>Mitchell Thornton</v>
      </c>
      <c r="B101">
        <v>96</v>
      </c>
      <c r="C101" t="s">
        <v>243</v>
      </c>
      <c r="D101">
        <v>1675546707</v>
      </c>
      <c r="E101" t="s">
        <v>57</v>
      </c>
      <c r="F101" t="s">
        <v>46</v>
      </c>
      <c r="G101">
        <v>12.02</v>
      </c>
      <c r="H101">
        <v>7.97</v>
      </c>
      <c r="I101">
        <v>54.17</v>
      </c>
      <c r="J101">
        <v>1458.8</v>
      </c>
      <c r="K101">
        <v>614.6</v>
      </c>
      <c r="L101">
        <v>42.1</v>
      </c>
      <c r="M101" s="1">
        <v>0.24166666666666667</v>
      </c>
      <c r="N101">
        <v>0.9</v>
      </c>
      <c r="O101">
        <v>-9.4600000000000009</v>
      </c>
      <c r="P101">
        <v>-0.82</v>
      </c>
      <c r="Q101" t="s">
        <v>47</v>
      </c>
      <c r="R101" t="s">
        <v>47</v>
      </c>
      <c r="S101">
        <v>-9.5</v>
      </c>
      <c r="T101">
        <v>2.9</v>
      </c>
      <c r="U101">
        <v>2.83</v>
      </c>
      <c r="V101">
        <v>3.73</v>
      </c>
      <c r="W101">
        <v>5.73</v>
      </c>
      <c r="X101">
        <v>-1.53</v>
      </c>
      <c r="Y101">
        <v>1.9502925900000001</v>
      </c>
      <c r="Z101">
        <v>-65.08</v>
      </c>
      <c r="AA101" t="s">
        <v>244</v>
      </c>
      <c r="AB101" t="s">
        <v>50</v>
      </c>
    </row>
    <row r="102" spans="1:28" x14ac:dyDescent="0.2">
      <c r="A102" t="str">
        <f t="shared" si="1"/>
        <v>Mitchell Thornton</v>
      </c>
      <c r="B102">
        <v>97</v>
      </c>
      <c r="C102" t="s">
        <v>245</v>
      </c>
      <c r="D102">
        <v>1675546726</v>
      </c>
      <c r="E102" t="s">
        <v>45</v>
      </c>
      <c r="F102" t="s">
        <v>52</v>
      </c>
      <c r="G102">
        <v>-6.29</v>
      </c>
      <c r="H102">
        <v>36.29</v>
      </c>
      <c r="I102">
        <v>64.52</v>
      </c>
      <c r="J102">
        <v>1539.2</v>
      </c>
      <c r="K102">
        <v>1463.1</v>
      </c>
      <c r="L102">
        <v>95.1</v>
      </c>
      <c r="M102" s="1">
        <v>0.44027777777777777</v>
      </c>
      <c r="N102">
        <v>0.8</v>
      </c>
      <c r="O102">
        <v>15.17</v>
      </c>
      <c r="P102">
        <v>-9.9</v>
      </c>
      <c r="Q102" t="s">
        <v>47</v>
      </c>
      <c r="R102" t="s">
        <v>47</v>
      </c>
      <c r="S102">
        <v>15.2</v>
      </c>
      <c r="T102">
        <v>-13.7</v>
      </c>
      <c r="U102">
        <v>1.9</v>
      </c>
      <c r="V102">
        <v>0.84</v>
      </c>
      <c r="W102">
        <v>5.75</v>
      </c>
      <c r="X102">
        <v>-1.48</v>
      </c>
      <c r="Y102">
        <v>1.7168292999999999</v>
      </c>
      <c r="Z102">
        <v>-18.100000000000001</v>
      </c>
      <c r="AA102" t="s">
        <v>246</v>
      </c>
      <c r="AB102" t="s">
        <v>50</v>
      </c>
    </row>
    <row r="103" spans="1:28" x14ac:dyDescent="0.2">
      <c r="A103" t="str">
        <f t="shared" si="1"/>
        <v>Mitchell Thornton</v>
      </c>
      <c r="B103">
        <v>98</v>
      </c>
      <c r="C103" t="s">
        <v>247</v>
      </c>
      <c r="D103">
        <v>1675546772</v>
      </c>
      <c r="E103" t="s">
        <v>45</v>
      </c>
      <c r="F103" t="s">
        <v>46</v>
      </c>
      <c r="G103">
        <v>-7.94</v>
      </c>
      <c r="H103">
        <v>4.8099999999999996</v>
      </c>
      <c r="I103">
        <v>54.56</v>
      </c>
      <c r="J103">
        <v>1510</v>
      </c>
      <c r="K103">
        <v>726.6</v>
      </c>
      <c r="L103">
        <v>48.1</v>
      </c>
      <c r="M103" s="1">
        <v>0.24722222222222223</v>
      </c>
      <c r="N103">
        <v>0.8</v>
      </c>
      <c r="O103">
        <v>-11.02</v>
      </c>
      <c r="P103">
        <v>-4.59</v>
      </c>
      <c r="Q103" t="s">
        <v>47</v>
      </c>
      <c r="R103" t="s">
        <v>47</v>
      </c>
      <c r="S103">
        <v>-11</v>
      </c>
      <c r="T103">
        <v>2.2999999999999998</v>
      </c>
      <c r="U103">
        <v>1.3</v>
      </c>
      <c r="V103">
        <v>3.24</v>
      </c>
      <c r="W103">
        <v>5.78</v>
      </c>
      <c r="X103">
        <v>-1.48</v>
      </c>
      <c r="Y103">
        <v>1.8999366799999999</v>
      </c>
      <c r="Z103">
        <v>-61.24</v>
      </c>
      <c r="AA103" t="s">
        <v>248</v>
      </c>
      <c r="AB103" t="s">
        <v>50</v>
      </c>
    </row>
    <row r="104" spans="1:28" x14ac:dyDescent="0.2">
      <c r="A104" t="str">
        <f t="shared" si="1"/>
        <v>Mitchell Thornton</v>
      </c>
      <c r="B104">
        <v>99</v>
      </c>
      <c r="C104" t="s">
        <v>249</v>
      </c>
      <c r="D104">
        <v>1675546793</v>
      </c>
      <c r="E104" t="s">
        <v>45</v>
      </c>
      <c r="F104" t="s">
        <v>46</v>
      </c>
      <c r="G104">
        <v>14.83</v>
      </c>
      <c r="H104">
        <v>18.13</v>
      </c>
      <c r="I104">
        <v>65.92</v>
      </c>
      <c r="J104">
        <v>1423.5</v>
      </c>
      <c r="K104">
        <v>1339.7</v>
      </c>
      <c r="L104">
        <v>94.1</v>
      </c>
      <c r="M104" s="1">
        <v>0.43888888888888888</v>
      </c>
      <c r="N104">
        <v>0.8</v>
      </c>
      <c r="O104">
        <v>13.75</v>
      </c>
      <c r="P104">
        <v>-4.71</v>
      </c>
      <c r="Q104" t="s">
        <v>47</v>
      </c>
      <c r="R104" t="s">
        <v>47</v>
      </c>
      <c r="S104">
        <v>13.7</v>
      </c>
      <c r="T104">
        <v>-12.7</v>
      </c>
      <c r="U104">
        <v>3.41</v>
      </c>
      <c r="V104">
        <v>-0.19</v>
      </c>
      <c r="W104">
        <v>5.51</v>
      </c>
      <c r="X104">
        <v>-1.49</v>
      </c>
      <c r="Y104">
        <v>2.0472202300000002</v>
      </c>
      <c r="Z104">
        <v>-19.75</v>
      </c>
      <c r="AA104" t="s">
        <v>250</v>
      </c>
      <c r="AB104" t="s">
        <v>50</v>
      </c>
    </row>
    <row r="105" spans="1:28" x14ac:dyDescent="0.2">
      <c r="A105" t="str">
        <f t="shared" si="1"/>
        <v>Mitchell Thornton</v>
      </c>
      <c r="B105">
        <v>100</v>
      </c>
      <c r="C105" t="s">
        <v>251</v>
      </c>
      <c r="D105">
        <v>1675546811</v>
      </c>
      <c r="E105" t="s">
        <v>45</v>
      </c>
      <c r="F105" t="s">
        <v>52</v>
      </c>
      <c r="G105">
        <v>-3.76</v>
      </c>
      <c r="H105">
        <v>25.89</v>
      </c>
      <c r="I105">
        <v>63.97</v>
      </c>
      <c r="J105">
        <v>1382.9</v>
      </c>
      <c r="K105">
        <v>1318.2</v>
      </c>
      <c r="L105">
        <v>95.3</v>
      </c>
      <c r="M105" s="1">
        <v>0.44166666666666665</v>
      </c>
      <c r="N105">
        <v>0.8</v>
      </c>
      <c r="O105">
        <v>14.49</v>
      </c>
      <c r="P105">
        <v>-5.49</v>
      </c>
      <c r="Q105" t="s">
        <v>47</v>
      </c>
      <c r="R105" t="s">
        <v>47</v>
      </c>
      <c r="S105">
        <v>14.5</v>
      </c>
      <c r="T105">
        <v>-12.6</v>
      </c>
      <c r="U105">
        <v>1.85</v>
      </c>
      <c r="V105">
        <v>0.65</v>
      </c>
      <c r="W105">
        <v>5.68</v>
      </c>
      <c r="X105">
        <v>-1.56</v>
      </c>
      <c r="Y105">
        <v>1.94229889</v>
      </c>
      <c r="Z105">
        <v>-17.59</v>
      </c>
      <c r="AA105" t="s">
        <v>252</v>
      </c>
      <c r="AB105" t="s">
        <v>50</v>
      </c>
    </row>
    <row r="106" spans="1:28" x14ac:dyDescent="0.2">
      <c r="A106" t="str">
        <f t="shared" si="1"/>
        <v>Mitchell Thornton</v>
      </c>
      <c r="B106">
        <v>101</v>
      </c>
      <c r="C106" t="s">
        <v>253</v>
      </c>
      <c r="D106">
        <v>1675546827</v>
      </c>
      <c r="E106" t="s">
        <v>45</v>
      </c>
      <c r="F106" t="s">
        <v>52</v>
      </c>
      <c r="G106">
        <v>5.54</v>
      </c>
      <c r="H106">
        <v>29.97</v>
      </c>
      <c r="I106">
        <v>67.599999999999994</v>
      </c>
      <c r="J106">
        <v>1446.4</v>
      </c>
      <c r="K106">
        <v>1368.4</v>
      </c>
      <c r="L106">
        <v>94.6</v>
      </c>
      <c r="M106" s="1">
        <v>0.44166666666666665</v>
      </c>
      <c r="N106">
        <v>0.9</v>
      </c>
      <c r="O106">
        <v>14.17</v>
      </c>
      <c r="P106">
        <v>-8.4</v>
      </c>
      <c r="Q106" t="s">
        <v>47</v>
      </c>
      <c r="R106" t="s">
        <v>47</v>
      </c>
      <c r="S106">
        <v>14.2</v>
      </c>
      <c r="T106">
        <v>-12.4</v>
      </c>
      <c r="U106">
        <v>3.12</v>
      </c>
      <c r="V106">
        <v>0.35</v>
      </c>
      <c r="W106">
        <v>5.62</v>
      </c>
      <c r="X106">
        <v>-1.7</v>
      </c>
      <c r="Y106">
        <v>2.0215168000000001</v>
      </c>
      <c r="Z106">
        <v>-18.91</v>
      </c>
      <c r="AA106" t="s">
        <v>254</v>
      </c>
      <c r="AB106" t="s">
        <v>50</v>
      </c>
    </row>
    <row r="107" spans="1:28" x14ac:dyDescent="0.2">
      <c r="A107" t="str">
        <f t="shared" si="1"/>
        <v>Mitchell Thornton</v>
      </c>
      <c r="B107">
        <v>102</v>
      </c>
      <c r="C107" t="s">
        <v>255</v>
      </c>
      <c r="D107">
        <v>1675547637</v>
      </c>
      <c r="E107" t="s">
        <v>45</v>
      </c>
      <c r="F107" t="s">
        <v>52</v>
      </c>
      <c r="G107">
        <v>-0.6</v>
      </c>
      <c r="H107">
        <v>28.94</v>
      </c>
      <c r="I107">
        <v>65.819999999999993</v>
      </c>
      <c r="J107">
        <v>1470.2</v>
      </c>
      <c r="K107">
        <v>1405</v>
      </c>
      <c r="L107">
        <v>95.6</v>
      </c>
      <c r="M107" s="1">
        <v>0.44027777777777777</v>
      </c>
      <c r="N107">
        <v>0.9</v>
      </c>
      <c r="O107">
        <v>14.77</v>
      </c>
      <c r="P107">
        <v>-10.98</v>
      </c>
      <c r="Q107" t="s">
        <v>47</v>
      </c>
      <c r="R107" t="s">
        <v>47</v>
      </c>
      <c r="S107">
        <v>14.8</v>
      </c>
      <c r="T107">
        <v>-13</v>
      </c>
      <c r="U107">
        <v>3.17</v>
      </c>
      <c r="V107">
        <v>0.64</v>
      </c>
      <c r="W107">
        <v>5.72</v>
      </c>
      <c r="X107">
        <v>-2.06</v>
      </c>
      <c r="Y107">
        <v>1.91065979</v>
      </c>
      <c r="Z107">
        <v>-17.12</v>
      </c>
      <c r="AA107" t="s">
        <v>256</v>
      </c>
      <c r="AB107" t="s">
        <v>50</v>
      </c>
    </row>
    <row r="108" spans="1:28" x14ac:dyDescent="0.2">
      <c r="A108" t="str">
        <f t="shared" si="1"/>
        <v>Mitchell Thornton</v>
      </c>
      <c r="B108">
        <v>103</v>
      </c>
      <c r="C108" t="s">
        <v>257</v>
      </c>
      <c r="D108">
        <v>1675547660</v>
      </c>
      <c r="E108" t="s">
        <v>62</v>
      </c>
      <c r="F108" t="s">
        <v>46</v>
      </c>
      <c r="G108">
        <v>4.84</v>
      </c>
      <c r="H108">
        <v>1.42</v>
      </c>
      <c r="I108">
        <v>60.7</v>
      </c>
      <c r="J108">
        <v>1156.9000000000001</v>
      </c>
      <c r="K108">
        <v>1153.8</v>
      </c>
      <c r="L108">
        <v>99.7</v>
      </c>
      <c r="M108" s="1">
        <v>0.43333333333333335</v>
      </c>
      <c r="N108">
        <v>0.8</v>
      </c>
      <c r="O108">
        <v>12.76</v>
      </c>
      <c r="P108">
        <v>-9.07</v>
      </c>
      <c r="Q108" t="s">
        <v>47</v>
      </c>
      <c r="R108" t="s">
        <v>47</v>
      </c>
      <c r="S108">
        <v>12.8</v>
      </c>
      <c r="T108">
        <v>-13.7</v>
      </c>
      <c r="U108">
        <v>3.29</v>
      </c>
      <c r="V108">
        <v>-0.18</v>
      </c>
      <c r="W108">
        <v>5.67</v>
      </c>
      <c r="X108">
        <v>-1.83</v>
      </c>
      <c r="Y108">
        <v>2.1159725200000001</v>
      </c>
      <c r="Z108">
        <v>-4.2</v>
      </c>
      <c r="AA108" t="s">
        <v>258</v>
      </c>
      <c r="AB108" t="s">
        <v>50</v>
      </c>
    </row>
    <row r="109" spans="1:28" x14ac:dyDescent="0.2">
      <c r="A109" t="str">
        <f t="shared" si="1"/>
        <v>Mitchell Thornton</v>
      </c>
      <c r="B109">
        <v>104</v>
      </c>
      <c r="C109" t="s">
        <v>259</v>
      </c>
      <c r="D109">
        <v>1675547678</v>
      </c>
      <c r="E109" t="s">
        <v>45</v>
      </c>
      <c r="F109" t="s">
        <v>46</v>
      </c>
      <c r="G109">
        <v>-9.6300000000000008</v>
      </c>
      <c r="H109">
        <v>42.21</v>
      </c>
      <c r="I109">
        <v>63.76</v>
      </c>
      <c r="J109">
        <v>1730.4</v>
      </c>
      <c r="K109">
        <v>1602.6</v>
      </c>
      <c r="L109">
        <v>92.6</v>
      </c>
      <c r="M109" s="1">
        <v>0.44305555555555554</v>
      </c>
      <c r="N109">
        <v>0.7</v>
      </c>
      <c r="O109">
        <v>15.17</v>
      </c>
      <c r="P109">
        <v>-5.56</v>
      </c>
      <c r="Q109" t="s">
        <v>47</v>
      </c>
      <c r="R109" t="s">
        <v>47</v>
      </c>
      <c r="S109">
        <v>15.2</v>
      </c>
      <c r="T109">
        <v>-12.7</v>
      </c>
      <c r="U109">
        <v>1.8</v>
      </c>
      <c r="V109">
        <v>0.28000000000000003</v>
      </c>
      <c r="W109">
        <v>6</v>
      </c>
      <c r="X109">
        <v>-1.74</v>
      </c>
      <c r="Y109" t="s">
        <v>48</v>
      </c>
      <c r="Z109">
        <v>-22.16</v>
      </c>
      <c r="AA109" t="s">
        <v>260</v>
      </c>
      <c r="AB109" t="s">
        <v>50</v>
      </c>
    </row>
    <row r="110" spans="1:28" x14ac:dyDescent="0.2">
      <c r="A110" t="str">
        <f t="shared" si="1"/>
        <v>Mitchell Thornton</v>
      </c>
      <c r="B110">
        <v>105</v>
      </c>
      <c r="C110" t="s">
        <v>261</v>
      </c>
      <c r="D110">
        <v>1675547696</v>
      </c>
      <c r="E110" t="s">
        <v>45</v>
      </c>
      <c r="F110" t="s">
        <v>46</v>
      </c>
      <c r="G110">
        <v>-10.94</v>
      </c>
      <c r="H110">
        <v>31.59</v>
      </c>
      <c r="I110">
        <v>56</v>
      </c>
      <c r="J110">
        <v>1519.3</v>
      </c>
      <c r="K110">
        <v>670</v>
      </c>
      <c r="L110">
        <v>44.1</v>
      </c>
      <c r="M110" s="1">
        <v>0.22222222222222221</v>
      </c>
      <c r="N110">
        <v>0.9</v>
      </c>
      <c r="O110">
        <v>-9.0500000000000007</v>
      </c>
      <c r="P110">
        <v>2.2599999999999998</v>
      </c>
      <c r="Q110" t="s">
        <v>47</v>
      </c>
      <c r="R110" t="s">
        <v>47</v>
      </c>
      <c r="S110">
        <v>-9.1</v>
      </c>
      <c r="T110">
        <v>5.0999999999999996</v>
      </c>
      <c r="U110">
        <v>0.8</v>
      </c>
      <c r="V110">
        <v>5.32</v>
      </c>
      <c r="W110">
        <v>5.57</v>
      </c>
      <c r="X110">
        <v>-1.84</v>
      </c>
      <c r="Y110">
        <v>2.0240478500000001</v>
      </c>
      <c r="Z110">
        <v>-63.83</v>
      </c>
      <c r="AA110" t="s">
        <v>262</v>
      </c>
      <c r="AB110" t="s">
        <v>50</v>
      </c>
    </row>
    <row r="111" spans="1:28" x14ac:dyDescent="0.2">
      <c r="A111" t="str">
        <f t="shared" si="1"/>
        <v>Mitchell Thornton</v>
      </c>
      <c r="B111">
        <v>106</v>
      </c>
      <c r="C111" t="s">
        <v>263</v>
      </c>
      <c r="D111">
        <v>1675547731</v>
      </c>
      <c r="E111" t="s">
        <v>45</v>
      </c>
      <c r="F111" t="s">
        <v>46</v>
      </c>
      <c r="G111">
        <v>10.210000000000001</v>
      </c>
      <c r="H111">
        <v>16.63</v>
      </c>
      <c r="I111">
        <v>66.27</v>
      </c>
      <c r="J111">
        <v>1506.5</v>
      </c>
      <c r="K111">
        <v>1405.7</v>
      </c>
      <c r="L111">
        <v>93.3</v>
      </c>
      <c r="M111" s="1">
        <v>0.43888888888888888</v>
      </c>
      <c r="N111">
        <v>0.8</v>
      </c>
      <c r="O111">
        <v>14.78</v>
      </c>
      <c r="P111">
        <v>-5.73</v>
      </c>
      <c r="Q111" t="s">
        <v>47</v>
      </c>
      <c r="R111" t="s">
        <v>47</v>
      </c>
      <c r="S111">
        <v>14.8</v>
      </c>
      <c r="T111">
        <v>-13.4</v>
      </c>
      <c r="U111">
        <v>3.13</v>
      </c>
      <c r="V111">
        <v>-0.59</v>
      </c>
      <c r="W111">
        <v>5.86</v>
      </c>
      <c r="X111">
        <v>-1.6</v>
      </c>
      <c r="Y111">
        <v>1.7125473</v>
      </c>
      <c r="Z111">
        <v>-21.09</v>
      </c>
      <c r="AA111" t="s">
        <v>264</v>
      </c>
      <c r="AB111" t="s">
        <v>50</v>
      </c>
    </row>
    <row r="112" spans="1:28" x14ac:dyDescent="0.2">
      <c r="A112" t="str">
        <f t="shared" si="1"/>
        <v>Mitchell Thornton</v>
      </c>
      <c r="B112">
        <v>107</v>
      </c>
      <c r="C112" t="s">
        <v>265</v>
      </c>
      <c r="D112">
        <v>1675547751</v>
      </c>
      <c r="E112" t="s">
        <v>45</v>
      </c>
      <c r="F112" t="s">
        <v>46</v>
      </c>
      <c r="G112">
        <v>-7.48</v>
      </c>
      <c r="H112">
        <v>53.76</v>
      </c>
      <c r="I112">
        <v>64.680000000000007</v>
      </c>
      <c r="J112">
        <v>1578.5</v>
      </c>
      <c r="K112">
        <v>1318.5</v>
      </c>
      <c r="L112">
        <v>83.5</v>
      </c>
      <c r="M112" s="1">
        <v>0.45</v>
      </c>
      <c r="N112">
        <v>0.8</v>
      </c>
      <c r="O112">
        <v>14.67</v>
      </c>
      <c r="P112">
        <v>-5.89</v>
      </c>
      <c r="Q112" t="s">
        <v>47</v>
      </c>
      <c r="R112" t="s">
        <v>47</v>
      </c>
      <c r="S112">
        <v>14.7</v>
      </c>
      <c r="T112">
        <v>-10</v>
      </c>
      <c r="U112">
        <v>1.4</v>
      </c>
      <c r="V112">
        <v>1.71</v>
      </c>
      <c r="W112">
        <v>5.94</v>
      </c>
      <c r="X112">
        <v>-1.43</v>
      </c>
      <c r="Y112">
        <v>1.8574008900000001</v>
      </c>
      <c r="Z112">
        <v>-33.36</v>
      </c>
      <c r="AA112" t="s">
        <v>266</v>
      </c>
      <c r="AB112" t="s">
        <v>50</v>
      </c>
    </row>
    <row r="113" spans="1:28" x14ac:dyDescent="0.2">
      <c r="A113" t="str">
        <f t="shared" si="1"/>
        <v>Mitchell Thornton</v>
      </c>
      <c r="B113">
        <v>108</v>
      </c>
      <c r="C113" t="s">
        <v>267</v>
      </c>
      <c r="D113">
        <v>1675547770</v>
      </c>
      <c r="E113" t="s">
        <v>45</v>
      </c>
      <c r="F113" t="s">
        <v>52</v>
      </c>
      <c r="G113">
        <v>-3.79</v>
      </c>
      <c r="H113">
        <v>31.93</v>
      </c>
      <c r="I113">
        <v>66.14</v>
      </c>
      <c r="J113">
        <v>1558</v>
      </c>
      <c r="K113">
        <v>1494.4</v>
      </c>
      <c r="L113">
        <v>95.9</v>
      </c>
      <c r="M113" s="1">
        <v>0.44166666666666665</v>
      </c>
      <c r="N113">
        <v>1</v>
      </c>
      <c r="O113">
        <v>14.9</v>
      </c>
      <c r="P113">
        <v>-12.39</v>
      </c>
      <c r="Q113" t="s">
        <v>47</v>
      </c>
      <c r="R113" t="s">
        <v>47</v>
      </c>
      <c r="S113">
        <v>14.9</v>
      </c>
      <c r="T113">
        <v>-13</v>
      </c>
      <c r="U113">
        <v>2.58</v>
      </c>
      <c r="V113">
        <v>0.66</v>
      </c>
      <c r="W113">
        <v>5.73</v>
      </c>
      <c r="X113">
        <v>-1.64</v>
      </c>
      <c r="Y113">
        <v>2.0755424499999999</v>
      </c>
      <c r="Z113">
        <v>-16.420000000000002</v>
      </c>
      <c r="AA113" t="s">
        <v>268</v>
      </c>
      <c r="AB113" t="s">
        <v>50</v>
      </c>
    </row>
    <row r="114" spans="1:28" x14ac:dyDescent="0.2">
      <c r="A114" t="str">
        <f t="shared" si="1"/>
        <v>Mitchell Thornton</v>
      </c>
      <c r="B114">
        <v>109</v>
      </c>
      <c r="C114" t="s">
        <v>269</v>
      </c>
      <c r="D114">
        <v>1675547800</v>
      </c>
      <c r="E114" t="s">
        <v>57</v>
      </c>
      <c r="F114" t="s">
        <v>46</v>
      </c>
      <c r="G114">
        <v>-2.52</v>
      </c>
      <c r="H114">
        <v>11.92</v>
      </c>
      <c r="I114">
        <v>54.23</v>
      </c>
      <c r="J114">
        <v>1477.2</v>
      </c>
      <c r="K114">
        <v>668.6</v>
      </c>
      <c r="L114">
        <v>45.3</v>
      </c>
      <c r="M114" s="1">
        <v>0.25138888888888888</v>
      </c>
      <c r="N114">
        <v>0.8</v>
      </c>
      <c r="O114">
        <v>-10.15</v>
      </c>
      <c r="P114">
        <v>-6.21</v>
      </c>
      <c r="Q114" t="s">
        <v>47</v>
      </c>
      <c r="R114" t="s">
        <v>47</v>
      </c>
      <c r="S114">
        <v>-10.199999999999999</v>
      </c>
      <c r="T114">
        <v>1.7</v>
      </c>
      <c r="U114">
        <v>1.74</v>
      </c>
      <c r="V114">
        <v>3.91</v>
      </c>
      <c r="W114">
        <v>5.75</v>
      </c>
      <c r="X114">
        <v>-1.28</v>
      </c>
      <c r="Y114">
        <v>2.0333995800000002</v>
      </c>
      <c r="Z114">
        <v>-63.09</v>
      </c>
      <c r="AA114" t="s">
        <v>270</v>
      </c>
      <c r="AB114" t="s">
        <v>50</v>
      </c>
    </row>
    <row r="115" spans="1:28" x14ac:dyDescent="0.2">
      <c r="A115" t="str">
        <f t="shared" si="1"/>
        <v>Mitchell Thornton</v>
      </c>
      <c r="B115">
        <v>110</v>
      </c>
      <c r="C115" t="s">
        <v>271</v>
      </c>
      <c r="D115">
        <v>1675547821</v>
      </c>
      <c r="E115" t="s">
        <v>45</v>
      </c>
      <c r="F115" t="s">
        <v>52</v>
      </c>
      <c r="G115">
        <v>8.69</v>
      </c>
      <c r="H115">
        <v>22.94</v>
      </c>
      <c r="I115">
        <v>65.62</v>
      </c>
      <c r="J115">
        <v>1621</v>
      </c>
      <c r="K115">
        <v>1518.4</v>
      </c>
      <c r="L115">
        <v>93.7</v>
      </c>
      <c r="M115" s="1">
        <v>0.44027777777777777</v>
      </c>
      <c r="N115">
        <v>0.9</v>
      </c>
      <c r="O115">
        <v>14.75</v>
      </c>
      <c r="P115">
        <v>-9.49</v>
      </c>
      <c r="Q115" t="s">
        <v>47</v>
      </c>
      <c r="R115" t="s">
        <v>47</v>
      </c>
      <c r="S115">
        <v>14.7</v>
      </c>
      <c r="T115">
        <v>-13</v>
      </c>
      <c r="U115">
        <v>3.25</v>
      </c>
      <c r="V115">
        <v>0.02</v>
      </c>
      <c r="W115">
        <v>5.79</v>
      </c>
      <c r="X115">
        <v>-1.45</v>
      </c>
      <c r="Y115">
        <v>2.0852870000000001</v>
      </c>
      <c r="Z115">
        <v>-20.49</v>
      </c>
      <c r="AA115" t="s">
        <v>272</v>
      </c>
      <c r="AB115" t="s">
        <v>50</v>
      </c>
    </row>
    <row r="116" spans="1:28" x14ac:dyDescent="0.2">
      <c r="A116" t="str">
        <f t="shared" si="1"/>
        <v>Mitchell Thornton</v>
      </c>
      <c r="B116">
        <v>111</v>
      </c>
      <c r="C116" t="s">
        <v>273</v>
      </c>
      <c r="D116">
        <v>1675547839</v>
      </c>
      <c r="E116" t="s">
        <v>45</v>
      </c>
      <c r="F116" t="s">
        <v>52</v>
      </c>
      <c r="G116">
        <v>7.23</v>
      </c>
      <c r="H116">
        <v>38.94</v>
      </c>
      <c r="I116">
        <v>64.94</v>
      </c>
      <c r="J116">
        <v>1700.8</v>
      </c>
      <c r="K116">
        <v>1477</v>
      </c>
      <c r="L116">
        <v>86.8</v>
      </c>
      <c r="M116" s="1">
        <v>0.43194444444444446</v>
      </c>
      <c r="N116">
        <v>0.9</v>
      </c>
      <c r="O116">
        <v>12.49</v>
      </c>
      <c r="P116">
        <v>-9.68</v>
      </c>
      <c r="Q116" t="s">
        <v>47</v>
      </c>
      <c r="R116" t="s">
        <v>47</v>
      </c>
      <c r="S116">
        <v>12.5</v>
      </c>
      <c r="T116">
        <v>-13.6</v>
      </c>
      <c r="U116">
        <v>3.22</v>
      </c>
      <c r="V116">
        <v>1.4</v>
      </c>
      <c r="W116">
        <v>5.73</v>
      </c>
      <c r="X116">
        <v>-1.53</v>
      </c>
      <c r="Y116">
        <v>2.0984440000000002</v>
      </c>
      <c r="Z116">
        <v>-29.73</v>
      </c>
      <c r="AA116" t="s">
        <v>274</v>
      </c>
      <c r="AB116" t="s">
        <v>50</v>
      </c>
    </row>
    <row r="117" spans="1:28" x14ac:dyDescent="0.2">
      <c r="A117" t="str">
        <f t="shared" si="1"/>
        <v>Mitchell Thornton</v>
      </c>
      <c r="B117">
        <v>112</v>
      </c>
      <c r="C117" t="s">
        <v>275</v>
      </c>
      <c r="D117">
        <v>1675547876</v>
      </c>
      <c r="E117" t="s">
        <v>45</v>
      </c>
      <c r="F117" t="s">
        <v>52</v>
      </c>
      <c r="G117">
        <v>3.09</v>
      </c>
      <c r="H117">
        <v>40.19</v>
      </c>
      <c r="I117">
        <v>65.11</v>
      </c>
      <c r="J117">
        <v>1365.5</v>
      </c>
      <c r="K117">
        <v>1204.4000000000001</v>
      </c>
      <c r="L117">
        <v>88.2</v>
      </c>
      <c r="M117" s="1">
        <v>0.43194444444444446</v>
      </c>
      <c r="N117">
        <v>0.7</v>
      </c>
      <c r="O117">
        <v>11.86</v>
      </c>
      <c r="P117">
        <v>-0.36</v>
      </c>
      <c r="Q117" t="s">
        <v>47</v>
      </c>
      <c r="R117" t="s">
        <v>47</v>
      </c>
      <c r="S117">
        <v>11.9</v>
      </c>
      <c r="T117">
        <v>-12.8</v>
      </c>
      <c r="U117">
        <v>1.96</v>
      </c>
      <c r="V117">
        <v>0.89</v>
      </c>
      <c r="W117">
        <v>5.76</v>
      </c>
      <c r="X117">
        <v>-1.52</v>
      </c>
      <c r="Y117">
        <v>1.89125443</v>
      </c>
      <c r="Z117">
        <v>-28.12</v>
      </c>
      <c r="AA117" t="s">
        <v>276</v>
      </c>
      <c r="AB117" t="s">
        <v>50</v>
      </c>
    </row>
    <row r="118" spans="1:28" x14ac:dyDescent="0.2">
      <c r="A118" t="str">
        <f t="shared" si="1"/>
        <v>Mitchell Thornton</v>
      </c>
      <c r="B118">
        <v>113</v>
      </c>
      <c r="C118" t="s">
        <v>277</v>
      </c>
      <c r="D118">
        <v>1675547901</v>
      </c>
      <c r="E118" t="s">
        <v>45</v>
      </c>
      <c r="F118" t="s">
        <v>46</v>
      </c>
      <c r="G118">
        <v>-1.75</v>
      </c>
      <c r="H118">
        <v>42.69</v>
      </c>
      <c r="I118">
        <v>66.05</v>
      </c>
      <c r="J118">
        <v>1459.5</v>
      </c>
      <c r="K118">
        <v>1361.6</v>
      </c>
      <c r="L118">
        <v>93.3</v>
      </c>
      <c r="M118" s="1">
        <v>0.44027777777777777</v>
      </c>
      <c r="N118">
        <v>0.7</v>
      </c>
      <c r="O118">
        <v>13.67</v>
      </c>
      <c r="P118">
        <v>0.23</v>
      </c>
      <c r="Q118" t="s">
        <v>47</v>
      </c>
      <c r="R118" t="s">
        <v>47</v>
      </c>
      <c r="S118">
        <v>13.7</v>
      </c>
      <c r="T118">
        <v>-12.3</v>
      </c>
      <c r="U118">
        <v>1.38</v>
      </c>
      <c r="V118">
        <v>1.64</v>
      </c>
      <c r="W118">
        <v>5.66</v>
      </c>
      <c r="X118">
        <v>-1.42</v>
      </c>
      <c r="Y118">
        <v>2.1005325300000002</v>
      </c>
      <c r="Z118">
        <v>-21.1</v>
      </c>
      <c r="AA118" t="s">
        <v>278</v>
      </c>
      <c r="AB118" t="s">
        <v>50</v>
      </c>
    </row>
    <row r="119" spans="1:28" x14ac:dyDescent="0.2">
      <c r="A119" t="str">
        <f t="shared" si="1"/>
        <v>Mitchell Thornton</v>
      </c>
      <c r="B119">
        <v>114</v>
      </c>
      <c r="C119" t="s">
        <v>279</v>
      </c>
      <c r="D119">
        <v>1675547916</v>
      </c>
      <c r="E119" t="s">
        <v>45</v>
      </c>
      <c r="F119" t="s">
        <v>52</v>
      </c>
      <c r="G119">
        <v>-1.91</v>
      </c>
      <c r="H119">
        <v>41.56</v>
      </c>
      <c r="I119">
        <v>67.569999999999993</v>
      </c>
      <c r="J119">
        <v>1524.3</v>
      </c>
      <c r="K119">
        <v>1325.8</v>
      </c>
      <c r="L119">
        <v>87</v>
      </c>
      <c r="M119" s="1">
        <v>0.43055555555555558</v>
      </c>
      <c r="N119">
        <v>1</v>
      </c>
      <c r="O119">
        <v>11.59</v>
      </c>
      <c r="P119">
        <v>-11.71</v>
      </c>
      <c r="Q119" t="s">
        <v>47</v>
      </c>
      <c r="R119" t="s">
        <v>47</v>
      </c>
      <c r="S119">
        <v>11.6</v>
      </c>
      <c r="T119">
        <v>-13</v>
      </c>
      <c r="U119">
        <v>2.6</v>
      </c>
      <c r="V119">
        <v>1.69</v>
      </c>
      <c r="W119">
        <v>5.72</v>
      </c>
      <c r="X119">
        <v>-1.57</v>
      </c>
      <c r="Y119">
        <v>1.99105263</v>
      </c>
      <c r="Z119">
        <v>-29.57</v>
      </c>
      <c r="AA119" t="s">
        <v>280</v>
      </c>
      <c r="AB119" t="s">
        <v>50</v>
      </c>
    </row>
    <row r="120" spans="1:28" x14ac:dyDescent="0.2">
      <c r="A120" t="str">
        <f t="shared" si="1"/>
        <v>Mitchell Thornton</v>
      </c>
      <c r="B120">
        <v>115</v>
      </c>
      <c r="C120" t="s">
        <v>281</v>
      </c>
      <c r="D120">
        <v>1675908361</v>
      </c>
      <c r="E120" t="s">
        <v>45</v>
      </c>
      <c r="F120" t="s">
        <v>52</v>
      </c>
      <c r="G120">
        <v>-6.88</v>
      </c>
      <c r="H120">
        <v>30.15</v>
      </c>
      <c r="I120">
        <v>65.97</v>
      </c>
      <c r="J120">
        <v>1370.2</v>
      </c>
      <c r="K120">
        <v>1282.4000000000001</v>
      </c>
      <c r="L120">
        <v>93.6</v>
      </c>
      <c r="M120" s="1">
        <v>0.43888888888888888</v>
      </c>
      <c r="N120">
        <v>0.8</v>
      </c>
      <c r="O120">
        <v>13.71</v>
      </c>
      <c r="P120">
        <v>-3.88</v>
      </c>
      <c r="Q120" t="s">
        <v>47</v>
      </c>
      <c r="R120" t="s">
        <v>47</v>
      </c>
      <c r="S120">
        <v>13.7</v>
      </c>
      <c r="T120">
        <v>-12.7</v>
      </c>
      <c r="U120">
        <v>1.53</v>
      </c>
      <c r="V120">
        <v>1.1599999999999999</v>
      </c>
      <c r="W120">
        <v>5.44</v>
      </c>
      <c r="X120">
        <v>-1.67</v>
      </c>
      <c r="Y120">
        <v>1.81328011</v>
      </c>
      <c r="Z120">
        <v>-20.62</v>
      </c>
      <c r="AA120" t="s">
        <v>282</v>
      </c>
      <c r="AB120" t="s">
        <v>50</v>
      </c>
    </row>
    <row r="121" spans="1:28" x14ac:dyDescent="0.2">
      <c r="A121" t="str">
        <f t="shared" si="1"/>
        <v>Mitchell Thornton</v>
      </c>
      <c r="B121">
        <v>116</v>
      </c>
      <c r="C121" t="s">
        <v>283</v>
      </c>
      <c r="D121">
        <v>1675908382</v>
      </c>
      <c r="E121" t="s">
        <v>45</v>
      </c>
      <c r="F121" t="s">
        <v>46</v>
      </c>
      <c r="G121">
        <v>-16.059999999999999</v>
      </c>
      <c r="H121">
        <v>40.880000000000003</v>
      </c>
      <c r="I121">
        <v>65.489999999999995</v>
      </c>
      <c r="J121">
        <v>1420.1</v>
      </c>
      <c r="K121">
        <v>1326.3</v>
      </c>
      <c r="L121">
        <v>93.4</v>
      </c>
      <c r="M121" s="1">
        <v>0.44027777777777777</v>
      </c>
      <c r="N121">
        <v>0.9</v>
      </c>
      <c r="O121">
        <v>13.63</v>
      </c>
      <c r="P121">
        <v>-6.99</v>
      </c>
      <c r="Q121" t="s">
        <v>47</v>
      </c>
      <c r="R121" t="s">
        <v>47</v>
      </c>
      <c r="S121">
        <v>13.6</v>
      </c>
      <c r="T121">
        <v>-12.2</v>
      </c>
      <c r="U121">
        <v>1.1399999999999999</v>
      </c>
      <c r="V121">
        <v>2.31</v>
      </c>
      <c r="W121">
        <v>5.35</v>
      </c>
      <c r="X121">
        <v>-1.8</v>
      </c>
      <c r="Y121">
        <v>2.0812797500000002</v>
      </c>
      <c r="Z121">
        <v>-20.94</v>
      </c>
      <c r="AA121" t="s">
        <v>284</v>
      </c>
      <c r="AB121" t="s">
        <v>50</v>
      </c>
    </row>
    <row r="122" spans="1:28" x14ac:dyDescent="0.2">
      <c r="A122" t="str">
        <f t="shared" si="1"/>
        <v>Mitchell Thornton</v>
      </c>
      <c r="B122">
        <v>117</v>
      </c>
      <c r="C122" t="s">
        <v>285</v>
      </c>
      <c r="D122">
        <v>1675908395</v>
      </c>
      <c r="E122" t="s">
        <v>45</v>
      </c>
      <c r="F122" t="s">
        <v>46</v>
      </c>
      <c r="G122">
        <v>-12.27</v>
      </c>
      <c r="H122">
        <v>44.51</v>
      </c>
      <c r="I122">
        <v>64.89</v>
      </c>
      <c r="J122">
        <v>1431.6</v>
      </c>
      <c r="K122">
        <v>1342.5</v>
      </c>
      <c r="L122">
        <v>93.8</v>
      </c>
      <c r="M122" s="1">
        <v>0.44027777777777777</v>
      </c>
      <c r="N122">
        <v>0.9</v>
      </c>
      <c r="O122">
        <v>13.62</v>
      </c>
      <c r="P122">
        <v>-6.88</v>
      </c>
      <c r="Q122" t="s">
        <v>47</v>
      </c>
      <c r="R122" t="s">
        <v>47</v>
      </c>
      <c r="S122">
        <v>13.6</v>
      </c>
      <c r="T122">
        <v>-12</v>
      </c>
      <c r="U122">
        <v>1.17</v>
      </c>
      <c r="V122">
        <v>2.58</v>
      </c>
      <c r="W122">
        <v>5.42</v>
      </c>
      <c r="X122">
        <v>-1.51</v>
      </c>
      <c r="Y122" t="s">
        <v>48</v>
      </c>
      <c r="Z122">
        <v>-20.32</v>
      </c>
      <c r="AA122" t="s">
        <v>286</v>
      </c>
      <c r="AB122" t="s">
        <v>50</v>
      </c>
    </row>
    <row r="123" spans="1:28" x14ac:dyDescent="0.2">
      <c r="A123" t="str">
        <f t="shared" si="1"/>
        <v>Mitchell Thornton</v>
      </c>
      <c r="B123">
        <v>118</v>
      </c>
      <c r="C123" t="s">
        <v>287</v>
      </c>
      <c r="D123">
        <v>1675908410</v>
      </c>
      <c r="E123" t="s">
        <v>45</v>
      </c>
      <c r="F123" t="s">
        <v>52</v>
      </c>
      <c r="G123">
        <v>3.19</v>
      </c>
      <c r="H123">
        <v>33.76</v>
      </c>
      <c r="I123">
        <v>65.08</v>
      </c>
      <c r="J123">
        <v>1479.4</v>
      </c>
      <c r="K123">
        <v>1216.7</v>
      </c>
      <c r="L123">
        <v>82.2</v>
      </c>
      <c r="M123" s="1">
        <v>0.43333333333333335</v>
      </c>
      <c r="N123">
        <v>0.8</v>
      </c>
      <c r="O123">
        <v>11.69</v>
      </c>
      <c r="P123">
        <v>-5.14</v>
      </c>
      <c r="Q123" t="s">
        <v>47</v>
      </c>
      <c r="R123" t="s">
        <v>47</v>
      </c>
      <c r="S123">
        <v>11.7</v>
      </c>
      <c r="T123">
        <v>-12.2</v>
      </c>
      <c r="U123">
        <v>2.3199999999999998</v>
      </c>
      <c r="V123">
        <v>0.91</v>
      </c>
      <c r="W123">
        <v>5.47</v>
      </c>
      <c r="X123">
        <v>-1.46</v>
      </c>
      <c r="Y123">
        <v>1.80507851</v>
      </c>
      <c r="Z123">
        <v>-34.67</v>
      </c>
      <c r="AA123" t="s">
        <v>288</v>
      </c>
      <c r="AB123" t="s">
        <v>50</v>
      </c>
    </row>
    <row r="124" spans="1:28" x14ac:dyDescent="0.2">
      <c r="A124" t="str">
        <f t="shared" si="1"/>
        <v>Mitchell Thornton</v>
      </c>
      <c r="B124">
        <v>119</v>
      </c>
      <c r="C124" t="s">
        <v>289</v>
      </c>
      <c r="D124">
        <v>1675908444</v>
      </c>
      <c r="E124" t="s">
        <v>45</v>
      </c>
      <c r="F124" t="s">
        <v>46</v>
      </c>
      <c r="G124">
        <v>-12</v>
      </c>
      <c r="H124">
        <v>38.979999999999997</v>
      </c>
      <c r="I124">
        <v>64.569999999999993</v>
      </c>
      <c r="J124">
        <v>1506.9</v>
      </c>
      <c r="K124">
        <v>1306</v>
      </c>
      <c r="L124">
        <v>86.7</v>
      </c>
      <c r="M124" s="1">
        <v>0.43055555555555558</v>
      </c>
      <c r="N124">
        <v>0.8</v>
      </c>
      <c r="O124">
        <v>11.13</v>
      </c>
      <c r="P124">
        <v>-5.9</v>
      </c>
      <c r="Q124" t="s">
        <v>47</v>
      </c>
      <c r="R124" t="s">
        <v>47</v>
      </c>
      <c r="S124">
        <v>11.1</v>
      </c>
      <c r="T124">
        <v>-12.8</v>
      </c>
      <c r="U124">
        <v>1.31</v>
      </c>
      <c r="V124">
        <v>2.0299999999999998</v>
      </c>
      <c r="W124">
        <v>5.5</v>
      </c>
      <c r="X124">
        <v>-1.69</v>
      </c>
      <c r="Y124" t="s">
        <v>48</v>
      </c>
      <c r="Z124">
        <v>-29.92</v>
      </c>
      <c r="AA124" t="s">
        <v>290</v>
      </c>
      <c r="AB124" t="s">
        <v>50</v>
      </c>
    </row>
    <row r="125" spans="1:28" x14ac:dyDescent="0.2">
      <c r="A125" t="str">
        <f t="shared" si="1"/>
        <v>Mitchell Thornton</v>
      </c>
      <c r="B125">
        <v>120</v>
      </c>
      <c r="C125" t="s">
        <v>291</v>
      </c>
      <c r="D125">
        <v>1675908480</v>
      </c>
      <c r="E125" t="s">
        <v>45</v>
      </c>
      <c r="F125" t="s">
        <v>46</v>
      </c>
      <c r="G125">
        <v>-5.17</v>
      </c>
      <c r="H125">
        <v>43.31</v>
      </c>
      <c r="I125">
        <v>64.959999999999994</v>
      </c>
      <c r="J125">
        <v>1475</v>
      </c>
      <c r="K125">
        <v>1362</v>
      </c>
      <c r="L125">
        <v>92.3</v>
      </c>
      <c r="M125" s="1">
        <v>0.44305555555555554</v>
      </c>
      <c r="N125">
        <v>0.9</v>
      </c>
      <c r="O125">
        <v>14.21</v>
      </c>
      <c r="P125">
        <v>-9.9600000000000009</v>
      </c>
      <c r="Q125" t="s">
        <v>47</v>
      </c>
      <c r="R125" t="s">
        <v>47</v>
      </c>
      <c r="S125">
        <v>14.2</v>
      </c>
      <c r="T125">
        <v>-11.8</v>
      </c>
      <c r="U125">
        <v>2.14</v>
      </c>
      <c r="V125">
        <v>2.41</v>
      </c>
      <c r="W125">
        <v>5.53</v>
      </c>
      <c r="X125">
        <v>-1.56</v>
      </c>
      <c r="Y125">
        <v>2.0812550000000001</v>
      </c>
      <c r="Z125">
        <v>-22.58</v>
      </c>
      <c r="AA125" t="s">
        <v>292</v>
      </c>
      <c r="AB125" t="s">
        <v>50</v>
      </c>
    </row>
    <row r="126" spans="1:28" x14ac:dyDescent="0.2">
      <c r="A126" t="str">
        <f t="shared" si="1"/>
        <v>Mitchell Thornton</v>
      </c>
      <c r="B126">
        <v>121</v>
      </c>
      <c r="C126" t="s">
        <v>293</v>
      </c>
      <c r="D126">
        <v>1675908494</v>
      </c>
      <c r="E126" t="s">
        <v>57</v>
      </c>
      <c r="F126" t="s">
        <v>46</v>
      </c>
      <c r="G126">
        <v>-21.24</v>
      </c>
      <c r="H126">
        <v>32.22</v>
      </c>
      <c r="I126">
        <v>53.27</v>
      </c>
      <c r="J126">
        <v>1461</v>
      </c>
      <c r="K126">
        <v>428.3</v>
      </c>
      <c r="L126">
        <v>29.3</v>
      </c>
      <c r="M126" s="1">
        <v>0.25972222222222224</v>
      </c>
      <c r="N126">
        <v>0.8</v>
      </c>
      <c r="O126">
        <v>-6.31</v>
      </c>
      <c r="P126">
        <v>3.18</v>
      </c>
      <c r="Q126" t="s">
        <v>47</v>
      </c>
      <c r="R126" t="s">
        <v>47</v>
      </c>
      <c r="S126">
        <v>-6.3</v>
      </c>
      <c r="T126">
        <v>1.3</v>
      </c>
      <c r="U126">
        <v>-0.62</v>
      </c>
      <c r="V126">
        <v>6.6</v>
      </c>
      <c r="W126">
        <v>5.63</v>
      </c>
      <c r="X126">
        <v>-1.47</v>
      </c>
      <c r="Y126">
        <v>2.1258506800000001</v>
      </c>
      <c r="Z126">
        <v>-72.95</v>
      </c>
      <c r="AA126" t="s">
        <v>294</v>
      </c>
      <c r="AB126" t="s">
        <v>50</v>
      </c>
    </row>
    <row r="127" spans="1:28" x14ac:dyDescent="0.2">
      <c r="A127" t="str">
        <f t="shared" si="1"/>
        <v>Mitchell Thornton</v>
      </c>
      <c r="B127">
        <v>122</v>
      </c>
      <c r="C127" t="s">
        <v>295</v>
      </c>
      <c r="D127">
        <v>1675908512</v>
      </c>
      <c r="E127" t="s">
        <v>45</v>
      </c>
      <c r="F127" t="s">
        <v>52</v>
      </c>
      <c r="G127">
        <v>-9.35</v>
      </c>
      <c r="H127">
        <v>23.6</v>
      </c>
      <c r="I127">
        <v>60.09</v>
      </c>
      <c r="J127">
        <v>1174.8</v>
      </c>
      <c r="K127">
        <v>1137.9000000000001</v>
      </c>
      <c r="L127">
        <v>96.9</v>
      </c>
      <c r="M127" s="1">
        <v>0.41944444444444445</v>
      </c>
      <c r="N127">
        <v>0.9</v>
      </c>
      <c r="O127">
        <v>9.82</v>
      </c>
      <c r="P127">
        <v>-11.52</v>
      </c>
      <c r="Q127" t="s">
        <v>47</v>
      </c>
      <c r="R127" t="s">
        <v>47</v>
      </c>
      <c r="S127">
        <v>9.8000000000000007</v>
      </c>
      <c r="T127">
        <v>-15</v>
      </c>
      <c r="U127">
        <v>1.88</v>
      </c>
      <c r="V127">
        <v>1.89</v>
      </c>
      <c r="W127">
        <v>5.39</v>
      </c>
      <c r="X127">
        <v>-1.53</v>
      </c>
      <c r="Y127">
        <v>2.1402244600000002</v>
      </c>
      <c r="Z127">
        <v>-14.39</v>
      </c>
      <c r="AA127" t="s">
        <v>296</v>
      </c>
      <c r="AB127" t="s">
        <v>50</v>
      </c>
    </row>
    <row r="128" spans="1:28" x14ac:dyDescent="0.2">
      <c r="A128" t="str">
        <f t="shared" si="1"/>
        <v>Mitchell Thornton</v>
      </c>
      <c r="B128">
        <v>123</v>
      </c>
      <c r="C128" t="s">
        <v>297</v>
      </c>
      <c r="D128">
        <v>1675908549</v>
      </c>
      <c r="E128" t="s">
        <v>45</v>
      </c>
      <c r="F128" t="s">
        <v>46</v>
      </c>
      <c r="G128">
        <v>-22.88</v>
      </c>
      <c r="H128">
        <v>33.4</v>
      </c>
      <c r="I128">
        <v>65</v>
      </c>
      <c r="J128">
        <v>1356.9</v>
      </c>
      <c r="K128">
        <v>1273</v>
      </c>
      <c r="L128">
        <v>93.8</v>
      </c>
      <c r="M128" s="1">
        <v>0.44027777777777777</v>
      </c>
      <c r="N128">
        <v>0.8</v>
      </c>
      <c r="O128">
        <v>13.56</v>
      </c>
      <c r="P128">
        <v>-7.47</v>
      </c>
      <c r="Q128" t="s">
        <v>47</v>
      </c>
      <c r="R128" t="s">
        <v>47</v>
      </c>
      <c r="S128">
        <v>13.6</v>
      </c>
      <c r="T128">
        <v>-12.1</v>
      </c>
      <c r="U128">
        <v>0.3</v>
      </c>
      <c r="V128">
        <v>2.02</v>
      </c>
      <c r="W128">
        <v>5.43</v>
      </c>
      <c r="X128">
        <v>-1.56</v>
      </c>
      <c r="Y128">
        <v>2.0417175300000001</v>
      </c>
      <c r="Z128">
        <v>-20.260000000000002</v>
      </c>
      <c r="AA128" t="s">
        <v>298</v>
      </c>
      <c r="AB128" t="s">
        <v>50</v>
      </c>
    </row>
    <row r="129" spans="1:28" x14ac:dyDescent="0.2">
      <c r="A129" t="str">
        <f t="shared" si="1"/>
        <v>Mitchell Thornton</v>
      </c>
      <c r="B129">
        <v>124</v>
      </c>
      <c r="C129" t="s">
        <v>299</v>
      </c>
      <c r="D129">
        <v>1675908573</v>
      </c>
      <c r="E129" t="s">
        <v>45</v>
      </c>
      <c r="F129" t="s">
        <v>46</v>
      </c>
      <c r="G129">
        <v>-26</v>
      </c>
      <c r="H129">
        <v>37.56</v>
      </c>
      <c r="I129">
        <v>63.94</v>
      </c>
      <c r="J129">
        <v>1448.3</v>
      </c>
      <c r="K129">
        <v>1379.7</v>
      </c>
      <c r="L129">
        <v>95.3</v>
      </c>
      <c r="M129" s="1">
        <v>0.44027777777777777</v>
      </c>
      <c r="N129">
        <v>0.9</v>
      </c>
      <c r="O129">
        <v>14.29</v>
      </c>
      <c r="P129">
        <v>-12.44</v>
      </c>
      <c r="Q129" t="s">
        <v>47</v>
      </c>
      <c r="R129" t="s">
        <v>47</v>
      </c>
      <c r="S129">
        <v>14.3</v>
      </c>
      <c r="T129">
        <v>-12.9</v>
      </c>
      <c r="U129">
        <v>0.49</v>
      </c>
      <c r="V129">
        <v>1.67</v>
      </c>
      <c r="W129">
        <v>5.41</v>
      </c>
      <c r="X129">
        <v>-1.58</v>
      </c>
      <c r="Y129">
        <v>2.0111007700000001</v>
      </c>
      <c r="Z129">
        <v>-17.7</v>
      </c>
      <c r="AA129" t="s">
        <v>300</v>
      </c>
      <c r="AB129" t="s">
        <v>50</v>
      </c>
    </row>
    <row r="130" spans="1:28" x14ac:dyDescent="0.2">
      <c r="A130" t="str">
        <f t="shared" si="1"/>
        <v>Mitchell Thornton</v>
      </c>
      <c r="B130">
        <v>125</v>
      </c>
      <c r="C130" t="s">
        <v>301</v>
      </c>
      <c r="D130">
        <v>1675908593</v>
      </c>
      <c r="E130" t="s">
        <v>45</v>
      </c>
      <c r="F130" t="s">
        <v>46</v>
      </c>
      <c r="G130">
        <v>12.13</v>
      </c>
      <c r="H130">
        <v>-1.37</v>
      </c>
      <c r="I130">
        <v>63.27</v>
      </c>
      <c r="J130">
        <v>1478.3</v>
      </c>
      <c r="K130">
        <v>1376.9</v>
      </c>
      <c r="L130">
        <v>93.1</v>
      </c>
      <c r="M130" s="1">
        <v>0.4458333333333333</v>
      </c>
      <c r="N130">
        <v>0.9</v>
      </c>
      <c r="O130">
        <v>15.31</v>
      </c>
      <c r="P130">
        <v>-8.33</v>
      </c>
      <c r="Q130" t="s">
        <v>47</v>
      </c>
      <c r="R130" t="s">
        <v>47</v>
      </c>
      <c r="S130">
        <v>15.3</v>
      </c>
      <c r="T130">
        <v>-11.6</v>
      </c>
      <c r="U130">
        <v>3.36</v>
      </c>
      <c r="V130">
        <v>-1.48</v>
      </c>
      <c r="W130">
        <v>5.46</v>
      </c>
      <c r="X130">
        <v>-1.35</v>
      </c>
      <c r="Y130">
        <v>2.1392345399999999</v>
      </c>
      <c r="Z130">
        <v>-21.34</v>
      </c>
      <c r="AA130" t="s">
        <v>302</v>
      </c>
      <c r="AB130" t="s">
        <v>50</v>
      </c>
    </row>
    <row r="131" spans="1:28" x14ac:dyDescent="0.2">
      <c r="A131" t="str">
        <f t="shared" si="1"/>
        <v>Mitchell Thornton</v>
      </c>
      <c r="B131">
        <v>126</v>
      </c>
      <c r="C131" t="s">
        <v>303</v>
      </c>
      <c r="D131">
        <v>1675908621</v>
      </c>
      <c r="E131" t="s">
        <v>45</v>
      </c>
      <c r="F131" t="s">
        <v>46</v>
      </c>
      <c r="G131">
        <v>-22.74</v>
      </c>
      <c r="H131">
        <v>53.65</v>
      </c>
      <c r="I131">
        <v>65.88</v>
      </c>
      <c r="J131">
        <v>1568.2</v>
      </c>
      <c r="K131">
        <v>1463.5</v>
      </c>
      <c r="L131">
        <v>93.3</v>
      </c>
      <c r="M131" s="1">
        <v>0.44444444444444442</v>
      </c>
      <c r="N131">
        <v>0.8</v>
      </c>
      <c r="O131">
        <v>14.87</v>
      </c>
      <c r="P131">
        <v>-10.039999999999999</v>
      </c>
      <c r="Q131" t="s">
        <v>47</v>
      </c>
      <c r="R131" t="s">
        <v>47</v>
      </c>
      <c r="S131">
        <v>14.9</v>
      </c>
      <c r="T131">
        <v>-12.2</v>
      </c>
      <c r="U131">
        <v>0.48</v>
      </c>
      <c r="V131">
        <v>1.67</v>
      </c>
      <c r="W131">
        <v>5.59</v>
      </c>
      <c r="X131">
        <v>-1.5</v>
      </c>
      <c r="Y131">
        <v>2.0470123299999998</v>
      </c>
      <c r="Z131">
        <v>-21.05</v>
      </c>
      <c r="AA131" t="s">
        <v>304</v>
      </c>
      <c r="AB131" t="s">
        <v>50</v>
      </c>
    </row>
    <row r="132" spans="1:28" x14ac:dyDescent="0.2">
      <c r="A132" t="str">
        <f t="shared" si="1"/>
        <v>Mitchell Thornton</v>
      </c>
      <c r="B132">
        <v>127</v>
      </c>
      <c r="C132" t="s">
        <v>305</v>
      </c>
      <c r="D132">
        <v>1675908648</v>
      </c>
      <c r="E132" t="s">
        <v>45</v>
      </c>
      <c r="F132" t="s">
        <v>46</v>
      </c>
      <c r="G132">
        <v>-11.46</v>
      </c>
      <c r="H132">
        <v>20.100000000000001</v>
      </c>
      <c r="I132">
        <v>64.41</v>
      </c>
      <c r="J132">
        <v>1529</v>
      </c>
      <c r="K132">
        <v>1405.6</v>
      </c>
      <c r="L132">
        <v>91.9</v>
      </c>
      <c r="M132" s="1">
        <v>0.44305555555555554</v>
      </c>
      <c r="N132">
        <v>0.9</v>
      </c>
      <c r="O132">
        <v>14.53</v>
      </c>
      <c r="P132">
        <v>-8.8800000000000008</v>
      </c>
      <c r="Q132" t="s">
        <v>47</v>
      </c>
      <c r="R132" t="s">
        <v>47</v>
      </c>
      <c r="S132">
        <v>14.5</v>
      </c>
      <c r="T132">
        <v>-11.9</v>
      </c>
      <c r="U132">
        <v>1.41</v>
      </c>
      <c r="V132">
        <v>0.08</v>
      </c>
      <c r="W132">
        <v>5.48</v>
      </c>
      <c r="X132">
        <v>-1.49</v>
      </c>
      <c r="Y132">
        <v>2.14123726</v>
      </c>
      <c r="Z132">
        <v>-23.18</v>
      </c>
      <c r="AA132" t="s">
        <v>306</v>
      </c>
      <c r="AB132" t="s">
        <v>50</v>
      </c>
    </row>
    <row r="133" spans="1:28" x14ac:dyDescent="0.2">
      <c r="A133" t="str">
        <f t="shared" si="1"/>
        <v>Mitchell Thornton</v>
      </c>
      <c r="B133">
        <v>128</v>
      </c>
      <c r="C133" t="s">
        <v>307</v>
      </c>
      <c r="D133">
        <v>1675908680</v>
      </c>
      <c r="E133" t="s">
        <v>57</v>
      </c>
      <c r="F133" t="s">
        <v>46</v>
      </c>
      <c r="G133">
        <v>4.01</v>
      </c>
      <c r="H133">
        <v>1.49</v>
      </c>
      <c r="I133">
        <v>53.54</v>
      </c>
      <c r="J133">
        <v>1597</v>
      </c>
      <c r="K133">
        <v>739.3</v>
      </c>
      <c r="L133">
        <v>46.3</v>
      </c>
      <c r="M133" s="1">
        <v>0.24027777777777778</v>
      </c>
      <c r="N133">
        <v>0.9</v>
      </c>
      <c r="O133">
        <v>-10.38</v>
      </c>
      <c r="P133">
        <v>3.21</v>
      </c>
      <c r="Q133" t="s">
        <v>47</v>
      </c>
      <c r="R133" t="s">
        <v>47</v>
      </c>
      <c r="S133">
        <v>-10.4</v>
      </c>
      <c r="T133">
        <v>3.1</v>
      </c>
      <c r="U133">
        <v>1.64</v>
      </c>
      <c r="V133">
        <v>3.44</v>
      </c>
      <c r="W133">
        <v>5.54</v>
      </c>
      <c r="X133">
        <v>-1.43</v>
      </c>
      <c r="Y133" t="s">
        <v>48</v>
      </c>
      <c r="Z133">
        <v>-62.43</v>
      </c>
      <c r="AA133" t="s">
        <v>308</v>
      </c>
      <c r="AB133" t="s">
        <v>50</v>
      </c>
    </row>
    <row r="134" spans="1:28" x14ac:dyDescent="0.2">
      <c r="A134" t="str">
        <f t="shared" si="1"/>
        <v>Mitchell Thornton</v>
      </c>
      <c r="B134">
        <v>129</v>
      </c>
      <c r="C134" t="s">
        <v>309</v>
      </c>
      <c r="D134">
        <v>1675908703</v>
      </c>
      <c r="E134" t="s">
        <v>45</v>
      </c>
      <c r="F134" t="s">
        <v>46</v>
      </c>
      <c r="G134">
        <v>-21.37</v>
      </c>
      <c r="H134">
        <v>46.83</v>
      </c>
      <c r="I134">
        <v>65.58</v>
      </c>
      <c r="J134">
        <v>1466.9</v>
      </c>
      <c r="K134">
        <v>1367.2</v>
      </c>
      <c r="L134">
        <v>93.2</v>
      </c>
      <c r="M134" s="1">
        <v>0.44444444444444442</v>
      </c>
      <c r="N134">
        <v>1</v>
      </c>
      <c r="O134">
        <v>14.07</v>
      </c>
      <c r="P134">
        <v>-11.42</v>
      </c>
      <c r="Q134" t="s">
        <v>47</v>
      </c>
      <c r="R134" t="s">
        <v>47</v>
      </c>
      <c r="S134">
        <v>14.1</v>
      </c>
      <c r="T134">
        <v>-11.5</v>
      </c>
      <c r="U134">
        <v>0.72</v>
      </c>
      <c r="V134">
        <v>2.35</v>
      </c>
      <c r="W134">
        <v>5.41</v>
      </c>
      <c r="X134">
        <v>-1.48</v>
      </c>
      <c r="Y134" t="s">
        <v>48</v>
      </c>
      <c r="Z134">
        <v>-21.25</v>
      </c>
      <c r="AA134" t="s">
        <v>310</v>
      </c>
      <c r="AB134" t="s">
        <v>50</v>
      </c>
    </row>
    <row r="135" spans="1:28" x14ac:dyDescent="0.2">
      <c r="A135" t="str">
        <f t="shared" si="1"/>
        <v>Mitchell Thornton</v>
      </c>
      <c r="B135">
        <v>130</v>
      </c>
      <c r="C135" t="s">
        <v>311</v>
      </c>
      <c r="D135">
        <v>1675908723</v>
      </c>
      <c r="E135" t="s">
        <v>45</v>
      </c>
      <c r="F135" t="s">
        <v>46</v>
      </c>
      <c r="G135">
        <v>-21.9</v>
      </c>
      <c r="H135">
        <v>38.130000000000003</v>
      </c>
      <c r="I135">
        <v>65.209999999999994</v>
      </c>
      <c r="J135">
        <v>1537.4</v>
      </c>
      <c r="K135">
        <v>1407</v>
      </c>
      <c r="L135">
        <v>91.5</v>
      </c>
      <c r="M135" s="1">
        <v>0.44444444444444442</v>
      </c>
      <c r="N135">
        <v>1</v>
      </c>
      <c r="O135">
        <v>14.74</v>
      </c>
      <c r="P135">
        <v>-10.6</v>
      </c>
      <c r="Q135" t="s">
        <v>47</v>
      </c>
      <c r="R135" t="s">
        <v>47</v>
      </c>
      <c r="S135">
        <v>14.7</v>
      </c>
      <c r="T135">
        <v>-11.9</v>
      </c>
      <c r="U135">
        <v>0.37</v>
      </c>
      <c r="V135">
        <v>1.96</v>
      </c>
      <c r="W135">
        <v>5.4</v>
      </c>
      <c r="X135">
        <v>-1.29</v>
      </c>
      <c r="Y135">
        <v>1.9332103700000001</v>
      </c>
      <c r="Z135">
        <v>-23.77</v>
      </c>
      <c r="AA135" t="s">
        <v>312</v>
      </c>
      <c r="AB135" t="s">
        <v>50</v>
      </c>
    </row>
    <row r="136" spans="1:28" x14ac:dyDescent="0.2">
      <c r="A136" t="str">
        <f t="shared" ref="A136:A175" si="2">A135</f>
        <v>Mitchell Thornton</v>
      </c>
      <c r="B136">
        <v>131</v>
      </c>
      <c r="C136" t="s">
        <v>313</v>
      </c>
      <c r="D136">
        <v>1675908743</v>
      </c>
      <c r="E136" t="s">
        <v>45</v>
      </c>
      <c r="F136" t="s">
        <v>46</v>
      </c>
      <c r="G136">
        <v>-12.5</v>
      </c>
      <c r="H136">
        <v>35.39</v>
      </c>
      <c r="I136">
        <v>65.34</v>
      </c>
      <c r="J136">
        <v>1522.9</v>
      </c>
      <c r="K136">
        <v>1398</v>
      </c>
      <c r="L136">
        <v>91.8</v>
      </c>
      <c r="M136" s="1">
        <v>0.4458333333333333</v>
      </c>
      <c r="N136">
        <v>0.9</v>
      </c>
      <c r="O136">
        <v>14.71</v>
      </c>
      <c r="P136">
        <v>-8.16</v>
      </c>
      <c r="Q136" t="s">
        <v>47</v>
      </c>
      <c r="R136" t="s">
        <v>47</v>
      </c>
      <c r="S136">
        <v>14.7</v>
      </c>
      <c r="T136">
        <v>-11.4</v>
      </c>
      <c r="U136">
        <v>0.91</v>
      </c>
      <c r="V136">
        <v>1.04</v>
      </c>
      <c r="W136">
        <v>5.52</v>
      </c>
      <c r="X136">
        <v>-1.19</v>
      </c>
      <c r="Y136">
        <v>2.0786609999999999</v>
      </c>
      <c r="Z136">
        <v>-23.37</v>
      </c>
      <c r="AA136" t="s">
        <v>314</v>
      </c>
      <c r="AB136" t="s">
        <v>50</v>
      </c>
    </row>
    <row r="137" spans="1:28" x14ac:dyDescent="0.2">
      <c r="A137" t="str">
        <f t="shared" si="2"/>
        <v>Mitchell Thornton</v>
      </c>
      <c r="B137">
        <v>132</v>
      </c>
      <c r="C137" t="s">
        <v>315</v>
      </c>
      <c r="D137">
        <v>1675908774</v>
      </c>
      <c r="E137" t="s">
        <v>45</v>
      </c>
      <c r="F137" t="s">
        <v>46</v>
      </c>
      <c r="G137">
        <v>-13.36</v>
      </c>
      <c r="H137">
        <v>45.53</v>
      </c>
      <c r="I137">
        <v>65.34</v>
      </c>
      <c r="J137">
        <v>1595.8</v>
      </c>
      <c r="K137">
        <v>1355.2</v>
      </c>
      <c r="L137">
        <v>84.9</v>
      </c>
      <c r="M137" s="1">
        <v>0.4291666666666667</v>
      </c>
      <c r="N137">
        <v>0.8</v>
      </c>
      <c r="O137">
        <v>11.56</v>
      </c>
      <c r="P137">
        <v>-15.17</v>
      </c>
      <c r="Q137" t="s">
        <v>47</v>
      </c>
      <c r="R137" t="s">
        <v>47</v>
      </c>
      <c r="S137">
        <v>11.6</v>
      </c>
      <c r="T137">
        <v>-13.5</v>
      </c>
      <c r="U137">
        <v>1.5</v>
      </c>
      <c r="V137">
        <v>1.87</v>
      </c>
      <c r="W137">
        <v>5.44</v>
      </c>
      <c r="X137">
        <v>-1.23</v>
      </c>
      <c r="Y137">
        <v>1.8821220000000001</v>
      </c>
      <c r="Z137">
        <v>-31.87</v>
      </c>
      <c r="AA137" t="s">
        <v>316</v>
      </c>
      <c r="AB137" t="s">
        <v>50</v>
      </c>
    </row>
    <row r="138" spans="1:28" x14ac:dyDescent="0.2">
      <c r="A138" t="str">
        <f t="shared" si="2"/>
        <v>Mitchell Thornton</v>
      </c>
      <c r="B138">
        <v>133</v>
      </c>
      <c r="C138" t="s">
        <v>317</v>
      </c>
      <c r="D138">
        <v>1675908803</v>
      </c>
      <c r="E138" t="s">
        <v>45</v>
      </c>
      <c r="F138" t="s">
        <v>46</v>
      </c>
      <c r="G138">
        <v>-10.92</v>
      </c>
      <c r="H138">
        <v>50.08</v>
      </c>
      <c r="I138">
        <v>63.19</v>
      </c>
      <c r="J138">
        <v>1540.6</v>
      </c>
      <c r="K138">
        <v>1197</v>
      </c>
      <c r="L138">
        <v>77.7</v>
      </c>
      <c r="M138" s="1">
        <v>0.44027777777777777</v>
      </c>
      <c r="N138">
        <v>0.8</v>
      </c>
      <c r="O138">
        <v>12.13</v>
      </c>
      <c r="P138">
        <v>-14.85</v>
      </c>
      <c r="Q138" t="s">
        <v>47</v>
      </c>
      <c r="R138" t="s">
        <v>47</v>
      </c>
      <c r="S138">
        <v>12.1</v>
      </c>
      <c r="T138">
        <v>-10.4</v>
      </c>
      <c r="U138">
        <v>1.57</v>
      </c>
      <c r="V138">
        <v>2.1800000000000002</v>
      </c>
      <c r="W138">
        <v>5.57</v>
      </c>
      <c r="X138">
        <v>-1.1200000000000001</v>
      </c>
      <c r="Y138">
        <v>1.9720096600000001</v>
      </c>
      <c r="Z138">
        <v>-39.020000000000003</v>
      </c>
      <c r="AA138" t="s">
        <v>318</v>
      </c>
      <c r="AB138" t="s">
        <v>50</v>
      </c>
    </row>
    <row r="139" spans="1:28" x14ac:dyDescent="0.2">
      <c r="A139" t="str">
        <f t="shared" si="2"/>
        <v>Mitchell Thornton</v>
      </c>
      <c r="B139">
        <v>134</v>
      </c>
      <c r="C139" t="s">
        <v>319</v>
      </c>
      <c r="D139">
        <v>1675908825</v>
      </c>
      <c r="E139" t="s">
        <v>48</v>
      </c>
      <c r="F139" t="s">
        <v>46</v>
      </c>
      <c r="G139" t="s">
        <v>48</v>
      </c>
      <c r="H139" t="s">
        <v>48</v>
      </c>
      <c r="I139">
        <v>64.56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48</v>
      </c>
      <c r="Q139" t="s">
        <v>47</v>
      </c>
      <c r="R139" t="s">
        <v>47</v>
      </c>
      <c r="S139" t="s">
        <v>48</v>
      </c>
      <c r="T139" t="s">
        <v>48</v>
      </c>
      <c r="U139" t="s">
        <v>48</v>
      </c>
      <c r="V139" t="s">
        <v>48</v>
      </c>
      <c r="W139" t="s">
        <v>48</v>
      </c>
      <c r="X139" t="s">
        <v>48</v>
      </c>
      <c r="Y139" t="s">
        <v>48</v>
      </c>
      <c r="Z139" t="s">
        <v>48</v>
      </c>
      <c r="AA139" t="s">
        <v>320</v>
      </c>
      <c r="AB139" t="s">
        <v>50</v>
      </c>
    </row>
    <row r="140" spans="1:28" x14ac:dyDescent="0.2">
      <c r="A140" t="str">
        <f t="shared" si="2"/>
        <v>Mitchell Thornton</v>
      </c>
      <c r="B140">
        <v>135</v>
      </c>
      <c r="C140" t="s">
        <v>321</v>
      </c>
      <c r="D140">
        <v>1675908844</v>
      </c>
      <c r="E140" t="s">
        <v>57</v>
      </c>
      <c r="F140" t="s">
        <v>46</v>
      </c>
      <c r="G140">
        <v>7.61</v>
      </c>
      <c r="H140">
        <v>-2.08</v>
      </c>
      <c r="I140">
        <v>53.5</v>
      </c>
      <c r="J140">
        <v>1580.9</v>
      </c>
      <c r="K140">
        <v>713.1</v>
      </c>
      <c r="L140">
        <v>45.1</v>
      </c>
      <c r="M140" s="1">
        <v>0.24861111111111112</v>
      </c>
      <c r="N140">
        <v>0.9</v>
      </c>
      <c r="O140">
        <v>-9.94</v>
      </c>
      <c r="P140">
        <v>4.34</v>
      </c>
      <c r="Q140" t="s">
        <v>47</v>
      </c>
      <c r="R140" t="s">
        <v>47</v>
      </c>
      <c r="S140">
        <v>-9.9</v>
      </c>
      <c r="T140">
        <v>2.1</v>
      </c>
      <c r="U140">
        <v>1.53</v>
      </c>
      <c r="V140">
        <v>3.4</v>
      </c>
      <c r="W140">
        <v>5.62</v>
      </c>
      <c r="X140">
        <v>-1.1100000000000001</v>
      </c>
      <c r="Y140" t="s">
        <v>48</v>
      </c>
      <c r="Z140">
        <v>-63.19</v>
      </c>
      <c r="AA140" t="s">
        <v>322</v>
      </c>
      <c r="AB140" t="s">
        <v>50</v>
      </c>
    </row>
    <row r="141" spans="1:28" x14ac:dyDescent="0.2">
      <c r="A141" t="str">
        <f t="shared" si="2"/>
        <v>Mitchell Thornton</v>
      </c>
      <c r="B141">
        <v>136</v>
      </c>
      <c r="C141" t="s">
        <v>323</v>
      </c>
      <c r="D141">
        <v>1675908866</v>
      </c>
      <c r="E141" t="s">
        <v>48</v>
      </c>
      <c r="F141" t="s">
        <v>46</v>
      </c>
      <c r="G141" t="s">
        <v>48</v>
      </c>
      <c r="H141" t="s">
        <v>48</v>
      </c>
      <c r="I141">
        <v>64.22</v>
      </c>
      <c r="J141" t="s">
        <v>48</v>
      </c>
      <c r="K141" t="s">
        <v>48</v>
      </c>
      <c r="L141" t="s">
        <v>48</v>
      </c>
      <c r="M141" t="s">
        <v>48</v>
      </c>
      <c r="N141" t="s">
        <v>48</v>
      </c>
      <c r="O141" t="s">
        <v>48</v>
      </c>
      <c r="P141" t="s">
        <v>48</v>
      </c>
      <c r="Q141" t="s">
        <v>47</v>
      </c>
      <c r="R141" t="s">
        <v>47</v>
      </c>
      <c r="S141" t="s">
        <v>48</v>
      </c>
      <c r="T141" t="s">
        <v>48</v>
      </c>
      <c r="U141" t="s">
        <v>48</v>
      </c>
      <c r="V141" t="s">
        <v>48</v>
      </c>
      <c r="W141" t="s">
        <v>48</v>
      </c>
      <c r="X141" t="s">
        <v>48</v>
      </c>
      <c r="Y141" t="s">
        <v>48</v>
      </c>
      <c r="Z141" t="s">
        <v>48</v>
      </c>
      <c r="AA141" t="s">
        <v>324</v>
      </c>
      <c r="AB141" t="s">
        <v>50</v>
      </c>
    </row>
    <row r="142" spans="1:28" x14ac:dyDescent="0.2">
      <c r="A142" t="str">
        <f t="shared" si="2"/>
        <v>Mitchell Thornton</v>
      </c>
      <c r="B142">
        <v>137</v>
      </c>
      <c r="C142" t="s">
        <v>325</v>
      </c>
      <c r="D142">
        <v>1675908884</v>
      </c>
      <c r="E142" t="s">
        <v>45</v>
      </c>
      <c r="F142" t="s">
        <v>52</v>
      </c>
      <c r="G142">
        <v>-3.18</v>
      </c>
      <c r="H142">
        <v>31.16</v>
      </c>
      <c r="I142">
        <v>64.16</v>
      </c>
      <c r="J142">
        <v>1608.9</v>
      </c>
      <c r="K142">
        <v>1389.6</v>
      </c>
      <c r="L142">
        <v>86.4</v>
      </c>
      <c r="M142" s="1">
        <v>0.43055555555555558</v>
      </c>
      <c r="N142">
        <v>0.9</v>
      </c>
      <c r="O142">
        <v>11.71</v>
      </c>
      <c r="P142">
        <v>-11.2</v>
      </c>
      <c r="Q142" t="s">
        <v>47</v>
      </c>
      <c r="R142" t="s">
        <v>47</v>
      </c>
      <c r="S142">
        <v>11.7</v>
      </c>
      <c r="T142">
        <v>-13.3</v>
      </c>
      <c r="U142">
        <v>2.0299999999999998</v>
      </c>
      <c r="V142">
        <v>1.02</v>
      </c>
      <c r="W142">
        <v>5.46</v>
      </c>
      <c r="X142">
        <v>-1.18</v>
      </c>
      <c r="Y142">
        <v>2.1482640000000002</v>
      </c>
      <c r="Z142">
        <v>-30.27</v>
      </c>
      <c r="AA142" t="s">
        <v>326</v>
      </c>
      <c r="AB142" t="s">
        <v>50</v>
      </c>
    </row>
    <row r="143" spans="1:28" x14ac:dyDescent="0.2">
      <c r="A143" t="str">
        <f t="shared" si="2"/>
        <v>Mitchell Thornton</v>
      </c>
      <c r="B143">
        <v>138</v>
      </c>
      <c r="C143" t="s">
        <v>327</v>
      </c>
      <c r="D143">
        <v>1675908928</v>
      </c>
      <c r="E143" t="s">
        <v>45</v>
      </c>
      <c r="F143" t="s">
        <v>46</v>
      </c>
      <c r="G143">
        <v>-31.18</v>
      </c>
      <c r="H143">
        <v>49.85</v>
      </c>
      <c r="I143">
        <v>63.08</v>
      </c>
      <c r="J143">
        <v>1588.8</v>
      </c>
      <c r="K143">
        <v>1473.1</v>
      </c>
      <c r="L143">
        <v>92.7</v>
      </c>
      <c r="M143" s="1">
        <v>0.44166666666666665</v>
      </c>
      <c r="N143">
        <v>0.9</v>
      </c>
      <c r="O143">
        <v>15.15</v>
      </c>
      <c r="P143">
        <v>-14.87</v>
      </c>
      <c r="Q143" t="s">
        <v>47</v>
      </c>
      <c r="R143" t="s">
        <v>47</v>
      </c>
      <c r="S143">
        <v>15.2</v>
      </c>
      <c r="T143">
        <v>-13</v>
      </c>
      <c r="U143">
        <v>0.06</v>
      </c>
      <c r="V143">
        <v>2.68</v>
      </c>
      <c r="W143">
        <v>5.56</v>
      </c>
      <c r="X143">
        <v>-1.42</v>
      </c>
      <c r="Y143">
        <v>1.8621215799999999</v>
      </c>
      <c r="Z143">
        <v>-22</v>
      </c>
      <c r="AA143" t="s">
        <v>328</v>
      </c>
      <c r="AB143" t="s">
        <v>50</v>
      </c>
    </row>
    <row r="144" spans="1:28" x14ac:dyDescent="0.2">
      <c r="A144" t="str">
        <f t="shared" si="2"/>
        <v>Mitchell Thornton</v>
      </c>
      <c r="B144">
        <v>139</v>
      </c>
      <c r="C144" t="s">
        <v>329</v>
      </c>
      <c r="D144">
        <v>1675908946</v>
      </c>
      <c r="E144" t="s">
        <v>45</v>
      </c>
      <c r="F144" t="s">
        <v>46</v>
      </c>
      <c r="G144">
        <v>-11.1</v>
      </c>
      <c r="H144">
        <v>30.29</v>
      </c>
      <c r="I144">
        <v>63.91</v>
      </c>
      <c r="J144">
        <v>1558.8</v>
      </c>
      <c r="K144">
        <v>1158.7</v>
      </c>
      <c r="L144">
        <v>74.3</v>
      </c>
      <c r="M144" s="1">
        <v>0.44166666666666665</v>
      </c>
      <c r="N144">
        <v>0.8</v>
      </c>
      <c r="O144">
        <v>11.95</v>
      </c>
      <c r="P144">
        <v>-13.79</v>
      </c>
      <c r="Q144" t="s">
        <v>47</v>
      </c>
      <c r="R144" t="s">
        <v>47</v>
      </c>
      <c r="S144">
        <v>12</v>
      </c>
      <c r="T144">
        <v>-9.9</v>
      </c>
      <c r="U144">
        <v>1.59</v>
      </c>
      <c r="V144">
        <v>0.95</v>
      </c>
      <c r="W144">
        <v>5.54</v>
      </c>
      <c r="X144">
        <v>-1.25</v>
      </c>
      <c r="Y144">
        <v>1.83530426</v>
      </c>
      <c r="Z144">
        <v>-41.98</v>
      </c>
      <c r="AA144" t="s">
        <v>330</v>
      </c>
      <c r="AB144" t="s">
        <v>50</v>
      </c>
    </row>
    <row r="145" spans="1:28" x14ac:dyDescent="0.2">
      <c r="A145" t="str">
        <f t="shared" si="2"/>
        <v>Mitchell Thornton</v>
      </c>
      <c r="B145">
        <v>140</v>
      </c>
      <c r="C145" t="s">
        <v>331</v>
      </c>
      <c r="D145">
        <v>1675908965</v>
      </c>
      <c r="E145" t="s">
        <v>45</v>
      </c>
      <c r="F145" t="s">
        <v>46</v>
      </c>
      <c r="G145">
        <v>-11.81</v>
      </c>
      <c r="H145">
        <v>43.32</v>
      </c>
      <c r="I145">
        <v>63.6</v>
      </c>
      <c r="J145">
        <v>1421.6</v>
      </c>
      <c r="K145">
        <v>1324.6</v>
      </c>
      <c r="L145">
        <v>93.2</v>
      </c>
      <c r="M145" s="1">
        <v>0.44166666666666665</v>
      </c>
      <c r="N145">
        <v>0.9</v>
      </c>
      <c r="O145">
        <v>14.55</v>
      </c>
      <c r="P145">
        <v>-11.5</v>
      </c>
      <c r="Q145" t="s">
        <v>47</v>
      </c>
      <c r="R145" t="s">
        <v>47</v>
      </c>
      <c r="S145">
        <v>14.6</v>
      </c>
      <c r="T145">
        <v>-12.4</v>
      </c>
      <c r="U145">
        <v>1.34</v>
      </c>
      <c r="V145">
        <v>2.0699999999999998</v>
      </c>
      <c r="W145">
        <v>5.34</v>
      </c>
      <c r="X145">
        <v>-1.27</v>
      </c>
      <c r="Y145">
        <v>1.88635826</v>
      </c>
      <c r="Z145">
        <v>-21.28</v>
      </c>
      <c r="AA145" t="s">
        <v>332</v>
      </c>
      <c r="AB145" t="s">
        <v>50</v>
      </c>
    </row>
    <row r="146" spans="1:28" x14ac:dyDescent="0.2">
      <c r="A146" t="str">
        <f t="shared" si="2"/>
        <v>Mitchell Thornton</v>
      </c>
      <c r="B146">
        <v>141</v>
      </c>
      <c r="C146" t="s">
        <v>333</v>
      </c>
      <c r="D146">
        <v>1675909007</v>
      </c>
      <c r="E146" t="s">
        <v>45</v>
      </c>
      <c r="F146" t="s">
        <v>52</v>
      </c>
      <c r="G146">
        <v>0.72</v>
      </c>
      <c r="H146">
        <v>41.29</v>
      </c>
      <c r="I146">
        <v>63.79</v>
      </c>
      <c r="J146">
        <v>1650.5</v>
      </c>
      <c r="K146">
        <v>1405.5</v>
      </c>
      <c r="L146">
        <v>85.2</v>
      </c>
      <c r="M146" s="1">
        <v>0.43472222222222223</v>
      </c>
      <c r="N146">
        <v>0.9</v>
      </c>
      <c r="O146">
        <v>12.3</v>
      </c>
      <c r="P146">
        <v>-9.8000000000000007</v>
      </c>
      <c r="Q146" t="s">
        <v>47</v>
      </c>
      <c r="R146" t="s">
        <v>47</v>
      </c>
      <c r="S146">
        <v>12.3</v>
      </c>
      <c r="T146">
        <v>-12.5</v>
      </c>
      <c r="U146">
        <v>2.2599999999999998</v>
      </c>
      <c r="V146">
        <v>1.9</v>
      </c>
      <c r="W146">
        <v>5.39</v>
      </c>
      <c r="X146">
        <v>-1.17</v>
      </c>
      <c r="Y146" t="s">
        <v>48</v>
      </c>
      <c r="Z146">
        <v>-31.62</v>
      </c>
      <c r="AA146" t="s">
        <v>334</v>
      </c>
      <c r="AB146" t="s">
        <v>50</v>
      </c>
    </row>
    <row r="147" spans="1:28" x14ac:dyDescent="0.2">
      <c r="A147" t="str">
        <f t="shared" si="2"/>
        <v>Mitchell Thornton</v>
      </c>
      <c r="B147">
        <v>142</v>
      </c>
      <c r="C147" t="s">
        <v>335</v>
      </c>
      <c r="D147">
        <v>1675909023</v>
      </c>
      <c r="E147" t="s">
        <v>57</v>
      </c>
      <c r="F147" t="s">
        <v>46</v>
      </c>
      <c r="G147">
        <v>-1.03</v>
      </c>
      <c r="H147">
        <v>58.1</v>
      </c>
      <c r="I147">
        <v>53.56</v>
      </c>
      <c r="J147">
        <v>1528</v>
      </c>
      <c r="K147">
        <v>500.3</v>
      </c>
      <c r="L147">
        <v>32.700000000000003</v>
      </c>
      <c r="M147" s="1">
        <v>0.22222222222222221</v>
      </c>
      <c r="N147">
        <v>0.7</v>
      </c>
      <c r="O147">
        <v>-6.97</v>
      </c>
      <c r="P147">
        <v>8.84</v>
      </c>
      <c r="Q147" t="s">
        <v>47</v>
      </c>
      <c r="R147" t="s">
        <v>47</v>
      </c>
      <c r="S147">
        <v>-7</v>
      </c>
      <c r="T147">
        <v>4.8</v>
      </c>
      <c r="U147">
        <v>0.35</v>
      </c>
      <c r="V147">
        <v>7.06</v>
      </c>
      <c r="W147">
        <v>5.56</v>
      </c>
      <c r="X147">
        <v>-1.1399999999999999</v>
      </c>
      <c r="Y147">
        <v>1.84307289</v>
      </c>
      <c r="Z147">
        <v>-70.89</v>
      </c>
      <c r="AA147" t="s">
        <v>336</v>
      </c>
      <c r="AB147" t="s">
        <v>50</v>
      </c>
    </row>
    <row r="148" spans="1:28" x14ac:dyDescent="0.2">
      <c r="A148" t="str">
        <f t="shared" si="2"/>
        <v>Mitchell Thornton</v>
      </c>
      <c r="B148">
        <v>143</v>
      </c>
      <c r="C148" t="s">
        <v>337</v>
      </c>
      <c r="D148">
        <v>1675909046</v>
      </c>
      <c r="E148" t="s">
        <v>45</v>
      </c>
      <c r="F148" t="s">
        <v>46</v>
      </c>
      <c r="G148">
        <v>-12.23</v>
      </c>
      <c r="H148">
        <v>34.78</v>
      </c>
      <c r="I148">
        <v>69.319999999999993</v>
      </c>
      <c r="J148">
        <v>1671.1</v>
      </c>
      <c r="K148">
        <v>1386.7</v>
      </c>
      <c r="L148">
        <v>83</v>
      </c>
      <c r="M148" s="1">
        <v>0.4291666666666667</v>
      </c>
      <c r="N148">
        <v>0.9</v>
      </c>
      <c r="O148">
        <v>10.78</v>
      </c>
      <c r="P148">
        <v>-9.6999999999999993</v>
      </c>
      <c r="Q148" t="s">
        <v>47</v>
      </c>
      <c r="R148" t="s">
        <v>47</v>
      </c>
      <c r="S148">
        <v>10.8</v>
      </c>
      <c r="T148">
        <v>-12.9</v>
      </c>
      <c r="U148">
        <v>1.18</v>
      </c>
      <c r="V148">
        <v>0.95</v>
      </c>
      <c r="W148">
        <v>5.32</v>
      </c>
      <c r="X148">
        <v>-1.29</v>
      </c>
      <c r="Y148">
        <v>2.1085509999999998</v>
      </c>
      <c r="Z148">
        <v>-33.92</v>
      </c>
      <c r="AA148" t="s">
        <v>338</v>
      </c>
      <c r="AB148" t="s">
        <v>50</v>
      </c>
    </row>
    <row r="149" spans="1:28" x14ac:dyDescent="0.2">
      <c r="A149" t="str">
        <f t="shared" si="2"/>
        <v>Mitchell Thornton</v>
      </c>
      <c r="B149">
        <v>144</v>
      </c>
      <c r="C149" t="s">
        <v>339</v>
      </c>
      <c r="D149">
        <v>1676228277</v>
      </c>
      <c r="E149" t="s">
        <v>45</v>
      </c>
      <c r="F149" t="s">
        <v>46</v>
      </c>
      <c r="G149">
        <v>-17.920000000000002</v>
      </c>
      <c r="H149">
        <v>38.590000000000003</v>
      </c>
      <c r="I149">
        <v>63.08</v>
      </c>
      <c r="J149">
        <v>1420.8</v>
      </c>
      <c r="K149">
        <v>1234</v>
      </c>
      <c r="L149">
        <v>86.8</v>
      </c>
      <c r="M149" s="1">
        <v>0.42777777777777781</v>
      </c>
      <c r="N149">
        <v>0.9</v>
      </c>
      <c r="O149">
        <v>11.27</v>
      </c>
      <c r="P149">
        <v>-10.02</v>
      </c>
      <c r="Q149" t="s">
        <v>47</v>
      </c>
      <c r="R149" t="s">
        <v>47</v>
      </c>
      <c r="S149">
        <v>11.3</v>
      </c>
      <c r="T149">
        <v>-13.6</v>
      </c>
      <c r="U149">
        <v>1.65</v>
      </c>
      <c r="V149">
        <v>2.29</v>
      </c>
      <c r="W149">
        <v>5.52</v>
      </c>
      <c r="X149">
        <v>-2.19</v>
      </c>
      <c r="Y149">
        <v>1.8273754099999999</v>
      </c>
      <c r="Z149">
        <v>-29.72</v>
      </c>
      <c r="AA149" t="s">
        <v>340</v>
      </c>
      <c r="AB149" t="s">
        <v>50</v>
      </c>
    </row>
    <row r="150" spans="1:28" x14ac:dyDescent="0.2">
      <c r="A150" t="str">
        <f t="shared" si="2"/>
        <v>Mitchell Thornton</v>
      </c>
      <c r="B150">
        <v>145</v>
      </c>
      <c r="C150" t="s">
        <v>341</v>
      </c>
      <c r="D150">
        <v>1676228302</v>
      </c>
      <c r="E150" t="s">
        <v>57</v>
      </c>
      <c r="F150" t="s">
        <v>52</v>
      </c>
      <c r="G150">
        <v>-4.32</v>
      </c>
      <c r="H150">
        <v>40.700000000000003</v>
      </c>
      <c r="I150">
        <v>52.01</v>
      </c>
      <c r="J150">
        <v>1432.3</v>
      </c>
      <c r="K150">
        <v>519</v>
      </c>
      <c r="L150">
        <v>36.200000000000003</v>
      </c>
      <c r="M150" s="1">
        <v>0.21388888888888891</v>
      </c>
      <c r="N150">
        <v>0.9</v>
      </c>
      <c r="O150">
        <v>-7.03</v>
      </c>
      <c r="P150">
        <v>8.09</v>
      </c>
      <c r="Q150" t="s">
        <v>47</v>
      </c>
      <c r="R150" t="s">
        <v>47</v>
      </c>
      <c r="S150">
        <v>-7</v>
      </c>
      <c r="T150">
        <v>5.6</v>
      </c>
      <c r="U150">
        <v>1.1100000000000001</v>
      </c>
      <c r="V150">
        <v>7.34</v>
      </c>
      <c r="W150">
        <v>5.44</v>
      </c>
      <c r="X150">
        <v>-2.0499999999999998</v>
      </c>
      <c r="Y150">
        <v>2.1192932099999999</v>
      </c>
      <c r="Z150">
        <v>-68.760000000000005</v>
      </c>
      <c r="AA150" t="s">
        <v>342</v>
      </c>
      <c r="AB150" t="s">
        <v>50</v>
      </c>
    </row>
    <row r="151" spans="1:28" x14ac:dyDescent="0.2">
      <c r="A151" t="str">
        <f t="shared" si="2"/>
        <v>Mitchell Thornton</v>
      </c>
      <c r="B151">
        <v>146</v>
      </c>
      <c r="C151" t="s">
        <v>343</v>
      </c>
      <c r="D151">
        <v>1676228313</v>
      </c>
      <c r="E151" t="s">
        <v>45</v>
      </c>
      <c r="F151" t="s">
        <v>46</v>
      </c>
      <c r="G151">
        <v>13.24</v>
      </c>
      <c r="H151">
        <v>22.01</v>
      </c>
      <c r="I151">
        <v>63.08</v>
      </c>
      <c r="J151">
        <v>1353</v>
      </c>
      <c r="K151">
        <v>1277.4000000000001</v>
      </c>
      <c r="L151">
        <v>94.4</v>
      </c>
      <c r="M151" s="1">
        <v>0.43888888888888888</v>
      </c>
      <c r="N151">
        <v>0.8</v>
      </c>
      <c r="O151">
        <v>13.52</v>
      </c>
      <c r="P151">
        <v>-4.0199999999999996</v>
      </c>
      <c r="Q151" t="s">
        <v>47</v>
      </c>
      <c r="R151" t="s">
        <v>47</v>
      </c>
      <c r="S151">
        <v>13.5</v>
      </c>
      <c r="T151">
        <v>-12.2</v>
      </c>
      <c r="U151">
        <v>3.8</v>
      </c>
      <c r="V151">
        <v>0.98</v>
      </c>
      <c r="W151">
        <v>5.45</v>
      </c>
      <c r="X151">
        <v>-2.0099999999999998</v>
      </c>
      <c r="Y151" t="s">
        <v>48</v>
      </c>
      <c r="Z151">
        <v>-19.25</v>
      </c>
      <c r="AA151" t="s">
        <v>344</v>
      </c>
      <c r="AB151" t="s">
        <v>50</v>
      </c>
    </row>
    <row r="152" spans="1:28" x14ac:dyDescent="0.2">
      <c r="A152" t="str">
        <f t="shared" si="2"/>
        <v>Mitchell Thornton</v>
      </c>
      <c r="B152">
        <v>147</v>
      </c>
      <c r="C152" t="s">
        <v>345</v>
      </c>
      <c r="D152">
        <v>1676228326</v>
      </c>
      <c r="E152" t="s">
        <v>45</v>
      </c>
      <c r="F152" t="s">
        <v>52</v>
      </c>
      <c r="G152">
        <v>7.68</v>
      </c>
      <c r="H152">
        <v>27.31</v>
      </c>
      <c r="I152">
        <v>63.62</v>
      </c>
      <c r="J152">
        <v>1452.7</v>
      </c>
      <c r="K152">
        <v>1213.5999999999999</v>
      </c>
      <c r="L152">
        <v>83.5</v>
      </c>
      <c r="M152" s="1">
        <v>0.43611111111111112</v>
      </c>
      <c r="N152">
        <v>0.8</v>
      </c>
      <c r="O152">
        <v>12.52</v>
      </c>
      <c r="P152">
        <v>-5.68</v>
      </c>
      <c r="Q152" t="s">
        <v>47</v>
      </c>
      <c r="R152" t="s">
        <v>47</v>
      </c>
      <c r="S152">
        <v>12.5</v>
      </c>
      <c r="T152">
        <v>-12.1</v>
      </c>
      <c r="U152">
        <v>3.48</v>
      </c>
      <c r="V152">
        <v>1.04</v>
      </c>
      <c r="W152">
        <v>5.52</v>
      </c>
      <c r="X152">
        <v>-2.11</v>
      </c>
      <c r="Y152">
        <v>1.8246154800000001</v>
      </c>
      <c r="Z152">
        <v>-33.340000000000003</v>
      </c>
      <c r="AA152" t="s">
        <v>346</v>
      </c>
      <c r="AB152" t="s">
        <v>50</v>
      </c>
    </row>
    <row r="153" spans="1:28" x14ac:dyDescent="0.2">
      <c r="A153" t="str">
        <f t="shared" si="2"/>
        <v>Mitchell Thornton</v>
      </c>
      <c r="B153">
        <v>148</v>
      </c>
      <c r="C153" t="s">
        <v>347</v>
      </c>
      <c r="D153">
        <v>1676228341</v>
      </c>
      <c r="E153" t="s">
        <v>45</v>
      </c>
      <c r="F153" t="s">
        <v>52</v>
      </c>
      <c r="G153">
        <v>5.0599999999999996</v>
      </c>
      <c r="H153">
        <v>39.1</v>
      </c>
      <c r="I153">
        <v>64.59</v>
      </c>
      <c r="J153">
        <v>1539.5</v>
      </c>
      <c r="K153">
        <v>1288.5999999999999</v>
      </c>
      <c r="L153">
        <v>83.7</v>
      </c>
      <c r="M153" s="1">
        <v>0.43333333333333335</v>
      </c>
      <c r="N153">
        <v>0.9</v>
      </c>
      <c r="O153">
        <v>12.41</v>
      </c>
      <c r="P153">
        <v>-7.1</v>
      </c>
      <c r="Q153" t="s">
        <v>47</v>
      </c>
      <c r="R153" t="s">
        <v>47</v>
      </c>
      <c r="S153">
        <v>12.4</v>
      </c>
      <c r="T153">
        <v>-12.7</v>
      </c>
      <c r="U153">
        <v>3.39</v>
      </c>
      <c r="V153">
        <v>2.0299999999999998</v>
      </c>
      <c r="W153">
        <v>5.55</v>
      </c>
      <c r="X153">
        <v>-2.17</v>
      </c>
      <c r="Y153">
        <v>1.6768169399999999</v>
      </c>
      <c r="Z153">
        <v>-33.17</v>
      </c>
      <c r="AA153" t="s">
        <v>348</v>
      </c>
      <c r="AB153" t="s">
        <v>50</v>
      </c>
    </row>
    <row r="154" spans="1:28" x14ac:dyDescent="0.2">
      <c r="A154" t="str">
        <f t="shared" si="2"/>
        <v>Mitchell Thornton</v>
      </c>
      <c r="B154">
        <v>149</v>
      </c>
      <c r="C154" t="s">
        <v>349</v>
      </c>
      <c r="D154">
        <v>1676228353</v>
      </c>
      <c r="E154" t="s">
        <v>45</v>
      </c>
      <c r="F154" t="s">
        <v>46</v>
      </c>
      <c r="G154">
        <v>-17.059999999999999</v>
      </c>
      <c r="H154">
        <v>46.89</v>
      </c>
      <c r="I154">
        <v>64.63</v>
      </c>
      <c r="J154">
        <v>1344.5</v>
      </c>
      <c r="K154">
        <v>1169.0999999999999</v>
      </c>
      <c r="L154">
        <v>87</v>
      </c>
      <c r="M154" s="1">
        <v>0.43333333333333335</v>
      </c>
      <c r="N154">
        <v>0.8</v>
      </c>
      <c r="O154">
        <v>11.96</v>
      </c>
      <c r="P154">
        <v>-4.5599999999999996</v>
      </c>
      <c r="Q154" t="s">
        <v>47</v>
      </c>
      <c r="R154" t="s">
        <v>47</v>
      </c>
      <c r="S154">
        <v>12</v>
      </c>
      <c r="T154">
        <v>-12.5</v>
      </c>
      <c r="U154">
        <v>1.37</v>
      </c>
      <c r="V154">
        <v>2.4500000000000002</v>
      </c>
      <c r="W154">
        <v>5.5</v>
      </c>
      <c r="X154">
        <v>-2.3199999999999998</v>
      </c>
      <c r="Y154">
        <v>1.70416832</v>
      </c>
      <c r="Z154">
        <v>-29.6</v>
      </c>
      <c r="AA154" t="s">
        <v>350</v>
      </c>
      <c r="AB154" t="s">
        <v>50</v>
      </c>
    </row>
    <row r="155" spans="1:28" x14ac:dyDescent="0.2">
      <c r="A155" t="str">
        <f t="shared" si="2"/>
        <v>Mitchell Thornton</v>
      </c>
      <c r="B155">
        <v>150</v>
      </c>
      <c r="C155" t="s">
        <v>351</v>
      </c>
      <c r="D155">
        <v>1676228388</v>
      </c>
      <c r="E155" t="s">
        <v>48</v>
      </c>
      <c r="F155" t="s">
        <v>46</v>
      </c>
      <c r="G155" t="s">
        <v>48</v>
      </c>
      <c r="H155" t="s">
        <v>48</v>
      </c>
      <c r="I155">
        <v>54.08</v>
      </c>
      <c r="J155" t="s">
        <v>48</v>
      </c>
      <c r="K155" t="s">
        <v>48</v>
      </c>
      <c r="L155" t="s">
        <v>48</v>
      </c>
      <c r="M155" t="s">
        <v>48</v>
      </c>
      <c r="N155" t="s">
        <v>48</v>
      </c>
      <c r="O155" t="s">
        <v>48</v>
      </c>
      <c r="P155" t="s">
        <v>48</v>
      </c>
      <c r="Q155" t="s">
        <v>47</v>
      </c>
      <c r="R155" t="s">
        <v>47</v>
      </c>
      <c r="S155" t="s">
        <v>48</v>
      </c>
      <c r="T155" t="s">
        <v>48</v>
      </c>
      <c r="U155" t="s">
        <v>48</v>
      </c>
      <c r="V155" t="s">
        <v>48</v>
      </c>
      <c r="W155" t="s">
        <v>48</v>
      </c>
      <c r="X155" t="s">
        <v>48</v>
      </c>
      <c r="Y155" t="s">
        <v>48</v>
      </c>
      <c r="Z155" t="s">
        <v>48</v>
      </c>
      <c r="AA155" t="s">
        <v>352</v>
      </c>
      <c r="AB155" t="s">
        <v>50</v>
      </c>
    </row>
    <row r="156" spans="1:28" x14ac:dyDescent="0.2">
      <c r="A156" t="str">
        <f t="shared" si="2"/>
        <v>Mitchell Thornton</v>
      </c>
      <c r="B156">
        <v>151</v>
      </c>
      <c r="C156" t="s">
        <v>353</v>
      </c>
      <c r="D156">
        <v>1676228403</v>
      </c>
      <c r="E156" t="s">
        <v>45</v>
      </c>
      <c r="F156" t="s">
        <v>46</v>
      </c>
      <c r="G156">
        <v>-11.56</v>
      </c>
      <c r="H156">
        <v>30.84</v>
      </c>
      <c r="I156">
        <v>65.58</v>
      </c>
      <c r="J156">
        <v>1340</v>
      </c>
      <c r="K156">
        <v>1153.9000000000001</v>
      </c>
      <c r="L156">
        <v>86.1</v>
      </c>
      <c r="M156" s="1">
        <v>0.43611111111111112</v>
      </c>
      <c r="N156">
        <v>0.8</v>
      </c>
      <c r="O156">
        <v>12.16</v>
      </c>
      <c r="P156">
        <v>-4.29</v>
      </c>
      <c r="Q156" t="s">
        <v>47</v>
      </c>
      <c r="R156" t="s">
        <v>47</v>
      </c>
      <c r="S156">
        <v>12.2</v>
      </c>
      <c r="T156">
        <v>-11.8</v>
      </c>
      <c r="U156">
        <v>1.61</v>
      </c>
      <c r="V156">
        <v>1.31</v>
      </c>
      <c r="W156">
        <v>5.49</v>
      </c>
      <c r="X156">
        <v>-2.11</v>
      </c>
      <c r="Y156">
        <v>1.73700714</v>
      </c>
      <c r="Z156">
        <v>-30.56</v>
      </c>
      <c r="AA156" t="s">
        <v>354</v>
      </c>
      <c r="AB156" t="s">
        <v>50</v>
      </c>
    </row>
    <row r="157" spans="1:28" x14ac:dyDescent="0.2">
      <c r="A157" t="str">
        <f t="shared" si="2"/>
        <v>Mitchell Thornton</v>
      </c>
      <c r="B157">
        <v>152</v>
      </c>
      <c r="C157" t="s">
        <v>355</v>
      </c>
      <c r="D157">
        <v>1676228445</v>
      </c>
      <c r="E157" t="s">
        <v>45</v>
      </c>
      <c r="F157" t="s">
        <v>46</v>
      </c>
      <c r="G157">
        <v>-4.3600000000000003</v>
      </c>
      <c r="H157">
        <v>48.54</v>
      </c>
      <c r="I157">
        <v>64.760000000000005</v>
      </c>
      <c r="J157">
        <v>1446.3</v>
      </c>
      <c r="K157">
        <v>1281.5</v>
      </c>
      <c r="L157">
        <v>88.6</v>
      </c>
      <c r="M157" s="1">
        <v>0.43611111111111112</v>
      </c>
      <c r="N157">
        <v>0.9</v>
      </c>
      <c r="O157">
        <v>13.1</v>
      </c>
      <c r="P157">
        <v>-10.88</v>
      </c>
      <c r="Q157" t="s">
        <v>47</v>
      </c>
      <c r="R157" t="s">
        <v>47</v>
      </c>
      <c r="S157">
        <v>13.1</v>
      </c>
      <c r="T157">
        <v>-12.8</v>
      </c>
      <c r="U157">
        <v>2.97</v>
      </c>
      <c r="V157">
        <v>2.5099999999999998</v>
      </c>
      <c r="W157">
        <v>5.61</v>
      </c>
      <c r="X157">
        <v>-2.23</v>
      </c>
      <c r="Y157">
        <v>1.71815491</v>
      </c>
      <c r="Z157">
        <v>-27.62</v>
      </c>
      <c r="AA157" t="s">
        <v>356</v>
      </c>
      <c r="AB157" t="s">
        <v>50</v>
      </c>
    </row>
    <row r="158" spans="1:28" x14ac:dyDescent="0.2">
      <c r="A158" t="str">
        <f t="shared" si="2"/>
        <v>Mitchell Thornton</v>
      </c>
      <c r="B158">
        <v>153</v>
      </c>
      <c r="C158" t="s">
        <v>357</v>
      </c>
      <c r="D158">
        <v>1676228460</v>
      </c>
      <c r="E158" t="s">
        <v>45</v>
      </c>
      <c r="F158" t="s">
        <v>52</v>
      </c>
      <c r="G158">
        <v>-5.22</v>
      </c>
      <c r="H158">
        <v>32.049999999999997</v>
      </c>
      <c r="I158">
        <v>64.44</v>
      </c>
      <c r="J158">
        <v>1473.6</v>
      </c>
      <c r="K158">
        <v>1263</v>
      </c>
      <c r="L158">
        <v>85.7</v>
      </c>
      <c r="M158" s="1">
        <v>0.43472222222222223</v>
      </c>
      <c r="N158">
        <v>0.8</v>
      </c>
      <c r="O158">
        <v>11.83</v>
      </c>
      <c r="P158">
        <v>-5.83</v>
      </c>
      <c r="Q158" t="s">
        <v>47</v>
      </c>
      <c r="R158" t="s">
        <v>47</v>
      </c>
      <c r="S158">
        <v>11.8</v>
      </c>
      <c r="T158">
        <v>-12.2</v>
      </c>
      <c r="U158">
        <v>2.35</v>
      </c>
      <c r="V158">
        <v>2.85</v>
      </c>
      <c r="W158">
        <v>5.14</v>
      </c>
      <c r="X158">
        <v>-2.09</v>
      </c>
      <c r="Y158">
        <v>2.1118030000000001</v>
      </c>
      <c r="Z158">
        <v>-31.01</v>
      </c>
      <c r="AA158" t="s">
        <v>358</v>
      </c>
      <c r="AB158" t="s">
        <v>50</v>
      </c>
    </row>
    <row r="159" spans="1:28" x14ac:dyDescent="0.2">
      <c r="A159" t="str">
        <f t="shared" si="2"/>
        <v>Mitchell Thornton</v>
      </c>
      <c r="B159">
        <v>154</v>
      </c>
      <c r="C159" t="s">
        <v>359</v>
      </c>
      <c r="D159">
        <v>1676228486</v>
      </c>
      <c r="E159" t="s">
        <v>57</v>
      </c>
      <c r="F159" t="s">
        <v>46</v>
      </c>
      <c r="G159">
        <v>-13.12</v>
      </c>
      <c r="H159">
        <v>54.52</v>
      </c>
      <c r="I159">
        <v>53.2</v>
      </c>
      <c r="J159">
        <v>1472.9</v>
      </c>
      <c r="K159">
        <v>691.9</v>
      </c>
      <c r="L159">
        <v>47</v>
      </c>
      <c r="M159" s="1">
        <v>0.21805555555555556</v>
      </c>
      <c r="N159">
        <v>0.8</v>
      </c>
      <c r="O159">
        <v>-9.5</v>
      </c>
      <c r="P159">
        <v>1.55</v>
      </c>
      <c r="Q159" t="s">
        <v>47</v>
      </c>
      <c r="R159" t="s">
        <v>47</v>
      </c>
      <c r="S159">
        <v>-9.5</v>
      </c>
      <c r="T159">
        <v>6.1</v>
      </c>
      <c r="U159">
        <v>0.98</v>
      </c>
      <c r="V159">
        <v>7.54</v>
      </c>
      <c r="W159">
        <v>5.5</v>
      </c>
      <c r="X159">
        <v>-2.12</v>
      </c>
      <c r="Y159">
        <v>2.0483875299999998</v>
      </c>
      <c r="Z159">
        <v>-61.98</v>
      </c>
      <c r="AA159" t="s">
        <v>360</v>
      </c>
      <c r="AB159" t="s">
        <v>50</v>
      </c>
    </row>
    <row r="160" spans="1:28" x14ac:dyDescent="0.2">
      <c r="A160" t="str">
        <f t="shared" si="2"/>
        <v>Mitchell Thornton</v>
      </c>
      <c r="B160">
        <v>155</v>
      </c>
      <c r="C160" t="s">
        <v>361</v>
      </c>
      <c r="D160">
        <v>1676228504</v>
      </c>
      <c r="E160" t="s">
        <v>45</v>
      </c>
      <c r="F160" t="s">
        <v>46</v>
      </c>
      <c r="G160">
        <v>-23.1</v>
      </c>
      <c r="H160">
        <v>26.35</v>
      </c>
      <c r="I160">
        <v>64.12</v>
      </c>
      <c r="J160">
        <v>1423.7</v>
      </c>
      <c r="K160">
        <v>1245.8</v>
      </c>
      <c r="L160">
        <v>87.5</v>
      </c>
      <c r="M160" s="1">
        <v>0.42777777777777781</v>
      </c>
      <c r="N160">
        <v>0.9</v>
      </c>
      <c r="O160">
        <v>11.2</v>
      </c>
      <c r="P160">
        <v>-11.98</v>
      </c>
      <c r="Q160" t="s">
        <v>47</v>
      </c>
      <c r="R160" t="s">
        <v>47</v>
      </c>
      <c r="S160">
        <v>11.2</v>
      </c>
      <c r="T160">
        <v>-13.6</v>
      </c>
      <c r="U160">
        <v>1.37</v>
      </c>
      <c r="V160">
        <v>1.98</v>
      </c>
      <c r="W160">
        <v>5.08</v>
      </c>
      <c r="X160">
        <v>-2.19</v>
      </c>
      <c r="Y160">
        <v>1.8750324199999999</v>
      </c>
      <c r="Z160">
        <v>-28.94</v>
      </c>
      <c r="AA160" t="s">
        <v>362</v>
      </c>
      <c r="AB160" t="s">
        <v>50</v>
      </c>
    </row>
    <row r="161" spans="1:28" x14ac:dyDescent="0.2">
      <c r="A161" t="str">
        <f t="shared" si="2"/>
        <v>Mitchell Thornton</v>
      </c>
      <c r="B161">
        <v>156</v>
      </c>
      <c r="C161" t="s">
        <v>363</v>
      </c>
      <c r="D161">
        <v>1676228523</v>
      </c>
      <c r="E161" t="s">
        <v>45</v>
      </c>
      <c r="F161" t="s">
        <v>52</v>
      </c>
      <c r="G161">
        <v>1.57</v>
      </c>
      <c r="H161">
        <v>22.64</v>
      </c>
      <c r="I161">
        <v>68.97</v>
      </c>
      <c r="J161">
        <v>1673.8</v>
      </c>
      <c r="K161">
        <v>1371.7</v>
      </c>
      <c r="L161">
        <v>82</v>
      </c>
      <c r="M161" s="1">
        <v>0.42777777777777781</v>
      </c>
      <c r="N161">
        <v>0.8</v>
      </c>
      <c r="O161">
        <v>10.96</v>
      </c>
      <c r="P161">
        <v>-4.38</v>
      </c>
      <c r="Q161" t="s">
        <v>47</v>
      </c>
      <c r="R161" t="s">
        <v>47</v>
      </c>
      <c r="S161">
        <v>11</v>
      </c>
      <c r="T161">
        <v>-13.3</v>
      </c>
      <c r="U161">
        <v>2.76</v>
      </c>
      <c r="V161">
        <v>0.42</v>
      </c>
      <c r="W161">
        <v>5.4</v>
      </c>
      <c r="X161">
        <v>-2.0699999999999998</v>
      </c>
      <c r="Y161">
        <v>1.80230522</v>
      </c>
      <c r="Z161">
        <v>-34.96</v>
      </c>
      <c r="AA161" t="s">
        <v>364</v>
      </c>
      <c r="AB161" t="s">
        <v>50</v>
      </c>
    </row>
    <row r="162" spans="1:28" x14ac:dyDescent="0.2">
      <c r="A162" t="str">
        <f t="shared" si="2"/>
        <v>Mitchell Thornton</v>
      </c>
      <c r="B162">
        <v>157</v>
      </c>
      <c r="C162" t="s">
        <v>365</v>
      </c>
      <c r="D162">
        <v>1676228548</v>
      </c>
      <c r="E162" t="s">
        <v>45</v>
      </c>
      <c r="F162" t="s">
        <v>46</v>
      </c>
      <c r="G162">
        <v>0.39</v>
      </c>
      <c r="H162">
        <v>43.93</v>
      </c>
      <c r="I162">
        <v>66.989999999999995</v>
      </c>
      <c r="J162">
        <v>1428</v>
      </c>
      <c r="K162">
        <v>1215.5999999999999</v>
      </c>
      <c r="L162">
        <v>85.1</v>
      </c>
      <c r="M162" s="1">
        <v>0.4291666666666667</v>
      </c>
      <c r="N162">
        <v>0.9</v>
      </c>
      <c r="O162">
        <v>11.38</v>
      </c>
      <c r="P162">
        <v>-11.28</v>
      </c>
      <c r="Q162" t="s">
        <v>47</v>
      </c>
      <c r="R162" t="s">
        <v>47</v>
      </c>
      <c r="S162">
        <v>11.4</v>
      </c>
      <c r="T162">
        <v>-13.2</v>
      </c>
      <c r="U162">
        <v>3.51</v>
      </c>
      <c r="V162">
        <v>2.2400000000000002</v>
      </c>
      <c r="W162">
        <v>5.3</v>
      </c>
      <c r="X162">
        <v>-2.3199999999999998</v>
      </c>
      <c r="Y162">
        <v>1.6270866399999999</v>
      </c>
      <c r="Z162">
        <v>-31.66</v>
      </c>
      <c r="AA162" t="s">
        <v>366</v>
      </c>
      <c r="AB162" t="s">
        <v>50</v>
      </c>
    </row>
    <row r="163" spans="1:28" x14ac:dyDescent="0.2">
      <c r="A163" t="str">
        <f t="shared" si="2"/>
        <v>Mitchell Thornton</v>
      </c>
      <c r="B163">
        <v>158</v>
      </c>
      <c r="C163" t="s">
        <v>367</v>
      </c>
      <c r="D163">
        <v>1676228574</v>
      </c>
      <c r="E163" t="s">
        <v>45</v>
      </c>
      <c r="F163" t="s">
        <v>52</v>
      </c>
      <c r="G163">
        <v>3.64</v>
      </c>
      <c r="H163">
        <v>18.38</v>
      </c>
      <c r="I163">
        <v>65.37</v>
      </c>
      <c r="J163">
        <v>1584.6</v>
      </c>
      <c r="K163">
        <v>1327.5</v>
      </c>
      <c r="L163">
        <v>83.8</v>
      </c>
      <c r="M163" s="1">
        <v>0.43055555555555558</v>
      </c>
      <c r="N163">
        <v>0.9</v>
      </c>
      <c r="O163">
        <v>11.8</v>
      </c>
      <c r="P163">
        <v>-9.68</v>
      </c>
      <c r="Q163" t="s">
        <v>47</v>
      </c>
      <c r="R163" t="s">
        <v>47</v>
      </c>
      <c r="S163">
        <v>11.8</v>
      </c>
      <c r="T163">
        <v>-13.2</v>
      </c>
      <c r="U163">
        <v>3.49</v>
      </c>
      <c r="V163">
        <v>-0.12</v>
      </c>
      <c r="W163">
        <v>5.45</v>
      </c>
      <c r="X163">
        <v>-2.1</v>
      </c>
      <c r="Y163">
        <v>1.92647743</v>
      </c>
      <c r="Z163">
        <v>-33.090000000000003</v>
      </c>
      <c r="AA163" t="s">
        <v>368</v>
      </c>
      <c r="AB163" t="s">
        <v>50</v>
      </c>
    </row>
    <row r="164" spans="1:28" x14ac:dyDescent="0.2">
      <c r="A164" t="str">
        <f t="shared" si="2"/>
        <v>Mitchell Thornton</v>
      </c>
      <c r="B164">
        <v>159</v>
      </c>
      <c r="C164" t="s">
        <v>369</v>
      </c>
      <c r="D164">
        <v>1676228598</v>
      </c>
      <c r="E164" t="s">
        <v>45</v>
      </c>
      <c r="F164" t="s">
        <v>52</v>
      </c>
      <c r="G164">
        <v>-4.37</v>
      </c>
      <c r="H164">
        <v>24.3</v>
      </c>
      <c r="I164">
        <v>65.28</v>
      </c>
      <c r="J164">
        <v>1380.4</v>
      </c>
      <c r="K164">
        <v>1325.6</v>
      </c>
      <c r="L164">
        <v>96</v>
      </c>
      <c r="M164" s="1">
        <v>0.4236111111111111</v>
      </c>
      <c r="N164">
        <v>0.8</v>
      </c>
      <c r="O164">
        <v>11.48</v>
      </c>
      <c r="P164">
        <v>-8.15</v>
      </c>
      <c r="Q164" t="s">
        <v>47</v>
      </c>
      <c r="R164" t="s">
        <v>47</v>
      </c>
      <c r="S164">
        <v>11.5</v>
      </c>
      <c r="T164">
        <v>-15.3</v>
      </c>
      <c r="U164">
        <v>2.65</v>
      </c>
      <c r="V164">
        <v>1.36</v>
      </c>
      <c r="W164">
        <v>5.29</v>
      </c>
      <c r="X164">
        <v>-2.13</v>
      </c>
      <c r="Y164">
        <v>1.9077282</v>
      </c>
      <c r="Z164">
        <v>-16.2</v>
      </c>
      <c r="AA164" t="s">
        <v>370</v>
      </c>
      <c r="AB164" t="s">
        <v>50</v>
      </c>
    </row>
    <row r="165" spans="1:28" x14ac:dyDescent="0.2">
      <c r="A165" t="str">
        <f t="shared" si="2"/>
        <v>Mitchell Thornton</v>
      </c>
      <c r="B165">
        <v>160</v>
      </c>
      <c r="C165" t="s">
        <v>371</v>
      </c>
      <c r="D165">
        <v>1676228620</v>
      </c>
      <c r="E165" t="s">
        <v>45</v>
      </c>
      <c r="F165" t="s">
        <v>46</v>
      </c>
      <c r="G165">
        <v>-10.09</v>
      </c>
      <c r="H165">
        <v>20.03</v>
      </c>
      <c r="I165">
        <v>68.290000000000006</v>
      </c>
      <c r="J165">
        <v>1530.2</v>
      </c>
      <c r="K165">
        <v>1406.6</v>
      </c>
      <c r="L165">
        <v>91.9</v>
      </c>
      <c r="M165" s="1">
        <v>0.4291666666666667</v>
      </c>
      <c r="N165">
        <v>0.9</v>
      </c>
      <c r="O165">
        <v>12.42</v>
      </c>
      <c r="P165">
        <v>-9.77</v>
      </c>
      <c r="Q165" t="s">
        <v>47</v>
      </c>
      <c r="R165" t="s">
        <v>47</v>
      </c>
      <c r="S165">
        <v>12.4</v>
      </c>
      <c r="T165">
        <v>-14.7</v>
      </c>
      <c r="U165">
        <v>2.04</v>
      </c>
      <c r="V165">
        <v>0</v>
      </c>
      <c r="W165">
        <v>5.53</v>
      </c>
      <c r="X165">
        <v>-1.93</v>
      </c>
      <c r="Y165">
        <v>1.7153854399999999</v>
      </c>
      <c r="Z165">
        <v>-23.19</v>
      </c>
      <c r="AA165" t="s">
        <v>372</v>
      </c>
      <c r="AB165" t="s">
        <v>50</v>
      </c>
    </row>
    <row r="166" spans="1:28" x14ac:dyDescent="0.2">
      <c r="A166" t="str">
        <f t="shared" si="2"/>
        <v>Mitchell Thornton</v>
      </c>
      <c r="B166">
        <v>161</v>
      </c>
      <c r="C166" t="s">
        <v>373</v>
      </c>
      <c r="D166">
        <v>1676228663</v>
      </c>
      <c r="E166" t="s">
        <v>45</v>
      </c>
      <c r="F166" t="s">
        <v>52</v>
      </c>
      <c r="G166">
        <v>0.62</v>
      </c>
      <c r="H166">
        <v>36.549999999999997</v>
      </c>
      <c r="I166">
        <v>64.39</v>
      </c>
      <c r="J166">
        <v>1363.5</v>
      </c>
      <c r="K166">
        <v>1180.8</v>
      </c>
      <c r="L166">
        <v>86.6</v>
      </c>
      <c r="M166" s="1">
        <v>0.4236111111111111</v>
      </c>
      <c r="N166">
        <v>0.8</v>
      </c>
      <c r="O166">
        <v>9.81</v>
      </c>
      <c r="P166">
        <v>-3.68</v>
      </c>
      <c r="Q166" t="s">
        <v>47</v>
      </c>
      <c r="R166" t="s">
        <v>47</v>
      </c>
      <c r="S166">
        <v>9.8000000000000007</v>
      </c>
      <c r="T166">
        <v>-13.3</v>
      </c>
      <c r="U166">
        <v>2.75</v>
      </c>
      <c r="V166">
        <v>2.13</v>
      </c>
      <c r="W166">
        <v>5.38</v>
      </c>
      <c r="X166">
        <v>-2.15</v>
      </c>
      <c r="Y166">
        <v>2.1106147800000001</v>
      </c>
      <c r="Z166">
        <v>-30</v>
      </c>
      <c r="AA166" t="s">
        <v>374</v>
      </c>
      <c r="AB166" t="s">
        <v>50</v>
      </c>
    </row>
    <row r="167" spans="1:28" x14ac:dyDescent="0.2">
      <c r="A167" t="str">
        <f t="shared" si="2"/>
        <v>Mitchell Thornton</v>
      </c>
      <c r="B167">
        <v>162</v>
      </c>
      <c r="C167" t="s">
        <v>375</v>
      </c>
      <c r="D167">
        <v>1676228700</v>
      </c>
      <c r="E167" t="s">
        <v>45</v>
      </c>
      <c r="F167" t="s">
        <v>52</v>
      </c>
      <c r="G167">
        <v>-5.61</v>
      </c>
      <c r="H167">
        <v>22.84</v>
      </c>
      <c r="I167">
        <v>65.63</v>
      </c>
      <c r="J167">
        <v>1536.7</v>
      </c>
      <c r="K167">
        <v>1269.7</v>
      </c>
      <c r="L167">
        <v>82.6</v>
      </c>
      <c r="M167" s="1">
        <v>0.4291666666666667</v>
      </c>
      <c r="N167">
        <v>1</v>
      </c>
      <c r="O167">
        <v>11.35</v>
      </c>
      <c r="P167">
        <v>-11.63</v>
      </c>
      <c r="Q167" t="s">
        <v>47</v>
      </c>
      <c r="R167" t="s">
        <v>47</v>
      </c>
      <c r="S167">
        <v>11.4</v>
      </c>
      <c r="T167">
        <v>-13.3</v>
      </c>
      <c r="U167">
        <v>2.86</v>
      </c>
      <c r="V167">
        <v>1.06</v>
      </c>
      <c r="W167">
        <v>5.3</v>
      </c>
      <c r="X167">
        <v>-2.1800000000000002</v>
      </c>
      <c r="Y167">
        <v>1.6871986400000001</v>
      </c>
      <c r="Z167">
        <v>-34.29</v>
      </c>
      <c r="AA167" t="s">
        <v>376</v>
      </c>
      <c r="AB167" t="s">
        <v>50</v>
      </c>
    </row>
    <row r="168" spans="1:28" x14ac:dyDescent="0.2">
      <c r="A168" t="str">
        <f t="shared" si="2"/>
        <v>Mitchell Thornton</v>
      </c>
      <c r="B168">
        <v>163</v>
      </c>
      <c r="C168" t="s">
        <v>377</v>
      </c>
      <c r="D168">
        <v>1676228740</v>
      </c>
      <c r="E168" t="s">
        <v>57</v>
      </c>
      <c r="F168" t="s">
        <v>52</v>
      </c>
      <c r="G168">
        <v>2.77</v>
      </c>
      <c r="H168">
        <v>30.13</v>
      </c>
      <c r="I168">
        <v>53.16</v>
      </c>
      <c r="J168">
        <v>1553</v>
      </c>
      <c r="K168">
        <v>736.5</v>
      </c>
      <c r="L168">
        <v>47.4</v>
      </c>
      <c r="M168" s="1">
        <v>0.22500000000000001</v>
      </c>
      <c r="N168">
        <v>0.8</v>
      </c>
      <c r="O168">
        <v>-10.1</v>
      </c>
      <c r="P168">
        <v>6.4</v>
      </c>
      <c r="Q168" t="s">
        <v>47</v>
      </c>
      <c r="R168" t="s">
        <v>47</v>
      </c>
      <c r="S168">
        <v>-10.1</v>
      </c>
      <c r="T168">
        <v>5.4</v>
      </c>
      <c r="U168">
        <v>1.94</v>
      </c>
      <c r="V168">
        <v>5.25</v>
      </c>
      <c r="W168">
        <v>5.4</v>
      </c>
      <c r="X168">
        <v>-2.08</v>
      </c>
      <c r="Y168">
        <v>2.0698738099999998</v>
      </c>
      <c r="Z168">
        <v>-61.69</v>
      </c>
      <c r="AA168" t="s">
        <v>378</v>
      </c>
      <c r="AB168" t="s">
        <v>50</v>
      </c>
    </row>
    <row r="169" spans="1:28" x14ac:dyDescent="0.2">
      <c r="A169" t="str">
        <f t="shared" si="2"/>
        <v>Mitchell Thornton</v>
      </c>
      <c r="B169">
        <v>164</v>
      </c>
      <c r="C169" t="s">
        <v>379</v>
      </c>
      <c r="D169">
        <v>1676228763</v>
      </c>
      <c r="E169" t="s">
        <v>45</v>
      </c>
      <c r="F169" t="s">
        <v>52</v>
      </c>
      <c r="G169">
        <v>5.47</v>
      </c>
      <c r="H169">
        <v>27.73</v>
      </c>
      <c r="I169">
        <v>70.19</v>
      </c>
      <c r="J169">
        <v>1639.5</v>
      </c>
      <c r="K169">
        <v>1203</v>
      </c>
      <c r="L169">
        <v>73.400000000000006</v>
      </c>
      <c r="M169" s="1">
        <v>0.43888888888888888</v>
      </c>
      <c r="N169">
        <v>0.8</v>
      </c>
      <c r="O169">
        <v>11.02</v>
      </c>
      <c r="P169">
        <v>-3.27</v>
      </c>
      <c r="Q169" t="s">
        <v>47</v>
      </c>
      <c r="R169" t="s">
        <v>47</v>
      </c>
      <c r="S169">
        <v>11</v>
      </c>
      <c r="T169">
        <v>-9.9</v>
      </c>
      <c r="U169">
        <v>2.98</v>
      </c>
      <c r="V169">
        <v>0.7</v>
      </c>
      <c r="W169">
        <v>5.52</v>
      </c>
      <c r="X169">
        <v>-1.99</v>
      </c>
      <c r="Y169">
        <v>2.0711270000000002</v>
      </c>
      <c r="Z169">
        <v>-42.8</v>
      </c>
      <c r="AA169" t="s">
        <v>380</v>
      </c>
      <c r="AB169" t="s">
        <v>50</v>
      </c>
    </row>
    <row r="170" spans="1:28" x14ac:dyDescent="0.2">
      <c r="A170" t="str">
        <f t="shared" si="2"/>
        <v>Mitchell Thornton</v>
      </c>
      <c r="B170">
        <v>165</v>
      </c>
      <c r="C170" t="s">
        <v>381</v>
      </c>
      <c r="D170">
        <v>1676228806</v>
      </c>
      <c r="E170" t="s">
        <v>57</v>
      </c>
      <c r="F170" t="s">
        <v>52</v>
      </c>
      <c r="G170">
        <v>-5.73</v>
      </c>
      <c r="H170">
        <v>39.11</v>
      </c>
      <c r="I170">
        <v>53.52</v>
      </c>
      <c r="J170">
        <v>1522.9</v>
      </c>
      <c r="K170">
        <v>746.7</v>
      </c>
      <c r="L170">
        <v>49</v>
      </c>
      <c r="M170" s="1">
        <v>0.25138888888888888</v>
      </c>
      <c r="N170">
        <v>0.8</v>
      </c>
      <c r="O170">
        <v>-11.05</v>
      </c>
      <c r="P170">
        <v>5.95</v>
      </c>
      <c r="Q170" t="s">
        <v>47</v>
      </c>
      <c r="R170" t="s">
        <v>47</v>
      </c>
      <c r="S170">
        <v>-11.1</v>
      </c>
      <c r="T170">
        <v>1.8</v>
      </c>
      <c r="U170">
        <v>1.17</v>
      </c>
      <c r="V170">
        <v>6.21</v>
      </c>
      <c r="W170">
        <v>5.43</v>
      </c>
      <c r="X170">
        <v>-2.0499999999999998</v>
      </c>
      <c r="Y170">
        <v>1.9819984399999999</v>
      </c>
      <c r="Z170">
        <v>-60.64</v>
      </c>
      <c r="AA170" t="s">
        <v>382</v>
      </c>
      <c r="AB170" t="s">
        <v>50</v>
      </c>
    </row>
    <row r="171" spans="1:28" x14ac:dyDescent="0.2">
      <c r="A171" t="str">
        <f t="shared" si="2"/>
        <v>Mitchell Thornton</v>
      </c>
      <c r="B171">
        <v>166</v>
      </c>
      <c r="C171" t="s">
        <v>383</v>
      </c>
      <c r="D171">
        <v>1676228825</v>
      </c>
      <c r="E171" t="s">
        <v>45</v>
      </c>
      <c r="F171" t="s">
        <v>52</v>
      </c>
      <c r="G171">
        <v>-3.3</v>
      </c>
      <c r="H171">
        <v>25.14</v>
      </c>
      <c r="I171">
        <v>66.16</v>
      </c>
      <c r="J171">
        <v>1550.8</v>
      </c>
      <c r="K171">
        <v>1326.7</v>
      </c>
      <c r="L171">
        <v>85.6</v>
      </c>
      <c r="M171" s="1">
        <v>0.43194444444444446</v>
      </c>
      <c r="N171">
        <v>0.8</v>
      </c>
      <c r="O171">
        <v>11.75</v>
      </c>
      <c r="P171">
        <v>-6.08</v>
      </c>
      <c r="Q171" t="s">
        <v>47</v>
      </c>
      <c r="R171" t="s">
        <v>47</v>
      </c>
      <c r="S171">
        <v>11.8</v>
      </c>
      <c r="T171">
        <v>-12.8</v>
      </c>
      <c r="U171">
        <v>2.5499999999999998</v>
      </c>
      <c r="V171">
        <v>0.71</v>
      </c>
      <c r="W171">
        <v>5.3</v>
      </c>
      <c r="X171">
        <v>-2.1</v>
      </c>
      <c r="Y171">
        <v>2.03634834</v>
      </c>
      <c r="Z171">
        <v>-31.18</v>
      </c>
      <c r="AA171" t="s">
        <v>384</v>
      </c>
      <c r="AB171" t="s">
        <v>50</v>
      </c>
    </row>
    <row r="172" spans="1:28" x14ac:dyDescent="0.2">
      <c r="A172" t="str">
        <f t="shared" si="2"/>
        <v>Mitchell Thornton</v>
      </c>
      <c r="B172">
        <v>167</v>
      </c>
      <c r="C172" t="s">
        <v>385</v>
      </c>
      <c r="D172">
        <v>1676228861</v>
      </c>
      <c r="E172" t="s">
        <v>45</v>
      </c>
      <c r="F172" t="s">
        <v>46</v>
      </c>
      <c r="G172">
        <v>7.2</v>
      </c>
      <c r="H172">
        <v>51.73</v>
      </c>
      <c r="I172">
        <v>68.7</v>
      </c>
      <c r="J172">
        <v>1662.5</v>
      </c>
      <c r="K172">
        <v>1296.0999999999999</v>
      </c>
      <c r="L172">
        <v>78</v>
      </c>
      <c r="M172" s="1">
        <v>0.44027777777777777</v>
      </c>
      <c r="N172">
        <v>0.8</v>
      </c>
      <c r="O172">
        <v>12.44</v>
      </c>
      <c r="P172">
        <v>-8.08</v>
      </c>
      <c r="Q172" t="s">
        <v>47</v>
      </c>
      <c r="R172" t="s">
        <v>47</v>
      </c>
      <c r="S172">
        <v>12.4</v>
      </c>
      <c r="T172">
        <v>-10.9</v>
      </c>
      <c r="U172">
        <v>3.55</v>
      </c>
      <c r="V172">
        <v>1.65</v>
      </c>
      <c r="W172">
        <v>5.58</v>
      </c>
      <c r="X172">
        <v>-2.0299999999999998</v>
      </c>
      <c r="Y172">
        <v>1.8140296899999999</v>
      </c>
      <c r="Z172">
        <v>-38.78</v>
      </c>
      <c r="AA172" t="s">
        <v>386</v>
      </c>
      <c r="AB172" t="s">
        <v>50</v>
      </c>
    </row>
    <row r="173" spans="1:28" x14ac:dyDescent="0.2">
      <c r="A173" t="str">
        <f t="shared" si="2"/>
        <v>Mitchell Thornton</v>
      </c>
      <c r="B173">
        <v>168</v>
      </c>
      <c r="C173" t="s">
        <v>387</v>
      </c>
      <c r="D173">
        <v>1676228890</v>
      </c>
      <c r="E173" t="s">
        <v>45</v>
      </c>
      <c r="F173" t="s">
        <v>46</v>
      </c>
      <c r="G173">
        <v>8.65</v>
      </c>
      <c r="H173">
        <v>17.23</v>
      </c>
      <c r="I173">
        <v>65.55</v>
      </c>
      <c r="J173">
        <v>1497.8</v>
      </c>
      <c r="K173">
        <v>1114</v>
      </c>
      <c r="L173">
        <v>74.400000000000006</v>
      </c>
      <c r="M173" s="1">
        <v>0.44444444444444442</v>
      </c>
      <c r="N173">
        <v>0.9</v>
      </c>
      <c r="O173">
        <v>12.25</v>
      </c>
      <c r="P173">
        <v>-6.18</v>
      </c>
      <c r="Q173" t="s">
        <v>47</v>
      </c>
      <c r="R173" t="s">
        <v>47</v>
      </c>
      <c r="S173">
        <v>12.3</v>
      </c>
      <c r="T173">
        <v>-9.1999999999999993</v>
      </c>
      <c r="U173">
        <v>3.65</v>
      </c>
      <c r="V173">
        <v>0.31</v>
      </c>
      <c r="W173">
        <v>5.51</v>
      </c>
      <c r="X173">
        <v>-2.14</v>
      </c>
      <c r="Y173">
        <v>1.85094643</v>
      </c>
      <c r="Z173">
        <v>-41.95</v>
      </c>
      <c r="AA173" t="s">
        <v>388</v>
      </c>
      <c r="AB173" t="s">
        <v>50</v>
      </c>
    </row>
    <row r="174" spans="1:28" x14ac:dyDescent="0.2">
      <c r="A174" t="str">
        <f t="shared" si="2"/>
        <v>Mitchell Thornton</v>
      </c>
      <c r="B174">
        <v>169</v>
      </c>
      <c r="C174" t="s">
        <v>389</v>
      </c>
      <c r="D174">
        <v>1676228911</v>
      </c>
      <c r="E174" t="s">
        <v>57</v>
      </c>
      <c r="F174" t="s">
        <v>46</v>
      </c>
      <c r="G174">
        <v>3.71</v>
      </c>
      <c r="H174">
        <v>6.67</v>
      </c>
      <c r="I174">
        <v>54.9</v>
      </c>
      <c r="J174">
        <v>303.3</v>
      </c>
      <c r="K174">
        <v>159.30000000000001</v>
      </c>
      <c r="L174">
        <v>52.5</v>
      </c>
      <c r="M174" s="1">
        <v>0.27638888888888885</v>
      </c>
      <c r="N174">
        <v>0.7</v>
      </c>
      <c r="O174">
        <v>-4.6399999999999997</v>
      </c>
      <c r="P174">
        <v>4.1399999999999997</v>
      </c>
      <c r="Q174" t="s">
        <v>47</v>
      </c>
      <c r="R174" t="s">
        <v>47</v>
      </c>
      <c r="S174">
        <v>-4.5999999999999996</v>
      </c>
      <c r="T174">
        <v>-2.2999999999999998</v>
      </c>
      <c r="U174">
        <v>2.15</v>
      </c>
      <c r="V174">
        <v>4.4000000000000004</v>
      </c>
      <c r="W174">
        <v>5.38</v>
      </c>
      <c r="X174">
        <v>-2.0099999999999998</v>
      </c>
      <c r="Y174">
        <v>1.98996544</v>
      </c>
      <c r="Z174">
        <v>58.31</v>
      </c>
      <c r="AA174" t="s">
        <v>390</v>
      </c>
      <c r="AB174" t="s">
        <v>50</v>
      </c>
    </row>
    <row r="175" spans="1:28" x14ac:dyDescent="0.2">
      <c r="A175" t="str">
        <f t="shared" si="2"/>
        <v>Mitchell Thornton</v>
      </c>
      <c r="B175">
        <v>170</v>
      </c>
      <c r="C175" t="s">
        <v>391</v>
      </c>
      <c r="D175">
        <v>1676228932</v>
      </c>
      <c r="E175" t="s">
        <v>45</v>
      </c>
      <c r="F175" t="s">
        <v>52</v>
      </c>
      <c r="G175">
        <v>-5.71</v>
      </c>
      <c r="H175">
        <v>23.51</v>
      </c>
      <c r="I175">
        <v>66.34</v>
      </c>
      <c r="J175">
        <v>1534.9</v>
      </c>
      <c r="K175">
        <v>1294.2</v>
      </c>
      <c r="L175">
        <v>84.3</v>
      </c>
      <c r="M175" s="1">
        <v>0.43611111111111112</v>
      </c>
      <c r="N175">
        <v>0.8</v>
      </c>
      <c r="O175">
        <v>12.76</v>
      </c>
      <c r="P175">
        <v>-3.77</v>
      </c>
      <c r="Q175" t="s">
        <v>47</v>
      </c>
      <c r="R175" t="s">
        <v>47</v>
      </c>
      <c r="S175">
        <v>12.8</v>
      </c>
      <c r="T175">
        <v>-12.3</v>
      </c>
      <c r="U175">
        <v>2.11</v>
      </c>
      <c r="V175">
        <v>0.33</v>
      </c>
      <c r="W175">
        <v>5.63</v>
      </c>
      <c r="X175">
        <v>-2.12</v>
      </c>
      <c r="Y175">
        <v>1.75838852</v>
      </c>
      <c r="Z175">
        <v>-32.520000000000003</v>
      </c>
      <c r="AA175" t="s">
        <v>392</v>
      </c>
      <c r="AB175" t="s">
        <v>50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3EB5D-31A5-EB49-AD26-AC4AE58DFCFB}">
  <sheetPr codeName="Sheet2"/>
  <dimension ref="A2:AP189"/>
  <sheetViews>
    <sheetView tabSelected="1" zoomScale="69" workbookViewId="0">
      <selection activeCell="F13" sqref="F13"/>
    </sheetView>
  </sheetViews>
  <sheetFormatPr baseColWidth="10" defaultRowHeight="16" x14ac:dyDescent="0.2"/>
  <cols>
    <col min="1" max="1" width="13.5" bestFit="1" customWidth="1"/>
    <col min="2" max="2" width="12.1640625" bestFit="1" customWidth="1"/>
    <col min="3" max="3" width="26" bestFit="1" customWidth="1"/>
    <col min="4" max="4" width="11.1640625" bestFit="1" customWidth="1"/>
    <col min="5" max="5" width="15.8320312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19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976933</v>
      </c>
    </row>
    <row r="3" spans="1:42" x14ac:dyDescent="0.2">
      <c r="B3" t="s">
        <v>1</v>
      </c>
      <c r="C3" t="s">
        <v>393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David McSorley</v>
      </c>
      <c r="B6">
        <v>1</v>
      </c>
      <c r="C6" t="s">
        <v>394</v>
      </c>
      <c r="D6">
        <v>1644629108</v>
      </c>
      <c r="E6" t="s">
        <v>185</v>
      </c>
      <c r="F6" t="s">
        <v>52</v>
      </c>
      <c r="G6">
        <v>6.55</v>
      </c>
      <c r="H6">
        <v>31.91</v>
      </c>
      <c r="I6">
        <v>72.83</v>
      </c>
      <c r="J6">
        <v>1491.2</v>
      </c>
      <c r="K6">
        <v>1484.7</v>
      </c>
      <c r="L6">
        <v>99.6</v>
      </c>
      <c r="M6" s="1">
        <v>6.3888888888888884E-2</v>
      </c>
      <c r="N6">
        <v>0.8</v>
      </c>
      <c r="O6">
        <v>13.05</v>
      </c>
      <c r="P6">
        <v>8.65</v>
      </c>
      <c r="Q6" t="s">
        <v>47</v>
      </c>
      <c r="R6" t="s">
        <v>47</v>
      </c>
      <c r="S6">
        <v>13.1</v>
      </c>
      <c r="T6">
        <v>13.4</v>
      </c>
      <c r="U6">
        <v>-1.57</v>
      </c>
      <c r="V6">
        <v>-0.81</v>
      </c>
      <c r="W6">
        <v>5.56</v>
      </c>
      <c r="X6">
        <v>1.24</v>
      </c>
      <c r="Y6" t="s">
        <v>48</v>
      </c>
      <c r="Z6">
        <v>5.37</v>
      </c>
      <c r="AA6" t="s">
        <v>395</v>
      </c>
      <c r="AB6" t="s">
        <v>50</v>
      </c>
    </row>
    <row r="7" spans="1:42" x14ac:dyDescent="0.2">
      <c r="A7" t="str">
        <f>A6</f>
        <v>David McSorley</v>
      </c>
      <c r="B7">
        <v>2</v>
      </c>
      <c r="C7" t="s">
        <v>396</v>
      </c>
      <c r="D7">
        <v>1644629163</v>
      </c>
      <c r="E7" t="s">
        <v>57</v>
      </c>
      <c r="F7" t="s">
        <v>46</v>
      </c>
      <c r="G7">
        <v>-18.32</v>
      </c>
      <c r="H7">
        <v>-5.27</v>
      </c>
      <c r="I7">
        <v>67.900000000000006</v>
      </c>
      <c r="J7">
        <v>2028.1</v>
      </c>
      <c r="K7">
        <v>588.9</v>
      </c>
      <c r="L7">
        <v>29</v>
      </c>
      <c r="M7" s="1">
        <v>0.47916666666666669</v>
      </c>
      <c r="N7">
        <v>0.8</v>
      </c>
      <c r="O7">
        <v>6.66</v>
      </c>
      <c r="P7">
        <v>-4.07</v>
      </c>
      <c r="Q7" t="s">
        <v>47</v>
      </c>
      <c r="R7" t="s">
        <v>47</v>
      </c>
      <c r="S7">
        <v>6.7</v>
      </c>
      <c r="T7">
        <v>-2.9</v>
      </c>
      <c r="U7">
        <v>-3.2</v>
      </c>
      <c r="V7">
        <v>-0.7</v>
      </c>
      <c r="W7">
        <v>5.15</v>
      </c>
      <c r="X7">
        <v>1.76</v>
      </c>
      <c r="Y7">
        <v>1.95429611</v>
      </c>
      <c r="Z7">
        <v>73.12</v>
      </c>
      <c r="AA7" t="s">
        <v>397</v>
      </c>
      <c r="AB7" t="s">
        <v>50</v>
      </c>
    </row>
    <row r="8" spans="1:42" x14ac:dyDescent="0.2">
      <c r="A8" t="str">
        <f t="shared" ref="A8:A71" si="0">A7</f>
        <v>David McSorley</v>
      </c>
      <c r="B8">
        <v>3</v>
      </c>
      <c r="C8" t="s">
        <v>398</v>
      </c>
      <c r="D8">
        <v>1644629186</v>
      </c>
      <c r="E8" t="s">
        <v>48</v>
      </c>
      <c r="F8" t="s">
        <v>46</v>
      </c>
      <c r="G8" t="s">
        <v>48</v>
      </c>
      <c r="H8" t="s">
        <v>48</v>
      </c>
      <c r="I8" t="s">
        <v>48</v>
      </c>
      <c r="J8" t="s">
        <v>48</v>
      </c>
      <c r="K8" t="s">
        <v>48</v>
      </c>
      <c r="L8" t="s">
        <v>48</v>
      </c>
      <c r="M8" t="s">
        <v>48</v>
      </c>
      <c r="N8" t="s">
        <v>48</v>
      </c>
      <c r="O8" t="s">
        <v>48</v>
      </c>
      <c r="P8" t="s">
        <v>48</v>
      </c>
      <c r="Q8" t="s">
        <v>47</v>
      </c>
      <c r="R8" t="s">
        <v>47</v>
      </c>
      <c r="S8" t="s">
        <v>48</v>
      </c>
      <c r="T8" t="s">
        <v>48</v>
      </c>
      <c r="U8" t="s">
        <v>48</v>
      </c>
      <c r="V8" t="s">
        <v>48</v>
      </c>
      <c r="W8" t="s">
        <v>48</v>
      </c>
      <c r="X8" t="s">
        <v>48</v>
      </c>
      <c r="Y8" t="s">
        <v>48</v>
      </c>
      <c r="Z8" t="s">
        <v>48</v>
      </c>
      <c r="AA8" t="s">
        <v>399</v>
      </c>
      <c r="AB8" t="s">
        <v>50</v>
      </c>
    </row>
    <row r="9" spans="1:42" x14ac:dyDescent="0.2">
      <c r="A9" t="str">
        <f t="shared" si="0"/>
        <v>David McSorley</v>
      </c>
      <c r="B9">
        <v>4</v>
      </c>
      <c r="C9" t="s">
        <v>400</v>
      </c>
      <c r="D9">
        <v>1644629225</v>
      </c>
      <c r="E9" t="s">
        <v>185</v>
      </c>
      <c r="F9" t="s">
        <v>52</v>
      </c>
      <c r="G9">
        <v>-2.0499999999999998</v>
      </c>
      <c r="H9">
        <v>18.14</v>
      </c>
      <c r="I9">
        <v>76.349999999999994</v>
      </c>
      <c r="J9">
        <v>1775.3</v>
      </c>
      <c r="K9">
        <v>1754.6</v>
      </c>
      <c r="L9">
        <v>98.8</v>
      </c>
      <c r="M9" s="1">
        <v>6.3888888888888884E-2</v>
      </c>
      <c r="N9">
        <v>0.9</v>
      </c>
      <c r="O9">
        <v>13.95</v>
      </c>
      <c r="P9">
        <v>18.78</v>
      </c>
      <c r="Q9" t="s">
        <v>47</v>
      </c>
      <c r="R9" t="s">
        <v>47</v>
      </c>
      <c r="S9">
        <v>14</v>
      </c>
      <c r="T9">
        <v>14.5</v>
      </c>
      <c r="U9">
        <v>-3.48</v>
      </c>
      <c r="V9">
        <v>-1.73</v>
      </c>
      <c r="W9">
        <v>5.49</v>
      </c>
      <c r="X9">
        <v>1.4</v>
      </c>
      <c r="Y9" t="s">
        <v>48</v>
      </c>
      <c r="Z9">
        <v>-8.77</v>
      </c>
      <c r="AA9" t="s">
        <v>401</v>
      </c>
      <c r="AB9" t="s">
        <v>50</v>
      </c>
    </row>
    <row r="10" spans="1:42" x14ac:dyDescent="0.2">
      <c r="A10" t="str">
        <f t="shared" si="0"/>
        <v>David McSorley</v>
      </c>
      <c r="B10">
        <v>5</v>
      </c>
      <c r="C10" t="s">
        <v>402</v>
      </c>
      <c r="D10">
        <v>1644629241</v>
      </c>
      <c r="E10" t="s">
        <v>57</v>
      </c>
      <c r="F10" t="s">
        <v>46</v>
      </c>
      <c r="G10">
        <v>1.95</v>
      </c>
      <c r="H10">
        <v>15.83</v>
      </c>
      <c r="I10">
        <v>68.09</v>
      </c>
      <c r="J10">
        <v>1475</v>
      </c>
      <c r="K10">
        <v>1434.1</v>
      </c>
      <c r="L10">
        <v>97.2</v>
      </c>
      <c r="M10" s="1">
        <v>7.9166666666666663E-2</v>
      </c>
      <c r="N10">
        <v>0.9</v>
      </c>
      <c r="O10">
        <v>10.43</v>
      </c>
      <c r="P10">
        <v>19.13</v>
      </c>
      <c r="Q10" t="s">
        <v>47</v>
      </c>
      <c r="R10" t="s">
        <v>47</v>
      </c>
      <c r="S10">
        <v>10.4</v>
      </c>
      <c r="T10">
        <v>16.100000000000001</v>
      </c>
      <c r="U10">
        <v>-3.45</v>
      </c>
      <c r="V10">
        <v>0.44</v>
      </c>
      <c r="W10">
        <v>5.13</v>
      </c>
      <c r="X10">
        <v>1.68</v>
      </c>
      <c r="Y10" t="s">
        <v>48</v>
      </c>
      <c r="Z10">
        <v>-13.52</v>
      </c>
      <c r="AA10" t="s">
        <v>403</v>
      </c>
      <c r="AB10" t="s">
        <v>50</v>
      </c>
    </row>
    <row r="11" spans="1:42" x14ac:dyDescent="0.2">
      <c r="A11" t="str">
        <f t="shared" si="0"/>
        <v>David McSorley</v>
      </c>
      <c r="B11">
        <v>6</v>
      </c>
      <c r="C11" t="s">
        <v>404</v>
      </c>
      <c r="D11">
        <v>1644630053</v>
      </c>
      <c r="E11" t="s">
        <v>185</v>
      </c>
      <c r="F11" t="s">
        <v>46</v>
      </c>
      <c r="G11">
        <v>-15.77</v>
      </c>
      <c r="H11">
        <v>4.1500000000000004</v>
      </c>
      <c r="I11">
        <v>76.180000000000007</v>
      </c>
      <c r="J11">
        <v>1626</v>
      </c>
      <c r="K11">
        <v>1624.4</v>
      </c>
      <c r="L11">
        <v>99.9</v>
      </c>
      <c r="M11" s="1">
        <v>6.25E-2</v>
      </c>
      <c r="N11">
        <v>0.9</v>
      </c>
      <c r="O11">
        <v>13.73</v>
      </c>
      <c r="P11">
        <v>18.27</v>
      </c>
      <c r="Q11" t="s">
        <v>47</v>
      </c>
      <c r="R11" t="s">
        <v>47</v>
      </c>
      <c r="S11">
        <v>13.7</v>
      </c>
      <c r="T11">
        <v>13.8</v>
      </c>
      <c r="U11">
        <v>-4.5199999999999996</v>
      </c>
      <c r="V11">
        <v>-3.07</v>
      </c>
      <c r="W11">
        <v>5.54</v>
      </c>
      <c r="X11">
        <v>1.22</v>
      </c>
      <c r="Y11" t="s">
        <v>48</v>
      </c>
      <c r="Z11">
        <v>2.54</v>
      </c>
      <c r="AA11" t="s">
        <v>405</v>
      </c>
      <c r="AB11" t="s">
        <v>50</v>
      </c>
    </row>
    <row r="12" spans="1:42" x14ac:dyDescent="0.2">
      <c r="A12" t="str">
        <f t="shared" si="0"/>
        <v>David McSorley</v>
      </c>
      <c r="B12">
        <v>7</v>
      </c>
      <c r="C12" t="s">
        <v>406</v>
      </c>
      <c r="D12">
        <v>1644630074</v>
      </c>
      <c r="E12" t="s">
        <v>185</v>
      </c>
      <c r="F12" t="s">
        <v>52</v>
      </c>
      <c r="G12">
        <v>6.26</v>
      </c>
      <c r="H12">
        <v>25.58</v>
      </c>
      <c r="I12">
        <v>74</v>
      </c>
      <c r="J12">
        <v>1552</v>
      </c>
      <c r="K12">
        <v>1551.2</v>
      </c>
      <c r="L12">
        <v>99.9</v>
      </c>
      <c r="M12" s="1">
        <v>6.5277777777777782E-2</v>
      </c>
      <c r="N12">
        <v>0.9</v>
      </c>
      <c r="O12">
        <v>13.22</v>
      </c>
      <c r="P12">
        <v>17.39</v>
      </c>
      <c r="Q12" t="s">
        <v>47</v>
      </c>
      <c r="R12" t="s">
        <v>47</v>
      </c>
      <c r="S12">
        <v>13.2</v>
      </c>
      <c r="T12">
        <v>14</v>
      </c>
      <c r="U12">
        <v>-2.25</v>
      </c>
      <c r="V12">
        <v>-0.93</v>
      </c>
      <c r="W12">
        <v>5.54</v>
      </c>
      <c r="X12">
        <v>1.0900000000000001</v>
      </c>
      <c r="Y12" t="s">
        <v>48</v>
      </c>
      <c r="Z12">
        <v>1.85</v>
      </c>
      <c r="AA12" t="s">
        <v>407</v>
      </c>
      <c r="AB12" t="s">
        <v>50</v>
      </c>
    </row>
    <row r="13" spans="1:42" x14ac:dyDescent="0.2">
      <c r="A13" t="str">
        <f t="shared" si="0"/>
        <v>David McSorley</v>
      </c>
      <c r="B13">
        <v>8</v>
      </c>
      <c r="C13" t="s">
        <v>408</v>
      </c>
      <c r="D13">
        <v>1644630103</v>
      </c>
      <c r="E13" t="s">
        <v>409</v>
      </c>
      <c r="F13" t="s">
        <v>52</v>
      </c>
      <c r="G13">
        <v>-5.45</v>
      </c>
      <c r="H13">
        <v>27.12</v>
      </c>
      <c r="I13">
        <v>66.739999999999995</v>
      </c>
      <c r="J13">
        <v>2001</v>
      </c>
      <c r="K13">
        <v>583.9</v>
      </c>
      <c r="L13">
        <v>29.2</v>
      </c>
      <c r="M13" s="1">
        <v>0.39583333333333331</v>
      </c>
      <c r="N13">
        <v>0.9</v>
      </c>
      <c r="O13">
        <v>1.88</v>
      </c>
      <c r="P13">
        <v>-11.38</v>
      </c>
      <c r="Q13" t="s">
        <v>47</v>
      </c>
      <c r="R13" t="s">
        <v>47</v>
      </c>
      <c r="S13">
        <v>1.9</v>
      </c>
      <c r="T13">
        <v>-8</v>
      </c>
      <c r="U13">
        <v>-1.69</v>
      </c>
      <c r="V13">
        <v>1.85</v>
      </c>
      <c r="W13">
        <v>5.34</v>
      </c>
      <c r="X13">
        <v>2.06</v>
      </c>
      <c r="Y13">
        <v>1.89185143</v>
      </c>
      <c r="Z13">
        <v>73.03</v>
      </c>
      <c r="AA13" t="s">
        <v>410</v>
      </c>
      <c r="AB13" t="s">
        <v>50</v>
      </c>
    </row>
    <row r="14" spans="1:42" x14ac:dyDescent="0.2">
      <c r="A14" t="str">
        <f t="shared" si="0"/>
        <v>David McSorley</v>
      </c>
      <c r="B14">
        <v>9</v>
      </c>
      <c r="C14" t="s">
        <v>411</v>
      </c>
      <c r="D14">
        <v>1644630127</v>
      </c>
      <c r="E14" t="s">
        <v>185</v>
      </c>
      <c r="F14" t="s">
        <v>52</v>
      </c>
      <c r="G14">
        <v>4.5999999999999996</v>
      </c>
      <c r="H14">
        <v>26.05</v>
      </c>
      <c r="I14">
        <v>74.8</v>
      </c>
      <c r="J14">
        <v>1593.2</v>
      </c>
      <c r="K14">
        <v>1591.2</v>
      </c>
      <c r="L14">
        <v>99.9</v>
      </c>
      <c r="M14" s="1">
        <v>6.25E-2</v>
      </c>
      <c r="N14">
        <v>0.8</v>
      </c>
      <c r="O14">
        <v>13.76</v>
      </c>
      <c r="P14">
        <v>10.27</v>
      </c>
      <c r="Q14" t="s">
        <v>47</v>
      </c>
      <c r="R14" t="s">
        <v>47</v>
      </c>
      <c r="S14">
        <v>13.8</v>
      </c>
      <c r="T14">
        <v>13.6</v>
      </c>
      <c r="U14">
        <v>-2.02</v>
      </c>
      <c r="V14">
        <v>-1.81</v>
      </c>
      <c r="W14">
        <v>5.65</v>
      </c>
      <c r="X14">
        <v>1.36</v>
      </c>
      <c r="Y14" t="s">
        <v>48</v>
      </c>
      <c r="Z14">
        <v>2.85</v>
      </c>
      <c r="AA14" t="s">
        <v>412</v>
      </c>
      <c r="AB14" t="s">
        <v>50</v>
      </c>
    </row>
    <row r="15" spans="1:42" x14ac:dyDescent="0.2">
      <c r="A15" t="str">
        <f t="shared" si="0"/>
        <v>David McSorley</v>
      </c>
      <c r="B15">
        <v>10</v>
      </c>
      <c r="C15" t="s">
        <v>413</v>
      </c>
      <c r="D15">
        <v>1644630166</v>
      </c>
      <c r="E15" t="s">
        <v>185</v>
      </c>
      <c r="F15" t="s">
        <v>46</v>
      </c>
      <c r="G15">
        <v>11.06</v>
      </c>
      <c r="H15">
        <v>25.43</v>
      </c>
      <c r="I15">
        <v>76.47</v>
      </c>
      <c r="J15">
        <v>1752</v>
      </c>
      <c r="K15">
        <v>1734.6</v>
      </c>
      <c r="L15">
        <v>99</v>
      </c>
      <c r="M15" s="1">
        <v>4.7222222222222221E-2</v>
      </c>
      <c r="N15">
        <v>0.9</v>
      </c>
      <c r="O15">
        <v>16.260000000000002</v>
      </c>
      <c r="P15">
        <v>8.5500000000000007</v>
      </c>
      <c r="Q15" t="s">
        <v>47</v>
      </c>
      <c r="R15" t="s">
        <v>47</v>
      </c>
      <c r="S15">
        <v>16.3</v>
      </c>
      <c r="T15">
        <v>11.3</v>
      </c>
      <c r="U15">
        <v>-1.1499999999999999</v>
      </c>
      <c r="V15">
        <v>-1.52</v>
      </c>
      <c r="W15">
        <v>5.56</v>
      </c>
      <c r="X15">
        <v>1.24</v>
      </c>
      <c r="Y15" t="s">
        <v>48</v>
      </c>
      <c r="Z15">
        <v>-8.08</v>
      </c>
      <c r="AA15" t="s">
        <v>414</v>
      </c>
      <c r="AB15" t="s">
        <v>50</v>
      </c>
    </row>
    <row r="16" spans="1:42" x14ac:dyDescent="0.2">
      <c r="A16" t="str">
        <f t="shared" si="0"/>
        <v>David McSorley</v>
      </c>
      <c r="B16">
        <v>11</v>
      </c>
      <c r="C16" t="s">
        <v>415</v>
      </c>
      <c r="D16">
        <v>1644630195</v>
      </c>
      <c r="E16" t="s">
        <v>409</v>
      </c>
      <c r="F16" t="s">
        <v>46</v>
      </c>
      <c r="G16">
        <v>16.43</v>
      </c>
      <c r="H16">
        <v>8.3800000000000008</v>
      </c>
      <c r="I16">
        <v>68.92</v>
      </c>
      <c r="J16">
        <v>1308.7</v>
      </c>
      <c r="K16">
        <v>1290.8</v>
      </c>
      <c r="L16">
        <v>98.6</v>
      </c>
      <c r="M16" s="1">
        <v>7.7777777777777779E-2</v>
      </c>
      <c r="N16">
        <v>1</v>
      </c>
      <c r="O16">
        <v>10.119999999999999</v>
      </c>
      <c r="P16">
        <v>16.559999999999999</v>
      </c>
      <c r="Q16" t="s">
        <v>47</v>
      </c>
      <c r="R16" t="s">
        <v>47</v>
      </c>
      <c r="S16">
        <v>10.1</v>
      </c>
      <c r="T16">
        <v>15.4</v>
      </c>
      <c r="U16">
        <v>-1.98</v>
      </c>
      <c r="V16">
        <v>-1.01</v>
      </c>
      <c r="W16">
        <v>5.26</v>
      </c>
      <c r="X16">
        <v>1.78</v>
      </c>
      <c r="Y16">
        <v>2.1198387099999998</v>
      </c>
      <c r="Z16">
        <v>-9.48</v>
      </c>
      <c r="AA16" t="s">
        <v>416</v>
      </c>
      <c r="AB16" t="s">
        <v>50</v>
      </c>
    </row>
    <row r="17" spans="1:28" x14ac:dyDescent="0.2">
      <c r="A17" t="str">
        <f t="shared" si="0"/>
        <v>David McSorley</v>
      </c>
      <c r="B17">
        <v>12</v>
      </c>
      <c r="C17" t="s">
        <v>417</v>
      </c>
      <c r="D17">
        <v>1644630212</v>
      </c>
      <c r="E17" t="s">
        <v>185</v>
      </c>
      <c r="F17" t="s">
        <v>46</v>
      </c>
      <c r="G17">
        <v>14.31</v>
      </c>
      <c r="H17">
        <v>45.12</v>
      </c>
      <c r="I17">
        <v>75.22</v>
      </c>
      <c r="J17">
        <v>1628.2</v>
      </c>
      <c r="K17">
        <v>1625.9</v>
      </c>
      <c r="L17">
        <v>99.9</v>
      </c>
      <c r="M17" s="1">
        <v>6.3888888888888884E-2</v>
      </c>
      <c r="N17">
        <v>0.8</v>
      </c>
      <c r="O17">
        <v>13.84</v>
      </c>
      <c r="P17">
        <v>20.399999999999999</v>
      </c>
      <c r="Q17" t="s">
        <v>47</v>
      </c>
      <c r="R17" t="s">
        <v>47</v>
      </c>
      <c r="S17">
        <v>13.8</v>
      </c>
      <c r="T17">
        <v>14.2</v>
      </c>
      <c r="U17">
        <v>-2.15</v>
      </c>
      <c r="V17">
        <v>1.04</v>
      </c>
      <c r="W17">
        <v>5.51</v>
      </c>
      <c r="X17">
        <v>1.45</v>
      </c>
      <c r="Y17">
        <v>2.1018734000000001</v>
      </c>
      <c r="Z17">
        <v>3.06</v>
      </c>
      <c r="AA17" t="s">
        <v>418</v>
      </c>
      <c r="AB17" t="s">
        <v>50</v>
      </c>
    </row>
    <row r="18" spans="1:28" x14ac:dyDescent="0.2">
      <c r="A18" t="str">
        <f t="shared" si="0"/>
        <v>David McSorley</v>
      </c>
      <c r="B18">
        <v>13</v>
      </c>
      <c r="C18" t="s">
        <v>419</v>
      </c>
      <c r="D18">
        <v>1644630230</v>
      </c>
      <c r="E18" t="s">
        <v>185</v>
      </c>
      <c r="F18" t="s">
        <v>52</v>
      </c>
      <c r="G18">
        <v>-0.24</v>
      </c>
      <c r="H18">
        <v>24.69</v>
      </c>
      <c r="I18">
        <v>74.95</v>
      </c>
      <c r="J18">
        <v>1693.2</v>
      </c>
      <c r="K18">
        <v>1690.3</v>
      </c>
      <c r="L18">
        <v>99.8</v>
      </c>
      <c r="M18" s="1">
        <v>6.25E-2</v>
      </c>
      <c r="N18">
        <v>0.8</v>
      </c>
      <c r="O18">
        <v>13.99</v>
      </c>
      <c r="P18">
        <v>8.98</v>
      </c>
      <c r="Q18" t="s">
        <v>47</v>
      </c>
      <c r="R18" t="s">
        <v>47</v>
      </c>
      <c r="S18">
        <v>14</v>
      </c>
      <c r="T18">
        <v>13.9</v>
      </c>
      <c r="U18">
        <v>-2.2400000000000002</v>
      </c>
      <c r="V18">
        <v>-1.4</v>
      </c>
      <c r="W18">
        <v>5.45</v>
      </c>
      <c r="X18">
        <v>1.25</v>
      </c>
      <c r="Y18" t="s">
        <v>48</v>
      </c>
      <c r="Z18">
        <v>3.34</v>
      </c>
      <c r="AA18" t="s">
        <v>420</v>
      </c>
      <c r="AB18" t="s">
        <v>50</v>
      </c>
    </row>
    <row r="19" spans="1:28" x14ac:dyDescent="0.2">
      <c r="A19" t="str">
        <f t="shared" si="0"/>
        <v>David McSorley</v>
      </c>
      <c r="B19">
        <v>14</v>
      </c>
      <c r="C19" t="s">
        <v>421</v>
      </c>
      <c r="D19">
        <v>1644630280</v>
      </c>
      <c r="E19" t="s">
        <v>185</v>
      </c>
      <c r="F19" t="s">
        <v>46</v>
      </c>
      <c r="G19">
        <v>11.8</v>
      </c>
      <c r="H19">
        <v>37.270000000000003</v>
      </c>
      <c r="I19">
        <v>70.44</v>
      </c>
      <c r="J19">
        <v>1376.9</v>
      </c>
      <c r="K19">
        <v>1370.5</v>
      </c>
      <c r="L19">
        <v>99.5</v>
      </c>
      <c r="M19" s="1">
        <v>6.6666666666666666E-2</v>
      </c>
      <c r="N19">
        <v>0.9</v>
      </c>
      <c r="O19">
        <v>12.45</v>
      </c>
      <c r="P19">
        <v>8.91</v>
      </c>
      <c r="Q19" t="s">
        <v>47</v>
      </c>
      <c r="R19" t="s">
        <v>47</v>
      </c>
      <c r="S19">
        <v>12.4</v>
      </c>
      <c r="T19">
        <v>13.5</v>
      </c>
      <c r="U19">
        <v>-1.05</v>
      </c>
      <c r="V19">
        <v>1.1200000000000001</v>
      </c>
      <c r="W19">
        <v>5.55</v>
      </c>
      <c r="X19">
        <v>1.18</v>
      </c>
      <c r="Y19" t="s">
        <v>48</v>
      </c>
      <c r="Z19">
        <v>5.54</v>
      </c>
      <c r="AA19" t="s">
        <v>422</v>
      </c>
      <c r="AB19" t="s">
        <v>50</v>
      </c>
    </row>
    <row r="20" spans="1:28" x14ac:dyDescent="0.2">
      <c r="A20" t="str">
        <f t="shared" si="0"/>
        <v>David McSorley</v>
      </c>
      <c r="B20">
        <v>15</v>
      </c>
      <c r="C20" t="s">
        <v>423</v>
      </c>
      <c r="D20">
        <v>1644630321</v>
      </c>
      <c r="E20" t="s">
        <v>185</v>
      </c>
      <c r="F20" t="s">
        <v>46</v>
      </c>
      <c r="G20">
        <v>-12.94</v>
      </c>
      <c r="H20">
        <v>39.57</v>
      </c>
      <c r="I20">
        <v>75.42</v>
      </c>
      <c r="J20">
        <v>1520.6</v>
      </c>
      <c r="K20">
        <v>1519.2</v>
      </c>
      <c r="L20">
        <v>99.9</v>
      </c>
      <c r="M20" s="1">
        <v>4.9999999999999996E-2</v>
      </c>
      <c r="N20">
        <v>0.9</v>
      </c>
      <c r="O20">
        <v>15.28</v>
      </c>
      <c r="P20">
        <v>8.94</v>
      </c>
      <c r="Q20" t="s">
        <v>47</v>
      </c>
      <c r="R20" t="s">
        <v>47</v>
      </c>
      <c r="S20">
        <v>15.3</v>
      </c>
      <c r="T20">
        <v>11.1</v>
      </c>
      <c r="U20">
        <v>-3.34</v>
      </c>
      <c r="V20">
        <v>0.04</v>
      </c>
      <c r="W20">
        <v>5.59</v>
      </c>
      <c r="X20">
        <v>1.18</v>
      </c>
      <c r="Y20" t="s">
        <v>48</v>
      </c>
      <c r="Z20">
        <v>2.48</v>
      </c>
      <c r="AA20" t="s">
        <v>424</v>
      </c>
      <c r="AB20" t="s">
        <v>50</v>
      </c>
    </row>
    <row r="21" spans="1:28" x14ac:dyDescent="0.2">
      <c r="A21" t="str">
        <f t="shared" si="0"/>
        <v>David McSorley</v>
      </c>
      <c r="B21">
        <v>16</v>
      </c>
      <c r="C21" t="s">
        <v>425</v>
      </c>
      <c r="D21">
        <v>1644630344</v>
      </c>
      <c r="E21" t="s">
        <v>185</v>
      </c>
      <c r="F21" t="s">
        <v>52</v>
      </c>
      <c r="G21">
        <v>4.8499999999999996</v>
      </c>
      <c r="H21">
        <v>21.56</v>
      </c>
      <c r="I21">
        <v>71.930000000000007</v>
      </c>
      <c r="J21">
        <v>1440.7</v>
      </c>
      <c r="K21">
        <v>1429.9</v>
      </c>
      <c r="L21">
        <v>99.3</v>
      </c>
      <c r="M21" s="1">
        <v>5.4166666666666669E-2</v>
      </c>
      <c r="N21">
        <v>1</v>
      </c>
      <c r="O21">
        <v>14.91</v>
      </c>
      <c r="P21">
        <v>11.64</v>
      </c>
      <c r="Q21" t="s">
        <v>47</v>
      </c>
      <c r="R21" t="s">
        <v>47</v>
      </c>
      <c r="S21">
        <v>14.9</v>
      </c>
      <c r="T21">
        <v>11.9</v>
      </c>
      <c r="U21">
        <v>-2.04</v>
      </c>
      <c r="V21">
        <v>-0.85</v>
      </c>
      <c r="W21">
        <v>5.47</v>
      </c>
      <c r="X21">
        <v>1.29</v>
      </c>
      <c r="Y21">
        <v>2.0837726600000002</v>
      </c>
      <c r="Z21">
        <v>6.99</v>
      </c>
      <c r="AA21" t="s">
        <v>426</v>
      </c>
      <c r="AB21" t="s">
        <v>50</v>
      </c>
    </row>
    <row r="22" spans="1:28" x14ac:dyDescent="0.2">
      <c r="A22" t="str">
        <f t="shared" si="0"/>
        <v>David McSorley</v>
      </c>
      <c r="B22">
        <v>17</v>
      </c>
      <c r="C22" t="s">
        <v>427</v>
      </c>
      <c r="D22">
        <v>1644630376</v>
      </c>
      <c r="E22" t="s">
        <v>409</v>
      </c>
      <c r="F22" t="s">
        <v>52</v>
      </c>
      <c r="G22">
        <v>7.58</v>
      </c>
      <c r="H22">
        <v>23.59</v>
      </c>
      <c r="I22">
        <v>65.75</v>
      </c>
      <c r="J22">
        <v>1922.3</v>
      </c>
      <c r="K22">
        <v>502.8</v>
      </c>
      <c r="L22">
        <v>26.2</v>
      </c>
      <c r="M22" s="1">
        <v>0.48333333333333334</v>
      </c>
      <c r="N22">
        <v>0.9</v>
      </c>
      <c r="O22">
        <v>6.1</v>
      </c>
      <c r="P22">
        <v>-4.3499999999999996</v>
      </c>
      <c r="Q22" t="s">
        <v>47</v>
      </c>
      <c r="R22" t="s">
        <v>47</v>
      </c>
      <c r="S22">
        <v>6.1</v>
      </c>
      <c r="T22">
        <v>-2.5</v>
      </c>
      <c r="U22">
        <v>-0.75</v>
      </c>
      <c r="V22">
        <v>1.53</v>
      </c>
      <c r="W22">
        <v>5.22</v>
      </c>
      <c r="X22">
        <v>1.69</v>
      </c>
      <c r="Y22">
        <v>1.82465744</v>
      </c>
      <c r="Z22">
        <v>74.84</v>
      </c>
      <c r="AA22" t="s">
        <v>428</v>
      </c>
      <c r="AB22" t="s">
        <v>50</v>
      </c>
    </row>
    <row r="23" spans="1:28" x14ac:dyDescent="0.2">
      <c r="A23" t="str">
        <f t="shared" si="0"/>
        <v>David McSorley</v>
      </c>
      <c r="B23">
        <v>18</v>
      </c>
      <c r="C23" t="s">
        <v>429</v>
      </c>
      <c r="D23">
        <v>1644630411</v>
      </c>
      <c r="E23" t="s">
        <v>185</v>
      </c>
      <c r="F23" t="s">
        <v>46</v>
      </c>
      <c r="G23">
        <v>-7.06</v>
      </c>
      <c r="H23">
        <v>13.11</v>
      </c>
      <c r="I23">
        <v>74.3</v>
      </c>
      <c r="J23">
        <v>1510.5</v>
      </c>
      <c r="K23">
        <v>1503</v>
      </c>
      <c r="L23">
        <v>99.5</v>
      </c>
      <c r="M23" s="1">
        <v>5.1388888888888894E-2</v>
      </c>
      <c r="N23">
        <v>0.9</v>
      </c>
      <c r="O23">
        <v>15</v>
      </c>
      <c r="P23">
        <v>12.85</v>
      </c>
      <c r="Q23" t="s">
        <v>47</v>
      </c>
      <c r="R23" t="s">
        <v>47</v>
      </c>
      <c r="S23">
        <v>15</v>
      </c>
      <c r="T23">
        <v>11.4</v>
      </c>
      <c r="U23">
        <v>-2.99</v>
      </c>
      <c r="V23">
        <v>-1.33</v>
      </c>
      <c r="W23">
        <v>5.41</v>
      </c>
      <c r="X23">
        <v>1.01</v>
      </c>
      <c r="Y23" t="s">
        <v>48</v>
      </c>
      <c r="Z23">
        <v>5.75</v>
      </c>
      <c r="AA23" t="s">
        <v>430</v>
      </c>
      <c r="AB23" t="s">
        <v>50</v>
      </c>
    </row>
    <row r="24" spans="1:28" x14ac:dyDescent="0.2">
      <c r="A24" t="str">
        <f t="shared" si="0"/>
        <v>David McSorley</v>
      </c>
      <c r="B24">
        <v>19</v>
      </c>
      <c r="C24" t="s">
        <v>431</v>
      </c>
      <c r="D24">
        <v>1645378716</v>
      </c>
      <c r="E24" t="s">
        <v>62</v>
      </c>
      <c r="F24" t="s">
        <v>46</v>
      </c>
      <c r="G24">
        <v>-2.0299999999999998</v>
      </c>
      <c r="H24">
        <v>17.36</v>
      </c>
      <c r="I24">
        <v>70.75</v>
      </c>
      <c r="J24">
        <v>1375.8</v>
      </c>
      <c r="K24">
        <v>1318.2</v>
      </c>
      <c r="L24">
        <v>95.8</v>
      </c>
      <c r="M24" s="1">
        <v>7.3611111111111113E-2</v>
      </c>
      <c r="N24">
        <v>0.9</v>
      </c>
      <c r="O24">
        <v>10.85</v>
      </c>
      <c r="P24">
        <v>15.22</v>
      </c>
      <c r="Q24" t="s">
        <v>47</v>
      </c>
      <c r="R24" t="s">
        <v>47</v>
      </c>
      <c r="S24">
        <v>10.8</v>
      </c>
      <c r="T24">
        <v>14.4</v>
      </c>
      <c r="U24">
        <v>-3.44</v>
      </c>
      <c r="V24">
        <v>-0.34</v>
      </c>
      <c r="W24">
        <v>5.4</v>
      </c>
      <c r="X24">
        <v>1.67</v>
      </c>
      <c r="Y24" t="s">
        <v>48</v>
      </c>
      <c r="Z24">
        <v>-16.63</v>
      </c>
      <c r="AA24" t="s">
        <v>432</v>
      </c>
      <c r="AB24" t="s">
        <v>50</v>
      </c>
    </row>
    <row r="25" spans="1:28" x14ac:dyDescent="0.2">
      <c r="A25" t="str">
        <f t="shared" si="0"/>
        <v>David McSorley</v>
      </c>
      <c r="B25">
        <v>20</v>
      </c>
      <c r="C25" t="s">
        <v>433</v>
      </c>
      <c r="D25">
        <v>1645378736</v>
      </c>
      <c r="E25" t="s">
        <v>57</v>
      </c>
      <c r="F25" t="s">
        <v>46</v>
      </c>
      <c r="G25">
        <v>-4.0999999999999996</v>
      </c>
      <c r="H25">
        <v>6.53</v>
      </c>
      <c r="I25">
        <v>64.14</v>
      </c>
      <c r="J25">
        <v>2142.6999999999998</v>
      </c>
      <c r="K25">
        <v>1085.0999999999999</v>
      </c>
      <c r="L25">
        <v>50.6</v>
      </c>
      <c r="M25" s="1">
        <v>0.3347222222222222</v>
      </c>
      <c r="N25">
        <v>0.9</v>
      </c>
      <c r="O25">
        <v>-5.63</v>
      </c>
      <c r="P25">
        <v>-11.25</v>
      </c>
      <c r="Q25" t="s">
        <v>47</v>
      </c>
      <c r="R25" t="s">
        <v>47</v>
      </c>
      <c r="S25">
        <v>-5.6</v>
      </c>
      <c r="T25">
        <v>-12.1</v>
      </c>
      <c r="U25">
        <v>-1.59</v>
      </c>
      <c r="V25">
        <v>1.53</v>
      </c>
      <c r="W25">
        <v>5.09</v>
      </c>
      <c r="X25">
        <v>2.0499999999999998</v>
      </c>
      <c r="Y25">
        <v>2.1034679999999999</v>
      </c>
      <c r="Z25">
        <v>59.57</v>
      </c>
      <c r="AA25" t="s">
        <v>434</v>
      </c>
      <c r="AB25" t="s">
        <v>50</v>
      </c>
    </row>
    <row r="26" spans="1:28" x14ac:dyDescent="0.2">
      <c r="A26" t="str">
        <f t="shared" si="0"/>
        <v>David McSorley</v>
      </c>
      <c r="B26">
        <v>21</v>
      </c>
      <c r="C26" t="s">
        <v>435</v>
      </c>
      <c r="D26">
        <v>1645378756</v>
      </c>
      <c r="E26" t="s">
        <v>45</v>
      </c>
      <c r="F26" t="s">
        <v>52</v>
      </c>
      <c r="G26">
        <v>-7.56</v>
      </c>
      <c r="H26">
        <v>22.64</v>
      </c>
      <c r="I26">
        <v>75.5</v>
      </c>
      <c r="J26">
        <v>1527.1</v>
      </c>
      <c r="K26">
        <v>1525.7</v>
      </c>
      <c r="L26">
        <v>99.9</v>
      </c>
      <c r="M26" s="1">
        <v>5.4166666666666669E-2</v>
      </c>
      <c r="N26">
        <v>0.9</v>
      </c>
      <c r="O26">
        <v>14.92</v>
      </c>
      <c r="P26">
        <v>15.57</v>
      </c>
      <c r="Q26" t="s">
        <v>47</v>
      </c>
      <c r="R26" t="s">
        <v>47</v>
      </c>
      <c r="S26">
        <v>14.9</v>
      </c>
      <c r="T26">
        <v>11.9</v>
      </c>
      <c r="U26">
        <v>-4.03</v>
      </c>
      <c r="V26">
        <v>-1.22</v>
      </c>
      <c r="W26">
        <v>5.37</v>
      </c>
      <c r="X26">
        <v>1.7</v>
      </c>
      <c r="Y26" t="s">
        <v>48</v>
      </c>
      <c r="Z26">
        <v>2.41</v>
      </c>
      <c r="AA26" t="s">
        <v>436</v>
      </c>
      <c r="AB26" t="s">
        <v>50</v>
      </c>
    </row>
    <row r="27" spans="1:28" x14ac:dyDescent="0.2">
      <c r="A27" t="str">
        <f t="shared" si="0"/>
        <v>David McSorley</v>
      </c>
      <c r="B27">
        <v>22</v>
      </c>
      <c r="C27" t="s">
        <v>437</v>
      </c>
      <c r="D27">
        <v>1645378795</v>
      </c>
      <c r="E27" t="s">
        <v>57</v>
      </c>
      <c r="F27" t="s">
        <v>46</v>
      </c>
      <c r="G27">
        <v>-12.91</v>
      </c>
      <c r="H27">
        <v>2.72</v>
      </c>
      <c r="I27">
        <v>65.989999999999995</v>
      </c>
      <c r="J27">
        <v>1953.7</v>
      </c>
      <c r="K27">
        <v>374.6</v>
      </c>
      <c r="L27">
        <v>19.2</v>
      </c>
      <c r="M27" s="1">
        <v>0.3611111111111111</v>
      </c>
      <c r="N27">
        <v>0.9</v>
      </c>
      <c r="O27">
        <v>-0.57999999999999996</v>
      </c>
      <c r="P27">
        <v>-6.78</v>
      </c>
      <c r="Q27" t="s">
        <v>47</v>
      </c>
      <c r="R27" t="s">
        <v>47</v>
      </c>
      <c r="S27">
        <v>-0.6</v>
      </c>
      <c r="T27">
        <v>-5.9</v>
      </c>
      <c r="U27">
        <v>-2.89</v>
      </c>
      <c r="V27">
        <v>0.62</v>
      </c>
      <c r="W27">
        <v>5.12</v>
      </c>
      <c r="X27">
        <v>2.15</v>
      </c>
      <c r="Y27">
        <v>1.9559497800000001</v>
      </c>
      <c r="Z27">
        <v>78.95</v>
      </c>
      <c r="AA27" t="s">
        <v>438</v>
      </c>
      <c r="AB27" t="s">
        <v>50</v>
      </c>
    </row>
    <row r="28" spans="1:28" x14ac:dyDescent="0.2">
      <c r="A28" t="str">
        <f t="shared" si="0"/>
        <v>David McSorley</v>
      </c>
      <c r="B28">
        <v>23</v>
      </c>
      <c r="C28" t="s">
        <v>439</v>
      </c>
      <c r="D28">
        <v>1645378814</v>
      </c>
      <c r="E28" t="s">
        <v>45</v>
      </c>
      <c r="F28" t="s">
        <v>52</v>
      </c>
      <c r="G28">
        <v>-3.53</v>
      </c>
      <c r="H28">
        <v>20.12</v>
      </c>
      <c r="I28">
        <v>74.849999999999994</v>
      </c>
      <c r="J28">
        <v>1451</v>
      </c>
      <c r="K28">
        <v>1448.7</v>
      </c>
      <c r="L28">
        <v>99.8</v>
      </c>
      <c r="M28" s="1">
        <v>6.5277777777777782E-2</v>
      </c>
      <c r="N28">
        <v>0.9</v>
      </c>
      <c r="O28">
        <v>12.61</v>
      </c>
      <c r="P28">
        <v>17.690000000000001</v>
      </c>
      <c r="Q28" t="s">
        <v>47</v>
      </c>
      <c r="R28" t="s">
        <v>47</v>
      </c>
      <c r="S28">
        <v>12.6</v>
      </c>
      <c r="T28">
        <v>13.6</v>
      </c>
      <c r="U28">
        <v>-3.75</v>
      </c>
      <c r="V28">
        <v>-1.17</v>
      </c>
      <c r="W28">
        <v>5.35</v>
      </c>
      <c r="X28">
        <v>1.62</v>
      </c>
      <c r="Y28" t="s">
        <v>48</v>
      </c>
      <c r="Z28">
        <v>3.21</v>
      </c>
      <c r="AA28" t="s">
        <v>440</v>
      </c>
      <c r="AB28" t="s">
        <v>50</v>
      </c>
    </row>
    <row r="29" spans="1:28" x14ac:dyDescent="0.2">
      <c r="A29" t="str">
        <f t="shared" si="0"/>
        <v>David McSorley</v>
      </c>
      <c r="B29">
        <v>24</v>
      </c>
      <c r="C29" t="s">
        <v>441</v>
      </c>
      <c r="D29">
        <v>1645378835</v>
      </c>
      <c r="E29" t="s">
        <v>45</v>
      </c>
      <c r="F29" t="s">
        <v>52</v>
      </c>
      <c r="G29">
        <v>-8.1199999999999992</v>
      </c>
      <c r="H29">
        <v>21.88</v>
      </c>
      <c r="I29">
        <v>75.59</v>
      </c>
      <c r="J29">
        <v>1562.4</v>
      </c>
      <c r="K29">
        <v>1556.1</v>
      </c>
      <c r="L29">
        <v>99.6</v>
      </c>
      <c r="M29" s="1">
        <v>5.1388888888888894E-2</v>
      </c>
      <c r="N29">
        <v>0.9</v>
      </c>
      <c r="O29">
        <v>15.13</v>
      </c>
      <c r="P29">
        <v>15.65</v>
      </c>
      <c r="Q29" t="s">
        <v>47</v>
      </c>
      <c r="R29" t="s">
        <v>47</v>
      </c>
      <c r="S29">
        <v>15.1</v>
      </c>
      <c r="T29">
        <v>11.6</v>
      </c>
      <c r="U29">
        <v>-3.87</v>
      </c>
      <c r="V29">
        <v>-1.46</v>
      </c>
      <c r="W29">
        <v>5.49</v>
      </c>
      <c r="X29">
        <v>1.52</v>
      </c>
      <c r="Y29" t="s">
        <v>48</v>
      </c>
      <c r="Z29">
        <v>5.13</v>
      </c>
      <c r="AA29" t="s">
        <v>442</v>
      </c>
      <c r="AB29" t="s">
        <v>50</v>
      </c>
    </row>
    <row r="30" spans="1:28" x14ac:dyDescent="0.2">
      <c r="A30" t="str">
        <f t="shared" si="0"/>
        <v>David McSorley</v>
      </c>
      <c r="B30">
        <v>25</v>
      </c>
      <c r="C30" t="s">
        <v>443</v>
      </c>
      <c r="D30">
        <v>1645378870</v>
      </c>
      <c r="E30" t="s">
        <v>62</v>
      </c>
      <c r="F30" t="s">
        <v>46</v>
      </c>
      <c r="G30">
        <v>3.18</v>
      </c>
      <c r="H30">
        <v>10.119999999999999</v>
      </c>
      <c r="I30">
        <v>72.67</v>
      </c>
      <c r="J30">
        <v>1324.4</v>
      </c>
      <c r="K30">
        <v>1303.4000000000001</v>
      </c>
      <c r="L30">
        <v>98.4</v>
      </c>
      <c r="M30" s="1">
        <v>7.6388888888888895E-2</v>
      </c>
      <c r="N30">
        <v>0.7</v>
      </c>
      <c r="O30">
        <v>10.28</v>
      </c>
      <c r="P30">
        <v>21.02</v>
      </c>
      <c r="Q30" t="s">
        <v>47</v>
      </c>
      <c r="R30" t="s">
        <v>47</v>
      </c>
      <c r="S30">
        <v>10.3</v>
      </c>
      <c r="T30">
        <v>14.5</v>
      </c>
      <c r="U30">
        <v>-3.6</v>
      </c>
      <c r="V30">
        <v>-0.02</v>
      </c>
      <c r="W30">
        <v>5.17</v>
      </c>
      <c r="X30">
        <v>1.71</v>
      </c>
      <c r="Y30" t="s">
        <v>48</v>
      </c>
      <c r="Z30">
        <v>-10.220000000000001</v>
      </c>
      <c r="AA30" t="s">
        <v>444</v>
      </c>
      <c r="AB30" t="s">
        <v>50</v>
      </c>
    </row>
    <row r="31" spans="1:28" x14ac:dyDescent="0.2">
      <c r="A31" t="str">
        <f t="shared" si="0"/>
        <v>David McSorley</v>
      </c>
      <c r="B31">
        <v>26</v>
      </c>
      <c r="C31" t="s">
        <v>445</v>
      </c>
      <c r="D31">
        <v>1645378885</v>
      </c>
      <c r="E31" t="s">
        <v>57</v>
      </c>
      <c r="F31" t="s">
        <v>46</v>
      </c>
      <c r="G31">
        <v>-9.66</v>
      </c>
      <c r="H31">
        <v>15.68</v>
      </c>
      <c r="I31">
        <v>66.89</v>
      </c>
      <c r="J31">
        <v>1970.5</v>
      </c>
      <c r="K31">
        <v>349.6</v>
      </c>
      <c r="L31">
        <v>17.7</v>
      </c>
      <c r="M31" s="1">
        <v>0.40277777777777773</v>
      </c>
      <c r="N31">
        <v>0.8</v>
      </c>
      <c r="O31">
        <v>1.57</v>
      </c>
      <c r="P31">
        <v>-6.28</v>
      </c>
      <c r="Q31" t="s">
        <v>47</v>
      </c>
      <c r="R31" t="s">
        <v>47</v>
      </c>
      <c r="S31">
        <v>1.6</v>
      </c>
      <c r="T31">
        <v>-5.2</v>
      </c>
      <c r="U31">
        <v>-2.48</v>
      </c>
      <c r="V31">
        <v>2</v>
      </c>
      <c r="W31">
        <v>5.18</v>
      </c>
      <c r="X31">
        <v>1.99</v>
      </c>
      <c r="Y31">
        <v>1.9976750000000001</v>
      </c>
      <c r="Z31">
        <v>79.78</v>
      </c>
      <c r="AA31" t="s">
        <v>446</v>
      </c>
      <c r="AB31" t="s">
        <v>50</v>
      </c>
    </row>
    <row r="32" spans="1:28" x14ac:dyDescent="0.2">
      <c r="A32" t="str">
        <f t="shared" si="0"/>
        <v>David McSorley</v>
      </c>
      <c r="B32">
        <v>27</v>
      </c>
      <c r="C32" t="s">
        <v>447</v>
      </c>
      <c r="D32">
        <v>1645378904</v>
      </c>
      <c r="E32" t="s">
        <v>62</v>
      </c>
      <c r="F32" t="s">
        <v>52</v>
      </c>
      <c r="G32">
        <v>-5.74</v>
      </c>
      <c r="H32">
        <v>21.62</v>
      </c>
      <c r="I32">
        <v>72.760000000000005</v>
      </c>
      <c r="J32">
        <v>1343.5</v>
      </c>
      <c r="K32">
        <v>1307.0999999999999</v>
      </c>
      <c r="L32">
        <v>97.3</v>
      </c>
      <c r="M32" s="1">
        <v>6.5277777777777782E-2</v>
      </c>
      <c r="N32">
        <v>0.9</v>
      </c>
      <c r="O32">
        <v>12.44</v>
      </c>
      <c r="P32">
        <v>18.72</v>
      </c>
      <c r="Q32" t="s">
        <v>47</v>
      </c>
      <c r="R32" t="s">
        <v>47</v>
      </c>
      <c r="S32">
        <v>12.4</v>
      </c>
      <c r="T32">
        <v>13.4</v>
      </c>
      <c r="U32">
        <v>-3.94</v>
      </c>
      <c r="V32">
        <v>-0.14000000000000001</v>
      </c>
      <c r="W32">
        <v>5.33</v>
      </c>
      <c r="X32">
        <v>1.56</v>
      </c>
      <c r="Y32">
        <v>2.0446262399999999</v>
      </c>
      <c r="Z32">
        <v>-13.37</v>
      </c>
      <c r="AA32" t="s">
        <v>448</v>
      </c>
      <c r="AB32" t="s">
        <v>50</v>
      </c>
    </row>
    <row r="33" spans="1:28" x14ac:dyDescent="0.2">
      <c r="A33" t="str">
        <f t="shared" si="0"/>
        <v>David McSorley</v>
      </c>
      <c r="B33">
        <v>28</v>
      </c>
      <c r="C33" t="s">
        <v>449</v>
      </c>
      <c r="D33">
        <v>1645378951</v>
      </c>
      <c r="E33" t="s">
        <v>45</v>
      </c>
      <c r="F33" t="s">
        <v>46</v>
      </c>
      <c r="G33">
        <v>-8.5</v>
      </c>
      <c r="H33">
        <v>13.06</v>
      </c>
      <c r="I33">
        <v>74.5</v>
      </c>
      <c r="J33">
        <v>1524.5</v>
      </c>
      <c r="K33">
        <v>1522.1</v>
      </c>
      <c r="L33">
        <v>99.8</v>
      </c>
      <c r="M33" s="1">
        <v>5.2777777777777778E-2</v>
      </c>
      <c r="N33">
        <v>0.9</v>
      </c>
      <c r="O33">
        <v>15.08</v>
      </c>
      <c r="P33">
        <v>14.14</v>
      </c>
      <c r="Q33" t="s">
        <v>47</v>
      </c>
      <c r="R33" t="s">
        <v>47</v>
      </c>
      <c r="S33">
        <v>15.1</v>
      </c>
      <c r="T33">
        <v>11.6</v>
      </c>
      <c r="U33">
        <v>-3.87</v>
      </c>
      <c r="V33">
        <v>-1.74</v>
      </c>
      <c r="W33">
        <v>5.34</v>
      </c>
      <c r="X33">
        <v>1.61</v>
      </c>
      <c r="Y33" t="s">
        <v>48</v>
      </c>
      <c r="Z33">
        <v>3.23</v>
      </c>
      <c r="AA33" t="s">
        <v>450</v>
      </c>
      <c r="AB33" t="s">
        <v>50</v>
      </c>
    </row>
    <row r="34" spans="1:28" x14ac:dyDescent="0.2">
      <c r="A34" t="str">
        <f t="shared" si="0"/>
        <v>David McSorley</v>
      </c>
      <c r="B34">
        <v>29</v>
      </c>
      <c r="C34" t="s">
        <v>451</v>
      </c>
      <c r="D34">
        <v>1645378999</v>
      </c>
      <c r="E34" t="s">
        <v>409</v>
      </c>
      <c r="F34" t="s">
        <v>46</v>
      </c>
      <c r="G34">
        <v>-30.66</v>
      </c>
      <c r="H34">
        <v>1.88</v>
      </c>
      <c r="I34">
        <v>67.81</v>
      </c>
      <c r="J34">
        <v>1747.3</v>
      </c>
      <c r="K34">
        <v>553.4</v>
      </c>
      <c r="L34">
        <v>31.7</v>
      </c>
      <c r="M34" s="1">
        <v>0.49722222222222223</v>
      </c>
      <c r="N34">
        <v>0.9</v>
      </c>
      <c r="O34">
        <v>7.01</v>
      </c>
      <c r="P34">
        <v>-5.8</v>
      </c>
      <c r="Q34" t="s">
        <v>47</v>
      </c>
      <c r="R34" t="s">
        <v>47</v>
      </c>
      <c r="S34">
        <v>7</v>
      </c>
      <c r="T34">
        <v>-1.4</v>
      </c>
      <c r="U34">
        <v>-4.5</v>
      </c>
      <c r="V34">
        <v>-0.32</v>
      </c>
      <c r="W34">
        <v>5.0599999999999996</v>
      </c>
      <c r="X34">
        <v>2.0699999999999998</v>
      </c>
      <c r="Y34">
        <v>1.9683818799999999</v>
      </c>
      <c r="Z34">
        <v>71.540000000000006</v>
      </c>
      <c r="AA34" t="s">
        <v>452</v>
      </c>
      <c r="AB34" t="s">
        <v>50</v>
      </c>
    </row>
    <row r="35" spans="1:28" x14ac:dyDescent="0.2">
      <c r="A35" t="str">
        <f t="shared" si="0"/>
        <v>David McSorley</v>
      </c>
      <c r="B35">
        <v>30</v>
      </c>
      <c r="C35" t="s">
        <v>453</v>
      </c>
      <c r="D35">
        <v>1645379037</v>
      </c>
      <c r="E35" t="s">
        <v>45</v>
      </c>
      <c r="F35" t="s">
        <v>52</v>
      </c>
      <c r="G35">
        <v>5.0999999999999996</v>
      </c>
      <c r="H35">
        <v>41.39</v>
      </c>
      <c r="I35">
        <v>74.180000000000007</v>
      </c>
      <c r="J35">
        <v>1557.6</v>
      </c>
      <c r="K35">
        <v>1555.4</v>
      </c>
      <c r="L35">
        <v>99.9</v>
      </c>
      <c r="M35" s="1">
        <v>6.25E-2</v>
      </c>
      <c r="N35">
        <v>0.9</v>
      </c>
      <c r="O35">
        <v>13.65</v>
      </c>
      <c r="P35">
        <v>14.74</v>
      </c>
      <c r="Q35" t="s">
        <v>47</v>
      </c>
      <c r="R35" t="s">
        <v>47</v>
      </c>
      <c r="S35">
        <v>13.6</v>
      </c>
      <c r="T35">
        <v>13.6</v>
      </c>
      <c r="U35">
        <v>-2.88</v>
      </c>
      <c r="V35">
        <v>0.57999999999999996</v>
      </c>
      <c r="W35">
        <v>5.4</v>
      </c>
      <c r="X35">
        <v>1.79</v>
      </c>
      <c r="Y35" t="s">
        <v>48</v>
      </c>
      <c r="Z35">
        <v>-3.08</v>
      </c>
      <c r="AA35" t="s">
        <v>454</v>
      </c>
      <c r="AB35" t="s">
        <v>50</v>
      </c>
    </row>
    <row r="36" spans="1:28" x14ac:dyDescent="0.2">
      <c r="A36" t="str">
        <f t="shared" si="0"/>
        <v>David McSorley</v>
      </c>
      <c r="B36">
        <v>31</v>
      </c>
      <c r="C36" t="s">
        <v>455</v>
      </c>
      <c r="D36">
        <v>1645379073</v>
      </c>
      <c r="E36" t="s">
        <v>57</v>
      </c>
      <c r="F36" t="s">
        <v>46</v>
      </c>
      <c r="G36">
        <v>-15.52</v>
      </c>
      <c r="H36">
        <v>5.86</v>
      </c>
      <c r="I36">
        <v>63.88</v>
      </c>
      <c r="J36">
        <v>1912</v>
      </c>
      <c r="K36">
        <v>320.10000000000002</v>
      </c>
      <c r="L36">
        <v>16.7</v>
      </c>
      <c r="M36" s="1">
        <v>0.39583333333333331</v>
      </c>
      <c r="N36">
        <v>0.9</v>
      </c>
      <c r="O36">
        <v>0.97</v>
      </c>
      <c r="P36">
        <v>-6.46</v>
      </c>
      <c r="Q36" t="s">
        <v>47</v>
      </c>
      <c r="R36" t="s">
        <v>47</v>
      </c>
      <c r="S36">
        <v>1</v>
      </c>
      <c r="T36">
        <v>-5.2</v>
      </c>
      <c r="U36">
        <v>-3.3</v>
      </c>
      <c r="V36">
        <v>1.36</v>
      </c>
      <c r="W36">
        <v>4.99</v>
      </c>
      <c r="X36">
        <v>2.2400000000000002</v>
      </c>
      <c r="Y36" t="s">
        <v>48</v>
      </c>
      <c r="Z36">
        <v>80.36</v>
      </c>
      <c r="AA36" t="s">
        <v>456</v>
      </c>
      <c r="AB36" t="s">
        <v>50</v>
      </c>
    </row>
    <row r="37" spans="1:28" x14ac:dyDescent="0.2">
      <c r="A37" t="str">
        <f t="shared" si="0"/>
        <v>David McSorley</v>
      </c>
      <c r="B37">
        <v>32</v>
      </c>
      <c r="C37" t="s">
        <v>457</v>
      </c>
      <c r="D37">
        <v>1645379099</v>
      </c>
      <c r="E37" t="s">
        <v>45</v>
      </c>
      <c r="F37" t="s">
        <v>46</v>
      </c>
      <c r="G37">
        <v>-12.91</v>
      </c>
      <c r="H37">
        <v>27.87</v>
      </c>
      <c r="I37">
        <v>76.11</v>
      </c>
      <c r="J37">
        <v>1646.8</v>
      </c>
      <c r="K37">
        <v>1629.6</v>
      </c>
      <c r="L37">
        <v>99</v>
      </c>
      <c r="M37" s="1">
        <v>4.7222222222222221E-2</v>
      </c>
      <c r="N37">
        <v>0.9</v>
      </c>
      <c r="O37">
        <v>16.010000000000002</v>
      </c>
      <c r="P37">
        <v>13.75</v>
      </c>
      <c r="Q37" t="s">
        <v>47</v>
      </c>
      <c r="R37" t="s">
        <v>47</v>
      </c>
      <c r="S37">
        <v>16</v>
      </c>
      <c r="T37">
        <v>10.9</v>
      </c>
      <c r="U37">
        <v>-4.09</v>
      </c>
      <c r="V37">
        <v>-0.99</v>
      </c>
      <c r="W37">
        <v>5.47</v>
      </c>
      <c r="X37">
        <v>1.46</v>
      </c>
      <c r="Y37" t="s">
        <v>48</v>
      </c>
      <c r="Z37">
        <v>8.2899999999999991</v>
      </c>
      <c r="AA37" t="s">
        <v>458</v>
      </c>
      <c r="AB37" t="s">
        <v>50</v>
      </c>
    </row>
    <row r="38" spans="1:28" x14ac:dyDescent="0.2">
      <c r="A38" t="str">
        <f t="shared" si="0"/>
        <v>David McSorley</v>
      </c>
      <c r="B38">
        <v>33</v>
      </c>
      <c r="C38" t="s">
        <v>459</v>
      </c>
      <c r="D38">
        <v>1645380183</v>
      </c>
      <c r="E38" t="s">
        <v>62</v>
      </c>
      <c r="F38" t="s">
        <v>52</v>
      </c>
      <c r="G38">
        <v>-1.94</v>
      </c>
      <c r="H38">
        <v>18.12</v>
      </c>
      <c r="I38">
        <v>69.86</v>
      </c>
      <c r="J38">
        <v>1324.2</v>
      </c>
      <c r="K38">
        <v>1267.5</v>
      </c>
      <c r="L38">
        <v>95.7</v>
      </c>
      <c r="M38" s="1">
        <v>6.5277777777777782E-2</v>
      </c>
      <c r="N38">
        <v>1</v>
      </c>
      <c r="O38">
        <v>12.52</v>
      </c>
      <c r="P38">
        <v>12.62</v>
      </c>
      <c r="Q38" t="s">
        <v>47</v>
      </c>
      <c r="R38" t="s">
        <v>47</v>
      </c>
      <c r="S38">
        <v>12.5</v>
      </c>
      <c r="T38">
        <v>13.6</v>
      </c>
      <c r="U38">
        <v>-3.12</v>
      </c>
      <c r="V38">
        <v>-0.47</v>
      </c>
      <c r="W38">
        <v>5.26</v>
      </c>
      <c r="X38">
        <v>1.66</v>
      </c>
      <c r="Y38">
        <v>1.9301643399999999</v>
      </c>
      <c r="Z38">
        <v>-16.82</v>
      </c>
      <c r="AA38" t="s">
        <v>460</v>
      </c>
      <c r="AB38" t="s">
        <v>50</v>
      </c>
    </row>
    <row r="39" spans="1:28" x14ac:dyDescent="0.2">
      <c r="A39" t="str">
        <f t="shared" si="0"/>
        <v>David McSorley</v>
      </c>
      <c r="B39">
        <v>34</v>
      </c>
      <c r="C39" t="s">
        <v>461</v>
      </c>
      <c r="D39">
        <v>1645380201</v>
      </c>
      <c r="E39" t="s">
        <v>57</v>
      </c>
      <c r="F39" t="s">
        <v>46</v>
      </c>
      <c r="G39">
        <v>-15.88</v>
      </c>
      <c r="H39">
        <v>-8.34</v>
      </c>
      <c r="I39">
        <v>65.31</v>
      </c>
      <c r="J39">
        <v>2020.9</v>
      </c>
      <c r="K39">
        <v>723.1</v>
      </c>
      <c r="L39">
        <v>35.799999999999997</v>
      </c>
      <c r="M39" s="1">
        <v>0.33333333333333331</v>
      </c>
      <c r="N39">
        <v>0.8</v>
      </c>
      <c r="O39">
        <v>-4</v>
      </c>
      <c r="P39">
        <v>-7.19</v>
      </c>
      <c r="Q39" t="s">
        <v>47</v>
      </c>
      <c r="R39" t="s">
        <v>47</v>
      </c>
      <c r="S39">
        <v>-4</v>
      </c>
      <c r="T39">
        <v>-8.8000000000000007</v>
      </c>
      <c r="U39">
        <v>-3.07</v>
      </c>
      <c r="V39">
        <v>0.69</v>
      </c>
      <c r="W39">
        <v>5.01</v>
      </c>
      <c r="X39">
        <v>2.08</v>
      </c>
      <c r="Y39">
        <v>2.0738162999999998</v>
      </c>
      <c r="Z39">
        <v>69.03</v>
      </c>
      <c r="AA39" t="s">
        <v>462</v>
      </c>
      <c r="AB39" t="s">
        <v>50</v>
      </c>
    </row>
    <row r="40" spans="1:28" x14ac:dyDescent="0.2">
      <c r="A40" t="str">
        <f t="shared" si="0"/>
        <v>David McSorley</v>
      </c>
      <c r="B40">
        <v>35</v>
      </c>
      <c r="C40" t="s">
        <v>463</v>
      </c>
      <c r="D40">
        <v>1645380223</v>
      </c>
      <c r="E40" t="s">
        <v>62</v>
      </c>
      <c r="F40" t="s">
        <v>52</v>
      </c>
      <c r="G40">
        <v>1.65</v>
      </c>
      <c r="H40">
        <v>19.510000000000002</v>
      </c>
      <c r="I40">
        <v>70.56</v>
      </c>
      <c r="J40">
        <v>1345</v>
      </c>
      <c r="K40">
        <v>1325.2</v>
      </c>
      <c r="L40">
        <v>98.5</v>
      </c>
      <c r="M40" s="1">
        <v>6.5277777777777782E-2</v>
      </c>
      <c r="N40">
        <v>0.8</v>
      </c>
      <c r="O40">
        <v>12.35</v>
      </c>
      <c r="P40">
        <v>20.53</v>
      </c>
      <c r="Q40" t="s">
        <v>47</v>
      </c>
      <c r="R40" t="s">
        <v>47</v>
      </c>
      <c r="S40">
        <v>12.3</v>
      </c>
      <c r="T40">
        <v>13.5</v>
      </c>
      <c r="U40">
        <v>-3.6</v>
      </c>
      <c r="V40">
        <v>0.28000000000000003</v>
      </c>
      <c r="W40">
        <v>5.25</v>
      </c>
      <c r="X40">
        <v>1.64</v>
      </c>
      <c r="Y40" t="s">
        <v>48</v>
      </c>
      <c r="Z40">
        <v>-9.84</v>
      </c>
      <c r="AA40" t="s">
        <v>464</v>
      </c>
      <c r="AB40" t="s">
        <v>50</v>
      </c>
    </row>
    <row r="41" spans="1:28" x14ac:dyDescent="0.2">
      <c r="A41" t="str">
        <f t="shared" si="0"/>
        <v>David McSorley</v>
      </c>
      <c r="B41">
        <v>36</v>
      </c>
      <c r="C41" t="s">
        <v>465</v>
      </c>
      <c r="D41">
        <v>1645380296</v>
      </c>
      <c r="E41" t="s">
        <v>45</v>
      </c>
      <c r="F41" t="s">
        <v>46</v>
      </c>
      <c r="G41">
        <v>10.43</v>
      </c>
      <c r="H41">
        <v>20.170000000000002</v>
      </c>
      <c r="I41">
        <v>74.849999999999994</v>
      </c>
      <c r="J41">
        <v>1582.5</v>
      </c>
      <c r="K41">
        <v>1581.9</v>
      </c>
      <c r="L41">
        <v>100</v>
      </c>
      <c r="M41" s="1">
        <v>6.1111111111111116E-2</v>
      </c>
      <c r="N41">
        <v>0.9</v>
      </c>
      <c r="O41">
        <v>13.88</v>
      </c>
      <c r="P41">
        <v>17.059999999999999</v>
      </c>
      <c r="Q41" t="s">
        <v>47</v>
      </c>
      <c r="R41" t="s">
        <v>47</v>
      </c>
      <c r="S41">
        <v>13.9</v>
      </c>
      <c r="T41">
        <v>13.4</v>
      </c>
      <c r="U41">
        <v>-2.4</v>
      </c>
      <c r="V41">
        <v>-1.1599999999999999</v>
      </c>
      <c r="W41">
        <v>5.37</v>
      </c>
      <c r="X41">
        <v>1.61</v>
      </c>
      <c r="Y41" t="s">
        <v>48</v>
      </c>
      <c r="Z41">
        <v>-1.56</v>
      </c>
      <c r="AA41" t="s">
        <v>466</v>
      </c>
      <c r="AB41" t="s">
        <v>50</v>
      </c>
    </row>
    <row r="42" spans="1:28" x14ac:dyDescent="0.2">
      <c r="A42" t="str">
        <f t="shared" si="0"/>
        <v>David McSorley</v>
      </c>
      <c r="B42">
        <v>37</v>
      </c>
      <c r="C42" t="s">
        <v>467</v>
      </c>
      <c r="D42">
        <v>1645380404</v>
      </c>
      <c r="E42" t="s">
        <v>45</v>
      </c>
      <c r="F42" t="s">
        <v>52</v>
      </c>
      <c r="G42">
        <v>-5.31</v>
      </c>
      <c r="H42">
        <v>33.74</v>
      </c>
      <c r="I42">
        <v>75.290000000000006</v>
      </c>
      <c r="J42">
        <v>1541.5</v>
      </c>
      <c r="K42">
        <v>1534</v>
      </c>
      <c r="L42">
        <v>99.5</v>
      </c>
      <c r="M42" s="1">
        <v>4.8611111111111112E-2</v>
      </c>
      <c r="N42">
        <v>0.9</v>
      </c>
      <c r="O42">
        <v>15.47</v>
      </c>
      <c r="P42">
        <v>15.23</v>
      </c>
      <c r="Q42" t="s">
        <v>47</v>
      </c>
      <c r="R42" t="s">
        <v>47</v>
      </c>
      <c r="S42">
        <v>15.5</v>
      </c>
      <c r="T42">
        <v>10.9</v>
      </c>
      <c r="U42">
        <v>-3.63</v>
      </c>
      <c r="V42">
        <v>-0.18</v>
      </c>
      <c r="W42">
        <v>5.42</v>
      </c>
      <c r="X42">
        <v>1.55</v>
      </c>
      <c r="Y42" t="s">
        <v>48</v>
      </c>
      <c r="Z42">
        <v>5.69</v>
      </c>
      <c r="AA42" t="s">
        <v>468</v>
      </c>
      <c r="AB42" t="s">
        <v>50</v>
      </c>
    </row>
    <row r="43" spans="1:28" x14ac:dyDescent="0.2">
      <c r="A43" t="str">
        <f t="shared" si="0"/>
        <v>David McSorley</v>
      </c>
      <c r="B43">
        <v>38</v>
      </c>
      <c r="C43" t="s">
        <v>469</v>
      </c>
      <c r="D43">
        <v>1645380429</v>
      </c>
      <c r="E43" t="s">
        <v>45</v>
      </c>
      <c r="F43" t="s">
        <v>52</v>
      </c>
      <c r="G43">
        <v>5.12</v>
      </c>
      <c r="H43">
        <v>30.19</v>
      </c>
      <c r="I43">
        <v>74.98</v>
      </c>
      <c r="J43">
        <v>1551.7</v>
      </c>
      <c r="K43">
        <v>1543.3</v>
      </c>
      <c r="L43">
        <v>99.5</v>
      </c>
      <c r="M43" s="1">
        <v>5.1388888888888894E-2</v>
      </c>
      <c r="N43">
        <v>0.9</v>
      </c>
      <c r="O43">
        <v>15.13</v>
      </c>
      <c r="P43">
        <v>14.18</v>
      </c>
      <c r="Q43" t="s">
        <v>47</v>
      </c>
      <c r="R43" t="s">
        <v>47</v>
      </c>
      <c r="S43">
        <v>15.1</v>
      </c>
      <c r="T43">
        <v>11.4</v>
      </c>
      <c r="U43">
        <v>-2.4900000000000002</v>
      </c>
      <c r="V43">
        <v>-0.1</v>
      </c>
      <c r="W43">
        <v>5.35</v>
      </c>
      <c r="X43">
        <v>1.48</v>
      </c>
      <c r="Y43" t="s">
        <v>48</v>
      </c>
      <c r="Z43">
        <v>5.97</v>
      </c>
      <c r="AA43" t="s">
        <v>470</v>
      </c>
      <c r="AB43" t="s">
        <v>50</v>
      </c>
    </row>
    <row r="44" spans="1:28" x14ac:dyDescent="0.2">
      <c r="A44" t="str">
        <f t="shared" si="0"/>
        <v>David McSorley</v>
      </c>
      <c r="B44">
        <v>39</v>
      </c>
      <c r="C44" t="s">
        <v>471</v>
      </c>
      <c r="D44">
        <v>1645380471</v>
      </c>
      <c r="E44" t="s">
        <v>45</v>
      </c>
      <c r="F44" t="s">
        <v>46</v>
      </c>
      <c r="G44">
        <v>-2.4</v>
      </c>
      <c r="H44">
        <v>45.86</v>
      </c>
      <c r="I44">
        <v>72.760000000000005</v>
      </c>
      <c r="J44">
        <v>1397.5</v>
      </c>
      <c r="K44">
        <v>1394.4</v>
      </c>
      <c r="L44">
        <v>99.8</v>
      </c>
      <c r="M44" s="1">
        <v>5.2777777777777778E-2</v>
      </c>
      <c r="N44">
        <v>0.9</v>
      </c>
      <c r="O44">
        <v>14.49</v>
      </c>
      <c r="P44">
        <v>15</v>
      </c>
      <c r="Q44" t="s">
        <v>47</v>
      </c>
      <c r="R44" t="s">
        <v>47</v>
      </c>
      <c r="S44">
        <v>14.5</v>
      </c>
      <c r="T44">
        <v>11.3</v>
      </c>
      <c r="U44">
        <v>-3.41</v>
      </c>
      <c r="V44">
        <v>1.1499999999999999</v>
      </c>
      <c r="W44">
        <v>5.41</v>
      </c>
      <c r="X44">
        <v>1.59</v>
      </c>
      <c r="Y44" t="s">
        <v>48</v>
      </c>
      <c r="Z44">
        <v>3.8</v>
      </c>
      <c r="AA44" t="s">
        <v>472</v>
      </c>
      <c r="AB44" t="s">
        <v>50</v>
      </c>
    </row>
    <row r="45" spans="1:28" x14ac:dyDescent="0.2">
      <c r="A45" t="str">
        <f t="shared" si="0"/>
        <v>David McSorley</v>
      </c>
      <c r="B45">
        <v>40</v>
      </c>
      <c r="C45" t="s">
        <v>473</v>
      </c>
      <c r="D45">
        <v>1645380498</v>
      </c>
      <c r="E45" t="s">
        <v>62</v>
      </c>
      <c r="F45" t="s">
        <v>46</v>
      </c>
      <c r="G45">
        <v>21.16</v>
      </c>
      <c r="H45">
        <v>20.18</v>
      </c>
      <c r="I45">
        <v>71.239999999999995</v>
      </c>
      <c r="J45">
        <v>1382.1</v>
      </c>
      <c r="K45">
        <v>1334.2</v>
      </c>
      <c r="L45">
        <v>96.5</v>
      </c>
      <c r="M45" s="1">
        <v>6.25E-2</v>
      </c>
      <c r="N45">
        <v>0.8</v>
      </c>
      <c r="O45">
        <v>12.71</v>
      </c>
      <c r="P45">
        <v>22.34</v>
      </c>
      <c r="Q45" t="s">
        <v>47</v>
      </c>
      <c r="R45" t="s">
        <v>47</v>
      </c>
      <c r="S45">
        <v>12.7</v>
      </c>
      <c r="T45">
        <v>13.1</v>
      </c>
      <c r="U45">
        <v>-2.2999999999999998</v>
      </c>
      <c r="V45">
        <v>-0.12</v>
      </c>
      <c r="W45">
        <v>5.19</v>
      </c>
      <c r="X45">
        <v>1.99</v>
      </c>
      <c r="Y45">
        <v>2.12721443</v>
      </c>
      <c r="Z45">
        <v>-15.12</v>
      </c>
      <c r="AA45" t="s">
        <v>474</v>
      </c>
      <c r="AB45" t="s">
        <v>50</v>
      </c>
    </row>
    <row r="46" spans="1:28" x14ac:dyDescent="0.2">
      <c r="A46" t="str">
        <f t="shared" si="0"/>
        <v>David McSorley</v>
      </c>
      <c r="B46">
        <v>41</v>
      </c>
      <c r="C46" t="s">
        <v>475</v>
      </c>
      <c r="D46">
        <v>1645380537</v>
      </c>
      <c r="E46" t="s">
        <v>45</v>
      </c>
      <c r="F46" t="s">
        <v>46</v>
      </c>
      <c r="G46">
        <v>-10.46</v>
      </c>
      <c r="H46">
        <v>43.7</v>
      </c>
      <c r="I46">
        <v>76.239999999999995</v>
      </c>
      <c r="J46">
        <v>1476.6</v>
      </c>
      <c r="K46">
        <v>1476.4</v>
      </c>
      <c r="L46">
        <v>100</v>
      </c>
      <c r="M46" s="1">
        <v>5.2777777777777778E-2</v>
      </c>
      <c r="N46">
        <v>0.9</v>
      </c>
      <c r="O46">
        <v>14.54</v>
      </c>
      <c r="P46">
        <v>9.2200000000000006</v>
      </c>
      <c r="Q46" t="s">
        <v>47</v>
      </c>
      <c r="R46" t="s">
        <v>47</v>
      </c>
      <c r="S46">
        <v>14.5</v>
      </c>
      <c r="T46">
        <v>11.2</v>
      </c>
      <c r="U46">
        <v>-3.44</v>
      </c>
      <c r="V46">
        <v>0.4</v>
      </c>
      <c r="W46">
        <v>5.5</v>
      </c>
      <c r="X46">
        <v>1.47</v>
      </c>
      <c r="Y46" t="s">
        <v>48</v>
      </c>
      <c r="Z46">
        <v>0.83</v>
      </c>
      <c r="AA46" t="s">
        <v>476</v>
      </c>
      <c r="AB46" t="s">
        <v>50</v>
      </c>
    </row>
    <row r="47" spans="1:28" x14ac:dyDescent="0.2">
      <c r="A47" t="str">
        <f t="shared" si="0"/>
        <v>David McSorley</v>
      </c>
      <c r="B47">
        <v>42</v>
      </c>
      <c r="C47" t="s">
        <v>477</v>
      </c>
      <c r="D47">
        <v>1645380560</v>
      </c>
      <c r="E47" t="s">
        <v>45</v>
      </c>
      <c r="F47" t="s">
        <v>46</v>
      </c>
      <c r="G47">
        <v>-18.93</v>
      </c>
      <c r="H47">
        <v>26.75</v>
      </c>
      <c r="I47">
        <v>77.84</v>
      </c>
      <c r="J47">
        <v>1655.1</v>
      </c>
      <c r="K47">
        <v>1653.2</v>
      </c>
      <c r="L47">
        <v>99.9</v>
      </c>
      <c r="M47" s="1">
        <v>5.1388888888888894E-2</v>
      </c>
      <c r="N47">
        <v>0.9</v>
      </c>
      <c r="O47">
        <v>15.94</v>
      </c>
      <c r="P47">
        <v>10.73</v>
      </c>
      <c r="Q47" t="s">
        <v>47</v>
      </c>
      <c r="R47" t="s">
        <v>47</v>
      </c>
      <c r="S47">
        <v>15.9</v>
      </c>
      <c r="T47">
        <v>12</v>
      </c>
      <c r="U47">
        <v>-4.3099999999999996</v>
      </c>
      <c r="V47">
        <v>-1.59</v>
      </c>
      <c r="W47">
        <v>5.47</v>
      </c>
      <c r="X47">
        <v>1.47</v>
      </c>
      <c r="Y47">
        <v>2.04817772</v>
      </c>
      <c r="Z47">
        <v>2.72</v>
      </c>
      <c r="AA47" t="s">
        <v>478</v>
      </c>
      <c r="AB47" t="s">
        <v>50</v>
      </c>
    </row>
    <row r="48" spans="1:28" x14ac:dyDescent="0.2">
      <c r="A48" t="str">
        <f>A47</f>
        <v>David McSorley</v>
      </c>
      <c r="B48">
        <v>43</v>
      </c>
      <c r="C48" t="s">
        <v>479</v>
      </c>
      <c r="D48">
        <v>1645380624</v>
      </c>
      <c r="E48" t="s">
        <v>45</v>
      </c>
      <c r="F48" t="s">
        <v>52</v>
      </c>
      <c r="G48">
        <v>-9.64</v>
      </c>
      <c r="H48">
        <v>35.29</v>
      </c>
      <c r="I48">
        <v>75.89</v>
      </c>
      <c r="J48">
        <v>1463.4</v>
      </c>
      <c r="K48">
        <v>1463.3</v>
      </c>
      <c r="L48">
        <v>100</v>
      </c>
      <c r="M48" s="1">
        <v>6.25E-2</v>
      </c>
      <c r="N48">
        <v>0.9</v>
      </c>
      <c r="O48">
        <v>12.99</v>
      </c>
      <c r="P48">
        <v>12.54</v>
      </c>
      <c r="Q48" t="s">
        <v>47</v>
      </c>
      <c r="R48" t="s">
        <v>47</v>
      </c>
      <c r="S48">
        <v>13</v>
      </c>
      <c r="T48">
        <v>13.2</v>
      </c>
      <c r="U48">
        <v>-3.59</v>
      </c>
      <c r="V48">
        <v>-0.42</v>
      </c>
      <c r="W48">
        <v>5.5</v>
      </c>
      <c r="X48">
        <v>1.38</v>
      </c>
      <c r="Y48" t="s">
        <v>48</v>
      </c>
      <c r="Z48">
        <v>0.8</v>
      </c>
      <c r="AA48" t="s">
        <v>480</v>
      </c>
      <c r="AB48" t="s">
        <v>50</v>
      </c>
    </row>
    <row r="49" spans="1:28" x14ac:dyDescent="0.2">
      <c r="A49" t="str">
        <f t="shared" si="0"/>
        <v>David McSorley</v>
      </c>
      <c r="B49">
        <v>44</v>
      </c>
      <c r="C49" t="s">
        <v>481</v>
      </c>
      <c r="D49">
        <v>1645380647</v>
      </c>
      <c r="E49" t="s">
        <v>45</v>
      </c>
      <c r="F49" t="s">
        <v>46</v>
      </c>
      <c r="G49">
        <v>-13.51</v>
      </c>
      <c r="H49">
        <v>11.32</v>
      </c>
      <c r="I49">
        <v>74.819999999999993</v>
      </c>
      <c r="J49">
        <v>1640.8</v>
      </c>
      <c r="K49">
        <v>1620.9</v>
      </c>
      <c r="L49">
        <v>98.8</v>
      </c>
      <c r="M49" s="1">
        <v>4.9999999999999996E-2</v>
      </c>
      <c r="N49">
        <v>0.9</v>
      </c>
      <c r="O49">
        <v>15.9</v>
      </c>
      <c r="P49">
        <v>14.49</v>
      </c>
      <c r="Q49" t="s">
        <v>47</v>
      </c>
      <c r="R49" t="s">
        <v>47</v>
      </c>
      <c r="S49">
        <v>15.9</v>
      </c>
      <c r="T49">
        <v>11.5</v>
      </c>
      <c r="U49">
        <v>-4.07</v>
      </c>
      <c r="V49">
        <v>-2.21</v>
      </c>
      <c r="W49">
        <v>5.39</v>
      </c>
      <c r="X49">
        <v>1.29</v>
      </c>
      <c r="Y49" t="s">
        <v>48</v>
      </c>
      <c r="Z49">
        <v>-8.93</v>
      </c>
      <c r="AA49" t="s">
        <v>482</v>
      </c>
      <c r="AB49" t="s">
        <v>50</v>
      </c>
    </row>
    <row r="50" spans="1:28" x14ac:dyDescent="0.2">
      <c r="A50" t="str">
        <f t="shared" si="0"/>
        <v>David McSorley</v>
      </c>
      <c r="B50">
        <v>45</v>
      </c>
      <c r="C50" t="s">
        <v>483</v>
      </c>
      <c r="D50">
        <v>1645380669</v>
      </c>
      <c r="E50" t="s">
        <v>45</v>
      </c>
      <c r="F50" t="s">
        <v>46</v>
      </c>
      <c r="G50">
        <v>0.77</v>
      </c>
      <c r="H50">
        <v>15</v>
      </c>
      <c r="I50">
        <v>75.010000000000005</v>
      </c>
      <c r="J50">
        <v>1492.4</v>
      </c>
      <c r="K50">
        <v>1489.4</v>
      </c>
      <c r="L50">
        <v>99.8</v>
      </c>
      <c r="M50" s="1">
        <v>4.8611111111111112E-2</v>
      </c>
      <c r="N50">
        <v>0.9</v>
      </c>
      <c r="O50">
        <v>15.28</v>
      </c>
      <c r="P50">
        <v>14.31</v>
      </c>
      <c r="Q50" t="s">
        <v>47</v>
      </c>
      <c r="R50" t="s">
        <v>47</v>
      </c>
      <c r="S50">
        <v>15.3</v>
      </c>
      <c r="T50">
        <v>10.9</v>
      </c>
      <c r="U50">
        <v>-2.84</v>
      </c>
      <c r="V50">
        <v>-1.68</v>
      </c>
      <c r="W50">
        <v>5.41</v>
      </c>
      <c r="X50">
        <v>1.4</v>
      </c>
      <c r="Y50" t="s">
        <v>48</v>
      </c>
      <c r="Z50">
        <v>-3.65</v>
      </c>
      <c r="AA50" t="s">
        <v>484</v>
      </c>
      <c r="AB50" t="s">
        <v>50</v>
      </c>
    </row>
    <row r="51" spans="1:28" x14ac:dyDescent="0.2">
      <c r="A51" t="str">
        <f t="shared" si="0"/>
        <v>David McSorley</v>
      </c>
      <c r="B51">
        <v>46</v>
      </c>
      <c r="C51" t="s">
        <v>485</v>
      </c>
      <c r="D51">
        <v>1645380725</v>
      </c>
      <c r="E51" t="s">
        <v>62</v>
      </c>
      <c r="F51" t="s">
        <v>46</v>
      </c>
      <c r="G51">
        <v>5.49</v>
      </c>
      <c r="H51">
        <v>8.4600000000000009</v>
      </c>
      <c r="I51">
        <v>69.3</v>
      </c>
      <c r="J51">
        <v>1258.2</v>
      </c>
      <c r="K51">
        <v>1209.0999999999999</v>
      </c>
      <c r="L51">
        <v>96.1</v>
      </c>
      <c r="M51" s="1">
        <v>6.5277777777777782E-2</v>
      </c>
      <c r="N51">
        <v>0.9</v>
      </c>
      <c r="O51">
        <v>11.77</v>
      </c>
      <c r="P51">
        <v>12.71</v>
      </c>
      <c r="Q51" t="s">
        <v>47</v>
      </c>
      <c r="R51" t="s">
        <v>47</v>
      </c>
      <c r="S51">
        <v>11.8</v>
      </c>
      <c r="T51">
        <v>12.9</v>
      </c>
      <c r="U51">
        <v>-2.5499999999999998</v>
      </c>
      <c r="V51">
        <v>-0.57999999999999996</v>
      </c>
      <c r="W51">
        <v>5.17</v>
      </c>
      <c r="X51">
        <v>1.71</v>
      </c>
      <c r="Y51" t="s">
        <v>48</v>
      </c>
      <c r="Z51">
        <v>-16.059999999999999</v>
      </c>
      <c r="AA51" t="s">
        <v>486</v>
      </c>
      <c r="AB51" t="s">
        <v>50</v>
      </c>
    </row>
    <row r="52" spans="1:28" x14ac:dyDescent="0.2">
      <c r="A52" t="str">
        <f t="shared" si="0"/>
        <v>David McSorley</v>
      </c>
      <c r="B52">
        <v>47</v>
      </c>
      <c r="C52" t="s">
        <v>487</v>
      </c>
      <c r="D52">
        <v>1645380779</v>
      </c>
      <c r="E52" t="s">
        <v>45</v>
      </c>
      <c r="F52" t="s">
        <v>52</v>
      </c>
      <c r="G52">
        <v>-4.01</v>
      </c>
      <c r="H52">
        <v>41.44</v>
      </c>
      <c r="I52">
        <v>75.98</v>
      </c>
      <c r="J52">
        <v>1655.2</v>
      </c>
      <c r="K52">
        <v>1653.6</v>
      </c>
      <c r="L52">
        <v>99.9</v>
      </c>
      <c r="M52" s="1">
        <v>5.1388888888888894E-2</v>
      </c>
      <c r="N52">
        <v>1</v>
      </c>
      <c r="O52">
        <v>15.61</v>
      </c>
      <c r="P52">
        <v>11.46</v>
      </c>
      <c r="Q52" t="s">
        <v>47</v>
      </c>
      <c r="R52" t="s">
        <v>47</v>
      </c>
      <c r="S52">
        <v>15.6</v>
      </c>
      <c r="T52">
        <v>11.8</v>
      </c>
      <c r="U52">
        <v>-2.97</v>
      </c>
      <c r="V52">
        <v>0.51</v>
      </c>
      <c r="W52">
        <v>5.33</v>
      </c>
      <c r="X52">
        <v>1.37</v>
      </c>
      <c r="Y52" t="s">
        <v>48</v>
      </c>
      <c r="Z52">
        <v>2.5299999999999998</v>
      </c>
      <c r="AA52" t="s">
        <v>488</v>
      </c>
      <c r="AB52" t="s">
        <v>50</v>
      </c>
    </row>
    <row r="53" spans="1:28" x14ac:dyDescent="0.2">
      <c r="A53" t="str">
        <f t="shared" si="0"/>
        <v>David McSorley</v>
      </c>
      <c r="B53">
        <v>48</v>
      </c>
      <c r="C53" t="s">
        <v>489</v>
      </c>
      <c r="D53">
        <v>1645380793</v>
      </c>
      <c r="E53" t="s">
        <v>45</v>
      </c>
      <c r="F53" t="s">
        <v>46</v>
      </c>
      <c r="G53">
        <v>-9.1199999999999992</v>
      </c>
      <c r="H53">
        <v>12.97</v>
      </c>
      <c r="I53">
        <v>76.53</v>
      </c>
      <c r="J53">
        <v>1610.5</v>
      </c>
      <c r="K53">
        <v>1594</v>
      </c>
      <c r="L53">
        <v>99</v>
      </c>
      <c r="M53" s="1">
        <v>4.8611111111111112E-2</v>
      </c>
      <c r="N53">
        <v>1</v>
      </c>
      <c r="O53">
        <v>15.71</v>
      </c>
      <c r="P53">
        <v>10.85</v>
      </c>
      <c r="Q53" t="s">
        <v>47</v>
      </c>
      <c r="R53" t="s">
        <v>47</v>
      </c>
      <c r="S53">
        <v>15.7</v>
      </c>
      <c r="T53">
        <v>11.1</v>
      </c>
      <c r="U53">
        <v>-3.39</v>
      </c>
      <c r="V53">
        <v>-2.5099999999999998</v>
      </c>
      <c r="W53">
        <v>5.51</v>
      </c>
      <c r="X53">
        <v>1.38</v>
      </c>
      <c r="Y53" t="s">
        <v>48</v>
      </c>
      <c r="Z53">
        <v>-8.2200000000000006</v>
      </c>
      <c r="AA53" t="s">
        <v>490</v>
      </c>
      <c r="AB53" t="s">
        <v>50</v>
      </c>
    </row>
    <row r="54" spans="1:28" x14ac:dyDescent="0.2">
      <c r="A54" t="str">
        <f t="shared" si="0"/>
        <v>David McSorley</v>
      </c>
      <c r="B54">
        <v>49</v>
      </c>
      <c r="C54" t="s">
        <v>491</v>
      </c>
      <c r="D54">
        <v>1645380815</v>
      </c>
      <c r="E54" t="s">
        <v>57</v>
      </c>
      <c r="F54" t="s">
        <v>46</v>
      </c>
      <c r="G54">
        <v>-8.23</v>
      </c>
      <c r="H54">
        <v>17.04</v>
      </c>
      <c r="I54">
        <v>64.38</v>
      </c>
      <c r="J54">
        <v>2029.9</v>
      </c>
      <c r="K54">
        <v>666.7</v>
      </c>
      <c r="L54">
        <v>32.799999999999997</v>
      </c>
      <c r="M54" s="1">
        <v>0.32500000000000001</v>
      </c>
      <c r="N54">
        <v>0.9</v>
      </c>
      <c r="O54">
        <v>-4.21</v>
      </c>
      <c r="P54">
        <v>-10.34</v>
      </c>
      <c r="Q54" t="s">
        <v>47</v>
      </c>
      <c r="R54" t="s">
        <v>47</v>
      </c>
      <c r="S54">
        <v>-4.2</v>
      </c>
      <c r="T54">
        <v>-7.8</v>
      </c>
      <c r="U54">
        <v>-1.77</v>
      </c>
      <c r="V54">
        <v>2.2799999999999998</v>
      </c>
      <c r="W54">
        <v>5.09</v>
      </c>
      <c r="X54">
        <v>1.8</v>
      </c>
      <c r="Y54">
        <v>2.0604095500000001</v>
      </c>
      <c r="Z54">
        <v>70.83</v>
      </c>
      <c r="AA54" t="s">
        <v>492</v>
      </c>
      <c r="AB54" t="s">
        <v>50</v>
      </c>
    </row>
    <row r="55" spans="1:28" x14ac:dyDescent="0.2">
      <c r="A55" t="str">
        <f t="shared" si="0"/>
        <v>David McSorley</v>
      </c>
      <c r="B55">
        <v>50</v>
      </c>
      <c r="C55" t="s">
        <v>493</v>
      </c>
      <c r="D55">
        <v>1645380833</v>
      </c>
      <c r="E55" t="s">
        <v>45</v>
      </c>
      <c r="F55" t="s">
        <v>46</v>
      </c>
      <c r="G55">
        <v>-17.940000000000001</v>
      </c>
      <c r="H55">
        <v>23.16</v>
      </c>
      <c r="I55">
        <v>75.2</v>
      </c>
      <c r="J55">
        <v>1590.6</v>
      </c>
      <c r="K55">
        <v>1584.3</v>
      </c>
      <c r="L55">
        <v>99.6</v>
      </c>
      <c r="M55" s="1">
        <v>5.1388888888888894E-2</v>
      </c>
      <c r="N55">
        <v>0.9</v>
      </c>
      <c r="O55">
        <v>15.43</v>
      </c>
      <c r="P55">
        <v>15.8</v>
      </c>
      <c r="Q55" t="s">
        <v>47</v>
      </c>
      <c r="R55" t="s">
        <v>47</v>
      </c>
      <c r="S55">
        <v>15.4</v>
      </c>
      <c r="T55">
        <v>11.6</v>
      </c>
      <c r="U55">
        <v>-4.71</v>
      </c>
      <c r="V55">
        <v>-0.64</v>
      </c>
      <c r="W55">
        <v>5.2</v>
      </c>
      <c r="X55">
        <v>1.4</v>
      </c>
      <c r="Y55" t="s">
        <v>48</v>
      </c>
      <c r="Z55">
        <v>5.09</v>
      </c>
      <c r="AA55" t="s">
        <v>494</v>
      </c>
      <c r="AB55" t="s">
        <v>50</v>
      </c>
    </row>
    <row r="56" spans="1:28" x14ac:dyDescent="0.2">
      <c r="A56" t="str">
        <f t="shared" si="0"/>
        <v>David McSorley</v>
      </c>
      <c r="B56">
        <v>51</v>
      </c>
      <c r="C56" t="s">
        <v>495</v>
      </c>
      <c r="D56">
        <v>1645380852</v>
      </c>
      <c r="E56" t="s">
        <v>45</v>
      </c>
      <c r="F56" t="s">
        <v>46</v>
      </c>
      <c r="G56">
        <v>-14.22</v>
      </c>
      <c r="H56">
        <v>16.510000000000002</v>
      </c>
      <c r="I56">
        <v>75.87</v>
      </c>
      <c r="J56">
        <v>1672.2</v>
      </c>
      <c r="K56">
        <v>1672</v>
      </c>
      <c r="L56">
        <v>100</v>
      </c>
      <c r="M56" s="1">
        <v>4.9999999999999996E-2</v>
      </c>
      <c r="N56">
        <v>0.9</v>
      </c>
      <c r="O56">
        <v>15.91</v>
      </c>
      <c r="P56">
        <v>7.61</v>
      </c>
      <c r="Q56" t="s">
        <v>47</v>
      </c>
      <c r="R56" t="s">
        <v>47</v>
      </c>
      <c r="S56">
        <v>15.9</v>
      </c>
      <c r="T56">
        <v>11.8</v>
      </c>
      <c r="U56">
        <v>-3.62</v>
      </c>
      <c r="V56">
        <v>-1.9</v>
      </c>
      <c r="W56">
        <v>5.39</v>
      </c>
      <c r="X56">
        <v>1.43</v>
      </c>
      <c r="Y56" t="s">
        <v>48</v>
      </c>
      <c r="Z56">
        <v>-0.69</v>
      </c>
      <c r="AA56" t="s">
        <v>496</v>
      </c>
      <c r="AB56" t="s">
        <v>50</v>
      </c>
    </row>
    <row r="57" spans="1:28" x14ac:dyDescent="0.2">
      <c r="A57" t="str">
        <f t="shared" si="0"/>
        <v>David McSorley</v>
      </c>
      <c r="B57">
        <v>52</v>
      </c>
      <c r="C57" t="s">
        <v>497</v>
      </c>
      <c r="D57">
        <v>1645380948</v>
      </c>
      <c r="E57" t="s">
        <v>45</v>
      </c>
      <c r="F57" t="s">
        <v>52</v>
      </c>
      <c r="G57">
        <v>-7.62</v>
      </c>
      <c r="H57">
        <v>26.23</v>
      </c>
      <c r="I57">
        <v>77.540000000000006</v>
      </c>
      <c r="J57">
        <v>1611.7</v>
      </c>
      <c r="K57">
        <v>1609.3</v>
      </c>
      <c r="L57">
        <v>99.9</v>
      </c>
      <c r="M57" s="1">
        <v>4.9999999999999996E-2</v>
      </c>
      <c r="N57">
        <v>0.9</v>
      </c>
      <c r="O57">
        <v>15.45</v>
      </c>
      <c r="P57">
        <v>14.34</v>
      </c>
      <c r="Q57" t="s">
        <v>47</v>
      </c>
      <c r="R57" t="s">
        <v>47</v>
      </c>
      <c r="S57">
        <v>15.4</v>
      </c>
      <c r="T57">
        <v>11.4</v>
      </c>
      <c r="U57">
        <v>-3.85</v>
      </c>
      <c r="V57">
        <v>-1.23</v>
      </c>
      <c r="W57">
        <v>5.41</v>
      </c>
      <c r="X57">
        <v>1.62</v>
      </c>
      <c r="Y57" t="s">
        <v>48</v>
      </c>
      <c r="Z57">
        <v>3.11</v>
      </c>
      <c r="AA57" t="s">
        <v>498</v>
      </c>
      <c r="AB57" t="s">
        <v>50</v>
      </c>
    </row>
    <row r="58" spans="1:28" x14ac:dyDescent="0.2">
      <c r="A58" t="str">
        <f t="shared" si="0"/>
        <v>David McSorley</v>
      </c>
      <c r="B58">
        <v>53</v>
      </c>
      <c r="C58" t="s">
        <v>499</v>
      </c>
      <c r="D58">
        <v>1645380971</v>
      </c>
      <c r="E58" t="s">
        <v>62</v>
      </c>
      <c r="F58" t="s">
        <v>46</v>
      </c>
      <c r="G58">
        <v>-17.52</v>
      </c>
      <c r="H58">
        <v>12.51</v>
      </c>
      <c r="I58">
        <v>70.7</v>
      </c>
      <c r="J58">
        <v>1257.9000000000001</v>
      </c>
      <c r="K58">
        <v>1239.2</v>
      </c>
      <c r="L58">
        <v>98.5</v>
      </c>
      <c r="M58" s="1">
        <v>6.6666666666666666E-2</v>
      </c>
      <c r="N58">
        <v>0.8</v>
      </c>
      <c r="O58">
        <v>11.85</v>
      </c>
      <c r="P58">
        <v>21.53</v>
      </c>
      <c r="Q58" t="s">
        <v>47</v>
      </c>
      <c r="R58" t="s">
        <v>47</v>
      </c>
      <c r="S58">
        <v>11.8</v>
      </c>
      <c r="T58">
        <v>13.2</v>
      </c>
      <c r="U58">
        <v>-5.54</v>
      </c>
      <c r="V58">
        <v>-0.51</v>
      </c>
      <c r="W58">
        <v>5.13</v>
      </c>
      <c r="X58">
        <v>1.7</v>
      </c>
      <c r="Y58" t="s">
        <v>48</v>
      </c>
      <c r="Z58">
        <v>-9.8800000000000008</v>
      </c>
      <c r="AA58" t="s">
        <v>500</v>
      </c>
      <c r="AB58" t="s">
        <v>50</v>
      </c>
    </row>
    <row r="59" spans="1:28" x14ac:dyDescent="0.2">
      <c r="A59" t="str">
        <f t="shared" si="0"/>
        <v>David McSorley</v>
      </c>
      <c r="B59">
        <v>54</v>
      </c>
      <c r="C59" t="s">
        <v>501</v>
      </c>
      <c r="D59">
        <v>1645380990</v>
      </c>
      <c r="E59" t="s">
        <v>45</v>
      </c>
      <c r="F59" t="s">
        <v>46</v>
      </c>
      <c r="G59">
        <v>-16.72</v>
      </c>
      <c r="H59">
        <v>22.71</v>
      </c>
      <c r="I59">
        <v>77.42</v>
      </c>
      <c r="J59">
        <v>1668.2</v>
      </c>
      <c r="K59">
        <v>1651.2</v>
      </c>
      <c r="L59">
        <v>99</v>
      </c>
      <c r="M59" s="1">
        <v>5.9722222222222225E-2</v>
      </c>
      <c r="N59">
        <v>0.9</v>
      </c>
      <c r="O59">
        <v>14.23</v>
      </c>
      <c r="P59">
        <v>13.85</v>
      </c>
      <c r="Q59" t="s">
        <v>47</v>
      </c>
      <c r="R59" t="s">
        <v>47</v>
      </c>
      <c r="S59">
        <v>14.2</v>
      </c>
      <c r="T59">
        <v>13.3</v>
      </c>
      <c r="U59">
        <v>-4.4400000000000004</v>
      </c>
      <c r="V59">
        <v>-1.38</v>
      </c>
      <c r="W59">
        <v>5.31</v>
      </c>
      <c r="X59">
        <v>1.44</v>
      </c>
      <c r="Y59" t="s">
        <v>48</v>
      </c>
      <c r="Z59">
        <v>-8.18</v>
      </c>
      <c r="AA59" t="s">
        <v>502</v>
      </c>
      <c r="AB59" t="s">
        <v>50</v>
      </c>
    </row>
    <row r="60" spans="1:28" x14ac:dyDescent="0.2">
      <c r="A60" t="str">
        <f t="shared" si="0"/>
        <v>David McSorley</v>
      </c>
      <c r="B60">
        <v>55</v>
      </c>
      <c r="C60" t="s">
        <v>503</v>
      </c>
      <c r="D60">
        <v>1645381019</v>
      </c>
      <c r="E60" t="s">
        <v>409</v>
      </c>
      <c r="F60" t="s">
        <v>52</v>
      </c>
      <c r="G60">
        <v>5.23</v>
      </c>
      <c r="H60">
        <v>25.61</v>
      </c>
      <c r="I60">
        <v>68.11</v>
      </c>
      <c r="J60">
        <v>1782.3</v>
      </c>
      <c r="K60">
        <v>513.79999999999995</v>
      </c>
      <c r="L60">
        <v>28.8</v>
      </c>
      <c r="M60" s="1">
        <v>0.4916666666666667</v>
      </c>
      <c r="N60">
        <v>0.9</v>
      </c>
      <c r="O60">
        <v>6.26</v>
      </c>
      <c r="P60">
        <v>-6.29</v>
      </c>
      <c r="Q60" t="s">
        <v>47</v>
      </c>
      <c r="R60" t="s">
        <v>47</v>
      </c>
      <c r="S60">
        <v>6.3</v>
      </c>
      <c r="T60">
        <v>-1.7</v>
      </c>
      <c r="U60">
        <v>-1.18</v>
      </c>
      <c r="V60">
        <v>1.8</v>
      </c>
      <c r="W60">
        <v>5</v>
      </c>
      <c r="X60">
        <v>2.04</v>
      </c>
      <c r="Y60">
        <v>2.1187705999999999</v>
      </c>
      <c r="Z60">
        <v>73.239999999999995</v>
      </c>
      <c r="AA60" t="s">
        <v>504</v>
      </c>
      <c r="AB60" t="s">
        <v>50</v>
      </c>
    </row>
    <row r="61" spans="1:28" x14ac:dyDescent="0.2">
      <c r="A61" t="str">
        <f t="shared" si="0"/>
        <v>David McSorley</v>
      </c>
      <c r="B61">
        <v>56</v>
      </c>
      <c r="C61" t="s">
        <v>505</v>
      </c>
      <c r="D61">
        <v>1647817810</v>
      </c>
      <c r="E61" t="s">
        <v>48</v>
      </c>
      <c r="F61" t="s">
        <v>46</v>
      </c>
      <c r="G61" t="s">
        <v>48</v>
      </c>
      <c r="H61" t="s">
        <v>48</v>
      </c>
      <c r="I61" t="s">
        <v>48</v>
      </c>
      <c r="J61" t="s">
        <v>48</v>
      </c>
      <c r="K61" t="s">
        <v>48</v>
      </c>
      <c r="L61" t="s">
        <v>48</v>
      </c>
      <c r="M61" t="s">
        <v>48</v>
      </c>
      <c r="N61" t="s">
        <v>48</v>
      </c>
      <c r="O61" t="s">
        <v>48</v>
      </c>
      <c r="P61" t="s">
        <v>48</v>
      </c>
      <c r="Q61" t="s">
        <v>47</v>
      </c>
      <c r="R61" t="s">
        <v>47</v>
      </c>
      <c r="S61" t="s">
        <v>48</v>
      </c>
      <c r="T61" t="s">
        <v>48</v>
      </c>
      <c r="U61" t="s">
        <v>48</v>
      </c>
      <c r="V61" t="s">
        <v>48</v>
      </c>
      <c r="W61" t="s">
        <v>48</v>
      </c>
      <c r="X61" t="s">
        <v>48</v>
      </c>
      <c r="Y61" t="s">
        <v>48</v>
      </c>
      <c r="Z61" t="s">
        <v>48</v>
      </c>
      <c r="AA61" t="s">
        <v>506</v>
      </c>
      <c r="AB61" t="s">
        <v>50</v>
      </c>
    </row>
    <row r="62" spans="1:28" x14ac:dyDescent="0.2">
      <c r="A62" t="str">
        <f t="shared" si="0"/>
        <v>David McSorley</v>
      </c>
      <c r="B62">
        <v>57</v>
      </c>
      <c r="C62" t="s">
        <v>507</v>
      </c>
      <c r="D62">
        <v>1647817817</v>
      </c>
      <c r="E62" t="s">
        <v>48</v>
      </c>
      <c r="F62" t="s">
        <v>46</v>
      </c>
      <c r="G62" t="s">
        <v>48</v>
      </c>
      <c r="H62" t="s">
        <v>48</v>
      </c>
      <c r="I62">
        <v>65.27</v>
      </c>
      <c r="J62" t="s">
        <v>48</v>
      </c>
      <c r="K62" t="s">
        <v>48</v>
      </c>
      <c r="L62" t="s">
        <v>48</v>
      </c>
      <c r="M62" t="s">
        <v>48</v>
      </c>
      <c r="N62" t="s">
        <v>48</v>
      </c>
      <c r="O62" t="s">
        <v>48</v>
      </c>
      <c r="P62" t="s">
        <v>48</v>
      </c>
      <c r="Q62" t="s">
        <v>47</v>
      </c>
      <c r="R62" t="s">
        <v>47</v>
      </c>
      <c r="S62" t="s">
        <v>48</v>
      </c>
      <c r="T62" t="s">
        <v>48</v>
      </c>
      <c r="U62" t="s">
        <v>48</v>
      </c>
      <c r="V62" t="s">
        <v>48</v>
      </c>
      <c r="W62" t="s">
        <v>48</v>
      </c>
      <c r="X62" t="s">
        <v>48</v>
      </c>
      <c r="Y62" t="s">
        <v>48</v>
      </c>
      <c r="Z62" t="s">
        <v>48</v>
      </c>
      <c r="AA62" t="s">
        <v>508</v>
      </c>
      <c r="AB62" t="s">
        <v>50</v>
      </c>
    </row>
    <row r="63" spans="1:28" x14ac:dyDescent="0.2">
      <c r="A63" t="str">
        <f t="shared" si="0"/>
        <v>David McSorley</v>
      </c>
      <c r="B63">
        <v>58</v>
      </c>
      <c r="C63" t="s">
        <v>509</v>
      </c>
      <c r="D63">
        <v>1647817829</v>
      </c>
      <c r="E63" t="s">
        <v>45</v>
      </c>
      <c r="F63" t="s">
        <v>46</v>
      </c>
      <c r="G63">
        <v>13.41</v>
      </c>
      <c r="H63">
        <v>55.77</v>
      </c>
      <c r="I63">
        <v>67.91</v>
      </c>
      <c r="J63">
        <v>1490.5</v>
      </c>
      <c r="K63">
        <v>1446.6</v>
      </c>
      <c r="L63">
        <v>97.1</v>
      </c>
      <c r="M63" s="1">
        <v>7.7777777777777779E-2</v>
      </c>
      <c r="N63">
        <v>0.8</v>
      </c>
      <c r="O63">
        <v>10.64</v>
      </c>
      <c r="P63">
        <v>19.11</v>
      </c>
      <c r="Q63" t="s">
        <v>47</v>
      </c>
      <c r="R63" t="s">
        <v>47</v>
      </c>
      <c r="S63">
        <v>10.6</v>
      </c>
      <c r="T63">
        <v>15.9</v>
      </c>
      <c r="U63">
        <v>-3.05</v>
      </c>
      <c r="V63">
        <v>2.4</v>
      </c>
      <c r="W63">
        <v>5.09</v>
      </c>
      <c r="X63">
        <v>2.08</v>
      </c>
      <c r="Y63" t="s">
        <v>48</v>
      </c>
      <c r="Z63">
        <v>-13.94</v>
      </c>
      <c r="AA63" t="s">
        <v>510</v>
      </c>
      <c r="AB63" t="s">
        <v>50</v>
      </c>
    </row>
    <row r="64" spans="1:28" x14ac:dyDescent="0.2">
      <c r="A64" t="str">
        <f t="shared" si="0"/>
        <v>David McSorley</v>
      </c>
      <c r="B64">
        <v>59</v>
      </c>
      <c r="C64" t="s">
        <v>511</v>
      </c>
      <c r="D64">
        <v>1647817840</v>
      </c>
      <c r="E64" t="s">
        <v>45</v>
      </c>
      <c r="F64" t="s">
        <v>52</v>
      </c>
      <c r="G64">
        <v>7.7</v>
      </c>
      <c r="H64">
        <v>39.369999999999997</v>
      </c>
      <c r="I64">
        <v>65.81</v>
      </c>
      <c r="J64">
        <v>2856.7</v>
      </c>
      <c r="K64">
        <v>1708.3</v>
      </c>
      <c r="L64">
        <v>59.8</v>
      </c>
      <c r="M64" s="1">
        <v>0.46249999999999997</v>
      </c>
      <c r="N64">
        <v>0.5</v>
      </c>
      <c r="O64">
        <v>15.7</v>
      </c>
      <c r="P64">
        <v>16.95</v>
      </c>
      <c r="Q64" t="s">
        <v>47</v>
      </c>
      <c r="R64" t="s">
        <v>47</v>
      </c>
      <c r="S64">
        <v>15.7</v>
      </c>
      <c r="T64">
        <v>-7.8</v>
      </c>
      <c r="U64">
        <v>-2.97</v>
      </c>
      <c r="V64">
        <v>2.08</v>
      </c>
      <c r="W64">
        <v>5.13</v>
      </c>
      <c r="X64">
        <v>1.75</v>
      </c>
      <c r="Y64" t="s">
        <v>48</v>
      </c>
      <c r="Z64">
        <v>53.27</v>
      </c>
      <c r="AA64" t="s">
        <v>512</v>
      </c>
      <c r="AB64" t="s">
        <v>50</v>
      </c>
    </row>
    <row r="65" spans="1:28" x14ac:dyDescent="0.2">
      <c r="A65" t="str">
        <f t="shared" si="0"/>
        <v>David McSorley</v>
      </c>
      <c r="B65">
        <v>60</v>
      </c>
      <c r="C65" t="s">
        <v>513</v>
      </c>
      <c r="D65">
        <v>1647817865</v>
      </c>
      <c r="E65" t="s">
        <v>45</v>
      </c>
      <c r="F65" t="s">
        <v>46</v>
      </c>
      <c r="G65">
        <v>2.54</v>
      </c>
      <c r="H65">
        <v>2.88</v>
      </c>
      <c r="I65">
        <v>73.349999999999994</v>
      </c>
      <c r="J65">
        <v>1615.5</v>
      </c>
      <c r="K65">
        <v>1558</v>
      </c>
      <c r="L65">
        <v>96.4</v>
      </c>
      <c r="M65" s="1">
        <v>6.5277777777777782E-2</v>
      </c>
      <c r="N65">
        <v>1</v>
      </c>
      <c r="O65">
        <v>13.83</v>
      </c>
      <c r="P65">
        <v>13.7</v>
      </c>
      <c r="Q65" t="s">
        <v>47</v>
      </c>
      <c r="R65" t="s">
        <v>47</v>
      </c>
      <c r="S65">
        <v>13.8</v>
      </c>
      <c r="T65">
        <v>14.7</v>
      </c>
      <c r="U65">
        <v>-2.21</v>
      </c>
      <c r="V65">
        <v>-2.04</v>
      </c>
      <c r="W65">
        <v>5.12</v>
      </c>
      <c r="X65">
        <v>1.1100000000000001</v>
      </c>
      <c r="Y65">
        <v>1.9220924399999999</v>
      </c>
      <c r="Z65">
        <v>-15.33</v>
      </c>
      <c r="AA65" t="s">
        <v>514</v>
      </c>
      <c r="AB65" t="s">
        <v>50</v>
      </c>
    </row>
    <row r="66" spans="1:28" x14ac:dyDescent="0.2">
      <c r="A66" t="str">
        <f t="shared" si="0"/>
        <v>David McSorley</v>
      </c>
      <c r="B66">
        <v>61</v>
      </c>
      <c r="C66" t="s">
        <v>515</v>
      </c>
      <c r="D66">
        <v>1647817877</v>
      </c>
      <c r="E66" t="s">
        <v>45</v>
      </c>
      <c r="F66" t="s">
        <v>46</v>
      </c>
      <c r="G66">
        <v>-11.17</v>
      </c>
      <c r="H66">
        <v>27.71</v>
      </c>
      <c r="I66">
        <v>72.680000000000007</v>
      </c>
      <c r="J66">
        <v>1602.3</v>
      </c>
      <c r="K66">
        <v>1577.8</v>
      </c>
      <c r="L66">
        <v>98.5</v>
      </c>
      <c r="M66" s="1">
        <v>6.6666666666666666E-2</v>
      </c>
      <c r="N66">
        <v>0.9</v>
      </c>
      <c r="O66">
        <v>13.65</v>
      </c>
      <c r="P66">
        <v>13.55</v>
      </c>
      <c r="Q66" t="s">
        <v>47</v>
      </c>
      <c r="R66" t="s">
        <v>47</v>
      </c>
      <c r="S66">
        <v>13.7</v>
      </c>
      <c r="T66">
        <v>15.3</v>
      </c>
      <c r="U66">
        <v>-3.39</v>
      </c>
      <c r="V66">
        <v>-0.35</v>
      </c>
      <c r="W66">
        <v>5.13</v>
      </c>
      <c r="X66">
        <v>1.08</v>
      </c>
      <c r="Y66">
        <v>1.86961746</v>
      </c>
      <c r="Z66">
        <v>-10.050000000000001</v>
      </c>
      <c r="AA66" t="s">
        <v>516</v>
      </c>
      <c r="AB66" t="s">
        <v>50</v>
      </c>
    </row>
    <row r="67" spans="1:28" x14ac:dyDescent="0.2">
      <c r="A67" t="str">
        <f t="shared" si="0"/>
        <v>David McSorley</v>
      </c>
      <c r="B67">
        <v>62</v>
      </c>
      <c r="C67" t="s">
        <v>517</v>
      </c>
      <c r="D67">
        <v>1647817889</v>
      </c>
      <c r="E67" t="s">
        <v>45</v>
      </c>
      <c r="F67" t="s">
        <v>46</v>
      </c>
      <c r="G67">
        <v>11.45</v>
      </c>
      <c r="H67">
        <v>25.98</v>
      </c>
      <c r="I67">
        <v>73.11</v>
      </c>
      <c r="J67">
        <v>1621.9</v>
      </c>
      <c r="K67">
        <v>1567.1</v>
      </c>
      <c r="L67">
        <v>96.6</v>
      </c>
      <c r="M67" s="1">
        <v>7.7777777777777779E-2</v>
      </c>
      <c r="N67">
        <v>0.9</v>
      </c>
      <c r="O67">
        <v>11.09</v>
      </c>
      <c r="P67">
        <v>22.43</v>
      </c>
      <c r="Q67" t="s">
        <v>47</v>
      </c>
      <c r="R67" t="s">
        <v>47</v>
      </c>
      <c r="S67">
        <v>11.1</v>
      </c>
      <c r="T67">
        <v>16.600000000000001</v>
      </c>
      <c r="U67">
        <v>-2.35</v>
      </c>
      <c r="V67">
        <v>0.04</v>
      </c>
      <c r="W67">
        <v>5.19</v>
      </c>
      <c r="X67">
        <v>1.24</v>
      </c>
      <c r="Y67">
        <v>1.9786148100000001</v>
      </c>
      <c r="Z67">
        <v>-14.94</v>
      </c>
      <c r="AA67" t="s">
        <v>518</v>
      </c>
      <c r="AB67" t="s">
        <v>50</v>
      </c>
    </row>
    <row r="68" spans="1:28" x14ac:dyDescent="0.2">
      <c r="A68" t="str">
        <f t="shared" si="0"/>
        <v>David McSorley</v>
      </c>
      <c r="B68">
        <v>63</v>
      </c>
      <c r="C68" t="s">
        <v>519</v>
      </c>
      <c r="D68">
        <v>1647817905</v>
      </c>
      <c r="E68" t="s">
        <v>45</v>
      </c>
      <c r="F68" t="s">
        <v>52</v>
      </c>
      <c r="G68">
        <v>5.99</v>
      </c>
      <c r="H68">
        <v>33.369999999999997</v>
      </c>
      <c r="I68">
        <v>73.930000000000007</v>
      </c>
      <c r="J68">
        <v>1561.8</v>
      </c>
      <c r="K68">
        <v>1530.4</v>
      </c>
      <c r="L68">
        <v>98</v>
      </c>
      <c r="M68" s="1">
        <v>7.6388888888888895E-2</v>
      </c>
      <c r="N68">
        <v>1</v>
      </c>
      <c r="O68">
        <v>11.24</v>
      </c>
      <c r="P68">
        <v>17.989999999999998</v>
      </c>
      <c r="Q68" t="s">
        <v>47</v>
      </c>
      <c r="R68" t="s">
        <v>47</v>
      </c>
      <c r="S68">
        <v>11.2</v>
      </c>
      <c r="T68">
        <v>16.100000000000001</v>
      </c>
      <c r="U68">
        <v>-2.4300000000000002</v>
      </c>
      <c r="V68">
        <v>0.89</v>
      </c>
      <c r="W68">
        <v>5.05</v>
      </c>
      <c r="X68">
        <v>1.24</v>
      </c>
      <c r="Y68">
        <v>1.9550647699999999</v>
      </c>
      <c r="Z68">
        <v>-11.51</v>
      </c>
      <c r="AA68" t="s">
        <v>520</v>
      </c>
      <c r="AB68" t="s">
        <v>50</v>
      </c>
    </row>
    <row r="69" spans="1:28" x14ac:dyDescent="0.2">
      <c r="A69" t="str">
        <f t="shared" si="0"/>
        <v>David McSorley</v>
      </c>
      <c r="B69">
        <v>64</v>
      </c>
      <c r="C69" t="s">
        <v>521</v>
      </c>
      <c r="D69">
        <v>1647817916</v>
      </c>
      <c r="E69" t="s">
        <v>45</v>
      </c>
      <c r="F69" t="s">
        <v>46</v>
      </c>
      <c r="G69">
        <v>16.510000000000002</v>
      </c>
      <c r="H69">
        <v>20.65</v>
      </c>
      <c r="I69">
        <v>73.17</v>
      </c>
      <c r="J69">
        <v>1546.1</v>
      </c>
      <c r="K69">
        <v>1493.9</v>
      </c>
      <c r="L69">
        <v>96.6</v>
      </c>
      <c r="M69" s="1">
        <v>8.6111111111111124E-2</v>
      </c>
      <c r="N69">
        <v>0.9</v>
      </c>
      <c r="O69">
        <v>8.75</v>
      </c>
      <c r="P69">
        <v>20.8</v>
      </c>
      <c r="Q69" t="s">
        <v>47</v>
      </c>
      <c r="R69" t="s">
        <v>47</v>
      </c>
      <c r="S69">
        <v>8.6999999999999993</v>
      </c>
      <c r="T69">
        <v>16.600000000000001</v>
      </c>
      <c r="U69">
        <v>-1.7</v>
      </c>
      <c r="V69">
        <v>-0.57999999999999996</v>
      </c>
      <c r="W69">
        <v>5.16</v>
      </c>
      <c r="X69">
        <v>1.18</v>
      </c>
      <c r="Y69" t="s">
        <v>48</v>
      </c>
      <c r="Z69">
        <v>-14.93</v>
      </c>
      <c r="AA69" t="s">
        <v>522</v>
      </c>
      <c r="AB69" t="s">
        <v>50</v>
      </c>
    </row>
    <row r="70" spans="1:28" x14ac:dyDescent="0.2">
      <c r="A70" t="str">
        <f t="shared" si="0"/>
        <v>David McSorley</v>
      </c>
      <c r="B70">
        <v>65</v>
      </c>
      <c r="C70" t="s">
        <v>523</v>
      </c>
      <c r="D70">
        <v>1647817927</v>
      </c>
      <c r="E70" t="s">
        <v>45</v>
      </c>
      <c r="F70" t="s">
        <v>46</v>
      </c>
      <c r="G70">
        <v>20.91</v>
      </c>
      <c r="H70">
        <v>36.15</v>
      </c>
      <c r="I70">
        <v>74.239999999999995</v>
      </c>
      <c r="J70">
        <v>1471</v>
      </c>
      <c r="K70">
        <v>1470.3</v>
      </c>
      <c r="L70">
        <v>100</v>
      </c>
      <c r="M70" s="1">
        <v>7.9166666666666663E-2</v>
      </c>
      <c r="N70">
        <v>0.9</v>
      </c>
      <c r="O70">
        <v>10.86</v>
      </c>
      <c r="P70">
        <v>19.62</v>
      </c>
      <c r="Q70" t="s">
        <v>47</v>
      </c>
      <c r="R70" t="s">
        <v>47</v>
      </c>
      <c r="S70">
        <v>10.9</v>
      </c>
      <c r="T70">
        <v>17.2</v>
      </c>
      <c r="U70">
        <v>-1.21</v>
      </c>
      <c r="V70">
        <v>1.27</v>
      </c>
      <c r="W70">
        <v>5.12</v>
      </c>
      <c r="X70">
        <v>1.25</v>
      </c>
      <c r="Y70">
        <v>1.5216312400000001</v>
      </c>
      <c r="Z70">
        <v>-1.72</v>
      </c>
      <c r="AA70" t="s">
        <v>524</v>
      </c>
      <c r="AB70" t="s">
        <v>50</v>
      </c>
    </row>
    <row r="71" spans="1:28" x14ac:dyDescent="0.2">
      <c r="A71" t="str">
        <f t="shared" si="0"/>
        <v>David McSorley</v>
      </c>
      <c r="B71">
        <v>66</v>
      </c>
      <c r="C71" t="s">
        <v>525</v>
      </c>
      <c r="D71">
        <v>1647817938</v>
      </c>
      <c r="E71" t="s">
        <v>45</v>
      </c>
      <c r="F71" t="s">
        <v>52</v>
      </c>
      <c r="G71">
        <v>8.24</v>
      </c>
      <c r="H71">
        <v>40.06</v>
      </c>
      <c r="I71">
        <v>74.680000000000007</v>
      </c>
      <c r="J71">
        <v>1631.4</v>
      </c>
      <c r="K71">
        <v>1599</v>
      </c>
      <c r="L71">
        <v>98</v>
      </c>
      <c r="M71" s="1">
        <v>6.1111111111111116E-2</v>
      </c>
      <c r="N71">
        <v>0.9</v>
      </c>
      <c r="O71">
        <v>13.81</v>
      </c>
      <c r="P71">
        <v>14.03</v>
      </c>
      <c r="Q71" t="s">
        <v>47</v>
      </c>
      <c r="R71" t="s">
        <v>47</v>
      </c>
      <c r="S71">
        <v>13.8</v>
      </c>
      <c r="T71">
        <v>13.5</v>
      </c>
      <c r="U71">
        <v>-1.61</v>
      </c>
      <c r="V71">
        <v>0.52</v>
      </c>
      <c r="W71">
        <v>5.27</v>
      </c>
      <c r="X71">
        <v>0.98</v>
      </c>
      <c r="Y71" t="s">
        <v>48</v>
      </c>
      <c r="Z71">
        <v>-11.45</v>
      </c>
      <c r="AA71" t="s">
        <v>526</v>
      </c>
      <c r="AB71" t="s">
        <v>50</v>
      </c>
    </row>
    <row r="72" spans="1:28" x14ac:dyDescent="0.2">
      <c r="A72" t="str">
        <f t="shared" ref="A72:A135" si="1">A71</f>
        <v>David McSorley</v>
      </c>
      <c r="B72">
        <v>67</v>
      </c>
      <c r="C72" t="s">
        <v>527</v>
      </c>
      <c r="D72">
        <v>1647817954</v>
      </c>
      <c r="E72" t="s">
        <v>62</v>
      </c>
      <c r="F72" t="s">
        <v>46</v>
      </c>
      <c r="G72">
        <v>12.93</v>
      </c>
      <c r="H72">
        <v>7.17</v>
      </c>
      <c r="I72">
        <v>64.13</v>
      </c>
      <c r="J72">
        <v>1201.5999999999999</v>
      </c>
      <c r="K72">
        <v>1154.2</v>
      </c>
      <c r="L72">
        <v>96.1</v>
      </c>
      <c r="M72" s="1">
        <v>9.8611111111111108E-2</v>
      </c>
      <c r="N72">
        <v>0.9</v>
      </c>
      <c r="O72">
        <v>5.42</v>
      </c>
      <c r="P72">
        <v>18.079999999999998</v>
      </c>
      <c r="Q72" t="s">
        <v>47</v>
      </c>
      <c r="R72" t="s">
        <v>47</v>
      </c>
      <c r="S72">
        <v>5.4</v>
      </c>
      <c r="T72">
        <v>16.100000000000001</v>
      </c>
      <c r="U72">
        <v>-1.99</v>
      </c>
      <c r="V72">
        <v>1.06</v>
      </c>
      <c r="W72">
        <v>4.82</v>
      </c>
      <c r="X72">
        <v>1.37</v>
      </c>
      <c r="Y72" t="s">
        <v>48</v>
      </c>
      <c r="Z72">
        <v>16.149999999999999</v>
      </c>
      <c r="AA72" t="s">
        <v>528</v>
      </c>
      <c r="AB72" t="s">
        <v>50</v>
      </c>
    </row>
    <row r="73" spans="1:28" x14ac:dyDescent="0.2">
      <c r="A73" t="str">
        <f t="shared" si="1"/>
        <v>David McSorley</v>
      </c>
      <c r="B73">
        <v>68</v>
      </c>
      <c r="C73" t="s">
        <v>529</v>
      </c>
      <c r="D73">
        <v>1647817963</v>
      </c>
      <c r="E73" t="s">
        <v>62</v>
      </c>
      <c r="F73" t="s">
        <v>46</v>
      </c>
      <c r="G73">
        <v>13.21</v>
      </c>
      <c r="H73">
        <v>21.84</v>
      </c>
      <c r="I73">
        <v>67.23</v>
      </c>
      <c r="J73">
        <v>1187.9000000000001</v>
      </c>
      <c r="K73">
        <v>1187.9000000000001</v>
      </c>
      <c r="L73">
        <v>100</v>
      </c>
      <c r="M73" s="1">
        <v>9.8611111111111108E-2</v>
      </c>
      <c r="N73">
        <v>1</v>
      </c>
      <c r="O73">
        <v>5.7</v>
      </c>
      <c r="P73">
        <v>15.43</v>
      </c>
      <c r="Q73" t="s">
        <v>47</v>
      </c>
      <c r="R73" t="s">
        <v>47</v>
      </c>
      <c r="S73">
        <v>5.7</v>
      </c>
      <c r="T73">
        <v>17</v>
      </c>
      <c r="U73">
        <v>-1.68</v>
      </c>
      <c r="V73">
        <v>1.37</v>
      </c>
      <c r="W73">
        <v>4.83</v>
      </c>
      <c r="X73">
        <v>1.35</v>
      </c>
      <c r="Y73">
        <v>2.0551242799999998</v>
      </c>
      <c r="Z73">
        <v>0.02</v>
      </c>
      <c r="AA73" t="s">
        <v>530</v>
      </c>
      <c r="AB73" t="s">
        <v>50</v>
      </c>
    </row>
    <row r="74" spans="1:28" x14ac:dyDescent="0.2">
      <c r="A74" t="str">
        <f t="shared" si="1"/>
        <v>David McSorley</v>
      </c>
      <c r="B74">
        <v>69</v>
      </c>
      <c r="C74" t="s">
        <v>531</v>
      </c>
      <c r="D74">
        <v>1647817973</v>
      </c>
      <c r="E74" t="s">
        <v>62</v>
      </c>
      <c r="F74" t="s">
        <v>46</v>
      </c>
      <c r="G74">
        <v>15.45</v>
      </c>
      <c r="H74">
        <v>33.700000000000003</v>
      </c>
      <c r="I74">
        <v>69.23</v>
      </c>
      <c r="J74">
        <v>1333.3</v>
      </c>
      <c r="K74">
        <v>1330.9</v>
      </c>
      <c r="L74">
        <v>99.8</v>
      </c>
      <c r="M74" s="1">
        <v>9.9999999999999992E-2</v>
      </c>
      <c r="N74">
        <v>0.9</v>
      </c>
      <c r="O74">
        <v>5.78</v>
      </c>
      <c r="P74">
        <v>20.32</v>
      </c>
      <c r="Q74" t="s">
        <v>47</v>
      </c>
      <c r="R74" t="s">
        <v>47</v>
      </c>
      <c r="S74">
        <v>5.8</v>
      </c>
      <c r="T74">
        <v>17.7</v>
      </c>
      <c r="U74">
        <v>-2.23</v>
      </c>
      <c r="V74">
        <v>2.0699999999999998</v>
      </c>
      <c r="W74">
        <v>4.95</v>
      </c>
      <c r="X74">
        <v>1.63</v>
      </c>
      <c r="Y74">
        <v>2.0559577899999999</v>
      </c>
      <c r="Z74">
        <v>3.37</v>
      </c>
      <c r="AA74" t="s">
        <v>532</v>
      </c>
      <c r="AB74" t="s">
        <v>50</v>
      </c>
    </row>
    <row r="75" spans="1:28" x14ac:dyDescent="0.2">
      <c r="A75" t="str">
        <f t="shared" si="1"/>
        <v>David McSorley</v>
      </c>
      <c r="B75">
        <v>70</v>
      </c>
      <c r="C75" t="s">
        <v>533</v>
      </c>
      <c r="D75">
        <v>1647817983</v>
      </c>
      <c r="E75" t="s">
        <v>62</v>
      </c>
      <c r="F75" t="s">
        <v>46</v>
      </c>
      <c r="G75">
        <v>27.57</v>
      </c>
      <c r="H75">
        <v>29.56</v>
      </c>
      <c r="I75">
        <v>64.84</v>
      </c>
      <c r="J75">
        <v>1306.9000000000001</v>
      </c>
      <c r="K75">
        <v>1306.4000000000001</v>
      </c>
      <c r="L75">
        <v>100</v>
      </c>
      <c r="M75" s="1">
        <v>0.1013888888888889</v>
      </c>
      <c r="N75">
        <v>0.9</v>
      </c>
      <c r="O75">
        <v>5.58</v>
      </c>
      <c r="P75">
        <v>17.84</v>
      </c>
      <c r="Q75" t="s">
        <v>47</v>
      </c>
      <c r="R75" t="s">
        <v>47</v>
      </c>
      <c r="S75">
        <v>5.6</v>
      </c>
      <c r="T75">
        <v>19</v>
      </c>
      <c r="U75">
        <v>-0.83</v>
      </c>
      <c r="V75">
        <v>2.37</v>
      </c>
      <c r="W75">
        <v>4.74</v>
      </c>
      <c r="X75">
        <v>1.58</v>
      </c>
      <c r="Y75">
        <v>1.78527641</v>
      </c>
      <c r="Z75">
        <v>1.58</v>
      </c>
      <c r="AA75" t="s">
        <v>534</v>
      </c>
      <c r="AB75" t="s">
        <v>50</v>
      </c>
    </row>
    <row r="76" spans="1:28" x14ac:dyDescent="0.2">
      <c r="A76" t="str">
        <f t="shared" si="1"/>
        <v>David McSorley</v>
      </c>
      <c r="B76">
        <v>71</v>
      </c>
      <c r="C76" t="s">
        <v>535</v>
      </c>
      <c r="D76">
        <v>1647817998</v>
      </c>
      <c r="E76" t="s">
        <v>45</v>
      </c>
      <c r="F76" t="s">
        <v>46</v>
      </c>
      <c r="G76">
        <v>8.15</v>
      </c>
      <c r="H76">
        <v>6.38</v>
      </c>
      <c r="I76">
        <v>73.959999999999994</v>
      </c>
      <c r="J76">
        <v>1542.9</v>
      </c>
      <c r="K76">
        <v>1492</v>
      </c>
      <c r="L76">
        <v>96.7</v>
      </c>
      <c r="M76" s="1">
        <v>7.3611111111111113E-2</v>
      </c>
      <c r="N76">
        <v>1</v>
      </c>
      <c r="O76">
        <v>11.24</v>
      </c>
      <c r="P76">
        <v>14.95</v>
      </c>
      <c r="Q76" t="s">
        <v>47</v>
      </c>
      <c r="R76" t="s">
        <v>47</v>
      </c>
      <c r="S76">
        <v>11.2</v>
      </c>
      <c r="T76">
        <v>15</v>
      </c>
      <c r="U76">
        <v>-1.91</v>
      </c>
      <c r="V76">
        <v>-2.11</v>
      </c>
      <c r="W76">
        <v>5.23</v>
      </c>
      <c r="X76">
        <v>1.1499999999999999</v>
      </c>
      <c r="Y76" t="s">
        <v>48</v>
      </c>
      <c r="Z76">
        <v>-14.75</v>
      </c>
      <c r="AA76" t="s">
        <v>536</v>
      </c>
      <c r="AB76" t="s">
        <v>50</v>
      </c>
    </row>
    <row r="77" spans="1:28" x14ac:dyDescent="0.2">
      <c r="A77" t="str">
        <f t="shared" si="1"/>
        <v>David McSorley</v>
      </c>
      <c r="B77">
        <v>72</v>
      </c>
      <c r="C77" t="s">
        <v>537</v>
      </c>
      <c r="D77">
        <v>1647818013</v>
      </c>
      <c r="E77" t="s">
        <v>45</v>
      </c>
      <c r="F77" t="s">
        <v>52</v>
      </c>
      <c r="G77">
        <v>1.1200000000000001</v>
      </c>
      <c r="H77">
        <v>30.6</v>
      </c>
      <c r="I77">
        <v>73</v>
      </c>
      <c r="J77">
        <v>1563</v>
      </c>
      <c r="K77">
        <v>1494.3</v>
      </c>
      <c r="L77">
        <v>95.6</v>
      </c>
      <c r="M77" s="1">
        <v>7.4999999999999997E-2</v>
      </c>
      <c r="N77">
        <v>0.9</v>
      </c>
      <c r="O77">
        <v>11.09</v>
      </c>
      <c r="P77">
        <v>16.07</v>
      </c>
      <c r="Q77" t="s">
        <v>47</v>
      </c>
      <c r="R77" t="s">
        <v>47</v>
      </c>
      <c r="S77">
        <v>11.1</v>
      </c>
      <c r="T77">
        <v>15.2</v>
      </c>
      <c r="U77">
        <v>-2.58</v>
      </c>
      <c r="V77">
        <v>-0.05</v>
      </c>
      <c r="W77">
        <v>5.2</v>
      </c>
      <c r="X77">
        <v>1.0900000000000001</v>
      </c>
      <c r="Y77" t="s">
        <v>48</v>
      </c>
      <c r="Z77">
        <v>-17.05</v>
      </c>
      <c r="AA77" t="s">
        <v>538</v>
      </c>
      <c r="AB77" t="s">
        <v>50</v>
      </c>
    </row>
    <row r="78" spans="1:28" x14ac:dyDescent="0.2">
      <c r="A78" t="str">
        <f t="shared" si="1"/>
        <v>David McSorley</v>
      </c>
      <c r="B78">
        <v>73</v>
      </c>
      <c r="C78" t="s">
        <v>539</v>
      </c>
      <c r="D78">
        <v>1647818021</v>
      </c>
      <c r="E78" t="s">
        <v>45</v>
      </c>
      <c r="F78" t="s">
        <v>52</v>
      </c>
      <c r="G78">
        <v>6.34</v>
      </c>
      <c r="H78">
        <v>35.15</v>
      </c>
      <c r="I78">
        <v>74.680000000000007</v>
      </c>
      <c r="J78">
        <v>1634.9</v>
      </c>
      <c r="K78">
        <v>1594.4</v>
      </c>
      <c r="L78">
        <v>97.5</v>
      </c>
      <c r="M78" s="1">
        <v>6.5277777777777782E-2</v>
      </c>
      <c r="N78">
        <v>0.9</v>
      </c>
      <c r="O78">
        <v>13.01</v>
      </c>
      <c r="P78">
        <v>15.52</v>
      </c>
      <c r="Q78" t="s">
        <v>47</v>
      </c>
      <c r="R78" t="s">
        <v>47</v>
      </c>
      <c r="S78">
        <v>13</v>
      </c>
      <c r="T78">
        <v>14.2</v>
      </c>
      <c r="U78">
        <v>-1.94</v>
      </c>
      <c r="V78">
        <v>0.1</v>
      </c>
      <c r="W78">
        <v>5.22</v>
      </c>
      <c r="X78">
        <v>0.99</v>
      </c>
      <c r="Y78" t="s">
        <v>48</v>
      </c>
      <c r="Z78">
        <v>-12.78</v>
      </c>
      <c r="AA78" t="s">
        <v>540</v>
      </c>
      <c r="AB78" t="s">
        <v>50</v>
      </c>
    </row>
    <row r="79" spans="1:28" x14ac:dyDescent="0.2">
      <c r="A79" t="str">
        <f t="shared" si="1"/>
        <v>David McSorley</v>
      </c>
      <c r="B79">
        <v>74</v>
      </c>
      <c r="C79" t="s">
        <v>541</v>
      </c>
      <c r="D79">
        <v>1647818031</v>
      </c>
      <c r="E79" t="s">
        <v>45</v>
      </c>
      <c r="F79" t="s">
        <v>52</v>
      </c>
      <c r="G79">
        <v>7.8</v>
      </c>
      <c r="H79">
        <v>20.87</v>
      </c>
      <c r="I79">
        <v>75.400000000000006</v>
      </c>
      <c r="J79">
        <v>1624</v>
      </c>
      <c r="K79">
        <v>1586.4</v>
      </c>
      <c r="L79">
        <v>97.7</v>
      </c>
      <c r="M79" s="1">
        <v>6.5277777777777782E-2</v>
      </c>
      <c r="N79">
        <v>0.9</v>
      </c>
      <c r="O79">
        <v>14.5</v>
      </c>
      <c r="P79">
        <v>18.809999999999999</v>
      </c>
      <c r="Q79" t="s">
        <v>47</v>
      </c>
      <c r="R79" t="s">
        <v>47</v>
      </c>
      <c r="S79">
        <v>14.5</v>
      </c>
      <c r="T79">
        <v>15.4</v>
      </c>
      <c r="U79">
        <v>-2.21</v>
      </c>
      <c r="V79">
        <v>0.05</v>
      </c>
      <c r="W79">
        <v>4.97</v>
      </c>
      <c r="X79">
        <v>1.17</v>
      </c>
      <c r="Y79">
        <v>1.4824657400000001</v>
      </c>
      <c r="Z79">
        <v>-12.35</v>
      </c>
      <c r="AA79" t="s">
        <v>542</v>
      </c>
      <c r="AB79" t="s">
        <v>50</v>
      </c>
    </row>
    <row r="80" spans="1:28" x14ac:dyDescent="0.2">
      <c r="A80" t="str">
        <f t="shared" si="1"/>
        <v>David McSorley</v>
      </c>
      <c r="B80">
        <v>75</v>
      </c>
      <c r="C80" t="s">
        <v>543</v>
      </c>
      <c r="D80">
        <v>1647818054</v>
      </c>
      <c r="E80" t="s">
        <v>409</v>
      </c>
      <c r="F80" t="s">
        <v>52</v>
      </c>
      <c r="G80">
        <v>8.39</v>
      </c>
      <c r="H80">
        <v>25.45</v>
      </c>
      <c r="I80">
        <v>70.62</v>
      </c>
      <c r="J80">
        <v>1744.9</v>
      </c>
      <c r="K80">
        <v>915.2</v>
      </c>
      <c r="L80">
        <v>52.4</v>
      </c>
      <c r="M80" s="1">
        <v>4.1666666666666664E-2</v>
      </c>
      <c r="N80">
        <v>0.9</v>
      </c>
      <c r="O80">
        <v>9.8800000000000008</v>
      </c>
      <c r="P80">
        <v>3.41</v>
      </c>
      <c r="Q80" t="s">
        <v>47</v>
      </c>
      <c r="R80" t="s">
        <v>47</v>
      </c>
      <c r="S80">
        <v>9.9</v>
      </c>
      <c r="T80">
        <v>4.9000000000000004</v>
      </c>
      <c r="U80">
        <v>-1.19</v>
      </c>
      <c r="V80">
        <v>1</v>
      </c>
      <c r="W80">
        <v>5.03</v>
      </c>
      <c r="X80">
        <v>1.52</v>
      </c>
      <c r="Y80">
        <v>1.7756729099999999</v>
      </c>
      <c r="Z80">
        <v>58.37</v>
      </c>
      <c r="AA80" t="s">
        <v>544</v>
      </c>
      <c r="AB80" t="s">
        <v>50</v>
      </c>
    </row>
    <row r="81" spans="1:28" x14ac:dyDescent="0.2">
      <c r="A81" t="str">
        <f t="shared" si="1"/>
        <v>David McSorley</v>
      </c>
      <c r="B81">
        <v>76</v>
      </c>
      <c r="C81" t="s">
        <v>545</v>
      </c>
      <c r="D81">
        <v>1647818062</v>
      </c>
      <c r="E81" t="s">
        <v>409</v>
      </c>
      <c r="F81" t="s">
        <v>46</v>
      </c>
      <c r="G81">
        <v>7.23</v>
      </c>
      <c r="H81">
        <v>9.8699999999999992</v>
      </c>
      <c r="I81">
        <v>69.56</v>
      </c>
      <c r="J81">
        <v>1804</v>
      </c>
      <c r="K81">
        <v>845.7</v>
      </c>
      <c r="L81">
        <v>46.9</v>
      </c>
      <c r="M81" s="1">
        <v>2.6388888888888889E-2</v>
      </c>
      <c r="N81">
        <v>0.9</v>
      </c>
      <c r="O81">
        <v>9.85</v>
      </c>
      <c r="P81">
        <v>3.53</v>
      </c>
      <c r="Q81" t="s">
        <v>47</v>
      </c>
      <c r="R81" t="s">
        <v>47</v>
      </c>
      <c r="S81">
        <v>9.9</v>
      </c>
      <c r="T81">
        <v>2.5</v>
      </c>
      <c r="U81">
        <v>-1.21</v>
      </c>
      <c r="V81">
        <v>-7.0000000000000007E-2</v>
      </c>
      <c r="W81">
        <v>4.92</v>
      </c>
      <c r="X81">
        <v>1.42</v>
      </c>
      <c r="Y81">
        <v>1.9270286599999999</v>
      </c>
      <c r="Z81">
        <v>62.04</v>
      </c>
      <c r="AA81" t="s">
        <v>546</v>
      </c>
      <c r="AB81" t="s">
        <v>50</v>
      </c>
    </row>
    <row r="82" spans="1:28" x14ac:dyDescent="0.2">
      <c r="A82" t="str">
        <f t="shared" si="1"/>
        <v>David McSorley</v>
      </c>
      <c r="B82">
        <v>77</v>
      </c>
      <c r="C82" t="s">
        <v>547</v>
      </c>
      <c r="D82">
        <v>1647818072</v>
      </c>
      <c r="E82" t="s">
        <v>409</v>
      </c>
      <c r="F82" t="s">
        <v>46</v>
      </c>
      <c r="G82">
        <v>2.4500000000000002</v>
      </c>
      <c r="H82">
        <v>11.52</v>
      </c>
      <c r="I82">
        <v>70.12</v>
      </c>
      <c r="J82">
        <v>1815.7</v>
      </c>
      <c r="K82">
        <v>684.2</v>
      </c>
      <c r="L82">
        <v>37.700000000000003</v>
      </c>
      <c r="M82" s="1">
        <v>1.3888888888888888E-2</v>
      </c>
      <c r="N82">
        <v>1</v>
      </c>
      <c r="O82">
        <v>8.2899999999999991</v>
      </c>
      <c r="P82">
        <v>1.77</v>
      </c>
      <c r="Q82" t="s">
        <v>47</v>
      </c>
      <c r="R82" t="s">
        <v>47</v>
      </c>
      <c r="S82">
        <v>8.3000000000000007</v>
      </c>
      <c r="T82">
        <v>0.5</v>
      </c>
      <c r="U82">
        <v>-1.78</v>
      </c>
      <c r="V82">
        <v>-0.1</v>
      </c>
      <c r="W82">
        <v>4.9800000000000004</v>
      </c>
      <c r="X82">
        <v>1.71</v>
      </c>
      <c r="Y82">
        <v>1.8061523399999999</v>
      </c>
      <c r="Z82">
        <v>67.86</v>
      </c>
      <c r="AA82" t="s">
        <v>548</v>
      </c>
      <c r="AB82" t="s">
        <v>50</v>
      </c>
    </row>
    <row r="83" spans="1:28" x14ac:dyDescent="0.2">
      <c r="A83" t="str">
        <f t="shared" si="1"/>
        <v>David McSorley</v>
      </c>
      <c r="B83">
        <v>78</v>
      </c>
      <c r="C83" t="s">
        <v>549</v>
      </c>
      <c r="D83">
        <v>1647818083</v>
      </c>
      <c r="E83" t="s">
        <v>409</v>
      </c>
      <c r="F83" t="s">
        <v>46</v>
      </c>
      <c r="G83">
        <v>2.64</v>
      </c>
      <c r="H83">
        <v>10.65</v>
      </c>
      <c r="I83">
        <v>68.63</v>
      </c>
      <c r="J83">
        <v>1967.3</v>
      </c>
      <c r="K83">
        <v>543.1</v>
      </c>
      <c r="L83">
        <v>27.6</v>
      </c>
      <c r="M83" s="1">
        <v>0.48333333333333334</v>
      </c>
      <c r="N83">
        <v>0.9</v>
      </c>
      <c r="O83">
        <v>6.34</v>
      </c>
      <c r="P83">
        <v>-2.09</v>
      </c>
      <c r="Q83" t="s">
        <v>47</v>
      </c>
      <c r="R83" t="s">
        <v>47</v>
      </c>
      <c r="S83">
        <v>6.3</v>
      </c>
      <c r="T83">
        <v>-2.5</v>
      </c>
      <c r="U83">
        <v>-1.36</v>
      </c>
      <c r="V83">
        <v>0.54</v>
      </c>
      <c r="W83">
        <v>4.84</v>
      </c>
      <c r="X83">
        <v>1.65</v>
      </c>
      <c r="Y83">
        <v>1.8815536500000001</v>
      </c>
      <c r="Z83">
        <v>73.98</v>
      </c>
      <c r="AA83" t="s">
        <v>550</v>
      </c>
      <c r="AB83" t="s">
        <v>50</v>
      </c>
    </row>
    <row r="84" spans="1:28" x14ac:dyDescent="0.2">
      <c r="A84" t="str">
        <f t="shared" si="1"/>
        <v>David McSorley</v>
      </c>
      <c r="B84">
        <v>79</v>
      </c>
      <c r="C84" t="s">
        <v>551</v>
      </c>
      <c r="D84">
        <v>1647818095</v>
      </c>
      <c r="E84" t="s">
        <v>57</v>
      </c>
      <c r="F84" t="s">
        <v>52</v>
      </c>
      <c r="G84">
        <v>8.5</v>
      </c>
      <c r="H84">
        <v>39.729999999999997</v>
      </c>
      <c r="I84">
        <v>65.86</v>
      </c>
      <c r="J84">
        <v>2037.8</v>
      </c>
      <c r="K84">
        <v>513.1</v>
      </c>
      <c r="L84">
        <v>25.2</v>
      </c>
      <c r="M84" s="1">
        <v>0.36527777777777781</v>
      </c>
      <c r="N84">
        <v>0.9</v>
      </c>
      <c r="O84">
        <v>-0.42</v>
      </c>
      <c r="P84">
        <v>-2.09</v>
      </c>
      <c r="Q84" t="s">
        <v>47</v>
      </c>
      <c r="R84" t="s">
        <v>47</v>
      </c>
      <c r="S84">
        <v>-0.4</v>
      </c>
      <c r="T84">
        <v>-7.6</v>
      </c>
      <c r="U84">
        <v>-0.93</v>
      </c>
      <c r="V84">
        <v>3.67</v>
      </c>
      <c r="W84">
        <v>4.84</v>
      </c>
      <c r="X84">
        <v>1.75</v>
      </c>
      <c r="Y84">
        <v>1.7814407299999999</v>
      </c>
      <c r="Z84">
        <v>75.42</v>
      </c>
      <c r="AA84" t="s">
        <v>552</v>
      </c>
      <c r="AB84" t="s">
        <v>50</v>
      </c>
    </row>
    <row r="85" spans="1:28" x14ac:dyDescent="0.2">
      <c r="A85" t="str">
        <f t="shared" si="1"/>
        <v>David McSorley</v>
      </c>
      <c r="B85">
        <v>80</v>
      </c>
      <c r="C85" t="s">
        <v>553</v>
      </c>
      <c r="D85">
        <v>1647818104</v>
      </c>
      <c r="E85" t="s">
        <v>57</v>
      </c>
      <c r="F85" t="s">
        <v>46</v>
      </c>
      <c r="G85">
        <v>20.8</v>
      </c>
      <c r="H85">
        <v>17.14</v>
      </c>
      <c r="I85">
        <v>65.83</v>
      </c>
      <c r="J85">
        <v>2079.1</v>
      </c>
      <c r="K85">
        <v>829.5</v>
      </c>
      <c r="L85">
        <v>39.9</v>
      </c>
      <c r="M85" s="1">
        <v>0.32222222222222224</v>
      </c>
      <c r="N85">
        <v>0.9</v>
      </c>
      <c r="O85">
        <v>-5.65</v>
      </c>
      <c r="P85">
        <v>-8.65</v>
      </c>
      <c r="Q85" t="s">
        <v>47</v>
      </c>
      <c r="R85" t="s">
        <v>47</v>
      </c>
      <c r="S85">
        <v>-5.6</v>
      </c>
      <c r="T85">
        <v>-9.3000000000000007</v>
      </c>
      <c r="U85">
        <v>0.95</v>
      </c>
      <c r="V85">
        <v>2.2000000000000002</v>
      </c>
      <c r="W85">
        <v>4.84</v>
      </c>
      <c r="X85">
        <v>1.57</v>
      </c>
      <c r="Y85">
        <v>1.74339676</v>
      </c>
      <c r="Z85">
        <v>66.489999999999995</v>
      </c>
      <c r="AA85" t="s">
        <v>554</v>
      </c>
      <c r="AB85" t="s">
        <v>50</v>
      </c>
    </row>
    <row r="86" spans="1:28" x14ac:dyDescent="0.2">
      <c r="A86" t="str">
        <f t="shared" si="1"/>
        <v>David McSorley</v>
      </c>
      <c r="B86">
        <v>81</v>
      </c>
      <c r="C86" t="s">
        <v>555</v>
      </c>
      <c r="D86">
        <v>1647818112</v>
      </c>
      <c r="E86" t="s">
        <v>57</v>
      </c>
      <c r="F86" t="s">
        <v>46</v>
      </c>
      <c r="G86">
        <v>-13.16</v>
      </c>
      <c r="H86">
        <v>-0.9</v>
      </c>
      <c r="I86">
        <v>66.97</v>
      </c>
      <c r="J86">
        <v>2070.1999999999998</v>
      </c>
      <c r="K86">
        <v>646.79999999999995</v>
      </c>
      <c r="L86">
        <v>31.2</v>
      </c>
      <c r="M86" s="1">
        <v>0.36527777777777781</v>
      </c>
      <c r="N86">
        <v>0.9</v>
      </c>
      <c r="O86">
        <v>-0.71</v>
      </c>
      <c r="P86">
        <v>-5.89</v>
      </c>
      <c r="Q86" t="s">
        <v>47</v>
      </c>
      <c r="R86" t="s">
        <v>47</v>
      </c>
      <c r="S86">
        <v>-0.7</v>
      </c>
      <c r="T86">
        <v>-8.5</v>
      </c>
      <c r="U86">
        <v>-2.5</v>
      </c>
      <c r="V86">
        <v>-0.38</v>
      </c>
      <c r="W86">
        <v>4.8600000000000003</v>
      </c>
      <c r="X86">
        <v>1.53</v>
      </c>
      <c r="Y86" t="s">
        <v>48</v>
      </c>
      <c r="Z86">
        <v>71.790000000000006</v>
      </c>
      <c r="AA86" t="s">
        <v>556</v>
      </c>
      <c r="AB86" t="s">
        <v>50</v>
      </c>
    </row>
    <row r="87" spans="1:28" x14ac:dyDescent="0.2">
      <c r="A87" t="str">
        <f t="shared" si="1"/>
        <v>David McSorley</v>
      </c>
      <c r="B87">
        <v>82</v>
      </c>
      <c r="C87" t="s">
        <v>557</v>
      </c>
      <c r="D87">
        <v>1647818124</v>
      </c>
      <c r="E87" t="s">
        <v>57</v>
      </c>
      <c r="F87" t="s">
        <v>52</v>
      </c>
      <c r="G87">
        <v>5.0199999999999996</v>
      </c>
      <c r="H87">
        <v>18.07</v>
      </c>
      <c r="I87">
        <v>65.97</v>
      </c>
      <c r="J87">
        <v>2115.4</v>
      </c>
      <c r="K87">
        <v>632.1</v>
      </c>
      <c r="L87">
        <v>29.9</v>
      </c>
      <c r="M87" s="1">
        <v>0.36805555555555558</v>
      </c>
      <c r="N87">
        <v>0.9</v>
      </c>
      <c r="O87">
        <v>-0.26</v>
      </c>
      <c r="P87">
        <v>-9</v>
      </c>
      <c r="Q87" t="s">
        <v>47</v>
      </c>
      <c r="R87" t="s">
        <v>47</v>
      </c>
      <c r="S87">
        <v>-0.3</v>
      </c>
      <c r="T87">
        <v>-8.8000000000000007</v>
      </c>
      <c r="U87">
        <v>-0.61</v>
      </c>
      <c r="V87">
        <v>2.3199999999999998</v>
      </c>
      <c r="W87">
        <v>4.8899999999999997</v>
      </c>
      <c r="X87">
        <v>1.74</v>
      </c>
      <c r="Y87">
        <v>1.790432</v>
      </c>
      <c r="Z87">
        <v>72.61</v>
      </c>
      <c r="AA87" t="s">
        <v>558</v>
      </c>
      <c r="AB87" t="s">
        <v>50</v>
      </c>
    </row>
    <row r="88" spans="1:28" x14ac:dyDescent="0.2">
      <c r="A88" t="str">
        <f t="shared" si="1"/>
        <v>David McSorley</v>
      </c>
      <c r="B88">
        <v>83</v>
      </c>
      <c r="C88" t="s">
        <v>559</v>
      </c>
      <c r="D88">
        <v>1647818133</v>
      </c>
      <c r="E88" t="s">
        <v>57</v>
      </c>
      <c r="F88" t="s">
        <v>46</v>
      </c>
      <c r="G88">
        <v>19.32</v>
      </c>
      <c r="H88">
        <v>-1.03</v>
      </c>
      <c r="I88">
        <v>66.209999999999994</v>
      </c>
      <c r="J88">
        <v>2055</v>
      </c>
      <c r="K88">
        <v>377.4</v>
      </c>
      <c r="L88">
        <v>18.399999999999999</v>
      </c>
      <c r="M88" s="1">
        <v>0.37638888888888888</v>
      </c>
      <c r="N88">
        <v>0.9</v>
      </c>
      <c r="O88">
        <v>0.34</v>
      </c>
      <c r="P88">
        <v>-11.23</v>
      </c>
      <c r="Q88" t="s">
        <v>47</v>
      </c>
      <c r="R88" t="s">
        <v>47</v>
      </c>
      <c r="S88">
        <v>0.3</v>
      </c>
      <c r="T88">
        <v>-6</v>
      </c>
      <c r="U88">
        <v>1.0900000000000001</v>
      </c>
      <c r="V88">
        <v>0.42</v>
      </c>
      <c r="W88">
        <v>4.91</v>
      </c>
      <c r="X88">
        <v>1.53</v>
      </c>
      <c r="Y88">
        <v>1.74342346</v>
      </c>
      <c r="Z88">
        <v>79.42</v>
      </c>
      <c r="AA88" t="s">
        <v>560</v>
      </c>
      <c r="AB88" t="s">
        <v>50</v>
      </c>
    </row>
    <row r="89" spans="1:28" x14ac:dyDescent="0.2">
      <c r="A89" t="str">
        <f t="shared" si="1"/>
        <v>David McSorley</v>
      </c>
      <c r="B89">
        <v>84</v>
      </c>
      <c r="C89" t="s">
        <v>561</v>
      </c>
      <c r="D89">
        <v>1647818151</v>
      </c>
      <c r="E89" t="s">
        <v>57</v>
      </c>
      <c r="F89" t="s">
        <v>46</v>
      </c>
      <c r="G89">
        <v>7.45</v>
      </c>
      <c r="H89">
        <v>17.41</v>
      </c>
      <c r="I89">
        <v>67.2</v>
      </c>
      <c r="J89">
        <v>2079.1</v>
      </c>
      <c r="K89">
        <v>632.9</v>
      </c>
      <c r="L89">
        <v>30.4</v>
      </c>
      <c r="M89" s="1">
        <v>0.35833333333333334</v>
      </c>
      <c r="N89">
        <v>1</v>
      </c>
      <c r="O89">
        <v>-1.23</v>
      </c>
      <c r="P89">
        <v>-8.02</v>
      </c>
      <c r="Q89" t="s">
        <v>47</v>
      </c>
      <c r="R89" t="s">
        <v>47</v>
      </c>
      <c r="S89">
        <v>-1.2</v>
      </c>
      <c r="T89">
        <v>-8.6999999999999993</v>
      </c>
      <c r="U89">
        <v>-0.4</v>
      </c>
      <c r="V89">
        <v>1.75</v>
      </c>
      <c r="W89">
        <v>4.9800000000000004</v>
      </c>
      <c r="X89">
        <v>1.66</v>
      </c>
      <c r="Y89">
        <v>1.743536</v>
      </c>
      <c r="Z89">
        <v>72.28</v>
      </c>
      <c r="AA89" t="s">
        <v>562</v>
      </c>
      <c r="AB89" t="s">
        <v>50</v>
      </c>
    </row>
    <row r="90" spans="1:28" x14ac:dyDescent="0.2">
      <c r="A90" t="str">
        <f t="shared" si="1"/>
        <v>David McSorley</v>
      </c>
      <c r="B90">
        <v>85</v>
      </c>
      <c r="C90" t="s">
        <v>563</v>
      </c>
      <c r="D90">
        <v>1647818162</v>
      </c>
      <c r="E90" t="s">
        <v>45</v>
      </c>
      <c r="F90" t="s">
        <v>46</v>
      </c>
      <c r="G90">
        <v>10.6</v>
      </c>
      <c r="H90">
        <v>20.260000000000002</v>
      </c>
      <c r="I90">
        <v>75.819999999999993</v>
      </c>
      <c r="J90">
        <v>1582.4</v>
      </c>
      <c r="K90">
        <v>1567</v>
      </c>
      <c r="L90">
        <v>99</v>
      </c>
      <c r="M90" s="1">
        <v>6.5277777777777782E-2</v>
      </c>
      <c r="N90">
        <v>0.7</v>
      </c>
      <c r="O90">
        <v>12.93</v>
      </c>
      <c r="P90">
        <v>1.68</v>
      </c>
      <c r="Q90" t="s">
        <v>47</v>
      </c>
      <c r="R90" t="s">
        <v>47</v>
      </c>
      <c r="S90">
        <v>12.9</v>
      </c>
      <c r="T90">
        <v>13.9</v>
      </c>
      <c r="U90">
        <v>-0.22</v>
      </c>
      <c r="V90">
        <v>-0.74</v>
      </c>
      <c r="W90">
        <v>5.07</v>
      </c>
      <c r="X90">
        <v>0.94</v>
      </c>
      <c r="Y90" t="s">
        <v>48</v>
      </c>
      <c r="Z90">
        <v>-8</v>
      </c>
      <c r="AA90" t="s">
        <v>564</v>
      </c>
      <c r="AB90" t="s">
        <v>50</v>
      </c>
    </row>
    <row r="91" spans="1:28" x14ac:dyDescent="0.2">
      <c r="A91" t="str">
        <f t="shared" si="1"/>
        <v>David McSorley</v>
      </c>
      <c r="B91">
        <v>86</v>
      </c>
      <c r="C91" t="s">
        <v>565</v>
      </c>
      <c r="D91">
        <v>1647818172</v>
      </c>
      <c r="E91" t="s">
        <v>45</v>
      </c>
      <c r="F91" t="s">
        <v>46</v>
      </c>
      <c r="G91">
        <v>34.32</v>
      </c>
      <c r="H91">
        <v>34.950000000000003</v>
      </c>
      <c r="I91">
        <v>74.989999999999995</v>
      </c>
      <c r="J91">
        <v>1656.9</v>
      </c>
      <c r="K91">
        <v>1625.6</v>
      </c>
      <c r="L91">
        <v>98.1</v>
      </c>
      <c r="M91" s="1">
        <v>6.1111111111111116E-2</v>
      </c>
      <c r="N91">
        <v>0.8</v>
      </c>
      <c r="O91">
        <v>14.05</v>
      </c>
      <c r="P91">
        <v>21.62</v>
      </c>
      <c r="Q91" t="s">
        <v>47</v>
      </c>
      <c r="R91" t="s">
        <v>47</v>
      </c>
      <c r="S91">
        <v>14.1</v>
      </c>
      <c r="T91">
        <v>13.9</v>
      </c>
      <c r="U91">
        <v>-0.15</v>
      </c>
      <c r="V91">
        <v>-0.34</v>
      </c>
      <c r="W91">
        <v>5.32</v>
      </c>
      <c r="X91">
        <v>1.2</v>
      </c>
      <c r="Y91">
        <v>2.0855484</v>
      </c>
      <c r="Z91">
        <v>-11.16</v>
      </c>
      <c r="AA91" t="s">
        <v>566</v>
      </c>
      <c r="AB91" t="s">
        <v>50</v>
      </c>
    </row>
    <row r="92" spans="1:28" x14ac:dyDescent="0.2">
      <c r="A92" t="str">
        <f t="shared" si="1"/>
        <v>David McSorley</v>
      </c>
      <c r="B92">
        <v>87</v>
      </c>
      <c r="C92" t="s">
        <v>567</v>
      </c>
      <c r="D92">
        <v>1647818192</v>
      </c>
      <c r="E92" t="s">
        <v>57</v>
      </c>
      <c r="F92" t="s">
        <v>46</v>
      </c>
      <c r="G92">
        <v>8.2200000000000006</v>
      </c>
      <c r="H92">
        <v>50.64</v>
      </c>
      <c r="I92">
        <v>66.430000000000007</v>
      </c>
      <c r="J92">
        <v>2054.1</v>
      </c>
      <c r="K92">
        <v>588.79999999999995</v>
      </c>
      <c r="L92">
        <v>28.7</v>
      </c>
      <c r="M92" s="1">
        <v>0.35000000000000003</v>
      </c>
      <c r="N92">
        <v>0.9</v>
      </c>
      <c r="O92">
        <v>-1.84</v>
      </c>
      <c r="P92">
        <v>-7.23</v>
      </c>
      <c r="Q92" t="s">
        <v>47</v>
      </c>
      <c r="R92" t="s">
        <v>47</v>
      </c>
      <c r="S92">
        <v>-1.8</v>
      </c>
      <c r="T92">
        <v>-8.1</v>
      </c>
      <c r="U92">
        <v>-0.3</v>
      </c>
      <c r="V92">
        <v>4.5</v>
      </c>
      <c r="W92">
        <v>4.99</v>
      </c>
      <c r="X92">
        <v>1.57</v>
      </c>
      <c r="Y92">
        <v>1.7844524399999999</v>
      </c>
      <c r="Z92">
        <v>73.34</v>
      </c>
      <c r="AA92" t="s">
        <v>568</v>
      </c>
      <c r="AB92" t="s">
        <v>50</v>
      </c>
    </row>
    <row r="93" spans="1:28" x14ac:dyDescent="0.2">
      <c r="A93" t="str">
        <f t="shared" si="1"/>
        <v>David McSorley</v>
      </c>
      <c r="B93">
        <v>88</v>
      </c>
      <c r="C93" t="s">
        <v>569</v>
      </c>
      <c r="D93">
        <v>1647818201</v>
      </c>
      <c r="E93" t="s">
        <v>57</v>
      </c>
      <c r="F93" t="s">
        <v>46</v>
      </c>
      <c r="G93">
        <v>-11.26</v>
      </c>
      <c r="H93">
        <v>-2.38</v>
      </c>
      <c r="I93">
        <v>66.44</v>
      </c>
      <c r="J93">
        <v>2118.3000000000002</v>
      </c>
      <c r="K93">
        <v>571.1</v>
      </c>
      <c r="L93">
        <v>27</v>
      </c>
      <c r="M93" s="1">
        <v>0.35000000000000003</v>
      </c>
      <c r="N93">
        <v>0.9</v>
      </c>
      <c r="O93">
        <v>-1.67</v>
      </c>
      <c r="P93">
        <v>-10.9</v>
      </c>
      <c r="Q93" t="s">
        <v>47</v>
      </c>
      <c r="R93" t="s">
        <v>47</v>
      </c>
      <c r="S93">
        <v>-1.7</v>
      </c>
      <c r="T93">
        <v>-7.8</v>
      </c>
      <c r="U93">
        <v>-1.82</v>
      </c>
      <c r="V93">
        <v>0.59</v>
      </c>
      <c r="W93">
        <v>4.8600000000000003</v>
      </c>
      <c r="X93">
        <v>1.66</v>
      </c>
      <c r="Y93">
        <v>1.8071594200000001</v>
      </c>
      <c r="Z93">
        <v>74.36</v>
      </c>
      <c r="AA93" t="s">
        <v>570</v>
      </c>
      <c r="AB93" t="s">
        <v>50</v>
      </c>
    </row>
    <row r="94" spans="1:28" x14ac:dyDescent="0.2">
      <c r="A94" t="str">
        <f t="shared" si="1"/>
        <v>David McSorley</v>
      </c>
      <c r="B94">
        <v>89</v>
      </c>
      <c r="C94" t="s">
        <v>571</v>
      </c>
      <c r="D94">
        <v>1647818214</v>
      </c>
      <c r="E94" t="s">
        <v>45</v>
      </c>
      <c r="F94" t="s">
        <v>46</v>
      </c>
      <c r="G94">
        <v>20.39</v>
      </c>
      <c r="H94">
        <v>30.46</v>
      </c>
      <c r="I94">
        <v>76.099999999999994</v>
      </c>
      <c r="J94">
        <v>1695.4</v>
      </c>
      <c r="K94">
        <v>1664.9</v>
      </c>
      <c r="L94">
        <v>98.2</v>
      </c>
      <c r="M94" s="1">
        <v>6.3888888888888884E-2</v>
      </c>
      <c r="N94">
        <v>1</v>
      </c>
      <c r="O94">
        <v>13.66</v>
      </c>
      <c r="P94">
        <v>14.28</v>
      </c>
      <c r="Q94" t="s">
        <v>47</v>
      </c>
      <c r="R94" t="s">
        <v>47</v>
      </c>
      <c r="S94">
        <v>13.7</v>
      </c>
      <c r="T94">
        <v>14.3</v>
      </c>
      <c r="U94">
        <v>-0.68</v>
      </c>
      <c r="V94">
        <v>-0.14000000000000001</v>
      </c>
      <c r="W94">
        <v>5.14</v>
      </c>
      <c r="X94">
        <v>1.1299999999999999</v>
      </c>
      <c r="Y94">
        <v>2.102951</v>
      </c>
      <c r="Z94">
        <v>-10.89</v>
      </c>
      <c r="AA94" t="s">
        <v>572</v>
      </c>
      <c r="AB94" t="s">
        <v>50</v>
      </c>
    </row>
    <row r="95" spans="1:28" x14ac:dyDescent="0.2">
      <c r="A95" t="str">
        <f t="shared" si="1"/>
        <v>David McSorley</v>
      </c>
      <c r="B95">
        <v>90</v>
      </c>
      <c r="C95" t="s">
        <v>573</v>
      </c>
      <c r="D95">
        <v>1647818222</v>
      </c>
      <c r="E95" t="s">
        <v>45</v>
      </c>
      <c r="F95" t="s">
        <v>46</v>
      </c>
      <c r="G95">
        <v>33.1</v>
      </c>
      <c r="H95">
        <v>52.9</v>
      </c>
      <c r="I95">
        <v>75.55</v>
      </c>
      <c r="J95">
        <v>1708.1</v>
      </c>
      <c r="K95">
        <v>1676.3</v>
      </c>
      <c r="L95">
        <v>98.1</v>
      </c>
      <c r="M95" s="1">
        <v>7.2222222222222229E-2</v>
      </c>
      <c r="N95">
        <v>0.8</v>
      </c>
      <c r="O95">
        <v>11.94</v>
      </c>
      <c r="P95">
        <v>16.91</v>
      </c>
      <c r="Q95" t="s">
        <v>47</v>
      </c>
      <c r="R95" t="s">
        <v>47</v>
      </c>
      <c r="S95">
        <v>11.9</v>
      </c>
      <c r="T95">
        <v>15.4</v>
      </c>
      <c r="U95">
        <v>0.19</v>
      </c>
      <c r="V95">
        <v>1.34</v>
      </c>
      <c r="W95">
        <v>5.23</v>
      </c>
      <c r="X95">
        <v>1.18</v>
      </c>
      <c r="Y95" t="s">
        <v>48</v>
      </c>
      <c r="Z95">
        <v>-11.07</v>
      </c>
      <c r="AA95" t="s">
        <v>574</v>
      </c>
      <c r="AB95" t="s">
        <v>50</v>
      </c>
    </row>
    <row r="96" spans="1:28" x14ac:dyDescent="0.2">
      <c r="A96" t="str">
        <f t="shared" si="1"/>
        <v>David McSorley</v>
      </c>
      <c r="B96">
        <v>91</v>
      </c>
      <c r="C96" t="s">
        <v>575</v>
      </c>
      <c r="D96">
        <v>1647818234</v>
      </c>
      <c r="E96" t="s">
        <v>409</v>
      </c>
      <c r="F96" t="s">
        <v>46</v>
      </c>
      <c r="G96">
        <v>21.15</v>
      </c>
      <c r="H96">
        <v>31.6</v>
      </c>
      <c r="I96">
        <v>71.86</v>
      </c>
      <c r="J96">
        <v>1882.4</v>
      </c>
      <c r="K96">
        <v>610</v>
      </c>
      <c r="L96">
        <v>32.4</v>
      </c>
      <c r="M96" s="1">
        <v>9.7222222222222224E-3</v>
      </c>
      <c r="N96">
        <v>0.9</v>
      </c>
      <c r="O96">
        <v>7.27</v>
      </c>
      <c r="P96">
        <v>-2.0499999999999998</v>
      </c>
      <c r="Q96" t="s">
        <v>47</v>
      </c>
      <c r="R96" t="s">
        <v>47</v>
      </c>
      <c r="S96">
        <v>7.3</v>
      </c>
      <c r="T96">
        <v>-0.1</v>
      </c>
      <c r="U96">
        <v>0.31</v>
      </c>
      <c r="V96">
        <v>1.87</v>
      </c>
      <c r="W96">
        <v>4.93</v>
      </c>
      <c r="X96">
        <v>1.64</v>
      </c>
      <c r="Y96">
        <v>1.7549323999999999</v>
      </c>
      <c r="Z96">
        <v>71.09</v>
      </c>
      <c r="AA96" t="s">
        <v>576</v>
      </c>
      <c r="AB96" t="s">
        <v>50</v>
      </c>
    </row>
    <row r="97" spans="1:28" x14ac:dyDescent="0.2">
      <c r="A97" t="str">
        <f t="shared" si="1"/>
        <v>David McSorley</v>
      </c>
      <c r="B97">
        <v>92</v>
      </c>
      <c r="C97" t="s">
        <v>577</v>
      </c>
      <c r="D97">
        <v>1647818244</v>
      </c>
      <c r="E97" t="s">
        <v>62</v>
      </c>
      <c r="F97" t="s">
        <v>46</v>
      </c>
      <c r="G97">
        <v>16.100000000000001</v>
      </c>
      <c r="H97">
        <v>24.17</v>
      </c>
      <c r="I97">
        <v>69.569999999999993</v>
      </c>
      <c r="J97">
        <v>1232.7</v>
      </c>
      <c r="K97">
        <v>1217.8</v>
      </c>
      <c r="L97">
        <v>98.8</v>
      </c>
      <c r="M97" s="1">
        <v>8.8888888888888892E-2</v>
      </c>
      <c r="N97">
        <v>0.9</v>
      </c>
      <c r="O97">
        <v>7.51</v>
      </c>
      <c r="P97">
        <v>12.21</v>
      </c>
      <c r="Q97" t="s">
        <v>47</v>
      </c>
      <c r="R97" t="s">
        <v>47</v>
      </c>
      <c r="S97">
        <v>7.5</v>
      </c>
      <c r="T97">
        <v>15.8</v>
      </c>
      <c r="U97">
        <v>-1.23</v>
      </c>
      <c r="V97">
        <v>0.64</v>
      </c>
      <c r="W97">
        <v>4.8499999999999996</v>
      </c>
      <c r="X97">
        <v>1.44</v>
      </c>
      <c r="Y97" t="s">
        <v>48</v>
      </c>
      <c r="Z97">
        <v>-8.92</v>
      </c>
      <c r="AA97" t="s">
        <v>578</v>
      </c>
      <c r="AB97" t="s">
        <v>50</v>
      </c>
    </row>
    <row r="98" spans="1:28" x14ac:dyDescent="0.2">
      <c r="A98" t="str">
        <f t="shared" si="1"/>
        <v>David McSorley</v>
      </c>
      <c r="B98">
        <v>93</v>
      </c>
      <c r="C98" t="s">
        <v>579</v>
      </c>
      <c r="D98">
        <v>1647818253</v>
      </c>
      <c r="E98" t="s">
        <v>45</v>
      </c>
      <c r="F98" t="s">
        <v>46</v>
      </c>
      <c r="G98">
        <v>15.8</v>
      </c>
      <c r="H98">
        <v>52.25</v>
      </c>
      <c r="I98">
        <v>75.489999999999995</v>
      </c>
      <c r="J98">
        <v>1718</v>
      </c>
      <c r="K98">
        <v>1677.2</v>
      </c>
      <c r="L98">
        <v>97.6</v>
      </c>
      <c r="M98" s="1">
        <v>7.3611111111111113E-2</v>
      </c>
      <c r="N98">
        <v>0.8</v>
      </c>
      <c r="O98">
        <v>11.92</v>
      </c>
      <c r="P98">
        <v>16.37</v>
      </c>
      <c r="Q98" t="s">
        <v>47</v>
      </c>
      <c r="R98" t="s">
        <v>47</v>
      </c>
      <c r="S98">
        <v>11.9</v>
      </c>
      <c r="T98">
        <v>16</v>
      </c>
      <c r="U98">
        <v>-1.19</v>
      </c>
      <c r="V98">
        <v>1.19</v>
      </c>
      <c r="W98">
        <v>5.3</v>
      </c>
      <c r="X98">
        <v>1.04</v>
      </c>
      <c r="Y98">
        <v>2.09627914</v>
      </c>
      <c r="Z98">
        <v>-12.5</v>
      </c>
      <c r="AA98" t="s">
        <v>580</v>
      </c>
      <c r="AB98" t="s">
        <v>50</v>
      </c>
    </row>
    <row r="99" spans="1:28" x14ac:dyDescent="0.2">
      <c r="A99" t="str">
        <f t="shared" si="1"/>
        <v>David McSorley</v>
      </c>
      <c r="B99">
        <v>94</v>
      </c>
      <c r="C99" t="s">
        <v>581</v>
      </c>
      <c r="D99">
        <v>1647818280</v>
      </c>
      <c r="E99" t="s">
        <v>45</v>
      </c>
      <c r="F99" t="s">
        <v>46</v>
      </c>
      <c r="G99">
        <v>18</v>
      </c>
      <c r="H99">
        <v>37.08</v>
      </c>
      <c r="I99">
        <v>77.5</v>
      </c>
      <c r="J99">
        <v>1580.2</v>
      </c>
      <c r="K99">
        <v>1533.7</v>
      </c>
      <c r="L99">
        <v>97.1</v>
      </c>
      <c r="M99" s="1">
        <v>6.5277777777777782E-2</v>
      </c>
      <c r="N99">
        <v>0.9</v>
      </c>
      <c r="O99">
        <v>12.7</v>
      </c>
      <c r="P99">
        <v>16.05</v>
      </c>
      <c r="Q99" t="s">
        <v>47</v>
      </c>
      <c r="R99" t="s">
        <v>47</v>
      </c>
      <c r="S99">
        <v>12.7</v>
      </c>
      <c r="T99">
        <v>13.5</v>
      </c>
      <c r="U99">
        <v>-1.22</v>
      </c>
      <c r="V99">
        <v>0.34</v>
      </c>
      <c r="W99">
        <v>5.21</v>
      </c>
      <c r="X99">
        <v>1.26</v>
      </c>
      <c r="Y99" t="s">
        <v>48</v>
      </c>
      <c r="Z99">
        <v>-13.92</v>
      </c>
      <c r="AA99" t="s">
        <v>582</v>
      </c>
      <c r="AB99" t="s">
        <v>50</v>
      </c>
    </row>
    <row r="100" spans="1:28" x14ac:dyDescent="0.2">
      <c r="A100" t="str">
        <f t="shared" si="1"/>
        <v>David McSorley</v>
      </c>
      <c r="B100">
        <v>95</v>
      </c>
      <c r="C100" t="s">
        <v>583</v>
      </c>
      <c r="D100">
        <v>1675185665</v>
      </c>
      <c r="E100" t="s">
        <v>45</v>
      </c>
      <c r="F100" t="s">
        <v>46</v>
      </c>
      <c r="G100">
        <v>10.25</v>
      </c>
      <c r="H100">
        <v>30.06</v>
      </c>
      <c r="I100">
        <v>78.040000000000006</v>
      </c>
      <c r="J100">
        <v>1823.5</v>
      </c>
      <c r="K100">
        <v>1769.6</v>
      </c>
      <c r="L100">
        <v>97</v>
      </c>
      <c r="M100" s="1">
        <v>6.25E-2</v>
      </c>
      <c r="N100">
        <v>0.9</v>
      </c>
      <c r="O100">
        <v>14.44</v>
      </c>
      <c r="P100">
        <v>16.72</v>
      </c>
      <c r="Q100" t="s">
        <v>47</v>
      </c>
      <c r="R100" t="s">
        <v>47</v>
      </c>
      <c r="S100">
        <v>14.4</v>
      </c>
      <c r="T100">
        <v>14.7</v>
      </c>
      <c r="U100">
        <v>-2.62</v>
      </c>
      <c r="V100">
        <v>-0.94</v>
      </c>
      <c r="W100">
        <v>5.57</v>
      </c>
      <c r="X100">
        <v>1.87</v>
      </c>
      <c r="Y100">
        <v>1.93959427</v>
      </c>
      <c r="Z100">
        <v>-13.96</v>
      </c>
      <c r="AA100" t="s">
        <v>584</v>
      </c>
      <c r="AB100" t="s">
        <v>50</v>
      </c>
    </row>
    <row r="101" spans="1:28" x14ac:dyDescent="0.2">
      <c r="A101" t="str">
        <f t="shared" si="1"/>
        <v>David McSorley</v>
      </c>
      <c r="B101">
        <v>96</v>
      </c>
      <c r="C101" t="s">
        <v>585</v>
      </c>
      <c r="D101">
        <v>1675185679</v>
      </c>
      <c r="E101" t="s">
        <v>45</v>
      </c>
      <c r="F101" t="s">
        <v>46</v>
      </c>
      <c r="G101">
        <v>13.52</v>
      </c>
      <c r="H101">
        <v>22.03</v>
      </c>
      <c r="I101">
        <v>77.86</v>
      </c>
      <c r="J101">
        <v>1842.2</v>
      </c>
      <c r="K101">
        <v>1792.7</v>
      </c>
      <c r="L101">
        <v>97.3</v>
      </c>
      <c r="M101" s="1">
        <v>6.1111111111111116E-2</v>
      </c>
      <c r="N101">
        <v>0.9</v>
      </c>
      <c r="O101">
        <v>14.79</v>
      </c>
      <c r="P101">
        <v>17.489999999999998</v>
      </c>
      <c r="Q101" t="s">
        <v>47</v>
      </c>
      <c r="R101" t="s">
        <v>47</v>
      </c>
      <c r="S101">
        <v>14.8</v>
      </c>
      <c r="T101">
        <v>14.4</v>
      </c>
      <c r="U101">
        <v>-2.46</v>
      </c>
      <c r="V101">
        <v>-0.89</v>
      </c>
      <c r="W101">
        <v>5.51</v>
      </c>
      <c r="X101">
        <v>1.93</v>
      </c>
      <c r="Y101">
        <v>1.9282493599999999</v>
      </c>
      <c r="Z101">
        <v>-13.31</v>
      </c>
      <c r="AA101" t="s">
        <v>586</v>
      </c>
      <c r="AB101" t="s">
        <v>50</v>
      </c>
    </row>
    <row r="102" spans="1:28" x14ac:dyDescent="0.2">
      <c r="A102" t="str">
        <f t="shared" si="1"/>
        <v>David McSorley</v>
      </c>
      <c r="B102">
        <v>97</v>
      </c>
      <c r="C102" t="s">
        <v>587</v>
      </c>
      <c r="D102">
        <v>1675185700</v>
      </c>
      <c r="E102" t="s">
        <v>45</v>
      </c>
      <c r="F102" t="s">
        <v>46</v>
      </c>
      <c r="G102">
        <v>-2.91</v>
      </c>
      <c r="H102">
        <v>13.83</v>
      </c>
      <c r="I102">
        <v>79.59</v>
      </c>
      <c r="J102">
        <v>1767.4</v>
      </c>
      <c r="K102">
        <v>1588.4</v>
      </c>
      <c r="L102">
        <v>89.9</v>
      </c>
      <c r="M102" s="1">
        <v>5.6944444444444443E-2</v>
      </c>
      <c r="N102">
        <v>0.9</v>
      </c>
      <c r="O102">
        <v>14.08</v>
      </c>
      <c r="P102">
        <v>16.73</v>
      </c>
      <c r="Q102" t="s">
        <v>47</v>
      </c>
      <c r="R102" t="s">
        <v>47</v>
      </c>
      <c r="S102">
        <v>14.1</v>
      </c>
      <c r="T102">
        <v>12.4</v>
      </c>
      <c r="U102">
        <v>-3.78</v>
      </c>
      <c r="V102">
        <v>-1.68</v>
      </c>
      <c r="W102">
        <v>5.41</v>
      </c>
      <c r="X102">
        <v>1.83</v>
      </c>
      <c r="Y102">
        <v>1.9909458200000001</v>
      </c>
      <c r="Z102">
        <v>-26.01</v>
      </c>
      <c r="AA102" t="s">
        <v>588</v>
      </c>
      <c r="AB102" t="s">
        <v>50</v>
      </c>
    </row>
    <row r="103" spans="1:28" x14ac:dyDescent="0.2">
      <c r="A103" t="str">
        <f t="shared" si="1"/>
        <v>David McSorley</v>
      </c>
      <c r="B103">
        <v>98</v>
      </c>
      <c r="C103" t="s">
        <v>589</v>
      </c>
      <c r="D103">
        <v>1675185718</v>
      </c>
      <c r="E103" t="s">
        <v>45</v>
      </c>
      <c r="F103" t="s">
        <v>46</v>
      </c>
      <c r="G103">
        <v>4.67</v>
      </c>
      <c r="H103">
        <v>8.0500000000000007</v>
      </c>
      <c r="I103">
        <v>79.16</v>
      </c>
      <c r="J103">
        <v>1728.7</v>
      </c>
      <c r="K103">
        <v>1684.6</v>
      </c>
      <c r="L103">
        <v>97.5</v>
      </c>
      <c r="M103" s="1">
        <v>5.9722222222222225E-2</v>
      </c>
      <c r="N103">
        <v>0.8</v>
      </c>
      <c r="O103">
        <v>14.04</v>
      </c>
      <c r="P103">
        <v>15.04</v>
      </c>
      <c r="Q103" t="s">
        <v>47</v>
      </c>
      <c r="R103" t="s">
        <v>47</v>
      </c>
      <c r="S103">
        <v>14</v>
      </c>
      <c r="T103">
        <v>13.3</v>
      </c>
      <c r="U103">
        <v>-2.9</v>
      </c>
      <c r="V103">
        <v>-2.13</v>
      </c>
      <c r="W103">
        <v>5.44</v>
      </c>
      <c r="X103">
        <v>1.74</v>
      </c>
      <c r="Y103" t="s">
        <v>48</v>
      </c>
      <c r="Z103">
        <v>-12.96</v>
      </c>
      <c r="AA103" t="s">
        <v>590</v>
      </c>
      <c r="AB103" t="s">
        <v>50</v>
      </c>
    </row>
    <row r="104" spans="1:28" x14ac:dyDescent="0.2">
      <c r="A104" t="str">
        <f t="shared" si="1"/>
        <v>David McSorley</v>
      </c>
      <c r="B104">
        <v>99</v>
      </c>
      <c r="C104" t="s">
        <v>591</v>
      </c>
      <c r="D104">
        <v>1675185742</v>
      </c>
      <c r="E104" t="s">
        <v>62</v>
      </c>
      <c r="F104" t="s">
        <v>52</v>
      </c>
      <c r="G104">
        <v>-4.7699999999999996</v>
      </c>
      <c r="H104">
        <v>28.5</v>
      </c>
      <c r="I104">
        <v>71.89</v>
      </c>
      <c r="J104">
        <v>1448.1</v>
      </c>
      <c r="K104">
        <v>1404.9</v>
      </c>
      <c r="L104">
        <v>97</v>
      </c>
      <c r="M104" s="1">
        <v>8.8888888888888892E-2</v>
      </c>
      <c r="N104">
        <v>0.9</v>
      </c>
      <c r="O104">
        <v>8.3800000000000008</v>
      </c>
      <c r="P104">
        <v>13.24</v>
      </c>
      <c r="Q104" t="s">
        <v>47</v>
      </c>
      <c r="R104" t="s">
        <v>47</v>
      </c>
      <c r="S104">
        <v>8.4</v>
      </c>
      <c r="T104">
        <v>17.2</v>
      </c>
      <c r="U104">
        <v>-3.69</v>
      </c>
      <c r="V104">
        <v>1.02</v>
      </c>
      <c r="W104">
        <v>5.21</v>
      </c>
      <c r="X104">
        <v>1.88</v>
      </c>
      <c r="Y104">
        <v>1.9997634900000001</v>
      </c>
      <c r="Z104">
        <v>-14.03</v>
      </c>
      <c r="AA104" t="s">
        <v>592</v>
      </c>
      <c r="AB104" t="s">
        <v>50</v>
      </c>
    </row>
    <row r="105" spans="1:28" x14ac:dyDescent="0.2">
      <c r="A105" t="str">
        <f t="shared" si="1"/>
        <v>David McSorley</v>
      </c>
      <c r="B105">
        <v>100</v>
      </c>
      <c r="C105" t="s">
        <v>593</v>
      </c>
      <c r="D105">
        <v>1675185756</v>
      </c>
      <c r="E105" t="s">
        <v>48</v>
      </c>
      <c r="F105" t="s">
        <v>46</v>
      </c>
      <c r="G105" t="s">
        <v>48</v>
      </c>
      <c r="H105" t="s">
        <v>48</v>
      </c>
      <c r="I105" t="s">
        <v>48</v>
      </c>
      <c r="J105" t="s">
        <v>48</v>
      </c>
      <c r="K105" t="s">
        <v>48</v>
      </c>
      <c r="L105" t="s">
        <v>48</v>
      </c>
      <c r="M105" t="s">
        <v>48</v>
      </c>
      <c r="N105" t="s">
        <v>48</v>
      </c>
      <c r="O105" t="s">
        <v>48</v>
      </c>
      <c r="P105" t="s">
        <v>48</v>
      </c>
      <c r="Q105" t="s">
        <v>47</v>
      </c>
      <c r="R105" t="s">
        <v>47</v>
      </c>
      <c r="S105" t="s">
        <v>48</v>
      </c>
      <c r="T105" t="s">
        <v>48</v>
      </c>
      <c r="U105" t="s">
        <v>48</v>
      </c>
      <c r="V105" t="s">
        <v>48</v>
      </c>
      <c r="W105" t="s">
        <v>48</v>
      </c>
      <c r="X105" t="s">
        <v>48</v>
      </c>
      <c r="Y105" t="s">
        <v>48</v>
      </c>
      <c r="Z105" t="s">
        <v>48</v>
      </c>
      <c r="AA105" t="s">
        <v>594</v>
      </c>
      <c r="AB105" t="s">
        <v>50</v>
      </c>
    </row>
    <row r="106" spans="1:28" x14ac:dyDescent="0.2">
      <c r="A106" t="str">
        <f t="shared" si="1"/>
        <v>David McSorley</v>
      </c>
      <c r="B106">
        <v>101</v>
      </c>
      <c r="C106" t="s">
        <v>595</v>
      </c>
      <c r="D106">
        <v>1675185785</v>
      </c>
      <c r="E106" t="s">
        <v>45</v>
      </c>
      <c r="F106" t="s">
        <v>52</v>
      </c>
      <c r="G106">
        <v>-3.96</v>
      </c>
      <c r="H106">
        <v>22.34</v>
      </c>
      <c r="I106">
        <v>78.290000000000006</v>
      </c>
      <c r="J106">
        <v>1819.4</v>
      </c>
      <c r="K106">
        <v>1764.7</v>
      </c>
      <c r="L106">
        <v>97</v>
      </c>
      <c r="M106" s="1">
        <v>7.6388888888888895E-2</v>
      </c>
      <c r="N106">
        <v>0.9</v>
      </c>
      <c r="O106">
        <v>11.41</v>
      </c>
      <c r="P106">
        <v>14.05</v>
      </c>
      <c r="Q106" t="s">
        <v>47</v>
      </c>
      <c r="R106" t="s">
        <v>47</v>
      </c>
      <c r="S106">
        <v>11.4</v>
      </c>
      <c r="T106">
        <v>16.100000000000001</v>
      </c>
      <c r="U106">
        <v>-3.57</v>
      </c>
      <c r="V106">
        <v>-0.9</v>
      </c>
      <c r="W106">
        <v>5.36</v>
      </c>
      <c r="X106">
        <v>1.71</v>
      </c>
      <c r="Y106" t="s">
        <v>48</v>
      </c>
      <c r="Z106">
        <v>-14.08</v>
      </c>
      <c r="AA106" t="s">
        <v>596</v>
      </c>
      <c r="AB106" t="s">
        <v>50</v>
      </c>
    </row>
    <row r="107" spans="1:28" x14ac:dyDescent="0.2">
      <c r="A107" t="str">
        <f t="shared" si="1"/>
        <v>David McSorley</v>
      </c>
      <c r="B107">
        <v>102</v>
      </c>
      <c r="C107" t="s">
        <v>597</v>
      </c>
      <c r="D107">
        <v>1675185805</v>
      </c>
      <c r="E107" t="s">
        <v>409</v>
      </c>
      <c r="F107" t="s">
        <v>46</v>
      </c>
      <c r="G107">
        <v>-11.64</v>
      </c>
      <c r="H107">
        <v>32.43</v>
      </c>
      <c r="I107">
        <v>72.209999999999994</v>
      </c>
      <c r="J107">
        <v>2058.4</v>
      </c>
      <c r="K107">
        <v>539.5</v>
      </c>
      <c r="L107">
        <v>26.2</v>
      </c>
      <c r="M107" s="1">
        <v>0.49027777777777781</v>
      </c>
      <c r="N107">
        <v>0.9</v>
      </c>
      <c r="O107">
        <v>6.11</v>
      </c>
      <c r="P107">
        <v>-2.4500000000000002</v>
      </c>
      <c r="Q107" t="s">
        <v>47</v>
      </c>
      <c r="R107" t="s">
        <v>47</v>
      </c>
      <c r="S107">
        <v>6.1</v>
      </c>
      <c r="T107">
        <v>-1.8</v>
      </c>
      <c r="U107">
        <v>-2.94</v>
      </c>
      <c r="V107">
        <v>1.83</v>
      </c>
      <c r="W107">
        <v>5.28</v>
      </c>
      <c r="X107">
        <v>1.97</v>
      </c>
      <c r="Y107">
        <v>1.8214244799999999</v>
      </c>
      <c r="Z107">
        <v>74.81</v>
      </c>
      <c r="AA107" t="s">
        <v>598</v>
      </c>
      <c r="AB107" t="s">
        <v>50</v>
      </c>
    </row>
    <row r="108" spans="1:28" x14ac:dyDescent="0.2">
      <c r="A108" t="str">
        <f t="shared" si="1"/>
        <v>David McSorley</v>
      </c>
      <c r="B108">
        <v>103</v>
      </c>
      <c r="C108" t="s">
        <v>599</v>
      </c>
      <c r="D108">
        <v>1675185818</v>
      </c>
      <c r="E108" t="s">
        <v>409</v>
      </c>
      <c r="F108" t="s">
        <v>46</v>
      </c>
      <c r="G108">
        <v>-14.74</v>
      </c>
      <c r="H108">
        <v>27.12</v>
      </c>
      <c r="I108">
        <v>70.680000000000007</v>
      </c>
      <c r="J108">
        <v>2121.6</v>
      </c>
      <c r="K108">
        <v>257.3</v>
      </c>
      <c r="L108">
        <v>12.1</v>
      </c>
      <c r="M108" s="1">
        <v>0.46527777777777773</v>
      </c>
      <c r="N108">
        <v>0.9</v>
      </c>
      <c r="O108">
        <v>2.77</v>
      </c>
      <c r="P108">
        <v>-3.56</v>
      </c>
      <c r="Q108" t="s">
        <v>47</v>
      </c>
      <c r="R108" t="s">
        <v>47</v>
      </c>
      <c r="S108">
        <v>2.8</v>
      </c>
      <c r="T108">
        <v>-2.5</v>
      </c>
      <c r="U108">
        <v>-3.39</v>
      </c>
      <c r="V108">
        <v>1.99</v>
      </c>
      <c r="W108">
        <v>5.16</v>
      </c>
      <c r="X108">
        <v>2.2400000000000002</v>
      </c>
      <c r="Y108">
        <v>1.6852741200000001</v>
      </c>
      <c r="Z108">
        <v>83.03</v>
      </c>
      <c r="AA108" t="s">
        <v>600</v>
      </c>
      <c r="AB108" t="s">
        <v>50</v>
      </c>
    </row>
    <row r="109" spans="1:28" x14ac:dyDescent="0.2">
      <c r="A109" t="str">
        <f t="shared" si="1"/>
        <v>David McSorley</v>
      </c>
      <c r="B109">
        <v>104</v>
      </c>
      <c r="C109" t="s">
        <v>601</v>
      </c>
      <c r="D109">
        <v>1675185833</v>
      </c>
      <c r="E109" t="s">
        <v>409</v>
      </c>
      <c r="F109" t="s">
        <v>46</v>
      </c>
      <c r="G109">
        <v>13.4</v>
      </c>
      <c r="H109">
        <v>13.75</v>
      </c>
      <c r="I109">
        <v>71.739999999999995</v>
      </c>
      <c r="J109">
        <v>2161.5</v>
      </c>
      <c r="K109">
        <v>473.9</v>
      </c>
      <c r="L109">
        <v>21.9</v>
      </c>
      <c r="M109" s="1">
        <v>0.47638888888888892</v>
      </c>
      <c r="N109">
        <v>0.9</v>
      </c>
      <c r="O109">
        <v>5.07</v>
      </c>
      <c r="P109">
        <v>-5.86</v>
      </c>
      <c r="Q109" t="s">
        <v>47</v>
      </c>
      <c r="R109" t="s">
        <v>47</v>
      </c>
      <c r="S109">
        <v>5.0999999999999996</v>
      </c>
      <c r="T109">
        <v>-2.6</v>
      </c>
      <c r="U109">
        <v>-0.54</v>
      </c>
      <c r="V109">
        <v>0.36</v>
      </c>
      <c r="W109">
        <v>5.25</v>
      </c>
      <c r="X109">
        <v>2.1</v>
      </c>
      <c r="Y109">
        <v>1.84732819</v>
      </c>
      <c r="Z109">
        <v>77.33</v>
      </c>
      <c r="AA109" t="s">
        <v>602</v>
      </c>
      <c r="AB109" t="s">
        <v>50</v>
      </c>
    </row>
    <row r="110" spans="1:28" x14ac:dyDescent="0.2">
      <c r="A110" t="str">
        <f t="shared" si="1"/>
        <v>David McSorley</v>
      </c>
      <c r="B110">
        <v>105</v>
      </c>
      <c r="C110" t="s">
        <v>603</v>
      </c>
      <c r="D110">
        <v>1675185850</v>
      </c>
      <c r="E110" t="s">
        <v>45</v>
      </c>
      <c r="F110" t="s">
        <v>46</v>
      </c>
      <c r="G110">
        <v>14.41</v>
      </c>
      <c r="H110">
        <v>41.84</v>
      </c>
      <c r="I110">
        <v>80.540000000000006</v>
      </c>
      <c r="J110">
        <v>1795.9</v>
      </c>
      <c r="K110">
        <v>1767.7</v>
      </c>
      <c r="L110">
        <v>98.4</v>
      </c>
      <c r="M110" s="1">
        <v>6.1111111111111116E-2</v>
      </c>
      <c r="N110">
        <v>0.9</v>
      </c>
      <c r="O110">
        <v>14.56</v>
      </c>
      <c r="P110">
        <v>15.85</v>
      </c>
      <c r="Q110" t="s">
        <v>47</v>
      </c>
      <c r="R110" t="s">
        <v>47</v>
      </c>
      <c r="S110">
        <v>14.6</v>
      </c>
      <c r="T110">
        <v>14</v>
      </c>
      <c r="U110">
        <v>-2.31</v>
      </c>
      <c r="V110">
        <v>-0.18</v>
      </c>
      <c r="W110">
        <v>5.47</v>
      </c>
      <c r="X110">
        <v>1.99</v>
      </c>
      <c r="Y110">
        <v>2.0127487199999998</v>
      </c>
      <c r="Z110">
        <v>-10.17</v>
      </c>
      <c r="AA110" t="s">
        <v>604</v>
      </c>
      <c r="AB110" t="s">
        <v>50</v>
      </c>
    </row>
    <row r="111" spans="1:28" x14ac:dyDescent="0.2">
      <c r="A111" t="str">
        <f t="shared" si="1"/>
        <v>David McSorley</v>
      </c>
      <c r="B111">
        <v>106</v>
      </c>
      <c r="C111" t="s">
        <v>605</v>
      </c>
      <c r="D111">
        <v>1675185873</v>
      </c>
      <c r="E111" t="s">
        <v>62</v>
      </c>
      <c r="F111" t="s">
        <v>46</v>
      </c>
      <c r="G111">
        <v>15.04</v>
      </c>
      <c r="H111">
        <v>12.19</v>
      </c>
      <c r="I111">
        <v>74.88</v>
      </c>
      <c r="J111">
        <v>1548.8</v>
      </c>
      <c r="K111">
        <v>1489.6</v>
      </c>
      <c r="L111">
        <v>96.2</v>
      </c>
      <c r="M111" s="1">
        <v>7.7777777777777779E-2</v>
      </c>
      <c r="N111">
        <v>0.9</v>
      </c>
      <c r="O111">
        <v>10.34</v>
      </c>
      <c r="P111">
        <v>11.79</v>
      </c>
      <c r="Q111" t="s">
        <v>47</v>
      </c>
      <c r="R111" t="s">
        <v>47</v>
      </c>
      <c r="S111">
        <v>10.3</v>
      </c>
      <c r="T111">
        <v>15.4</v>
      </c>
      <c r="U111">
        <v>-1.95</v>
      </c>
      <c r="V111">
        <v>-1.28</v>
      </c>
      <c r="W111">
        <v>5.16</v>
      </c>
      <c r="X111">
        <v>2.0299999999999998</v>
      </c>
      <c r="Y111" t="s">
        <v>48</v>
      </c>
      <c r="Z111">
        <v>-15.89</v>
      </c>
      <c r="AA111" t="s">
        <v>606</v>
      </c>
      <c r="AB111" t="s">
        <v>50</v>
      </c>
    </row>
    <row r="112" spans="1:28" x14ac:dyDescent="0.2">
      <c r="A112" t="str">
        <f t="shared" si="1"/>
        <v>David McSorley</v>
      </c>
      <c r="B112">
        <v>107</v>
      </c>
      <c r="C112" t="s">
        <v>607</v>
      </c>
      <c r="D112">
        <v>1675185892</v>
      </c>
      <c r="E112" t="s">
        <v>62</v>
      </c>
      <c r="F112" t="s">
        <v>46</v>
      </c>
      <c r="G112">
        <v>-23.27</v>
      </c>
      <c r="H112">
        <v>16.39</v>
      </c>
      <c r="I112">
        <v>73.52</v>
      </c>
      <c r="J112">
        <v>1554.9</v>
      </c>
      <c r="K112">
        <v>1489.1</v>
      </c>
      <c r="L112">
        <v>95.8</v>
      </c>
      <c r="M112" s="1">
        <v>8.7500000000000008E-2</v>
      </c>
      <c r="N112">
        <v>0.9</v>
      </c>
      <c r="O112">
        <v>9.17</v>
      </c>
      <c r="P112">
        <v>13.08</v>
      </c>
      <c r="Q112" t="s">
        <v>47</v>
      </c>
      <c r="R112" t="s">
        <v>47</v>
      </c>
      <c r="S112">
        <v>9.1999999999999993</v>
      </c>
      <c r="T112">
        <v>17.399999999999999</v>
      </c>
      <c r="U112">
        <v>-5.44</v>
      </c>
      <c r="V112">
        <v>-0.56999999999999995</v>
      </c>
      <c r="W112">
        <v>5.15</v>
      </c>
      <c r="X112">
        <v>1.97</v>
      </c>
      <c r="Y112">
        <v>1.96835136</v>
      </c>
      <c r="Z112">
        <v>-16.72</v>
      </c>
      <c r="AA112" t="s">
        <v>608</v>
      </c>
      <c r="AB112" t="s">
        <v>50</v>
      </c>
    </row>
    <row r="113" spans="1:28" x14ac:dyDescent="0.2">
      <c r="A113" t="str">
        <f t="shared" si="1"/>
        <v>David McSorley</v>
      </c>
      <c r="B113">
        <v>108</v>
      </c>
      <c r="C113" t="s">
        <v>609</v>
      </c>
      <c r="D113">
        <v>1675185905</v>
      </c>
      <c r="E113" t="s">
        <v>409</v>
      </c>
      <c r="F113" t="s">
        <v>52</v>
      </c>
      <c r="G113">
        <v>-3.37</v>
      </c>
      <c r="H113">
        <v>23.13</v>
      </c>
      <c r="I113">
        <v>73.349999999999994</v>
      </c>
      <c r="J113">
        <v>2264.4</v>
      </c>
      <c r="K113">
        <v>274.10000000000002</v>
      </c>
      <c r="L113">
        <v>12.1</v>
      </c>
      <c r="M113" s="1">
        <v>0.48888888888888887</v>
      </c>
      <c r="N113">
        <v>1</v>
      </c>
      <c r="O113">
        <v>2.95</v>
      </c>
      <c r="P113">
        <v>-3.08</v>
      </c>
      <c r="Q113" t="s">
        <v>47</v>
      </c>
      <c r="R113" t="s">
        <v>47</v>
      </c>
      <c r="S113">
        <v>3</v>
      </c>
      <c r="T113">
        <v>-1.6</v>
      </c>
      <c r="U113">
        <v>-2.58</v>
      </c>
      <c r="V113">
        <v>0.66</v>
      </c>
      <c r="W113">
        <v>5.29</v>
      </c>
      <c r="X113">
        <v>2.37</v>
      </c>
      <c r="Y113">
        <v>1.8283042899999999</v>
      </c>
      <c r="Z113">
        <v>83.05</v>
      </c>
      <c r="AA113" t="s">
        <v>610</v>
      </c>
      <c r="AB113" t="s">
        <v>50</v>
      </c>
    </row>
    <row r="114" spans="1:28" x14ac:dyDescent="0.2">
      <c r="A114" t="str">
        <f t="shared" si="1"/>
        <v>David McSorley</v>
      </c>
      <c r="B114">
        <v>109</v>
      </c>
      <c r="C114" t="s">
        <v>611</v>
      </c>
      <c r="D114">
        <v>1675185921</v>
      </c>
      <c r="E114" t="s">
        <v>45</v>
      </c>
      <c r="F114" t="s">
        <v>46</v>
      </c>
      <c r="G114">
        <v>23.94</v>
      </c>
      <c r="H114">
        <v>36.31</v>
      </c>
      <c r="I114">
        <v>80.97</v>
      </c>
      <c r="J114">
        <v>1824.2</v>
      </c>
      <c r="K114">
        <v>1789.8</v>
      </c>
      <c r="L114">
        <v>98.1</v>
      </c>
      <c r="M114" s="1">
        <v>6.1111111111111116E-2</v>
      </c>
      <c r="N114">
        <v>1</v>
      </c>
      <c r="O114">
        <v>14.74</v>
      </c>
      <c r="P114">
        <v>14.5</v>
      </c>
      <c r="Q114" t="s">
        <v>47</v>
      </c>
      <c r="R114" t="s">
        <v>47</v>
      </c>
      <c r="S114">
        <v>14.7</v>
      </c>
      <c r="T114">
        <v>14.2</v>
      </c>
      <c r="U114">
        <v>-1.1200000000000001</v>
      </c>
      <c r="V114">
        <v>-0.5</v>
      </c>
      <c r="W114">
        <v>5.54</v>
      </c>
      <c r="X114">
        <v>1.82</v>
      </c>
      <c r="Y114">
        <v>1.8758773799999999</v>
      </c>
      <c r="Z114">
        <v>-11.14</v>
      </c>
      <c r="AA114" t="s">
        <v>612</v>
      </c>
      <c r="AB114" t="s">
        <v>50</v>
      </c>
    </row>
    <row r="115" spans="1:28" x14ac:dyDescent="0.2">
      <c r="A115" t="str">
        <f t="shared" si="1"/>
        <v>David McSorley</v>
      </c>
      <c r="B115">
        <v>110</v>
      </c>
      <c r="C115" t="s">
        <v>613</v>
      </c>
      <c r="D115">
        <v>1675185937</v>
      </c>
      <c r="E115" t="s">
        <v>48</v>
      </c>
      <c r="F115" t="s">
        <v>46</v>
      </c>
      <c r="G115" t="s">
        <v>48</v>
      </c>
      <c r="H115" t="s">
        <v>48</v>
      </c>
      <c r="I115">
        <v>80.75</v>
      </c>
      <c r="J115" t="s">
        <v>48</v>
      </c>
      <c r="K115" t="s">
        <v>48</v>
      </c>
      <c r="L115" t="s">
        <v>48</v>
      </c>
      <c r="M115" t="s">
        <v>48</v>
      </c>
      <c r="N115" t="s">
        <v>48</v>
      </c>
      <c r="O115" t="s">
        <v>48</v>
      </c>
      <c r="P115" t="s">
        <v>48</v>
      </c>
      <c r="Q115" t="s">
        <v>47</v>
      </c>
      <c r="R115" t="s">
        <v>47</v>
      </c>
      <c r="S115" t="s">
        <v>48</v>
      </c>
      <c r="T115" t="s">
        <v>48</v>
      </c>
      <c r="U115" t="s">
        <v>48</v>
      </c>
      <c r="V115" t="s">
        <v>48</v>
      </c>
      <c r="W115" t="s">
        <v>48</v>
      </c>
      <c r="X115" t="s">
        <v>48</v>
      </c>
      <c r="Y115" t="s">
        <v>48</v>
      </c>
      <c r="Z115" t="s">
        <v>48</v>
      </c>
      <c r="AA115" t="s">
        <v>614</v>
      </c>
      <c r="AB115" t="s">
        <v>50</v>
      </c>
    </row>
    <row r="116" spans="1:28" x14ac:dyDescent="0.2">
      <c r="A116" t="str">
        <f t="shared" si="1"/>
        <v>David McSorley</v>
      </c>
      <c r="B116">
        <v>111</v>
      </c>
      <c r="C116" t="s">
        <v>615</v>
      </c>
      <c r="D116">
        <v>1675185959</v>
      </c>
      <c r="E116" t="s">
        <v>45</v>
      </c>
      <c r="F116" t="s">
        <v>46</v>
      </c>
      <c r="G116">
        <v>26.67</v>
      </c>
      <c r="H116">
        <v>41.34</v>
      </c>
      <c r="I116">
        <v>80.23</v>
      </c>
      <c r="J116">
        <v>1852.6</v>
      </c>
      <c r="K116">
        <v>1808.1</v>
      </c>
      <c r="L116">
        <v>97.6</v>
      </c>
      <c r="M116" s="1">
        <v>5.9722222222222225E-2</v>
      </c>
      <c r="N116">
        <v>0.9</v>
      </c>
      <c r="O116">
        <v>15.16</v>
      </c>
      <c r="P116">
        <v>15.87</v>
      </c>
      <c r="Q116" t="s">
        <v>47</v>
      </c>
      <c r="R116" t="s">
        <v>47</v>
      </c>
      <c r="S116">
        <v>15.2</v>
      </c>
      <c r="T116">
        <v>14.4</v>
      </c>
      <c r="U116">
        <v>-0.92</v>
      </c>
      <c r="V116">
        <v>-0.36</v>
      </c>
      <c r="W116">
        <v>5.61</v>
      </c>
      <c r="X116">
        <v>1.75</v>
      </c>
      <c r="Y116">
        <v>1.7995777100000001</v>
      </c>
      <c r="Z116">
        <v>-12.59</v>
      </c>
      <c r="AA116" t="s">
        <v>616</v>
      </c>
      <c r="AB116" t="s">
        <v>50</v>
      </c>
    </row>
    <row r="117" spans="1:28" x14ac:dyDescent="0.2">
      <c r="A117" t="str">
        <f t="shared" si="1"/>
        <v>David McSorley</v>
      </c>
      <c r="B117">
        <v>112</v>
      </c>
      <c r="C117" t="s">
        <v>617</v>
      </c>
      <c r="D117">
        <v>1675631718</v>
      </c>
      <c r="E117" t="s">
        <v>409</v>
      </c>
      <c r="F117" t="s">
        <v>46</v>
      </c>
      <c r="G117">
        <v>5.79</v>
      </c>
      <c r="H117">
        <v>15.37</v>
      </c>
      <c r="I117">
        <v>71</v>
      </c>
      <c r="J117">
        <v>1956.2</v>
      </c>
      <c r="K117">
        <v>565.20000000000005</v>
      </c>
      <c r="L117">
        <v>28.9</v>
      </c>
      <c r="M117" s="1">
        <v>4.5833333333333337E-2</v>
      </c>
      <c r="N117">
        <v>1</v>
      </c>
      <c r="O117">
        <v>5.36</v>
      </c>
      <c r="P117">
        <v>3.03</v>
      </c>
      <c r="Q117" t="s">
        <v>47</v>
      </c>
      <c r="R117" t="s">
        <v>47</v>
      </c>
      <c r="S117">
        <v>5.4</v>
      </c>
      <c r="T117">
        <v>2.5</v>
      </c>
      <c r="U117">
        <v>-3.01</v>
      </c>
      <c r="V117">
        <v>-0.09</v>
      </c>
      <c r="W117">
        <v>5.12</v>
      </c>
      <c r="X117">
        <v>3</v>
      </c>
      <c r="Y117">
        <v>1.9676742599999999</v>
      </c>
      <c r="Z117">
        <v>73.209999999999994</v>
      </c>
      <c r="AA117" t="s">
        <v>618</v>
      </c>
      <c r="AB117" t="s">
        <v>50</v>
      </c>
    </row>
    <row r="118" spans="1:28" x14ac:dyDescent="0.2">
      <c r="A118" t="str">
        <f t="shared" si="1"/>
        <v>David McSorley</v>
      </c>
      <c r="B118">
        <v>113</v>
      </c>
      <c r="C118" t="s">
        <v>619</v>
      </c>
      <c r="D118">
        <v>1675631736</v>
      </c>
      <c r="E118" t="s">
        <v>45</v>
      </c>
      <c r="F118" t="s">
        <v>46</v>
      </c>
      <c r="G118">
        <v>4.51</v>
      </c>
      <c r="H118">
        <v>46.63</v>
      </c>
      <c r="I118">
        <v>77.62</v>
      </c>
      <c r="J118">
        <v>1652.6</v>
      </c>
      <c r="K118">
        <v>1612.1</v>
      </c>
      <c r="L118">
        <v>97.5</v>
      </c>
      <c r="M118" s="1">
        <v>6.6666666666666666E-2</v>
      </c>
      <c r="N118">
        <v>0.8</v>
      </c>
      <c r="O118">
        <v>12.84</v>
      </c>
      <c r="P118">
        <v>19.02</v>
      </c>
      <c r="Q118" t="s">
        <v>47</v>
      </c>
      <c r="R118" t="s">
        <v>47</v>
      </c>
      <c r="S118">
        <v>12.8</v>
      </c>
      <c r="T118">
        <v>14.1</v>
      </c>
      <c r="U118">
        <v>-3.92</v>
      </c>
      <c r="V118">
        <v>0.41</v>
      </c>
      <c r="W118">
        <v>5.48</v>
      </c>
      <c r="X118">
        <v>2.33</v>
      </c>
      <c r="Y118" t="s">
        <v>48</v>
      </c>
      <c r="Z118">
        <v>-12.71</v>
      </c>
      <c r="AA118" t="s">
        <v>620</v>
      </c>
      <c r="AB118" t="s">
        <v>50</v>
      </c>
    </row>
    <row r="119" spans="1:28" x14ac:dyDescent="0.2">
      <c r="A119" t="str">
        <f t="shared" si="1"/>
        <v>David McSorley</v>
      </c>
      <c r="B119">
        <v>114</v>
      </c>
      <c r="C119" t="s">
        <v>621</v>
      </c>
      <c r="D119">
        <v>1675631754</v>
      </c>
      <c r="E119" t="s">
        <v>409</v>
      </c>
      <c r="F119" t="s">
        <v>46</v>
      </c>
      <c r="G119">
        <v>-7.04</v>
      </c>
      <c r="H119">
        <v>15.63</v>
      </c>
      <c r="I119">
        <v>70.36</v>
      </c>
      <c r="J119">
        <v>2060.3000000000002</v>
      </c>
      <c r="K119">
        <v>519.9</v>
      </c>
      <c r="L119">
        <v>25.2</v>
      </c>
      <c r="M119" s="1">
        <v>0.4916666666666667</v>
      </c>
      <c r="N119">
        <v>0.9</v>
      </c>
      <c r="O119">
        <v>5.66</v>
      </c>
      <c r="P119">
        <v>-4.74</v>
      </c>
      <c r="Q119" t="s">
        <v>47</v>
      </c>
      <c r="R119" t="s">
        <v>47</v>
      </c>
      <c r="S119">
        <v>5.7</v>
      </c>
      <c r="T119">
        <v>-1.6</v>
      </c>
      <c r="U119">
        <v>-3.35</v>
      </c>
      <c r="V119">
        <v>0.36</v>
      </c>
      <c r="W119">
        <v>5.25</v>
      </c>
      <c r="X119">
        <v>2.85</v>
      </c>
      <c r="Y119" t="s">
        <v>48</v>
      </c>
      <c r="Z119">
        <v>75.38</v>
      </c>
      <c r="AA119" t="s">
        <v>622</v>
      </c>
      <c r="AB119" t="s">
        <v>50</v>
      </c>
    </row>
    <row r="120" spans="1:28" x14ac:dyDescent="0.2">
      <c r="A120" t="str">
        <f t="shared" si="1"/>
        <v>David McSorley</v>
      </c>
      <c r="B120">
        <v>115</v>
      </c>
      <c r="C120" t="s">
        <v>623</v>
      </c>
      <c r="D120">
        <v>1675631771</v>
      </c>
      <c r="E120" t="s">
        <v>45</v>
      </c>
      <c r="F120" t="s">
        <v>46</v>
      </c>
      <c r="G120">
        <v>-11.25</v>
      </c>
      <c r="H120">
        <v>15.37</v>
      </c>
      <c r="I120">
        <v>77.61</v>
      </c>
      <c r="J120">
        <v>1637.6</v>
      </c>
      <c r="K120">
        <v>1571.6</v>
      </c>
      <c r="L120">
        <v>96</v>
      </c>
      <c r="M120" s="1">
        <v>7.4999999999999997E-2</v>
      </c>
      <c r="N120">
        <v>0.9</v>
      </c>
      <c r="O120">
        <v>10.94</v>
      </c>
      <c r="P120">
        <v>13.24</v>
      </c>
      <c r="Q120" t="s">
        <v>47</v>
      </c>
      <c r="R120" t="s">
        <v>47</v>
      </c>
      <c r="S120">
        <v>10.9</v>
      </c>
      <c r="T120">
        <v>15.3</v>
      </c>
      <c r="U120">
        <v>-5.0599999999999996</v>
      </c>
      <c r="V120">
        <v>-2.08</v>
      </c>
      <c r="W120">
        <v>5.4</v>
      </c>
      <c r="X120">
        <v>2.48</v>
      </c>
      <c r="Y120" t="s">
        <v>48</v>
      </c>
      <c r="Z120">
        <v>-16.32</v>
      </c>
      <c r="AA120" t="s">
        <v>624</v>
      </c>
      <c r="AB120" t="s">
        <v>50</v>
      </c>
    </row>
    <row r="121" spans="1:28" x14ac:dyDescent="0.2">
      <c r="A121" t="str">
        <f t="shared" si="1"/>
        <v>David McSorley</v>
      </c>
      <c r="B121">
        <v>116</v>
      </c>
      <c r="C121" t="s">
        <v>625</v>
      </c>
      <c r="D121">
        <v>1675631792</v>
      </c>
      <c r="E121" t="s">
        <v>45</v>
      </c>
      <c r="F121" t="s">
        <v>46</v>
      </c>
      <c r="G121">
        <v>1.98</v>
      </c>
      <c r="H121">
        <v>42.8</v>
      </c>
      <c r="I121">
        <v>76.489999999999995</v>
      </c>
      <c r="J121">
        <v>1651.8</v>
      </c>
      <c r="K121">
        <v>1624.1</v>
      </c>
      <c r="L121">
        <v>98.3</v>
      </c>
      <c r="M121" s="1">
        <v>6.3888888888888884E-2</v>
      </c>
      <c r="N121">
        <v>0.8</v>
      </c>
      <c r="O121">
        <v>13.32</v>
      </c>
      <c r="P121">
        <v>19.59</v>
      </c>
      <c r="Q121" t="s">
        <v>47</v>
      </c>
      <c r="R121" t="s">
        <v>47</v>
      </c>
      <c r="S121">
        <v>13.3</v>
      </c>
      <c r="T121">
        <v>14</v>
      </c>
      <c r="U121">
        <v>-4.2699999999999996</v>
      </c>
      <c r="V121">
        <v>0.18</v>
      </c>
      <c r="W121">
        <v>5.43</v>
      </c>
      <c r="X121">
        <v>2.4</v>
      </c>
      <c r="Y121" t="s">
        <v>48</v>
      </c>
      <c r="Z121">
        <v>-10.52</v>
      </c>
      <c r="AA121" t="s">
        <v>626</v>
      </c>
      <c r="AB121" t="s">
        <v>50</v>
      </c>
    </row>
    <row r="122" spans="1:28" x14ac:dyDescent="0.2">
      <c r="A122" t="str">
        <f t="shared" si="1"/>
        <v>David McSorley</v>
      </c>
      <c r="B122">
        <v>117</v>
      </c>
      <c r="C122" t="s">
        <v>627</v>
      </c>
      <c r="D122">
        <v>1675631809</v>
      </c>
      <c r="E122" t="s">
        <v>45</v>
      </c>
      <c r="F122" t="s">
        <v>52</v>
      </c>
      <c r="G122">
        <v>-7.15</v>
      </c>
      <c r="H122">
        <v>28.69</v>
      </c>
      <c r="I122">
        <v>77.66</v>
      </c>
      <c r="J122">
        <v>1712.4</v>
      </c>
      <c r="K122">
        <v>1664.8</v>
      </c>
      <c r="L122">
        <v>97.2</v>
      </c>
      <c r="M122" s="1">
        <v>6.5277777777777782E-2</v>
      </c>
      <c r="N122">
        <v>0.8</v>
      </c>
      <c r="O122">
        <v>13.44</v>
      </c>
      <c r="P122">
        <v>19.27</v>
      </c>
      <c r="Q122" t="s">
        <v>47</v>
      </c>
      <c r="R122" t="s">
        <v>47</v>
      </c>
      <c r="S122">
        <v>13.4</v>
      </c>
      <c r="T122">
        <v>14.2</v>
      </c>
      <c r="U122">
        <v>-5.1100000000000003</v>
      </c>
      <c r="V122">
        <v>-1.21</v>
      </c>
      <c r="W122">
        <v>5.44</v>
      </c>
      <c r="X122">
        <v>2.41</v>
      </c>
      <c r="Y122" t="s">
        <v>48</v>
      </c>
      <c r="Z122">
        <v>-13.54</v>
      </c>
      <c r="AA122" t="s">
        <v>628</v>
      </c>
      <c r="AB122" t="s">
        <v>50</v>
      </c>
    </row>
    <row r="123" spans="1:28" x14ac:dyDescent="0.2">
      <c r="A123" t="str">
        <f t="shared" si="1"/>
        <v>David McSorley</v>
      </c>
      <c r="B123">
        <v>118</v>
      </c>
      <c r="C123" t="s">
        <v>629</v>
      </c>
      <c r="D123">
        <v>1675631841</v>
      </c>
      <c r="E123" t="s">
        <v>409</v>
      </c>
      <c r="F123" t="s">
        <v>52</v>
      </c>
      <c r="G123">
        <v>-5.58</v>
      </c>
      <c r="H123">
        <v>19.260000000000002</v>
      </c>
      <c r="I123">
        <v>71.42</v>
      </c>
      <c r="J123">
        <v>2021.1</v>
      </c>
      <c r="K123">
        <v>292.10000000000002</v>
      </c>
      <c r="L123">
        <v>14.5</v>
      </c>
      <c r="M123" s="1">
        <v>1.8055555555555557E-2</v>
      </c>
      <c r="N123">
        <v>1</v>
      </c>
      <c r="O123">
        <v>3.12</v>
      </c>
      <c r="P123">
        <v>-1.2</v>
      </c>
      <c r="Q123" t="s">
        <v>47</v>
      </c>
      <c r="R123" t="s">
        <v>47</v>
      </c>
      <c r="S123">
        <v>3.1</v>
      </c>
      <c r="T123">
        <v>-0.4</v>
      </c>
      <c r="U123">
        <v>-3.52</v>
      </c>
      <c r="V123">
        <v>0.18</v>
      </c>
      <c r="W123">
        <v>5.24</v>
      </c>
      <c r="X123">
        <v>2.83</v>
      </c>
      <c r="Y123" t="s">
        <v>48</v>
      </c>
      <c r="Z123">
        <v>81.69</v>
      </c>
      <c r="AA123" t="s">
        <v>630</v>
      </c>
      <c r="AB123" t="s">
        <v>50</v>
      </c>
    </row>
    <row r="124" spans="1:28" x14ac:dyDescent="0.2">
      <c r="A124" t="str">
        <f t="shared" si="1"/>
        <v>David McSorley</v>
      </c>
      <c r="B124">
        <v>119</v>
      </c>
      <c r="C124" t="s">
        <v>631</v>
      </c>
      <c r="D124">
        <v>1675631882</v>
      </c>
      <c r="E124" t="s">
        <v>45</v>
      </c>
      <c r="F124" t="s">
        <v>46</v>
      </c>
      <c r="G124">
        <v>-11.04</v>
      </c>
      <c r="H124">
        <v>13.46</v>
      </c>
      <c r="I124">
        <v>80.34</v>
      </c>
      <c r="J124">
        <v>1726.5</v>
      </c>
      <c r="K124">
        <v>1676.5</v>
      </c>
      <c r="L124">
        <v>97.1</v>
      </c>
      <c r="M124" s="1">
        <v>7.6388888888888895E-2</v>
      </c>
      <c r="N124">
        <v>0.9</v>
      </c>
      <c r="O124">
        <v>11.05</v>
      </c>
      <c r="P124">
        <v>13.85</v>
      </c>
      <c r="Q124" t="s">
        <v>47</v>
      </c>
      <c r="R124" t="s">
        <v>47</v>
      </c>
      <c r="S124">
        <v>11.1</v>
      </c>
      <c r="T124">
        <v>15.7</v>
      </c>
      <c r="U124">
        <v>-5.05</v>
      </c>
      <c r="V124">
        <v>-2.38</v>
      </c>
      <c r="W124">
        <v>5.44</v>
      </c>
      <c r="X124">
        <v>2.42</v>
      </c>
      <c r="Y124" t="s">
        <v>48</v>
      </c>
      <c r="Z124">
        <v>-13.83</v>
      </c>
      <c r="AA124" t="s">
        <v>632</v>
      </c>
      <c r="AB124" t="s">
        <v>50</v>
      </c>
    </row>
    <row r="125" spans="1:28" x14ac:dyDescent="0.2">
      <c r="A125" t="str">
        <f t="shared" si="1"/>
        <v>David McSorley</v>
      </c>
      <c r="B125">
        <v>120</v>
      </c>
      <c r="C125" t="s">
        <v>633</v>
      </c>
      <c r="D125">
        <v>1675631902</v>
      </c>
      <c r="E125" t="s">
        <v>45</v>
      </c>
      <c r="F125" t="s">
        <v>52</v>
      </c>
      <c r="G125">
        <v>-0.86</v>
      </c>
      <c r="H125">
        <v>32.090000000000003</v>
      </c>
      <c r="I125">
        <v>78.14</v>
      </c>
      <c r="J125">
        <v>1669</v>
      </c>
      <c r="K125">
        <v>1601.1</v>
      </c>
      <c r="L125">
        <v>95.9</v>
      </c>
      <c r="M125" s="1">
        <v>6.5277777777777782E-2</v>
      </c>
      <c r="N125">
        <v>0.9</v>
      </c>
      <c r="O125">
        <v>12.82</v>
      </c>
      <c r="P125">
        <v>15.77</v>
      </c>
      <c r="Q125" t="s">
        <v>47</v>
      </c>
      <c r="R125" t="s">
        <v>47</v>
      </c>
      <c r="S125">
        <v>12.8</v>
      </c>
      <c r="T125">
        <v>13.8</v>
      </c>
      <c r="U125">
        <v>-4.24</v>
      </c>
      <c r="V125">
        <v>-0.8</v>
      </c>
      <c r="W125">
        <v>5.43</v>
      </c>
      <c r="X125">
        <v>2.4</v>
      </c>
      <c r="Y125" t="s">
        <v>48</v>
      </c>
      <c r="Z125">
        <v>-16.399999999999999</v>
      </c>
      <c r="AA125" t="s">
        <v>634</v>
      </c>
      <c r="AB125" t="s">
        <v>50</v>
      </c>
    </row>
    <row r="126" spans="1:28" x14ac:dyDescent="0.2">
      <c r="A126" t="str">
        <f t="shared" si="1"/>
        <v>David McSorley</v>
      </c>
      <c r="B126">
        <v>121</v>
      </c>
      <c r="C126" t="s">
        <v>635</v>
      </c>
      <c r="D126">
        <v>1675631934</v>
      </c>
      <c r="E126" t="s">
        <v>409</v>
      </c>
      <c r="F126" t="s">
        <v>46</v>
      </c>
      <c r="G126">
        <v>-13.61</v>
      </c>
      <c r="H126">
        <v>8.98</v>
      </c>
      <c r="I126">
        <v>71.42</v>
      </c>
      <c r="J126">
        <v>2155.6999999999998</v>
      </c>
      <c r="K126">
        <v>310.39999999999998</v>
      </c>
      <c r="L126">
        <v>14.4</v>
      </c>
      <c r="M126" s="1">
        <v>0</v>
      </c>
      <c r="N126">
        <v>0.9</v>
      </c>
      <c r="O126">
        <v>3.31</v>
      </c>
      <c r="P126">
        <v>-3.75</v>
      </c>
      <c r="Q126" t="s">
        <v>47</v>
      </c>
      <c r="R126" t="s">
        <v>47</v>
      </c>
      <c r="S126">
        <v>3.3</v>
      </c>
      <c r="T126">
        <v>-1.1000000000000001</v>
      </c>
      <c r="U126">
        <v>-4.0599999999999996</v>
      </c>
      <c r="V126">
        <v>-0.45</v>
      </c>
      <c r="W126">
        <v>5.19</v>
      </c>
      <c r="X126">
        <v>2.85</v>
      </c>
      <c r="Y126" t="s">
        <v>48</v>
      </c>
      <c r="Z126">
        <v>81.72</v>
      </c>
      <c r="AA126" t="s">
        <v>636</v>
      </c>
      <c r="AB126" t="s">
        <v>50</v>
      </c>
    </row>
    <row r="127" spans="1:28" x14ac:dyDescent="0.2">
      <c r="A127" t="str">
        <f t="shared" si="1"/>
        <v>David McSorley</v>
      </c>
      <c r="B127">
        <v>122</v>
      </c>
      <c r="C127" t="s">
        <v>637</v>
      </c>
      <c r="D127">
        <v>1675631960</v>
      </c>
      <c r="E127" t="s">
        <v>45</v>
      </c>
      <c r="F127" t="s">
        <v>52</v>
      </c>
      <c r="G127">
        <v>0.64</v>
      </c>
      <c r="H127">
        <v>32.28</v>
      </c>
      <c r="I127">
        <v>79.790000000000006</v>
      </c>
      <c r="J127">
        <v>1665.7</v>
      </c>
      <c r="K127">
        <v>1612.8</v>
      </c>
      <c r="L127">
        <v>96.8</v>
      </c>
      <c r="M127" s="1">
        <v>6.25E-2</v>
      </c>
      <c r="N127">
        <v>0.9</v>
      </c>
      <c r="O127">
        <v>13.23</v>
      </c>
      <c r="P127">
        <v>12.9</v>
      </c>
      <c r="Q127" t="s">
        <v>47</v>
      </c>
      <c r="R127" t="s">
        <v>47</v>
      </c>
      <c r="S127">
        <v>13.2</v>
      </c>
      <c r="T127">
        <v>13.3</v>
      </c>
      <c r="U127">
        <v>-3.67</v>
      </c>
      <c r="V127">
        <v>-0.25</v>
      </c>
      <c r="W127">
        <v>5.38</v>
      </c>
      <c r="X127">
        <v>2.25</v>
      </c>
      <c r="Y127" t="s">
        <v>48</v>
      </c>
      <c r="Z127">
        <v>-14.48</v>
      </c>
      <c r="AA127" t="s">
        <v>638</v>
      </c>
      <c r="AB127" t="s">
        <v>50</v>
      </c>
    </row>
    <row r="128" spans="1:28" x14ac:dyDescent="0.2">
      <c r="A128" t="str">
        <f t="shared" si="1"/>
        <v>David McSorley</v>
      </c>
      <c r="B128">
        <v>123</v>
      </c>
      <c r="C128" t="s">
        <v>639</v>
      </c>
      <c r="D128">
        <v>1675632008</v>
      </c>
      <c r="E128" t="s">
        <v>45</v>
      </c>
      <c r="F128" t="s">
        <v>46</v>
      </c>
      <c r="G128">
        <v>-3.94</v>
      </c>
      <c r="H128">
        <v>42.84</v>
      </c>
      <c r="I128">
        <v>77.33</v>
      </c>
      <c r="J128">
        <v>1596.6</v>
      </c>
      <c r="K128">
        <v>1568.4</v>
      </c>
      <c r="L128">
        <v>98.2</v>
      </c>
      <c r="M128" s="1">
        <v>6.5277777777777782E-2</v>
      </c>
      <c r="N128">
        <v>1</v>
      </c>
      <c r="O128">
        <v>12.82</v>
      </c>
      <c r="P128">
        <v>13.62</v>
      </c>
      <c r="Q128" t="s">
        <v>47</v>
      </c>
      <c r="R128" t="s">
        <v>47</v>
      </c>
      <c r="S128">
        <v>12.8</v>
      </c>
      <c r="T128">
        <v>13.9</v>
      </c>
      <c r="U128">
        <v>-4.2699999999999996</v>
      </c>
      <c r="V128">
        <v>0.7</v>
      </c>
      <c r="W128">
        <v>5.53</v>
      </c>
      <c r="X128">
        <v>2.29</v>
      </c>
      <c r="Y128" t="s">
        <v>48</v>
      </c>
      <c r="Z128">
        <v>-10.78</v>
      </c>
      <c r="AA128" t="s">
        <v>640</v>
      </c>
      <c r="AB128" t="s">
        <v>50</v>
      </c>
    </row>
    <row r="129" spans="1:28" x14ac:dyDescent="0.2">
      <c r="A129" t="str">
        <f t="shared" si="1"/>
        <v>David McSorley</v>
      </c>
      <c r="B129">
        <v>124</v>
      </c>
      <c r="C129" t="s">
        <v>641</v>
      </c>
      <c r="D129">
        <v>1675632029</v>
      </c>
      <c r="E129" t="s">
        <v>45</v>
      </c>
      <c r="F129" t="s">
        <v>52</v>
      </c>
      <c r="G129">
        <v>-7.58</v>
      </c>
      <c r="H129">
        <v>37.01</v>
      </c>
      <c r="I129">
        <v>78.2</v>
      </c>
      <c r="J129">
        <v>1588.9</v>
      </c>
      <c r="K129">
        <v>1546.1</v>
      </c>
      <c r="L129">
        <v>97.3</v>
      </c>
      <c r="M129" s="1">
        <v>6.3888888888888884E-2</v>
      </c>
      <c r="N129">
        <v>0.9</v>
      </c>
      <c r="O129">
        <v>13.01</v>
      </c>
      <c r="P129">
        <v>15.21</v>
      </c>
      <c r="Q129" t="s">
        <v>47</v>
      </c>
      <c r="R129" t="s">
        <v>47</v>
      </c>
      <c r="S129">
        <v>13</v>
      </c>
      <c r="T129">
        <v>13.3</v>
      </c>
      <c r="U129">
        <v>-4.9000000000000004</v>
      </c>
      <c r="V129">
        <v>-0.41</v>
      </c>
      <c r="W129">
        <v>5.52</v>
      </c>
      <c r="X129">
        <v>2.5299999999999998</v>
      </c>
      <c r="Y129" t="s">
        <v>48</v>
      </c>
      <c r="Z129">
        <v>-13.33</v>
      </c>
      <c r="AA129" t="s">
        <v>642</v>
      </c>
      <c r="AB129" t="s">
        <v>50</v>
      </c>
    </row>
    <row r="130" spans="1:28" x14ac:dyDescent="0.2">
      <c r="A130" t="str">
        <f t="shared" si="1"/>
        <v>David McSorley</v>
      </c>
      <c r="B130">
        <v>125</v>
      </c>
      <c r="C130" t="s">
        <v>643</v>
      </c>
      <c r="D130">
        <v>1675632082</v>
      </c>
      <c r="E130" t="s">
        <v>45</v>
      </c>
      <c r="F130" t="s">
        <v>46</v>
      </c>
      <c r="G130">
        <v>-14.68</v>
      </c>
      <c r="H130">
        <v>36.83</v>
      </c>
      <c r="I130">
        <v>78.760000000000005</v>
      </c>
      <c r="J130">
        <v>1695.2</v>
      </c>
      <c r="K130">
        <v>1645.2</v>
      </c>
      <c r="L130">
        <v>97.1</v>
      </c>
      <c r="M130" s="1">
        <v>6.3888888888888884E-2</v>
      </c>
      <c r="N130">
        <v>0.9</v>
      </c>
      <c r="O130">
        <v>13.31</v>
      </c>
      <c r="P130">
        <v>14.23</v>
      </c>
      <c r="Q130" t="s">
        <v>47</v>
      </c>
      <c r="R130" t="s">
        <v>47</v>
      </c>
      <c r="S130">
        <v>13.3</v>
      </c>
      <c r="T130">
        <v>13.8</v>
      </c>
      <c r="U130">
        <v>-5.23</v>
      </c>
      <c r="V130">
        <v>-0.91</v>
      </c>
      <c r="W130">
        <v>5.61</v>
      </c>
      <c r="X130">
        <v>2.2599999999999998</v>
      </c>
      <c r="Y130" t="s">
        <v>48</v>
      </c>
      <c r="Z130">
        <v>-13.94</v>
      </c>
      <c r="AA130" t="s">
        <v>644</v>
      </c>
      <c r="AB130" t="s">
        <v>50</v>
      </c>
    </row>
    <row r="131" spans="1:28" x14ac:dyDescent="0.2">
      <c r="A131" t="str">
        <f t="shared" si="1"/>
        <v>David McSorley</v>
      </c>
      <c r="B131">
        <v>126</v>
      </c>
      <c r="C131" t="s">
        <v>645</v>
      </c>
      <c r="D131">
        <v>1675632124</v>
      </c>
      <c r="E131" t="s">
        <v>45</v>
      </c>
      <c r="F131" t="s">
        <v>52</v>
      </c>
      <c r="G131">
        <v>-1.89</v>
      </c>
      <c r="H131">
        <v>23.95</v>
      </c>
      <c r="I131">
        <v>77.97</v>
      </c>
      <c r="J131">
        <v>1644.5</v>
      </c>
      <c r="K131">
        <v>1616.8</v>
      </c>
      <c r="L131">
        <v>98.3</v>
      </c>
      <c r="M131" s="1">
        <v>6.25E-2</v>
      </c>
      <c r="N131">
        <v>0.9</v>
      </c>
      <c r="O131">
        <v>13.54</v>
      </c>
      <c r="P131">
        <v>18.010000000000002</v>
      </c>
      <c r="Q131" t="s">
        <v>47</v>
      </c>
      <c r="R131" t="s">
        <v>47</v>
      </c>
      <c r="S131">
        <v>13.5</v>
      </c>
      <c r="T131">
        <v>13.5</v>
      </c>
      <c r="U131">
        <v>-4.43</v>
      </c>
      <c r="V131">
        <v>-1.1399999999999999</v>
      </c>
      <c r="W131">
        <v>5.39</v>
      </c>
      <c r="X131">
        <v>2.2599999999999998</v>
      </c>
      <c r="Y131" t="s">
        <v>48</v>
      </c>
      <c r="Z131">
        <v>-10.53</v>
      </c>
      <c r="AA131" t="s">
        <v>646</v>
      </c>
      <c r="AB131" t="s">
        <v>50</v>
      </c>
    </row>
    <row r="132" spans="1:28" x14ac:dyDescent="0.2">
      <c r="A132" t="str">
        <f t="shared" si="1"/>
        <v>David McSorley</v>
      </c>
      <c r="B132">
        <v>127</v>
      </c>
      <c r="C132" t="s">
        <v>647</v>
      </c>
      <c r="D132">
        <v>1675632150</v>
      </c>
      <c r="E132" t="s">
        <v>409</v>
      </c>
      <c r="F132" t="s">
        <v>46</v>
      </c>
      <c r="G132">
        <v>1.44</v>
      </c>
      <c r="H132">
        <v>45.47</v>
      </c>
      <c r="I132">
        <v>69.3</v>
      </c>
      <c r="J132">
        <v>2040.9</v>
      </c>
      <c r="K132">
        <v>195.2</v>
      </c>
      <c r="L132">
        <v>9.6</v>
      </c>
      <c r="M132" s="1">
        <v>0.49027777777777781</v>
      </c>
      <c r="N132">
        <v>0.9</v>
      </c>
      <c r="O132">
        <v>2.2599999999999998</v>
      </c>
      <c r="P132">
        <v>-1.96</v>
      </c>
      <c r="Q132" t="s">
        <v>47</v>
      </c>
      <c r="R132" t="s">
        <v>47</v>
      </c>
      <c r="S132">
        <v>2.2999999999999998</v>
      </c>
      <c r="T132">
        <v>-1.6</v>
      </c>
      <c r="U132">
        <v>-2.68</v>
      </c>
      <c r="V132">
        <v>2.5099999999999998</v>
      </c>
      <c r="W132">
        <v>5.3</v>
      </c>
      <c r="X132">
        <v>2.74</v>
      </c>
      <c r="Y132">
        <v>2.0088138600000001</v>
      </c>
      <c r="Z132">
        <v>84.51</v>
      </c>
      <c r="AA132" t="s">
        <v>648</v>
      </c>
      <c r="AB132" t="s">
        <v>50</v>
      </c>
    </row>
    <row r="133" spans="1:28" x14ac:dyDescent="0.2">
      <c r="A133" t="str">
        <f t="shared" si="1"/>
        <v>David McSorley</v>
      </c>
      <c r="B133">
        <v>128</v>
      </c>
      <c r="C133" t="s">
        <v>649</v>
      </c>
      <c r="D133">
        <v>1675632173</v>
      </c>
      <c r="E133" t="s">
        <v>409</v>
      </c>
      <c r="F133" t="s">
        <v>46</v>
      </c>
      <c r="G133">
        <v>16.440000000000001</v>
      </c>
      <c r="H133">
        <v>17</v>
      </c>
      <c r="I133">
        <v>70.73</v>
      </c>
      <c r="J133">
        <v>2091.5</v>
      </c>
      <c r="K133">
        <v>508.3</v>
      </c>
      <c r="L133">
        <v>24.3</v>
      </c>
      <c r="M133" s="1">
        <v>0.14166666666666666</v>
      </c>
      <c r="N133">
        <v>0.7</v>
      </c>
      <c r="O133">
        <v>-0.47</v>
      </c>
      <c r="P133">
        <v>-6.56</v>
      </c>
      <c r="Q133" t="s">
        <v>47</v>
      </c>
      <c r="R133" t="s">
        <v>47</v>
      </c>
      <c r="S133">
        <v>-0.5</v>
      </c>
      <c r="T133">
        <v>4</v>
      </c>
      <c r="U133">
        <v>-0.93</v>
      </c>
      <c r="V133">
        <v>1.39</v>
      </c>
      <c r="W133">
        <v>4.93</v>
      </c>
      <c r="X133">
        <v>2.74</v>
      </c>
      <c r="Y133" t="s">
        <v>48</v>
      </c>
      <c r="Z133">
        <v>75.930000000000007</v>
      </c>
      <c r="AA133" t="s">
        <v>650</v>
      </c>
      <c r="AB133" t="s">
        <v>50</v>
      </c>
    </row>
    <row r="134" spans="1:28" x14ac:dyDescent="0.2">
      <c r="A134" t="str">
        <f t="shared" si="1"/>
        <v>David McSorley</v>
      </c>
      <c r="B134">
        <v>129</v>
      </c>
      <c r="C134" t="s">
        <v>651</v>
      </c>
      <c r="D134">
        <v>1675632196</v>
      </c>
      <c r="E134" t="s">
        <v>62</v>
      </c>
      <c r="F134" t="s">
        <v>46</v>
      </c>
      <c r="G134">
        <v>7.45</v>
      </c>
      <c r="H134">
        <v>10.63</v>
      </c>
      <c r="I134">
        <v>73.22</v>
      </c>
      <c r="J134">
        <v>1216.0999999999999</v>
      </c>
      <c r="K134">
        <v>1178</v>
      </c>
      <c r="L134">
        <v>96.9</v>
      </c>
      <c r="M134" s="1">
        <v>9.8611111111111108E-2</v>
      </c>
      <c r="N134">
        <v>1</v>
      </c>
      <c r="O134">
        <v>5.63</v>
      </c>
      <c r="P134">
        <v>15.87</v>
      </c>
      <c r="Q134" t="s">
        <v>47</v>
      </c>
      <c r="R134" t="s">
        <v>47</v>
      </c>
      <c r="S134">
        <v>5.6</v>
      </c>
      <c r="T134">
        <v>15.8</v>
      </c>
      <c r="U134">
        <v>-3.79</v>
      </c>
      <c r="V134">
        <v>-0.54</v>
      </c>
      <c r="W134">
        <v>4.97</v>
      </c>
      <c r="X134">
        <v>2.68</v>
      </c>
      <c r="Y134" t="s">
        <v>48</v>
      </c>
      <c r="Z134">
        <v>-14.39</v>
      </c>
      <c r="AA134" t="s">
        <v>652</v>
      </c>
      <c r="AB134" t="s">
        <v>50</v>
      </c>
    </row>
    <row r="135" spans="1:28" x14ac:dyDescent="0.2">
      <c r="A135" t="str">
        <f t="shared" si="1"/>
        <v>David McSorley</v>
      </c>
      <c r="B135">
        <v>130</v>
      </c>
      <c r="C135" t="s">
        <v>653</v>
      </c>
      <c r="D135">
        <v>1675632222</v>
      </c>
      <c r="E135" t="s">
        <v>45</v>
      </c>
      <c r="F135" t="s">
        <v>46</v>
      </c>
      <c r="G135">
        <v>21.54</v>
      </c>
      <c r="H135">
        <v>37.11</v>
      </c>
      <c r="I135">
        <v>78.44</v>
      </c>
      <c r="J135">
        <v>1474.6</v>
      </c>
      <c r="K135">
        <v>1473.5</v>
      </c>
      <c r="L135">
        <v>99.9</v>
      </c>
      <c r="M135" s="1">
        <v>6.3888888888888884E-2</v>
      </c>
      <c r="N135">
        <v>1</v>
      </c>
      <c r="O135">
        <v>12.58</v>
      </c>
      <c r="P135">
        <v>12.17</v>
      </c>
      <c r="Q135" t="s">
        <v>47</v>
      </c>
      <c r="R135" t="s">
        <v>47</v>
      </c>
      <c r="S135">
        <v>12.6</v>
      </c>
      <c r="T135">
        <v>12.9</v>
      </c>
      <c r="U135">
        <v>-2</v>
      </c>
      <c r="V135">
        <v>0.11</v>
      </c>
      <c r="W135">
        <v>5.35</v>
      </c>
      <c r="X135">
        <v>2.58</v>
      </c>
      <c r="Y135" t="s">
        <v>48</v>
      </c>
      <c r="Z135">
        <v>2.16</v>
      </c>
      <c r="AA135" t="s">
        <v>654</v>
      </c>
      <c r="AB135" t="s">
        <v>50</v>
      </c>
    </row>
    <row r="136" spans="1:28" x14ac:dyDescent="0.2">
      <c r="A136" t="str">
        <f t="shared" ref="A136:A189" si="2">A135</f>
        <v>David McSorley</v>
      </c>
      <c r="B136">
        <v>131</v>
      </c>
      <c r="C136" t="s">
        <v>655</v>
      </c>
      <c r="D136">
        <v>1675632242</v>
      </c>
      <c r="E136" t="s">
        <v>45</v>
      </c>
      <c r="F136" t="s">
        <v>46</v>
      </c>
      <c r="G136">
        <v>3.41</v>
      </c>
      <c r="H136">
        <v>56.72</v>
      </c>
      <c r="I136">
        <v>78.69</v>
      </c>
      <c r="J136">
        <v>1376.3</v>
      </c>
      <c r="K136">
        <v>1351.5</v>
      </c>
      <c r="L136">
        <v>98.2</v>
      </c>
      <c r="M136" s="1">
        <v>6.25E-2</v>
      </c>
      <c r="N136">
        <v>0.8</v>
      </c>
      <c r="O136">
        <v>12.18</v>
      </c>
      <c r="P136">
        <v>17.84</v>
      </c>
      <c r="Q136" t="s">
        <v>47</v>
      </c>
      <c r="R136" t="s">
        <v>47</v>
      </c>
      <c r="S136">
        <v>12.2</v>
      </c>
      <c r="T136">
        <v>12.4</v>
      </c>
      <c r="U136">
        <v>-3.91</v>
      </c>
      <c r="V136">
        <v>1.1299999999999999</v>
      </c>
      <c r="W136">
        <v>5.58</v>
      </c>
      <c r="X136">
        <v>2.2999999999999998</v>
      </c>
      <c r="Y136" t="s">
        <v>48</v>
      </c>
      <c r="Z136">
        <v>-10.89</v>
      </c>
      <c r="AA136" t="s">
        <v>656</v>
      </c>
      <c r="AB136" t="s">
        <v>50</v>
      </c>
    </row>
    <row r="137" spans="1:28" x14ac:dyDescent="0.2">
      <c r="A137" t="str">
        <f t="shared" si="2"/>
        <v>David McSorley</v>
      </c>
      <c r="B137">
        <v>132</v>
      </c>
      <c r="C137" t="s">
        <v>657</v>
      </c>
      <c r="D137">
        <v>1675632283</v>
      </c>
      <c r="E137" t="s">
        <v>45</v>
      </c>
      <c r="F137" t="s">
        <v>46</v>
      </c>
      <c r="G137">
        <v>3.97</v>
      </c>
      <c r="H137">
        <v>54.53</v>
      </c>
      <c r="I137">
        <v>78.61</v>
      </c>
      <c r="J137">
        <v>1544.5</v>
      </c>
      <c r="K137">
        <v>1503.1</v>
      </c>
      <c r="L137">
        <v>97.3</v>
      </c>
      <c r="M137" s="1">
        <v>6.3888888888888884E-2</v>
      </c>
      <c r="N137">
        <v>0.8</v>
      </c>
      <c r="O137">
        <v>12.6</v>
      </c>
      <c r="P137">
        <v>19.45</v>
      </c>
      <c r="Q137" t="s">
        <v>47</v>
      </c>
      <c r="R137" t="s">
        <v>47</v>
      </c>
      <c r="S137">
        <v>12.6</v>
      </c>
      <c r="T137">
        <v>13.1</v>
      </c>
      <c r="U137">
        <v>-4.04</v>
      </c>
      <c r="V137">
        <v>1.02</v>
      </c>
      <c r="W137">
        <v>5.51</v>
      </c>
      <c r="X137">
        <v>2.37</v>
      </c>
      <c r="Y137" t="s">
        <v>48</v>
      </c>
      <c r="Z137">
        <v>-13.31</v>
      </c>
      <c r="AA137" t="s">
        <v>658</v>
      </c>
      <c r="AB137" t="s">
        <v>50</v>
      </c>
    </row>
    <row r="138" spans="1:28" x14ac:dyDescent="0.2">
      <c r="A138" t="str">
        <f t="shared" si="2"/>
        <v>David McSorley</v>
      </c>
      <c r="B138">
        <v>133</v>
      </c>
      <c r="C138" t="s">
        <v>659</v>
      </c>
      <c r="D138">
        <v>1675632302</v>
      </c>
      <c r="E138" t="s">
        <v>45</v>
      </c>
      <c r="F138" t="s">
        <v>46</v>
      </c>
      <c r="G138">
        <v>3.67</v>
      </c>
      <c r="H138">
        <v>47.82</v>
      </c>
      <c r="I138">
        <v>78.67</v>
      </c>
      <c r="J138">
        <v>1597.6</v>
      </c>
      <c r="K138">
        <v>1545.1</v>
      </c>
      <c r="L138">
        <v>96.7</v>
      </c>
      <c r="M138" s="1">
        <v>6.25E-2</v>
      </c>
      <c r="N138">
        <v>0.9</v>
      </c>
      <c r="O138">
        <v>12.95</v>
      </c>
      <c r="P138">
        <v>11.32</v>
      </c>
      <c r="Q138" t="s">
        <v>47</v>
      </c>
      <c r="R138" t="s">
        <v>47</v>
      </c>
      <c r="S138">
        <v>12.9</v>
      </c>
      <c r="T138">
        <v>13</v>
      </c>
      <c r="U138">
        <v>-3.28</v>
      </c>
      <c r="V138">
        <v>0.19</v>
      </c>
      <c r="W138">
        <v>5.57</v>
      </c>
      <c r="X138">
        <v>2.3199999999999998</v>
      </c>
      <c r="Y138" t="s">
        <v>48</v>
      </c>
      <c r="Z138">
        <v>-14.74</v>
      </c>
      <c r="AA138" t="s">
        <v>660</v>
      </c>
      <c r="AB138" t="s">
        <v>50</v>
      </c>
    </row>
    <row r="139" spans="1:28" x14ac:dyDescent="0.2">
      <c r="A139" t="str">
        <f t="shared" si="2"/>
        <v>David McSorley</v>
      </c>
      <c r="B139">
        <v>134</v>
      </c>
      <c r="C139" t="s">
        <v>661</v>
      </c>
      <c r="D139">
        <v>1675632320</v>
      </c>
      <c r="E139" t="s">
        <v>45</v>
      </c>
      <c r="F139" t="s">
        <v>46</v>
      </c>
      <c r="G139">
        <v>5.94</v>
      </c>
      <c r="H139">
        <v>46.48</v>
      </c>
      <c r="I139">
        <v>78.63</v>
      </c>
      <c r="J139">
        <v>1475.2</v>
      </c>
      <c r="K139">
        <v>1474.8</v>
      </c>
      <c r="L139">
        <v>100</v>
      </c>
      <c r="M139" s="1">
        <v>6.25E-2</v>
      </c>
      <c r="N139">
        <v>0.9</v>
      </c>
      <c r="O139">
        <v>12.78</v>
      </c>
      <c r="P139">
        <v>12.29</v>
      </c>
      <c r="Q139" t="s">
        <v>47</v>
      </c>
      <c r="R139" t="s">
        <v>47</v>
      </c>
      <c r="S139">
        <v>12.8</v>
      </c>
      <c r="T139">
        <v>13</v>
      </c>
      <c r="U139">
        <v>-3.18</v>
      </c>
      <c r="V139">
        <v>0.53</v>
      </c>
      <c r="W139">
        <v>5.55</v>
      </c>
      <c r="X139">
        <v>2.3199999999999998</v>
      </c>
      <c r="Y139" t="s">
        <v>48</v>
      </c>
      <c r="Z139">
        <v>-1.31</v>
      </c>
      <c r="AA139" t="s">
        <v>662</v>
      </c>
      <c r="AB139" t="s">
        <v>50</v>
      </c>
    </row>
    <row r="140" spans="1:28" x14ac:dyDescent="0.2">
      <c r="A140" t="str">
        <f t="shared" si="2"/>
        <v>David McSorley</v>
      </c>
      <c r="B140">
        <v>135</v>
      </c>
      <c r="C140" t="s">
        <v>663</v>
      </c>
      <c r="D140">
        <v>1675632344</v>
      </c>
      <c r="E140" t="s">
        <v>45</v>
      </c>
      <c r="F140" t="s">
        <v>46</v>
      </c>
      <c r="G140">
        <v>-4.08</v>
      </c>
      <c r="H140">
        <v>44.79</v>
      </c>
      <c r="I140">
        <v>78.28</v>
      </c>
      <c r="J140">
        <v>1532.6</v>
      </c>
      <c r="K140">
        <v>1487.7</v>
      </c>
      <c r="L140">
        <v>97.1</v>
      </c>
      <c r="M140" s="1">
        <v>7.6388888888888895E-2</v>
      </c>
      <c r="N140">
        <v>0.9</v>
      </c>
      <c r="O140">
        <v>10.34</v>
      </c>
      <c r="P140">
        <v>18.32</v>
      </c>
      <c r="Q140" t="s">
        <v>47</v>
      </c>
      <c r="R140" t="s">
        <v>47</v>
      </c>
      <c r="S140">
        <v>10.3</v>
      </c>
      <c r="T140">
        <v>15</v>
      </c>
      <c r="U140">
        <v>-4.6100000000000003</v>
      </c>
      <c r="V140">
        <v>1.18</v>
      </c>
      <c r="W140">
        <v>5.45</v>
      </c>
      <c r="X140">
        <v>2.2799999999999998</v>
      </c>
      <c r="Y140" t="s">
        <v>48</v>
      </c>
      <c r="Z140">
        <v>-13.91</v>
      </c>
      <c r="AA140" t="s">
        <v>664</v>
      </c>
      <c r="AB140" t="s">
        <v>50</v>
      </c>
    </row>
    <row r="141" spans="1:28" x14ac:dyDescent="0.2">
      <c r="A141" t="str">
        <f t="shared" si="2"/>
        <v>David McSorley</v>
      </c>
      <c r="B141">
        <v>136</v>
      </c>
      <c r="C141" t="s">
        <v>665</v>
      </c>
      <c r="D141">
        <v>1675632375</v>
      </c>
      <c r="E141" t="s">
        <v>45</v>
      </c>
      <c r="F141" t="s">
        <v>52</v>
      </c>
      <c r="G141">
        <v>-1.74</v>
      </c>
      <c r="H141">
        <v>25.62</v>
      </c>
      <c r="I141">
        <v>79.38</v>
      </c>
      <c r="J141">
        <v>1479.6</v>
      </c>
      <c r="K141">
        <v>1435.7</v>
      </c>
      <c r="L141">
        <v>97</v>
      </c>
      <c r="M141" s="1">
        <v>7.4999999999999997E-2</v>
      </c>
      <c r="N141">
        <v>0.9</v>
      </c>
      <c r="O141">
        <v>10.199999999999999</v>
      </c>
      <c r="P141">
        <v>9.2799999999999994</v>
      </c>
      <c r="Q141" t="s">
        <v>47</v>
      </c>
      <c r="R141" t="s">
        <v>47</v>
      </c>
      <c r="S141">
        <v>10.199999999999999</v>
      </c>
      <c r="T141">
        <v>14.4</v>
      </c>
      <c r="U141">
        <v>-3.48</v>
      </c>
      <c r="V141">
        <v>-1.1100000000000001</v>
      </c>
      <c r="W141">
        <v>5.44</v>
      </c>
      <c r="X141">
        <v>2.19</v>
      </c>
      <c r="Y141" t="s">
        <v>48</v>
      </c>
      <c r="Z141">
        <v>-13.98</v>
      </c>
      <c r="AA141" t="s">
        <v>666</v>
      </c>
      <c r="AB141" t="s">
        <v>50</v>
      </c>
    </row>
    <row r="142" spans="1:28" x14ac:dyDescent="0.2">
      <c r="A142" t="str">
        <f t="shared" si="2"/>
        <v>David McSorley</v>
      </c>
      <c r="B142">
        <v>137</v>
      </c>
      <c r="C142" t="s">
        <v>667</v>
      </c>
      <c r="D142">
        <v>1675632429</v>
      </c>
      <c r="E142" t="s">
        <v>45</v>
      </c>
      <c r="F142" t="s">
        <v>52</v>
      </c>
      <c r="G142">
        <v>-8.33</v>
      </c>
      <c r="H142">
        <v>30.44</v>
      </c>
      <c r="I142">
        <v>79.17</v>
      </c>
      <c r="J142">
        <v>1610.5</v>
      </c>
      <c r="K142">
        <v>1454.4</v>
      </c>
      <c r="L142">
        <v>90.3</v>
      </c>
      <c r="M142" s="1">
        <v>5.8333333333333327E-2</v>
      </c>
      <c r="N142">
        <v>0.9</v>
      </c>
      <c r="O142">
        <v>13.14</v>
      </c>
      <c r="P142">
        <v>15.98</v>
      </c>
      <c r="Q142" t="s">
        <v>47</v>
      </c>
      <c r="R142" t="s">
        <v>47</v>
      </c>
      <c r="S142">
        <v>13.1</v>
      </c>
      <c r="T142">
        <v>11.8</v>
      </c>
      <c r="U142">
        <v>-4.91</v>
      </c>
      <c r="V142">
        <v>-1.1000000000000001</v>
      </c>
      <c r="W142">
        <v>5.51</v>
      </c>
      <c r="X142">
        <v>2.36</v>
      </c>
      <c r="Y142" t="s">
        <v>48</v>
      </c>
      <c r="Z142">
        <v>-25.44</v>
      </c>
      <c r="AA142" t="s">
        <v>668</v>
      </c>
      <c r="AB142" t="s">
        <v>50</v>
      </c>
    </row>
    <row r="143" spans="1:28" x14ac:dyDescent="0.2">
      <c r="A143" t="str">
        <f t="shared" si="2"/>
        <v>David McSorley</v>
      </c>
      <c r="B143">
        <v>138</v>
      </c>
      <c r="C143" t="s">
        <v>669</v>
      </c>
      <c r="D143">
        <v>1675632448</v>
      </c>
      <c r="E143" t="s">
        <v>409</v>
      </c>
      <c r="F143" t="s">
        <v>46</v>
      </c>
      <c r="G143">
        <v>-0.19</v>
      </c>
      <c r="H143">
        <v>16.25</v>
      </c>
      <c r="I143">
        <v>71.489999999999995</v>
      </c>
      <c r="J143">
        <v>1929.5</v>
      </c>
      <c r="K143">
        <v>640.9</v>
      </c>
      <c r="L143">
        <v>33.200000000000003</v>
      </c>
      <c r="M143" s="1">
        <v>4.5833333333333337E-2</v>
      </c>
      <c r="N143">
        <v>0.9</v>
      </c>
      <c r="O143">
        <v>5.91</v>
      </c>
      <c r="P143">
        <v>0.19</v>
      </c>
      <c r="Q143" t="s">
        <v>47</v>
      </c>
      <c r="R143" t="s">
        <v>47</v>
      </c>
      <c r="S143">
        <v>5.9</v>
      </c>
      <c r="T143">
        <v>2.9</v>
      </c>
      <c r="U143">
        <v>-3.1</v>
      </c>
      <c r="V143">
        <v>0.13</v>
      </c>
      <c r="W143">
        <v>5.17</v>
      </c>
      <c r="X143">
        <v>2.78</v>
      </c>
      <c r="Y143" t="s">
        <v>48</v>
      </c>
      <c r="Z143">
        <v>70.599999999999994</v>
      </c>
      <c r="AA143" t="s">
        <v>670</v>
      </c>
      <c r="AB143" t="s">
        <v>50</v>
      </c>
    </row>
    <row r="144" spans="1:28" x14ac:dyDescent="0.2">
      <c r="A144" t="str">
        <f t="shared" si="2"/>
        <v>David McSorley</v>
      </c>
      <c r="B144">
        <v>139</v>
      </c>
      <c r="C144" t="s">
        <v>671</v>
      </c>
      <c r="D144">
        <v>1675632489</v>
      </c>
      <c r="E144" t="s">
        <v>45</v>
      </c>
      <c r="F144" t="s">
        <v>52</v>
      </c>
      <c r="G144">
        <v>-7.54</v>
      </c>
      <c r="H144">
        <v>35.25</v>
      </c>
      <c r="I144">
        <v>79.959999999999994</v>
      </c>
      <c r="J144">
        <v>1442.2</v>
      </c>
      <c r="K144">
        <v>1441.3</v>
      </c>
      <c r="L144">
        <v>99.9</v>
      </c>
      <c r="M144" s="1">
        <v>7.7777777777777779E-2</v>
      </c>
      <c r="N144">
        <v>0.9</v>
      </c>
      <c r="O144">
        <v>9.9</v>
      </c>
      <c r="P144">
        <v>12.76</v>
      </c>
      <c r="Q144" t="s">
        <v>47</v>
      </c>
      <c r="R144" t="s">
        <v>47</v>
      </c>
      <c r="S144">
        <v>9.9</v>
      </c>
      <c r="T144">
        <v>14.8</v>
      </c>
      <c r="U144">
        <v>-4.3899999999999997</v>
      </c>
      <c r="V144">
        <v>-0.56000000000000005</v>
      </c>
      <c r="W144">
        <v>5.48</v>
      </c>
      <c r="X144">
        <v>2.2599999999999998</v>
      </c>
      <c r="Y144" t="s">
        <v>48</v>
      </c>
      <c r="Z144">
        <v>2.02</v>
      </c>
      <c r="AA144" t="s">
        <v>672</v>
      </c>
      <c r="AB144" t="s">
        <v>50</v>
      </c>
    </row>
    <row r="145" spans="1:28" x14ac:dyDescent="0.2">
      <c r="A145" t="str">
        <f t="shared" si="2"/>
        <v>David McSorley</v>
      </c>
      <c r="B145">
        <v>140</v>
      </c>
      <c r="C145" t="s">
        <v>673</v>
      </c>
      <c r="D145">
        <v>1675909946</v>
      </c>
      <c r="E145" t="s">
        <v>45</v>
      </c>
      <c r="F145" t="s">
        <v>46</v>
      </c>
      <c r="G145">
        <v>28.08</v>
      </c>
      <c r="H145">
        <v>55.8</v>
      </c>
      <c r="I145">
        <v>72.040000000000006</v>
      </c>
      <c r="J145">
        <v>1283.8</v>
      </c>
      <c r="K145">
        <v>1243.5999999999999</v>
      </c>
      <c r="L145">
        <v>96.9</v>
      </c>
      <c r="M145" s="1">
        <v>8.6111111111111124E-2</v>
      </c>
      <c r="N145">
        <v>0.8</v>
      </c>
      <c r="O145">
        <v>8.09</v>
      </c>
      <c r="P145">
        <v>22.5</v>
      </c>
      <c r="Q145" t="s">
        <v>47</v>
      </c>
      <c r="R145" t="s">
        <v>47</v>
      </c>
      <c r="S145">
        <v>8.1</v>
      </c>
      <c r="T145">
        <v>15.5</v>
      </c>
      <c r="U145">
        <v>-1.42</v>
      </c>
      <c r="V145">
        <v>2.2000000000000002</v>
      </c>
      <c r="W145">
        <v>5.24</v>
      </c>
      <c r="X145">
        <v>1.76</v>
      </c>
      <c r="Y145">
        <v>2.1365413700000002</v>
      </c>
      <c r="Z145">
        <v>-14.36</v>
      </c>
      <c r="AA145" t="s">
        <v>674</v>
      </c>
      <c r="AB145" t="s">
        <v>50</v>
      </c>
    </row>
    <row r="146" spans="1:28" x14ac:dyDescent="0.2">
      <c r="A146" t="str">
        <f t="shared" si="2"/>
        <v>David McSorley</v>
      </c>
      <c r="B146">
        <v>141</v>
      </c>
      <c r="C146" t="s">
        <v>675</v>
      </c>
      <c r="D146">
        <v>1675910049</v>
      </c>
      <c r="E146" t="s">
        <v>45</v>
      </c>
      <c r="F146" t="s">
        <v>46</v>
      </c>
      <c r="G146">
        <v>12.01</v>
      </c>
      <c r="H146">
        <v>37.840000000000003</v>
      </c>
      <c r="I146">
        <v>78.92</v>
      </c>
      <c r="J146">
        <v>1623.7</v>
      </c>
      <c r="K146">
        <v>1579.1</v>
      </c>
      <c r="L146">
        <v>97.3</v>
      </c>
      <c r="M146" s="1">
        <v>6.25E-2</v>
      </c>
      <c r="N146">
        <v>0.8</v>
      </c>
      <c r="O146">
        <v>13.23</v>
      </c>
      <c r="P146">
        <v>21.18</v>
      </c>
      <c r="Q146" t="s">
        <v>47</v>
      </c>
      <c r="R146" t="s">
        <v>47</v>
      </c>
      <c r="S146">
        <v>13.2</v>
      </c>
      <c r="T146">
        <v>13.2</v>
      </c>
      <c r="U146">
        <v>-2.59</v>
      </c>
      <c r="V146">
        <v>-0.05</v>
      </c>
      <c r="W146">
        <v>5.43</v>
      </c>
      <c r="X146">
        <v>1.57</v>
      </c>
      <c r="Y146" t="s">
        <v>48</v>
      </c>
      <c r="Z146">
        <v>-13.46</v>
      </c>
      <c r="AA146" t="s">
        <v>676</v>
      </c>
      <c r="AB146" t="s">
        <v>50</v>
      </c>
    </row>
    <row r="147" spans="1:28" x14ac:dyDescent="0.2">
      <c r="A147" t="str">
        <f t="shared" si="2"/>
        <v>David McSorley</v>
      </c>
      <c r="B147">
        <v>142</v>
      </c>
      <c r="C147" t="s">
        <v>677</v>
      </c>
      <c r="D147">
        <v>1675910081</v>
      </c>
      <c r="E147" t="s">
        <v>45</v>
      </c>
      <c r="F147" t="s">
        <v>52</v>
      </c>
      <c r="G147">
        <v>-1.25</v>
      </c>
      <c r="H147">
        <v>23.54</v>
      </c>
      <c r="I147">
        <v>69.260000000000005</v>
      </c>
      <c r="J147">
        <v>2105.6999999999998</v>
      </c>
      <c r="K147">
        <v>630.5</v>
      </c>
      <c r="L147">
        <v>29.9</v>
      </c>
      <c r="M147" s="1">
        <v>0.48749999999999999</v>
      </c>
      <c r="N147">
        <v>0.9</v>
      </c>
      <c r="O147">
        <v>6.94</v>
      </c>
      <c r="P147">
        <v>-2.1800000000000002</v>
      </c>
      <c r="Q147" t="s">
        <v>47</v>
      </c>
      <c r="R147" t="s">
        <v>47</v>
      </c>
      <c r="S147">
        <v>6.9</v>
      </c>
      <c r="T147">
        <v>-2.2000000000000002</v>
      </c>
      <c r="U147">
        <v>-2.11</v>
      </c>
      <c r="V147">
        <v>1.19</v>
      </c>
      <c r="W147">
        <v>5.13</v>
      </c>
      <c r="X147">
        <v>2.0099999999999998</v>
      </c>
      <c r="Y147">
        <v>2.0257568400000001</v>
      </c>
      <c r="Z147">
        <v>72.58</v>
      </c>
      <c r="AA147" t="s">
        <v>678</v>
      </c>
      <c r="AB147" t="s">
        <v>50</v>
      </c>
    </row>
    <row r="148" spans="1:28" x14ac:dyDescent="0.2">
      <c r="A148" t="str">
        <f t="shared" si="2"/>
        <v>David McSorley</v>
      </c>
      <c r="B148">
        <v>143</v>
      </c>
      <c r="C148" t="s">
        <v>679</v>
      </c>
      <c r="D148">
        <v>1675910104</v>
      </c>
      <c r="E148" t="s">
        <v>45</v>
      </c>
      <c r="F148" t="s">
        <v>46</v>
      </c>
      <c r="G148">
        <v>0.93</v>
      </c>
      <c r="H148">
        <v>45.92</v>
      </c>
      <c r="I148">
        <v>79.8</v>
      </c>
      <c r="J148">
        <v>1735</v>
      </c>
      <c r="K148">
        <v>1709.1</v>
      </c>
      <c r="L148">
        <v>98.5</v>
      </c>
      <c r="M148" s="1">
        <v>5.8333333333333327E-2</v>
      </c>
      <c r="N148">
        <v>0.8</v>
      </c>
      <c r="O148">
        <v>14.43</v>
      </c>
      <c r="P148">
        <v>14.05</v>
      </c>
      <c r="Q148" t="s">
        <v>47</v>
      </c>
      <c r="R148" t="s">
        <v>47</v>
      </c>
      <c r="S148">
        <v>14.4</v>
      </c>
      <c r="T148">
        <v>13</v>
      </c>
      <c r="U148">
        <v>-2.97</v>
      </c>
      <c r="V148">
        <v>-0.23</v>
      </c>
      <c r="W148">
        <v>5.45</v>
      </c>
      <c r="X148">
        <v>1.57</v>
      </c>
      <c r="Y148" t="s">
        <v>48</v>
      </c>
      <c r="Z148">
        <v>-9.91</v>
      </c>
      <c r="AA148" t="s">
        <v>680</v>
      </c>
      <c r="AB148" t="s">
        <v>50</v>
      </c>
    </row>
    <row r="149" spans="1:28" x14ac:dyDescent="0.2">
      <c r="A149" t="str">
        <f t="shared" si="2"/>
        <v>David McSorley</v>
      </c>
      <c r="B149">
        <v>144</v>
      </c>
      <c r="C149" t="s">
        <v>681</v>
      </c>
      <c r="D149">
        <v>1675910130</v>
      </c>
      <c r="E149" t="s">
        <v>45</v>
      </c>
      <c r="F149" t="s">
        <v>52</v>
      </c>
      <c r="G149">
        <v>5.98</v>
      </c>
      <c r="H149">
        <v>36.36</v>
      </c>
      <c r="I149">
        <v>73.760000000000005</v>
      </c>
      <c r="J149">
        <v>1337.3</v>
      </c>
      <c r="K149">
        <v>1300.3</v>
      </c>
      <c r="L149">
        <v>97.2</v>
      </c>
      <c r="M149" s="1">
        <v>7.9166666666666663E-2</v>
      </c>
      <c r="N149">
        <v>0.8</v>
      </c>
      <c r="O149">
        <v>9.57</v>
      </c>
      <c r="P149">
        <v>20.13</v>
      </c>
      <c r="Q149" t="s">
        <v>47</v>
      </c>
      <c r="R149" t="s">
        <v>47</v>
      </c>
      <c r="S149">
        <v>9.6</v>
      </c>
      <c r="T149">
        <v>14.7</v>
      </c>
      <c r="U149">
        <v>-3.29</v>
      </c>
      <c r="V149">
        <v>0.4</v>
      </c>
      <c r="W149">
        <v>5.22</v>
      </c>
      <c r="X149">
        <v>1.73</v>
      </c>
      <c r="Y149" t="s">
        <v>48</v>
      </c>
      <c r="Z149">
        <v>-13.51</v>
      </c>
      <c r="AA149" t="s">
        <v>682</v>
      </c>
      <c r="AB149" t="s">
        <v>50</v>
      </c>
    </row>
    <row r="150" spans="1:28" x14ac:dyDescent="0.2">
      <c r="A150" t="str">
        <f t="shared" si="2"/>
        <v>David McSorley</v>
      </c>
      <c r="B150">
        <v>145</v>
      </c>
      <c r="C150" t="s">
        <v>683</v>
      </c>
      <c r="D150">
        <v>1675910171</v>
      </c>
      <c r="E150" t="s">
        <v>45</v>
      </c>
      <c r="F150" t="s">
        <v>52</v>
      </c>
      <c r="G150">
        <v>2.58</v>
      </c>
      <c r="H150">
        <v>34.31</v>
      </c>
      <c r="I150">
        <v>79.7</v>
      </c>
      <c r="J150">
        <v>1628.8</v>
      </c>
      <c r="K150">
        <v>1601.3</v>
      </c>
      <c r="L150">
        <v>98.3</v>
      </c>
      <c r="M150" s="1">
        <v>4.7222222222222221E-2</v>
      </c>
      <c r="N150">
        <v>0.8</v>
      </c>
      <c r="O150">
        <v>15.48</v>
      </c>
      <c r="P150">
        <v>18.260000000000002</v>
      </c>
      <c r="Q150" t="s">
        <v>47</v>
      </c>
      <c r="R150" t="s">
        <v>47</v>
      </c>
      <c r="S150">
        <v>15.5</v>
      </c>
      <c r="T150">
        <v>10.6</v>
      </c>
      <c r="U150">
        <v>-3.09</v>
      </c>
      <c r="V150">
        <v>-0.97</v>
      </c>
      <c r="W150">
        <v>5.48</v>
      </c>
      <c r="X150">
        <v>1.46</v>
      </c>
      <c r="Y150" t="s">
        <v>48</v>
      </c>
      <c r="Z150">
        <v>-10.55</v>
      </c>
      <c r="AA150" t="s">
        <v>684</v>
      </c>
      <c r="AB150" t="s">
        <v>50</v>
      </c>
    </row>
    <row r="151" spans="1:28" x14ac:dyDescent="0.2">
      <c r="A151" t="str">
        <f t="shared" si="2"/>
        <v>David McSorley</v>
      </c>
      <c r="B151">
        <v>146</v>
      </c>
      <c r="C151" t="s">
        <v>685</v>
      </c>
      <c r="D151">
        <v>1675910202</v>
      </c>
      <c r="E151" t="s">
        <v>45</v>
      </c>
      <c r="F151" t="s">
        <v>46</v>
      </c>
      <c r="G151">
        <v>1.34</v>
      </c>
      <c r="H151">
        <v>9.15</v>
      </c>
      <c r="I151">
        <v>71.06</v>
      </c>
      <c r="J151">
        <v>2069.8000000000002</v>
      </c>
      <c r="K151">
        <v>475.2</v>
      </c>
      <c r="L151">
        <v>23</v>
      </c>
      <c r="M151" s="1">
        <v>0.49027777777777781</v>
      </c>
      <c r="N151">
        <v>1</v>
      </c>
      <c r="O151">
        <v>5.27</v>
      </c>
      <c r="P151">
        <v>-3.35</v>
      </c>
      <c r="Q151" t="s">
        <v>47</v>
      </c>
      <c r="R151" t="s">
        <v>47</v>
      </c>
      <c r="S151">
        <v>5.3</v>
      </c>
      <c r="T151">
        <v>-1.7</v>
      </c>
      <c r="U151">
        <v>-1.77</v>
      </c>
      <c r="V151">
        <v>-0.55000000000000004</v>
      </c>
      <c r="W151">
        <v>5.15</v>
      </c>
      <c r="X151">
        <v>2.0099999999999998</v>
      </c>
      <c r="Y151">
        <v>2.0300980000000002</v>
      </c>
      <c r="Z151">
        <v>76.73</v>
      </c>
      <c r="AA151" t="s">
        <v>686</v>
      </c>
      <c r="AB151" t="s">
        <v>50</v>
      </c>
    </row>
    <row r="152" spans="1:28" x14ac:dyDescent="0.2">
      <c r="A152" t="str">
        <f t="shared" si="2"/>
        <v>David McSorley</v>
      </c>
      <c r="B152">
        <v>147</v>
      </c>
      <c r="C152" t="s">
        <v>687</v>
      </c>
      <c r="D152">
        <v>1675910224</v>
      </c>
      <c r="E152" t="s">
        <v>45</v>
      </c>
      <c r="F152" t="s">
        <v>46</v>
      </c>
      <c r="G152">
        <v>-9.9499999999999993</v>
      </c>
      <c r="H152">
        <v>44.99</v>
      </c>
      <c r="I152">
        <v>74.56</v>
      </c>
      <c r="J152">
        <v>1527</v>
      </c>
      <c r="K152">
        <v>1526.7</v>
      </c>
      <c r="L152">
        <v>100</v>
      </c>
      <c r="M152" s="1">
        <v>6.5277777777777782E-2</v>
      </c>
      <c r="N152">
        <v>0.8</v>
      </c>
      <c r="O152">
        <v>13.09</v>
      </c>
      <c r="P152">
        <v>12.15</v>
      </c>
      <c r="Q152" t="s">
        <v>47</v>
      </c>
      <c r="R152" t="s">
        <v>47</v>
      </c>
      <c r="S152">
        <v>13.1</v>
      </c>
      <c r="T152">
        <v>14.3</v>
      </c>
      <c r="U152">
        <v>-4.0999999999999996</v>
      </c>
      <c r="V152">
        <v>0.45</v>
      </c>
      <c r="W152">
        <v>5.28</v>
      </c>
      <c r="X152">
        <v>1.89</v>
      </c>
      <c r="Y152">
        <v>2.1436843900000002</v>
      </c>
      <c r="Z152">
        <v>-1.1299999999999999</v>
      </c>
      <c r="AA152" t="s">
        <v>688</v>
      </c>
      <c r="AB152" t="s">
        <v>50</v>
      </c>
    </row>
    <row r="153" spans="1:28" x14ac:dyDescent="0.2">
      <c r="A153" t="str">
        <f t="shared" si="2"/>
        <v>David McSorley</v>
      </c>
      <c r="B153">
        <v>148</v>
      </c>
      <c r="C153" t="s">
        <v>689</v>
      </c>
      <c r="D153">
        <v>1675910261</v>
      </c>
      <c r="E153" t="s">
        <v>45</v>
      </c>
      <c r="F153" t="s">
        <v>46</v>
      </c>
      <c r="G153">
        <v>-12.74</v>
      </c>
      <c r="H153">
        <v>10.59</v>
      </c>
      <c r="I153">
        <v>70.98</v>
      </c>
      <c r="J153">
        <v>2147.3000000000002</v>
      </c>
      <c r="K153">
        <v>610.9</v>
      </c>
      <c r="L153">
        <v>28.5</v>
      </c>
      <c r="M153" s="1">
        <v>0.48333333333333334</v>
      </c>
      <c r="N153">
        <v>0.8</v>
      </c>
      <c r="O153">
        <v>6.37</v>
      </c>
      <c r="P153">
        <v>-2.5</v>
      </c>
      <c r="Q153" t="s">
        <v>47</v>
      </c>
      <c r="R153" t="s">
        <v>47</v>
      </c>
      <c r="S153">
        <v>6.4</v>
      </c>
      <c r="T153">
        <v>-2.2999999999999998</v>
      </c>
      <c r="U153">
        <v>-3.12</v>
      </c>
      <c r="V153">
        <v>0.1</v>
      </c>
      <c r="W153">
        <v>5.17</v>
      </c>
      <c r="X153">
        <v>1.96</v>
      </c>
      <c r="Y153" t="s">
        <v>48</v>
      </c>
      <c r="Z153">
        <v>73.47</v>
      </c>
      <c r="AA153" t="s">
        <v>690</v>
      </c>
      <c r="AB153" t="s">
        <v>50</v>
      </c>
    </row>
    <row r="154" spans="1:28" x14ac:dyDescent="0.2">
      <c r="A154" t="str">
        <f t="shared" si="2"/>
        <v>David McSorley</v>
      </c>
      <c r="B154">
        <v>149</v>
      </c>
      <c r="C154" t="s">
        <v>691</v>
      </c>
      <c r="D154">
        <v>1675910280</v>
      </c>
      <c r="E154" t="s">
        <v>45</v>
      </c>
      <c r="F154" t="s">
        <v>52</v>
      </c>
      <c r="G154">
        <v>-6.07</v>
      </c>
      <c r="H154">
        <v>31.76</v>
      </c>
      <c r="I154">
        <v>76.41</v>
      </c>
      <c r="J154">
        <v>1831.4</v>
      </c>
      <c r="K154">
        <v>1649.3</v>
      </c>
      <c r="L154">
        <v>90.1</v>
      </c>
      <c r="M154" s="1">
        <v>5.9722222222222225E-2</v>
      </c>
      <c r="N154">
        <v>0.8</v>
      </c>
      <c r="O154">
        <v>13.74</v>
      </c>
      <c r="P154">
        <v>18.71</v>
      </c>
      <c r="Q154" t="s">
        <v>47</v>
      </c>
      <c r="R154" t="s">
        <v>47</v>
      </c>
      <c r="S154">
        <v>13.7</v>
      </c>
      <c r="T154">
        <v>12.8</v>
      </c>
      <c r="U154">
        <v>-3.89</v>
      </c>
      <c r="V154">
        <v>-1.4</v>
      </c>
      <c r="W154">
        <v>5.47</v>
      </c>
      <c r="X154">
        <v>1.44</v>
      </c>
      <c r="Y154" t="s">
        <v>48</v>
      </c>
      <c r="Z154">
        <v>-25.77</v>
      </c>
      <c r="AA154" t="s">
        <v>692</v>
      </c>
      <c r="AB154" t="s">
        <v>50</v>
      </c>
    </row>
    <row r="155" spans="1:28" x14ac:dyDescent="0.2">
      <c r="A155" t="str">
        <f t="shared" si="2"/>
        <v>David McSorley</v>
      </c>
      <c r="B155">
        <v>150</v>
      </c>
      <c r="C155" t="s">
        <v>693</v>
      </c>
      <c r="D155">
        <v>1675910297</v>
      </c>
      <c r="E155" t="s">
        <v>45</v>
      </c>
      <c r="F155" t="s">
        <v>46</v>
      </c>
      <c r="G155">
        <v>-6.87</v>
      </c>
      <c r="H155">
        <v>14.95</v>
      </c>
      <c r="I155">
        <v>75.98</v>
      </c>
      <c r="J155">
        <v>1570.6</v>
      </c>
      <c r="K155">
        <v>1382.5</v>
      </c>
      <c r="L155">
        <v>88</v>
      </c>
      <c r="M155" s="1">
        <v>7.3611111111111113E-2</v>
      </c>
      <c r="N155">
        <v>1</v>
      </c>
      <c r="O155">
        <v>10.53</v>
      </c>
      <c r="P155">
        <v>14.09</v>
      </c>
      <c r="Q155" t="s">
        <v>47</v>
      </c>
      <c r="R155" t="s">
        <v>47</v>
      </c>
      <c r="S155">
        <v>10.5</v>
      </c>
      <c r="T155">
        <v>13.8</v>
      </c>
      <c r="U155">
        <v>-3.77</v>
      </c>
      <c r="V155">
        <v>-1.39</v>
      </c>
      <c r="W155">
        <v>5.24</v>
      </c>
      <c r="X155">
        <v>1.63</v>
      </c>
      <c r="Y155" t="s">
        <v>48</v>
      </c>
      <c r="Z155">
        <v>-28.33</v>
      </c>
      <c r="AA155" t="s">
        <v>694</v>
      </c>
      <c r="AB155" t="s">
        <v>50</v>
      </c>
    </row>
    <row r="156" spans="1:28" x14ac:dyDescent="0.2">
      <c r="A156" t="str">
        <f t="shared" si="2"/>
        <v>David McSorley</v>
      </c>
      <c r="B156">
        <v>151</v>
      </c>
      <c r="C156" t="s">
        <v>695</v>
      </c>
      <c r="D156">
        <v>1675910321</v>
      </c>
      <c r="E156" t="s">
        <v>45</v>
      </c>
      <c r="F156" t="s">
        <v>46</v>
      </c>
      <c r="G156">
        <v>-16.149999999999999</v>
      </c>
      <c r="H156">
        <v>16.38</v>
      </c>
      <c r="I156">
        <v>70.61</v>
      </c>
      <c r="J156">
        <v>2259</v>
      </c>
      <c r="K156">
        <v>245.9</v>
      </c>
      <c r="L156">
        <v>10.9</v>
      </c>
      <c r="M156" s="1">
        <v>0.43194444444444446</v>
      </c>
      <c r="N156">
        <v>1</v>
      </c>
      <c r="O156">
        <v>1.78</v>
      </c>
      <c r="P156">
        <v>-4.29</v>
      </c>
      <c r="Q156" t="s">
        <v>47</v>
      </c>
      <c r="R156" t="s">
        <v>47</v>
      </c>
      <c r="S156">
        <v>1.8</v>
      </c>
      <c r="T156">
        <v>-3.1</v>
      </c>
      <c r="U156">
        <v>-3.41</v>
      </c>
      <c r="V156">
        <v>0.19</v>
      </c>
      <c r="W156">
        <v>5.17</v>
      </c>
      <c r="X156">
        <v>2.11</v>
      </c>
      <c r="Y156" t="s">
        <v>48</v>
      </c>
      <c r="Z156">
        <v>83.75</v>
      </c>
      <c r="AA156" t="s">
        <v>696</v>
      </c>
      <c r="AB156" t="s">
        <v>50</v>
      </c>
    </row>
    <row r="157" spans="1:28" x14ac:dyDescent="0.2">
      <c r="A157" t="str">
        <f t="shared" si="2"/>
        <v>David McSorley</v>
      </c>
      <c r="B157">
        <v>152</v>
      </c>
      <c r="C157" t="s">
        <v>697</v>
      </c>
      <c r="D157">
        <v>1675910340</v>
      </c>
      <c r="E157" t="s">
        <v>45</v>
      </c>
      <c r="F157" t="s">
        <v>46</v>
      </c>
      <c r="G157">
        <v>4.7</v>
      </c>
      <c r="H157">
        <v>45.62</v>
      </c>
      <c r="I157">
        <v>78.73</v>
      </c>
      <c r="J157">
        <v>1733.5</v>
      </c>
      <c r="K157">
        <v>1712.9</v>
      </c>
      <c r="L157">
        <v>98.8</v>
      </c>
      <c r="M157" s="1">
        <v>4.8611111111111112E-2</v>
      </c>
      <c r="N157">
        <v>0.8</v>
      </c>
      <c r="O157">
        <v>16.22</v>
      </c>
      <c r="P157">
        <v>18.690000000000001</v>
      </c>
      <c r="Q157" t="s">
        <v>47</v>
      </c>
      <c r="R157" t="s">
        <v>47</v>
      </c>
      <c r="S157">
        <v>16.2</v>
      </c>
      <c r="T157">
        <v>11.4</v>
      </c>
      <c r="U157">
        <v>-3.14</v>
      </c>
      <c r="V157">
        <v>-0.1</v>
      </c>
      <c r="W157">
        <v>5.53</v>
      </c>
      <c r="X157">
        <v>1.7</v>
      </c>
      <c r="Y157">
        <v>2.0871925400000002</v>
      </c>
      <c r="Z157">
        <v>-8.85</v>
      </c>
      <c r="AA157" t="s">
        <v>698</v>
      </c>
      <c r="AB157" t="s">
        <v>50</v>
      </c>
    </row>
    <row r="158" spans="1:28" x14ac:dyDescent="0.2">
      <c r="A158" t="str">
        <f t="shared" si="2"/>
        <v>David McSorley</v>
      </c>
      <c r="B158">
        <v>153</v>
      </c>
      <c r="C158" t="s">
        <v>699</v>
      </c>
      <c r="D158">
        <v>1675910383</v>
      </c>
      <c r="E158" t="s">
        <v>45</v>
      </c>
      <c r="F158" t="s">
        <v>46</v>
      </c>
      <c r="G158">
        <v>10.72</v>
      </c>
      <c r="H158">
        <v>51.41</v>
      </c>
      <c r="I158">
        <v>78.569999999999993</v>
      </c>
      <c r="J158">
        <v>1895.2</v>
      </c>
      <c r="K158">
        <v>1856.1</v>
      </c>
      <c r="L158">
        <v>97.9</v>
      </c>
      <c r="M158" s="1">
        <v>5.9722222222222225E-2</v>
      </c>
      <c r="N158">
        <v>0.9</v>
      </c>
      <c r="O158">
        <v>14.78</v>
      </c>
      <c r="P158">
        <v>16.59</v>
      </c>
      <c r="Q158" t="s">
        <v>47</v>
      </c>
      <c r="R158" t="s">
        <v>47</v>
      </c>
      <c r="S158">
        <v>14.8</v>
      </c>
      <c r="T158">
        <v>13.8</v>
      </c>
      <c r="U158">
        <v>-2.4900000000000002</v>
      </c>
      <c r="V158">
        <v>0.47</v>
      </c>
      <c r="W158">
        <v>5.67</v>
      </c>
      <c r="X158">
        <v>1.76</v>
      </c>
      <c r="Y158" t="s">
        <v>48</v>
      </c>
      <c r="Z158">
        <v>-11.65</v>
      </c>
      <c r="AA158" t="s">
        <v>700</v>
      </c>
      <c r="AB158" t="s">
        <v>50</v>
      </c>
    </row>
    <row r="159" spans="1:28" x14ac:dyDescent="0.2">
      <c r="A159" t="str">
        <f t="shared" si="2"/>
        <v>David McSorley</v>
      </c>
      <c r="B159">
        <v>154</v>
      </c>
      <c r="C159" t="s">
        <v>701</v>
      </c>
      <c r="D159">
        <v>1675910414</v>
      </c>
      <c r="E159" t="s">
        <v>45</v>
      </c>
      <c r="F159" t="s">
        <v>52</v>
      </c>
      <c r="G159">
        <v>2.46</v>
      </c>
      <c r="H159">
        <v>35.64</v>
      </c>
      <c r="I159">
        <v>75.319999999999993</v>
      </c>
      <c r="J159">
        <v>1562</v>
      </c>
      <c r="K159">
        <v>1511.4</v>
      </c>
      <c r="L159">
        <v>96.8</v>
      </c>
      <c r="M159" s="1">
        <v>6.25E-2</v>
      </c>
      <c r="N159">
        <v>0.8</v>
      </c>
      <c r="O159">
        <v>13.06</v>
      </c>
      <c r="P159">
        <v>11.96</v>
      </c>
      <c r="Q159" t="s">
        <v>47</v>
      </c>
      <c r="R159" t="s">
        <v>47</v>
      </c>
      <c r="S159">
        <v>13.1</v>
      </c>
      <c r="T159">
        <v>13.3</v>
      </c>
      <c r="U159">
        <v>-2.92</v>
      </c>
      <c r="V159">
        <v>-0.3</v>
      </c>
      <c r="W159">
        <v>5.14</v>
      </c>
      <c r="X159">
        <v>1.83</v>
      </c>
      <c r="Y159" t="s">
        <v>48</v>
      </c>
      <c r="Z159">
        <v>-14.62</v>
      </c>
      <c r="AA159" t="s">
        <v>702</v>
      </c>
      <c r="AB159" t="s">
        <v>50</v>
      </c>
    </row>
    <row r="160" spans="1:28" x14ac:dyDescent="0.2">
      <c r="A160" t="str">
        <f t="shared" si="2"/>
        <v>David McSorley</v>
      </c>
      <c r="B160">
        <v>155</v>
      </c>
      <c r="C160" t="s">
        <v>703</v>
      </c>
      <c r="D160">
        <v>1676233338</v>
      </c>
      <c r="E160" t="s">
        <v>45</v>
      </c>
      <c r="F160" t="s">
        <v>46</v>
      </c>
      <c r="G160">
        <v>-12.99</v>
      </c>
      <c r="H160">
        <v>25.84</v>
      </c>
      <c r="I160">
        <v>78.42</v>
      </c>
      <c r="J160">
        <v>1622.2</v>
      </c>
      <c r="K160">
        <v>1621.4</v>
      </c>
      <c r="L160">
        <v>100</v>
      </c>
      <c r="M160" s="1">
        <v>5.4166666666666669E-2</v>
      </c>
      <c r="N160">
        <v>0.9</v>
      </c>
      <c r="O160">
        <v>14.96</v>
      </c>
      <c r="P160">
        <v>15</v>
      </c>
      <c r="Q160" t="s">
        <v>47</v>
      </c>
      <c r="R160" t="s">
        <v>47</v>
      </c>
      <c r="S160">
        <v>15</v>
      </c>
      <c r="T160">
        <v>11.9</v>
      </c>
      <c r="U160">
        <v>-3.61</v>
      </c>
      <c r="V160">
        <v>-1.51</v>
      </c>
      <c r="W160">
        <v>5.64</v>
      </c>
      <c r="X160">
        <v>0.93</v>
      </c>
      <c r="Y160" t="s">
        <v>48</v>
      </c>
      <c r="Z160">
        <v>1.77</v>
      </c>
      <c r="AA160" t="s">
        <v>704</v>
      </c>
      <c r="AB160" t="s">
        <v>50</v>
      </c>
    </row>
    <row r="161" spans="1:28" x14ac:dyDescent="0.2">
      <c r="A161" t="str">
        <f t="shared" si="2"/>
        <v>David McSorley</v>
      </c>
      <c r="B161">
        <v>156</v>
      </c>
      <c r="C161" t="s">
        <v>705</v>
      </c>
      <c r="D161">
        <v>1676233358</v>
      </c>
      <c r="E161" t="s">
        <v>409</v>
      </c>
      <c r="F161" t="s">
        <v>52</v>
      </c>
      <c r="G161">
        <v>-4.78</v>
      </c>
      <c r="H161">
        <v>26.67</v>
      </c>
      <c r="I161">
        <v>70.61</v>
      </c>
      <c r="J161">
        <v>2111.4</v>
      </c>
      <c r="K161">
        <v>215.7</v>
      </c>
      <c r="L161">
        <v>10.199999999999999</v>
      </c>
      <c r="M161" s="1">
        <v>0.47083333333333338</v>
      </c>
      <c r="N161">
        <v>0.9</v>
      </c>
      <c r="O161">
        <v>2.23</v>
      </c>
      <c r="P161">
        <v>-3.83</v>
      </c>
      <c r="Q161" t="s">
        <v>47</v>
      </c>
      <c r="R161" t="s">
        <v>47</v>
      </c>
      <c r="S161">
        <v>2.2000000000000002</v>
      </c>
      <c r="T161">
        <v>-2</v>
      </c>
      <c r="U161">
        <v>-1.82</v>
      </c>
      <c r="V161">
        <v>1.67</v>
      </c>
      <c r="W161">
        <v>5.19</v>
      </c>
      <c r="X161">
        <v>1.56</v>
      </c>
      <c r="Y161" t="s">
        <v>48</v>
      </c>
      <c r="Z161">
        <v>84.14</v>
      </c>
      <c r="AA161" t="s">
        <v>706</v>
      </c>
      <c r="AB161" t="s">
        <v>50</v>
      </c>
    </row>
    <row r="162" spans="1:28" x14ac:dyDescent="0.2">
      <c r="A162" t="str">
        <f t="shared" si="2"/>
        <v>David McSorley</v>
      </c>
      <c r="B162">
        <v>157</v>
      </c>
      <c r="C162" t="s">
        <v>707</v>
      </c>
      <c r="D162">
        <v>1676233394</v>
      </c>
      <c r="E162" t="s">
        <v>45</v>
      </c>
      <c r="F162" t="s">
        <v>52</v>
      </c>
      <c r="G162">
        <v>0.56000000000000005</v>
      </c>
      <c r="H162">
        <v>33.49</v>
      </c>
      <c r="I162">
        <v>79.81</v>
      </c>
      <c r="J162">
        <v>1760.6</v>
      </c>
      <c r="K162">
        <v>1751</v>
      </c>
      <c r="L162">
        <v>99.5</v>
      </c>
      <c r="M162" s="1">
        <v>5.2777777777777778E-2</v>
      </c>
      <c r="N162">
        <v>0.9</v>
      </c>
      <c r="O162">
        <v>15.5</v>
      </c>
      <c r="P162">
        <v>14.62</v>
      </c>
      <c r="Q162" t="s">
        <v>47</v>
      </c>
      <c r="R162" t="s">
        <v>47</v>
      </c>
      <c r="S162">
        <v>15.5</v>
      </c>
      <c r="T162">
        <v>12</v>
      </c>
      <c r="U162">
        <v>-2.69</v>
      </c>
      <c r="V162">
        <v>-1.1599999999999999</v>
      </c>
      <c r="W162">
        <v>5.6</v>
      </c>
      <c r="X162">
        <v>1.25</v>
      </c>
      <c r="Y162" t="s">
        <v>48</v>
      </c>
      <c r="Z162">
        <v>5.99</v>
      </c>
      <c r="AA162" t="s">
        <v>708</v>
      </c>
      <c r="AB162" t="s">
        <v>50</v>
      </c>
    </row>
    <row r="163" spans="1:28" x14ac:dyDescent="0.2">
      <c r="A163" t="str">
        <f t="shared" si="2"/>
        <v>David McSorley</v>
      </c>
      <c r="B163">
        <v>158</v>
      </c>
      <c r="C163" t="s">
        <v>709</v>
      </c>
      <c r="D163">
        <v>1676233410</v>
      </c>
      <c r="E163" t="s">
        <v>45</v>
      </c>
      <c r="F163" t="s">
        <v>52</v>
      </c>
      <c r="G163">
        <v>7.07</v>
      </c>
      <c r="H163">
        <v>24.34</v>
      </c>
      <c r="I163">
        <v>80.7</v>
      </c>
      <c r="J163">
        <v>1688.5</v>
      </c>
      <c r="K163">
        <v>1656.2</v>
      </c>
      <c r="L163">
        <v>98.1</v>
      </c>
      <c r="M163" s="1">
        <v>5.9722222222222225E-2</v>
      </c>
      <c r="N163">
        <v>0.9</v>
      </c>
      <c r="O163">
        <v>13.61</v>
      </c>
      <c r="P163">
        <v>14.82</v>
      </c>
      <c r="Q163" t="s">
        <v>47</v>
      </c>
      <c r="R163" t="s">
        <v>47</v>
      </c>
      <c r="S163">
        <v>13.6</v>
      </c>
      <c r="T163">
        <v>13</v>
      </c>
      <c r="U163">
        <v>-1.81</v>
      </c>
      <c r="V163">
        <v>-1.71</v>
      </c>
      <c r="W163">
        <v>5.59</v>
      </c>
      <c r="X163">
        <v>0.98</v>
      </c>
      <c r="Y163" t="s">
        <v>48</v>
      </c>
      <c r="Z163">
        <v>-11.22</v>
      </c>
      <c r="AA163" t="s">
        <v>710</v>
      </c>
      <c r="AB163" t="s">
        <v>50</v>
      </c>
    </row>
    <row r="164" spans="1:28" x14ac:dyDescent="0.2">
      <c r="A164" t="str">
        <f t="shared" si="2"/>
        <v>David McSorley</v>
      </c>
      <c r="B164">
        <v>159</v>
      </c>
      <c r="C164" t="s">
        <v>711</v>
      </c>
      <c r="D164">
        <v>1676233446</v>
      </c>
      <c r="E164" t="s">
        <v>409</v>
      </c>
      <c r="F164" t="s">
        <v>46</v>
      </c>
      <c r="G164">
        <v>-14.39</v>
      </c>
      <c r="H164">
        <v>31.45</v>
      </c>
      <c r="I164">
        <v>72.73</v>
      </c>
      <c r="J164">
        <v>2110.1999999999998</v>
      </c>
      <c r="K164">
        <v>545.6</v>
      </c>
      <c r="L164">
        <v>25.9</v>
      </c>
      <c r="M164" s="1">
        <v>0.49444444444444446</v>
      </c>
      <c r="N164">
        <v>1</v>
      </c>
      <c r="O164">
        <v>5.87</v>
      </c>
      <c r="P164">
        <v>-2.27</v>
      </c>
      <c r="Q164" t="s">
        <v>47</v>
      </c>
      <c r="R164" t="s">
        <v>47</v>
      </c>
      <c r="S164">
        <v>5.9</v>
      </c>
      <c r="T164">
        <v>-1.4</v>
      </c>
      <c r="U164">
        <v>-2.72</v>
      </c>
      <c r="V164">
        <v>1.03</v>
      </c>
      <c r="W164">
        <v>5.41</v>
      </c>
      <c r="X164">
        <v>1.47</v>
      </c>
      <c r="Y164">
        <v>2.1141052199999999</v>
      </c>
      <c r="Z164">
        <v>75.02</v>
      </c>
      <c r="AA164" t="s">
        <v>712</v>
      </c>
      <c r="AB164" t="s">
        <v>50</v>
      </c>
    </row>
    <row r="165" spans="1:28" x14ac:dyDescent="0.2">
      <c r="A165" t="str">
        <f t="shared" si="2"/>
        <v>David McSorley</v>
      </c>
      <c r="B165">
        <v>160</v>
      </c>
      <c r="C165" t="s">
        <v>713</v>
      </c>
      <c r="D165">
        <v>1676233460</v>
      </c>
      <c r="E165" t="s">
        <v>409</v>
      </c>
      <c r="F165" t="s">
        <v>46</v>
      </c>
      <c r="G165">
        <v>-30.06</v>
      </c>
      <c r="H165">
        <v>21.38</v>
      </c>
      <c r="I165">
        <v>71.959999999999994</v>
      </c>
      <c r="J165">
        <v>2062</v>
      </c>
      <c r="K165">
        <v>318.8</v>
      </c>
      <c r="L165">
        <v>15.5</v>
      </c>
      <c r="M165" s="1">
        <v>0.49861111111111112</v>
      </c>
      <c r="N165">
        <v>1</v>
      </c>
      <c r="O165">
        <v>3.58</v>
      </c>
      <c r="P165">
        <v>-1.9</v>
      </c>
      <c r="Q165" t="s">
        <v>47</v>
      </c>
      <c r="R165" t="s">
        <v>47</v>
      </c>
      <c r="S165">
        <v>3.6</v>
      </c>
      <c r="T165">
        <v>-1.2</v>
      </c>
      <c r="U165">
        <v>-4.12</v>
      </c>
      <c r="V165">
        <v>0.42</v>
      </c>
      <c r="W165">
        <v>5.36</v>
      </c>
      <c r="X165">
        <v>1.44</v>
      </c>
      <c r="Y165">
        <v>2.0194511400000001</v>
      </c>
      <c r="Z165">
        <v>81.099999999999994</v>
      </c>
      <c r="AA165" t="s">
        <v>714</v>
      </c>
      <c r="AB165" t="s">
        <v>50</v>
      </c>
    </row>
    <row r="166" spans="1:28" x14ac:dyDescent="0.2">
      <c r="A166" t="str">
        <f t="shared" si="2"/>
        <v>David McSorley</v>
      </c>
      <c r="B166">
        <v>161</v>
      </c>
      <c r="C166" t="s">
        <v>715</v>
      </c>
      <c r="D166">
        <v>1676233476</v>
      </c>
      <c r="E166" t="s">
        <v>45</v>
      </c>
      <c r="F166" t="s">
        <v>46</v>
      </c>
      <c r="G166">
        <v>-2.2000000000000002</v>
      </c>
      <c r="H166">
        <v>44.58</v>
      </c>
      <c r="I166">
        <v>80.36</v>
      </c>
      <c r="J166">
        <v>1747.4</v>
      </c>
      <c r="K166">
        <v>1571.3</v>
      </c>
      <c r="L166">
        <v>89.9</v>
      </c>
      <c r="M166" s="1">
        <v>5.6944444444444443E-2</v>
      </c>
      <c r="N166">
        <v>0.9</v>
      </c>
      <c r="O166">
        <v>13.27</v>
      </c>
      <c r="P166">
        <v>13.63</v>
      </c>
      <c r="Q166" t="s">
        <v>47</v>
      </c>
      <c r="R166" t="s">
        <v>47</v>
      </c>
      <c r="S166">
        <v>13.3</v>
      </c>
      <c r="T166">
        <v>11.7</v>
      </c>
      <c r="U166">
        <v>-2.5</v>
      </c>
      <c r="V166">
        <v>0.19</v>
      </c>
      <c r="W166">
        <v>5.61</v>
      </c>
      <c r="X166">
        <v>0.93</v>
      </c>
      <c r="Y166" t="s">
        <v>48</v>
      </c>
      <c r="Z166">
        <v>-25.94</v>
      </c>
      <c r="AA166" t="s">
        <v>716</v>
      </c>
      <c r="AB166" t="s">
        <v>50</v>
      </c>
    </row>
    <row r="167" spans="1:28" x14ac:dyDescent="0.2">
      <c r="A167" t="str">
        <f t="shared" si="2"/>
        <v>David McSorley</v>
      </c>
      <c r="B167">
        <v>162</v>
      </c>
      <c r="C167" t="s">
        <v>717</v>
      </c>
      <c r="D167">
        <v>1676233512</v>
      </c>
      <c r="E167" t="s">
        <v>45</v>
      </c>
      <c r="F167" t="s">
        <v>52</v>
      </c>
      <c r="G167">
        <v>-4.67</v>
      </c>
      <c r="H167">
        <v>28.65</v>
      </c>
      <c r="I167">
        <v>78.92</v>
      </c>
      <c r="J167">
        <v>1724.1</v>
      </c>
      <c r="K167">
        <v>1693</v>
      </c>
      <c r="L167">
        <v>98.2</v>
      </c>
      <c r="M167" s="1">
        <v>4.8611111111111112E-2</v>
      </c>
      <c r="N167">
        <v>0.8</v>
      </c>
      <c r="O167">
        <v>15.76</v>
      </c>
      <c r="P167">
        <v>16.82</v>
      </c>
      <c r="Q167" t="s">
        <v>47</v>
      </c>
      <c r="R167" t="s">
        <v>47</v>
      </c>
      <c r="S167">
        <v>15.8</v>
      </c>
      <c r="T167">
        <v>11.3</v>
      </c>
      <c r="U167">
        <v>-3.23</v>
      </c>
      <c r="V167">
        <v>-0.95</v>
      </c>
      <c r="W167">
        <v>5.62</v>
      </c>
      <c r="X167">
        <v>1.1000000000000001</v>
      </c>
      <c r="Y167" t="s">
        <v>48</v>
      </c>
      <c r="Z167">
        <v>-10.91</v>
      </c>
      <c r="AA167" t="s">
        <v>718</v>
      </c>
      <c r="AB167" t="s">
        <v>50</v>
      </c>
    </row>
    <row r="168" spans="1:28" x14ac:dyDescent="0.2">
      <c r="A168" t="str">
        <f t="shared" si="2"/>
        <v>David McSorley</v>
      </c>
      <c r="B168">
        <v>163</v>
      </c>
      <c r="C168" t="s">
        <v>719</v>
      </c>
      <c r="D168">
        <v>1676233542</v>
      </c>
      <c r="E168" t="s">
        <v>45</v>
      </c>
      <c r="F168" t="s">
        <v>46</v>
      </c>
      <c r="G168">
        <v>-21.63</v>
      </c>
      <c r="H168">
        <v>44.43</v>
      </c>
      <c r="I168">
        <v>78.77</v>
      </c>
      <c r="J168">
        <v>1565.2</v>
      </c>
      <c r="K168">
        <v>1517.5</v>
      </c>
      <c r="L168">
        <v>97</v>
      </c>
      <c r="M168" s="1">
        <v>6.3888888888888884E-2</v>
      </c>
      <c r="N168">
        <v>0.9</v>
      </c>
      <c r="O168">
        <v>12.61</v>
      </c>
      <c r="P168">
        <v>12.16</v>
      </c>
      <c r="Q168" t="s">
        <v>47</v>
      </c>
      <c r="R168" t="s">
        <v>47</v>
      </c>
      <c r="S168">
        <v>12.6</v>
      </c>
      <c r="T168">
        <v>13.3</v>
      </c>
      <c r="U168">
        <v>-4.04</v>
      </c>
      <c r="V168">
        <v>-0.12</v>
      </c>
      <c r="W168">
        <v>5.6</v>
      </c>
      <c r="X168">
        <v>0.78</v>
      </c>
      <c r="Y168" t="s">
        <v>48</v>
      </c>
      <c r="Z168">
        <v>-14.18</v>
      </c>
      <c r="AA168" t="s">
        <v>720</v>
      </c>
      <c r="AB168" t="s">
        <v>50</v>
      </c>
    </row>
    <row r="169" spans="1:28" x14ac:dyDescent="0.2">
      <c r="A169" t="str">
        <f t="shared" si="2"/>
        <v>David McSorley</v>
      </c>
      <c r="B169">
        <v>164</v>
      </c>
      <c r="C169" t="s">
        <v>721</v>
      </c>
      <c r="D169">
        <v>1676233574</v>
      </c>
      <c r="E169" t="s">
        <v>409</v>
      </c>
      <c r="F169" t="s">
        <v>52</v>
      </c>
      <c r="G169">
        <v>-2.87</v>
      </c>
      <c r="H169">
        <v>27.66</v>
      </c>
      <c r="I169">
        <v>69.95</v>
      </c>
      <c r="J169">
        <v>1996</v>
      </c>
      <c r="K169">
        <v>476.4</v>
      </c>
      <c r="L169">
        <v>23.9</v>
      </c>
      <c r="M169" s="1">
        <v>0.49583333333333335</v>
      </c>
      <c r="N169">
        <v>0.9</v>
      </c>
      <c r="O169">
        <v>5.46</v>
      </c>
      <c r="P169">
        <v>-1.81</v>
      </c>
      <c r="Q169" t="s">
        <v>47</v>
      </c>
      <c r="R169" t="s">
        <v>47</v>
      </c>
      <c r="S169">
        <v>5.5</v>
      </c>
      <c r="T169">
        <v>-1.4</v>
      </c>
      <c r="U169">
        <v>-1.75</v>
      </c>
      <c r="V169">
        <v>1.73</v>
      </c>
      <c r="W169">
        <v>5.29</v>
      </c>
      <c r="X169">
        <v>1.51</v>
      </c>
      <c r="Y169">
        <v>2.02252579</v>
      </c>
      <c r="Z169">
        <v>76.19</v>
      </c>
      <c r="AA169" t="s">
        <v>722</v>
      </c>
      <c r="AB169" t="s">
        <v>50</v>
      </c>
    </row>
    <row r="170" spans="1:28" x14ac:dyDescent="0.2">
      <c r="A170" t="str">
        <f t="shared" si="2"/>
        <v>David McSorley</v>
      </c>
      <c r="B170">
        <v>165</v>
      </c>
      <c r="C170" t="s">
        <v>723</v>
      </c>
      <c r="D170">
        <v>1676233611</v>
      </c>
      <c r="E170" t="s">
        <v>409</v>
      </c>
      <c r="F170" t="s">
        <v>52</v>
      </c>
      <c r="G170">
        <v>-8.4700000000000006</v>
      </c>
      <c r="H170">
        <v>27.48</v>
      </c>
      <c r="I170">
        <v>70.849999999999994</v>
      </c>
      <c r="J170">
        <v>2109.1</v>
      </c>
      <c r="K170">
        <v>227.1</v>
      </c>
      <c r="L170">
        <v>10.8</v>
      </c>
      <c r="M170" s="1">
        <v>0.48749999999999999</v>
      </c>
      <c r="N170">
        <v>0.9</v>
      </c>
      <c r="O170">
        <v>2.5</v>
      </c>
      <c r="P170">
        <v>-3.05</v>
      </c>
      <c r="Q170" t="s">
        <v>47</v>
      </c>
      <c r="R170" t="s">
        <v>47</v>
      </c>
      <c r="S170">
        <v>2.5</v>
      </c>
      <c r="T170">
        <v>-1.6</v>
      </c>
      <c r="U170">
        <v>-1.93</v>
      </c>
      <c r="V170">
        <v>0.97</v>
      </c>
      <c r="W170">
        <v>5.36</v>
      </c>
      <c r="X170">
        <v>1.31</v>
      </c>
      <c r="Y170">
        <v>2.1068630000000002</v>
      </c>
      <c r="Z170">
        <v>83.82</v>
      </c>
      <c r="AA170" t="s">
        <v>724</v>
      </c>
      <c r="AB170" t="s">
        <v>50</v>
      </c>
    </row>
    <row r="171" spans="1:28" x14ac:dyDescent="0.2">
      <c r="A171" t="str">
        <f t="shared" si="2"/>
        <v>David McSorley</v>
      </c>
      <c r="B171">
        <v>166</v>
      </c>
      <c r="C171" t="s">
        <v>725</v>
      </c>
      <c r="D171">
        <v>1676233658</v>
      </c>
      <c r="E171" t="s">
        <v>409</v>
      </c>
      <c r="F171" t="s">
        <v>46</v>
      </c>
      <c r="G171">
        <v>-12.79</v>
      </c>
      <c r="H171">
        <v>36.72</v>
      </c>
      <c r="I171">
        <v>71.290000000000006</v>
      </c>
      <c r="J171">
        <v>1997.6</v>
      </c>
      <c r="K171">
        <v>258</v>
      </c>
      <c r="L171">
        <v>12.9</v>
      </c>
      <c r="M171" s="1">
        <v>1.3888888888888889E-3</v>
      </c>
      <c r="N171">
        <v>0.9</v>
      </c>
      <c r="O171">
        <v>2.92</v>
      </c>
      <c r="P171">
        <v>-1.97</v>
      </c>
      <c r="Q171" t="s">
        <v>47</v>
      </c>
      <c r="R171" t="s">
        <v>47</v>
      </c>
      <c r="S171">
        <v>2.9</v>
      </c>
      <c r="T171">
        <v>-1.1000000000000001</v>
      </c>
      <c r="U171">
        <v>-2.68</v>
      </c>
      <c r="V171">
        <v>2.2400000000000002</v>
      </c>
      <c r="W171">
        <v>5.23</v>
      </c>
      <c r="X171">
        <v>1.54</v>
      </c>
      <c r="Y171">
        <v>2.1416149999999998</v>
      </c>
      <c r="Z171">
        <v>82.58</v>
      </c>
      <c r="AA171" t="s">
        <v>726</v>
      </c>
      <c r="AB171" t="s">
        <v>50</v>
      </c>
    </row>
    <row r="172" spans="1:28" x14ac:dyDescent="0.2">
      <c r="A172" t="str">
        <f t="shared" si="2"/>
        <v>David McSorley</v>
      </c>
      <c r="B172">
        <v>167</v>
      </c>
      <c r="C172" t="s">
        <v>727</v>
      </c>
      <c r="D172">
        <v>1676234246</v>
      </c>
      <c r="E172" t="s">
        <v>62</v>
      </c>
      <c r="F172" t="s">
        <v>46</v>
      </c>
      <c r="G172">
        <v>15.04</v>
      </c>
      <c r="H172">
        <v>41.83</v>
      </c>
      <c r="I172">
        <v>72.52</v>
      </c>
      <c r="J172">
        <v>1433.6</v>
      </c>
      <c r="K172">
        <v>1278.5999999999999</v>
      </c>
      <c r="L172">
        <v>89.2</v>
      </c>
      <c r="M172" s="1">
        <v>9.4444444444444442E-2</v>
      </c>
      <c r="N172">
        <v>0.8</v>
      </c>
      <c r="O172">
        <v>6.33</v>
      </c>
      <c r="P172">
        <v>10.31</v>
      </c>
      <c r="Q172" t="s">
        <v>47</v>
      </c>
      <c r="R172" t="s">
        <v>47</v>
      </c>
      <c r="S172">
        <v>6.3</v>
      </c>
      <c r="T172">
        <v>16</v>
      </c>
      <c r="U172">
        <v>-1.1200000000000001</v>
      </c>
      <c r="V172">
        <v>1.29</v>
      </c>
      <c r="W172">
        <v>5.28</v>
      </c>
      <c r="X172">
        <v>1.41</v>
      </c>
      <c r="Y172">
        <v>2.1139087700000001</v>
      </c>
      <c r="Z172">
        <v>-26.89</v>
      </c>
      <c r="AA172" t="s">
        <v>728</v>
      </c>
      <c r="AB172" t="s">
        <v>50</v>
      </c>
    </row>
    <row r="173" spans="1:28" x14ac:dyDescent="0.2">
      <c r="A173" t="str">
        <f t="shared" si="2"/>
        <v>David McSorley</v>
      </c>
      <c r="B173">
        <v>168</v>
      </c>
      <c r="C173" t="s">
        <v>729</v>
      </c>
      <c r="D173">
        <v>1676234264</v>
      </c>
      <c r="E173" t="s">
        <v>409</v>
      </c>
      <c r="F173" t="s">
        <v>46</v>
      </c>
      <c r="G173">
        <v>-20.39</v>
      </c>
      <c r="H173">
        <v>45.14</v>
      </c>
      <c r="I173">
        <v>71.02</v>
      </c>
      <c r="J173">
        <v>1974.3</v>
      </c>
      <c r="K173">
        <v>510.4</v>
      </c>
      <c r="L173">
        <v>25.9</v>
      </c>
      <c r="M173" s="1">
        <v>1.1111111111111112E-2</v>
      </c>
      <c r="N173">
        <v>0.9</v>
      </c>
      <c r="O173">
        <v>5.69</v>
      </c>
      <c r="P173">
        <v>-4.62</v>
      </c>
      <c r="Q173" t="s">
        <v>47</v>
      </c>
      <c r="R173" t="s">
        <v>47</v>
      </c>
      <c r="S173">
        <v>5.7</v>
      </c>
      <c r="T173">
        <v>-0.2</v>
      </c>
      <c r="U173">
        <v>-3.04</v>
      </c>
      <c r="V173">
        <v>2.7</v>
      </c>
      <c r="W173">
        <v>5.22</v>
      </c>
      <c r="X173">
        <v>1.46</v>
      </c>
      <c r="Y173">
        <v>2.1200389999999998</v>
      </c>
      <c r="Z173">
        <v>75.02</v>
      </c>
      <c r="AA173" t="s">
        <v>730</v>
      </c>
      <c r="AB173" t="s">
        <v>50</v>
      </c>
    </row>
    <row r="174" spans="1:28" x14ac:dyDescent="0.2">
      <c r="A174" t="str">
        <f t="shared" si="2"/>
        <v>David McSorley</v>
      </c>
      <c r="B174">
        <v>169</v>
      </c>
      <c r="C174" t="s">
        <v>731</v>
      </c>
      <c r="D174">
        <v>1676234284</v>
      </c>
      <c r="E174" t="s">
        <v>48</v>
      </c>
      <c r="F174" t="s">
        <v>46</v>
      </c>
      <c r="G174" t="s">
        <v>48</v>
      </c>
      <c r="H174" t="s">
        <v>48</v>
      </c>
      <c r="I174">
        <v>78.13</v>
      </c>
      <c r="J174" t="s">
        <v>48</v>
      </c>
      <c r="K174" t="s">
        <v>48</v>
      </c>
      <c r="L174" t="s">
        <v>48</v>
      </c>
      <c r="M174" t="s">
        <v>48</v>
      </c>
      <c r="N174" t="s">
        <v>48</v>
      </c>
      <c r="O174" t="s">
        <v>48</v>
      </c>
      <c r="P174" t="s">
        <v>48</v>
      </c>
      <c r="Q174" t="s">
        <v>47</v>
      </c>
      <c r="R174" t="s">
        <v>47</v>
      </c>
      <c r="S174" t="s">
        <v>48</v>
      </c>
      <c r="T174" t="s">
        <v>48</v>
      </c>
      <c r="U174" t="s">
        <v>48</v>
      </c>
      <c r="V174" t="s">
        <v>48</v>
      </c>
      <c r="W174" t="s">
        <v>48</v>
      </c>
      <c r="X174" t="s">
        <v>48</v>
      </c>
      <c r="Y174" t="s">
        <v>48</v>
      </c>
      <c r="Z174" t="s">
        <v>48</v>
      </c>
      <c r="AA174" t="s">
        <v>732</v>
      </c>
      <c r="AB174" t="s">
        <v>50</v>
      </c>
    </row>
    <row r="175" spans="1:28" x14ac:dyDescent="0.2">
      <c r="A175" t="str">
        <f t="shared" si="2"/>
        <v>David McSorley</v>
      </c>
      <c r="B175">
        <v>170</v>
      </c>
      <c r="C175" t="s">
        <v>733</v>
      </c>
      <c r="D175">
        <v>1676234307</v>
      </c>
      <c r="E175" t="s">
        <v>45</v>
      </c>
      <c r="F175" t="s">
        <v>52</v>
      </c>
      <c r="G175">
        <v>-2.2799999999999998</v>
      </c>
      <c r="H175">
        <v>35.33</v>
      </c>
      <c r="I175">
        <v>79.099999999999994</v>
      </c>
      <c r="J175">
        <v>1611.7</v>
      </c>
      <c r="K175">
        <v>1604.8</v>
      </c>
      <c r="L175">
        <v>99.6</v>
      </c>
      <c r="M175" s="1">
        <v>5.9722222222222225E-2</v>
      </c>
      <c r="N175">
        <v>1</v>
      </c>
      <c r="O175">
        <v>13.83</v>
      </c>
      <c r="P175">
        <v>12.65</v>
      </c>
      <c r="Q175" t="s">
        <v>47</v>
      </c>
      <c r="R175" t="s">
        <v>47</v>
      </c>
      <c r="S175">
        <v>13.8</v>
      </c>
      <c r="T175">
        <v>13</v>
      </c>
      <c r="U175">
        <v>-2.58</v>
      </c>
      <c r="V175">
        <v>-0.24</v>
      </c>
      <c r="W175">
        <v>5.41</v>
      </c>
      <c r="X175">
        <v>1.05</v>
      </c>
      <c r="Y175" t="s">
        <v>48</v>
      </c>
      <c r="Z175">
        <v>-5.3</v>
      </c>
      <c r="AA175" t="s">
        <v>734</v>
      </c>
      <c r="AB175" t="s">
        <v>50</v>
      </c>
    </row>
    <row r="176" spans="1:28" x14ac:dyDescent="0.2">
      <c r="A176" t="str">
        <f t="shared" si="2"/>
        <v>David McSorley</v>
      </c>
      <c r="B176">
        <v>171</v>
      </c>
      <c r="C176" t="s">
        <v>735</v>
      </c>
      <c r="D176">
        <v>1676234324</v>
      </c>
      <c r="E176" t="s">
        <v>45</v>
      </c>
      <c r="F176" t="s">
        <v>46</v>
      </c>
      <c r="G176">
        <v>-3.11</v>
      </c>
      <c r="H176">
        <v>43.28</v>
      </c>
      <c r="I176">
        <v>78.849999999999994</v>
      </c>
      <c r="J176">
        <v>1663.1</v>
      </c>
      <c r="K176">
        <v>1625.4</v>
      </c>
      <c r="L176">
        <v>97.7</v>
      </c>
      <c r="M176" s="1">
        <v>6.1111111111111116E-2</v>
      </c>
      <c r="N176">
        <v>0.9</v>
      </c>
      <c r="O176">
        <v>13.53</v>
      </c>
      <c r="P176">
        <v>14.96</v>
      </c>
      <c r="Q176" t="s">
        <v>47</v>
      </c>
      <c r="R176" t="s">
        <v>47</v>
      </c>
      <c r="S176">
        <v>13.5</v>
      </c>
      <c r="T176">
        <v>13.3</v>
      </c>
      <c r="U176">
        <v>-2.82</v>
      </c>
      <c r="V176">
        <v>0.12</v>
      </c>
      <c r="W176">
        <v>5.48</v>
      </c>
      <c r="X176">
        <v>1.03</v>
      </c>
      <c r="Y176" t="s">
        <v>48</v>
      </c>
      <c r="Z176">
        <v>-12.23</v>
      </c>
      <c r="AA176" t="s">
        <v>736</v>
      </c>
      <c r="AB176" t="s">
        <v>50</v>
      </c>
    </row>
    <row r="177" spans="1:28" x14ac:dyDescent="0.2">
      <c r="A177" t="str">
        <f t="shared" si="2"/>
        <v>David McSorley</v>
      </c>
      <c r="B177">
        <v>172</v>
      </c>
      <c r="C177" t="s">
        <v>737</v>
      </c>
      <c r="D177">
        <v>1676234351</v>
      </c>
      <c r="E177" t="s">
        <v>45</v>
      </c>
      <c r="F177" t="s">
        <v>52</v>
      </c>
      <c r="G177">
        <v>-6.61</v>
      </c>
      <c r="H177">
        <v>36.93</v>
      </c>
      <c r="I177">
        <v>79.94</v>
      </c>
      <c r="J177">
        <v>1729.3</v>
      </c>
      <c r="K177">
        <v>1698.3</v>
      </c>
      <c r="L177">
        <v>98.2</v>
      </c>
      <c r="M177" s="1">
        <v>6.25E-2</v>
      </c>
      <c r="N177">
        <v>0.9</v>
      </c>
      <c r="O177">
        <v>13.71</v>
      </c>
      <c r="P177">
        <v>17.63</v>
      </c>
      <c r="Q177" t="s">
        <v>47</v>
      </c>
      <c r="R177" t="s">
        <v>47</v>
      </c>
      <c r="S177">
        <v>13.7</v>
      </c>
      <c r="T177">
        <v>13.6</v>
      </c>
      <c r="U177">
        <v>-3.57</v>
      </c>
      <c r="V177">
        <v>-0.28999999999999998</v>
      </c>
      <c r="W177">
        <v>5.42</v>
      </c>
      <c r="X177">
        <v>1.19</v>
      </c>
      <c r="Y177" t="s">
        <v>48</v>
      </c>
      <c r="Z177">
        <v>-10.86</v>
      </c>
      <c r="AA177" t="s">
        <v>738</v>
      </c>
      <c r="AB177" t="s">
        <v>50</v>
      </c>
    </row>
    <row r="178" spans="1:28" x14ac:dyDescent="0.2">
      <c r="A178" t="str">
        <f t="shared" si="2"/>
        <v>David McSorley</v>
      </c>
      <c r="B178">
        <v>173</v>
      </c>
      <c r="C178" t="s">
        <v>739</v>
      </c>
      <c r="D178">
        <v>1676234380</v>
      </c>
      <c r="E178" t="s">
        <v>57</v>
      </c>
      <c r="F178" t="s">
        <v>46</v>
      </c>
      <c r="G178">
        <v>-25.48</v>
      </c>
      <c r="H178">
        <v>16.88</v>
      </c>
      <c r="I178">
        <v>69.709999999999994</v>
      </c>
      <c r="J178">
        <v>2007</v>
      </c>
      <c r="K178">
        <v>197.5</v>
      </c>
      <c r="L178">
        <v>9.8000000000000007</v>
      </c>
      <c r="M178" s="1">
        <v>2.7777777777777779E-3</v>
      </c>
      <c r="N178">
        <v>0.9</v>
      </c>
      <c r="O178">
        <v>2.34</v>
      </c>
      <c r="P178">
        <v>-5.17</v>
      </c>
      <c r="Q178" t="s">
        <v>47</v>
      </c>
      <c r="R178" t="s">
        <v>47</v>
      </c>
      <c r="S178">
        <v>2.2999999999999998</v>
      </c>
      <c r="T178">
        <v>-1.2</v>
      </c>
      <c r="U178">
        <v>-3.68</v>
      </c>
      <c r="V178">
        <v>0.47</v>
      </c>
      <c r="W178">
        <v>5.09</v>
      </c>
      <c r="X178">
        <v>1.7</v>
      </c>
      <c r="Y178">
        <v>1.9283981299999999</v>
      </c>
      <c r="Z178">
        <v>84.35</v>
      </c>
      <c r="AA178" t="s">
        <v>740</v>
      </c>
      <c r="AB178" t="s">
        <v>50</v>
      </c>
    </row>
    <row r="179" spans="1:28" x14ac:dyDescent="0.2">
      <c r="A179" t="str">
        <f t="shared" si="2"/>
        <v>David McSorley</v>
      </c>
      <c r="B179">
        <v>174</v>
      </c>
      <c r="C179" t="s">
        <v>741</v>
      </c>
      <c r="D179">
        <v>1676234410</v>
      </c>
      <c r="E179" t="s">
        <v>45</v>
      </c>
      <c r="F179" t="s">
        <v>46</v>
      </c>
      <c r="G179">
        <v>3.22</v>
      </c>
      <c r="H179">
        <v>47.91</v>
      </c>
      <c r="I179">
        <v>77.739999999999995</v>
      </c>
      <c r="J179">
        <v>1558</v>
      </c>
      <c r="K179">
        <v>1525.6</v>
      </c>
      <c r="L179">
        <v>97.9</v>
      </c>
      <c r="M179" s="1">
        <v>6.3888888888888884E-2</v>
      </c>
      <c r="N179">
        <v>0.9</v>
      </c>
      <c r="O179">
        <v>12.72</v>
      </c>
      <c r="P179">
        <v>16.309999999999999</v>
      </c>
      <c r="Q179" t="s">
        <v>47</v>
      </c>
      <c r="R179" t="s">
        <v>47</v>
      </c>
      <c r="S179">
        <v>12.7</v>
      </c>
      <c r="T179">
        <v>13.5</v>
      </c>
      <c r="U179">
        <v>-2.5299999999999998</v>
      </c>
      <c r="V179">
        <v>0.93</v>
      </c>
      <c r="W179">
        <v>5.45</v>
      </c>
      <c r="X179">
        <v>1.1599999999999999</v>
      </c>
      <c r="Y179" t="s">
        <v>48</v>
      </c>
      <c r="Z179">
        <v>-11.71</v>
      </c>
      <c r="AA179" t="s">
        <v>742</v>
      </c>
      <c r="AB179" t="s">
        <v>50</v>
      </c>
    </row>
    <row r="180" spans="1:28" x14ac:dyDescent="0.2">
      <c r="A180" t="str">
        <f t="shared" si="2"/>
        <v>David McSorley</v>
      </c>
      <c r="B180">
        <v>175</v>
      </c>
      <c r="C180" t="s">
        <v>743</v>
      </c>
      <c r="D180">
        <v>1676234481</v>
      </c>
      <c r="E180" t="s">
        <v>45</v>
      </c>
      <c r="F180" t="s">
        <v>52</v>
      </c>
      <c r="G180">
        <v>-3.97</v>
      </c>
      <c r="H180">
        <v>34.72</v>
      </c>
      <c r="I180">
        <v>78.63</v>
      </c>
      <c r="J180">
        <v>1631.2</v>
      </c>
      <c r="K180">
        <v>1576.4</v>
      </c>
      <c r="L180">
        <v>96.6</v>
      </c>
      <c r="M180" s="1">
        <v>6.1111111111111116E-2</v>
      </c>
      <c r="N180">
        <v>0.9</v>
      </c>
      <c r="O180">
        <v>13.2</v>
      </c>
      <c r="P180">
        <v>15.18</v>
      </c>
      <c r="Q180" t="s">
        <v>47</v>
      </c>
      <c r="R180" t="s">
        <v>47</v>
      </c>
      <c r="S180">
        <v>13.2</v>
      </c>
      <c r="T180">
        <v>13</v>
      </c>
      <c r="U180">
        <v>-2.95</v>
      </c>
      <c r="V180">
        <v>0.13</v>
      </c>
      <c r="W180">
        <v>5.48</v>
      </c>
      <c r="X180">
        <v>1.04</v>
      </c>
      <c r="Y180" t="s">
        <v>48</v>
      </c>
      <c r="Z180">
        <v>-14.89</v>
      </c>
      <c r="AA180" t="s">
        <v>744</v>
      </c>
      <c r="AB180" t="s">
        <v>50</v>
      </c>
    </row>
    <row r="181" spans="1:28" x14ac:dyDescent="0.2">
      <c r="A181" t="str">
        <f t="shared" si="2"/>
        <v>David McSorley</v>
      </c>
      <c r="B181">
        <v>176</v>
      </c>
      <c r="C181" t="s">
        <v>745</v>
      </c>
      <c r="D181">
        <v>1676234508</v>
      </c>
      <c r="E181" t="s">
        <v>409</v>
      </c>
      <c r="F181" t="s">
        <v>52</v>
      </c>
      <c r="G181">
        <v>-7.88</v>
      </c>
      <c r="H181">
        <v>32.770000000000003</v>
      </c>
      <c r="I181">
        <v>72.099999999999994</v>
      </c>
      <c r="J181">
        <v>2112.9</v>
      </c>
      <c r="K181">
        <v>591.1</v>
      </c>
      <c r="L181">
        <v>28</v>
      </c>
      <c r="M181" s="1">
        <v>9.7222222222222224E-3</v>
      </c>
      <c r="N181">
        <v>1</v>
      </c>
      <c r="O181">
        <v>6.19</v>
      </c>
      <c r="P181">
        <v>-0.93</v>
      </c>
      <c r="Q181" t="s">
        <v>47</v>
      </c>
      <c r="R181" t="s">
        <v>47</v>
      </c>
      <c r="S181">
        <v>6.2</v>
      </c>
      <c r="T181">
        <v>-0.2</v>
      </c>
      <c r="U181">
        <v>-2.2799999999999998</v>
      </c>
      <c r="V181">
        <v>1.17</v>
      </c>
      <c r="W181">
        <v>5.21</v>
      </c>
      <c r="X181">
        <v>1.49</v>
      </c>
      <c r="Y181" t="s">
        <v>48</v>
      </c>
      <c r="Z181">
        <v>73.75</v>
      </c>
      <c r="AA181" t="s">
        <v>746</v>
      </c>
      <c r="AB181" t="s">
        <v>50</v>
      </c>
    </row>
    <row r="182" spans="1:28" x14ac:dyDescent="0.2">
      <c r="A182" t="str">
        <f t="shared" si="2"/>
        <v>David McSorley</v>
      </c>
      <c r="B182">
        <v>177</v>
      </c>
      <c r="C182" t="s">
        <v>747</v>
      </c>
      <c r="D182">
        <v>1676234541</v>
      </c>
      <c r="E182" t="s">
        <v>45</v>
      </c>
      <c r="F182" t="s">
        <v>46</v>
      </c>
      <c r="G182">
        <v>-2.2799999999999998</v>
      </c>
      <c r="H182">
        <v>45.81</v>
      </c>
      <c r="I182">
        <v>79.819999999999993</v>
      </c>
      <c r="J182">
        <v>1737.4</v>
      </c>
      <c r="K182">
        <v>1678.5</v>
      </c>
      <c r="L182">
        <v>96.6</v>
      </c>
      <c r="M182" s="1">
        <v>6.25E-2</v>
      </c>
      <c r="N182">
        <v>0.9</v>
      </c>
      <c r="O182">
        <v>13.4</v>
      </c>
      <c r="P182">
        <v>16.84</v>
      </c>
      <c r="Q182" t="s">
        <v>47</v>
      </c>
      <c r="R182" t="s">
        <v>47</v>
      </c>
      <c r="S182">
        <v>13.4</v>
      </c>
      <c r="T182">
        <v>13.3</v>
      </c>
      <c r="U182">
        <v>-2.92</v>
      </c>
      <c r="V182">
        <v>0.11</v>
      </c>
      <c r="W182">
        <v>5.71</v>
      </c>
      <c r="X182">
        <v>1.04</v>
      </c>
      <c r="Y182" t="s">
        <v>48</v>
      </c>
      <c r="Z182">
        <v>-14.96</v>
      </c>
      <c r="AA182" t="s">
        <v>748</v>
      </c>
      <c r="AB182" t="s">
        <v>50</v>
      </c>
    </row>
    <row r="183" spans="1:28" x14ac:dyDescent="0.2">
      <c r="A183" t="str">
        <f t="shared" si="2"/>
        <v>David McSorley</v>
      </c>
      <c r="B183">
        <v>178</v>
      </c>
      <c r="C183" t="s">
        <v>749</v>
      </c>
      <c r="D183">
        <v>1676234583</v>
      </c>
      <c r="E183" t="s">
        <v>45</v>
      </c>
      <c r="F183" t="s">
        <v>52</v>
      </c>
      <c r="G183">
        <v>-6.43</v>
      </c>
      <c r="H183">
        <v>20.93</v>
      </c>
      <c r="I183">
        <v>77.87</v>
      </c>
      <c r="J183">
        <v>1743</v>
      </c>
      <c r="K183">
        <v>1590.2</v>
      </c>
      <c r="L183">
        <v>91.2</v>
      </c>
      <c r="M183" s="1">
        <v>5.8333333333333327E-2</v>
      </c>
      <c r="N183">
        <v>0.9</v>
      </c>
      <c r="O183">
        <v>13.65</v>
      </c>
      <c r="P183">
        <v>16.809999999999999</v>
      </c>
      <c r="Q183" t="s">
        <v>47</v>
      </c>
      <c r="R183" t="s">
        <v>47</v>
      </c>
      <c r="S183">
        <v>13.6</v>
      </c>
      <c r="T183">
        <v>12.4</v>
      </c>
      <c r="U183">
        <v>-3.54</v>
      </c>
      <c r="V183">
        <v>-1.95</v>
      </c>
      <c r="W183">
        <v>5.57</v>
      </c>
      <c r="X183">
        <v>1.18</v>
      </c>
      <c r="Y183" t="s">
        <v>48</v>
      </c>
      <c r="Z183">
        <v>-24.17</v>
      </c>
      <c r="AA183" t="s">
        <v>750</v>
      </c>
      <c r="AB183" t="s">
        <v>50</v>
      </c>
    </row>
    <row r="184" spans="1:28" x14ac:dyDescent="0.2">
      <c r="A184" t="str">
        <f t="shared" si="2"/>
        <v>David McSorley</v>
      </c>
      <c r="B184">
        <v>179</v>
      </c>
      <c r="C184" t="s">
        <v>751</v>
      </c>
      <c r="D184">
        <v>1676234604</v>
      </c>
      <c r="E184" t="s">
        <v>45</v>
      </c>
      <c r="F184" t="s">
        <v>52</v>
      </c>
      <c r="G184">
        <v>-9</v>
      </c>
      <c r="H184">
        <v>31.12</v>
      </c>
      <c r="I184">
        <v>78.959999999999994</v>
      </c>
      <c r="J184">
        <v>1649.3</v>
      </c>
      <c r="K184">
        <v>1625.8</v>
      </c>
      <c r="L184">
        <v>98.6</v>
      </c>
      <c r="M184" s="1">
        <v>6.1111111111111116E-2</v>
      </c>
      <c r="N184">
        <v>0.8</v>
      </c>
      <c r="O184">
        <v>13.68</v>
      </c>
      <c r="P184">
        <v>12.7</v>
      </c>
      <c r="Q184" t="s">
        <v>47</v>
      </c>
      <c r="R184" t="s">
        <v>47</v>
      </c>
      <c r="S184">
        <v>13.7</v>
      </c>
      <c r="T184">
        <v>13.2</v>
      </c>
      <c r="U184">
        <v>-3.04</v>
      </c>
      <c r="V184">
        <v>0.18</v>
      </c>
      <c r="W184">
        <v>5.43</v>
      </c>
      <c r="X184">
        <v>0.85</v>
      </c>
      <c r="Y184" t="s">
        <v>48</v>
      </c>
      <c r="Z184">
        <v>-9.68</v>
      </c>
      <c r="AA184" t="s">
        <v>752</v>
      </c>
      <c r="AB184" t="s">
        <v>50</v>
      </c>
    </row>
    <row r="185" spans="1:28" x14ac:dyDescent="0.2">
      <c r="A185" t="str">
        <f t="shared" si="2"/>
        <v>David McSorley</v>
      </c>
      <c r="B185">
        <v>180</v>
      </c>
      <c r="C185" t="s">
        <v>753</v>
      </c>
      <c r="D185">
        <v>1676234632</v>
      </c>
      <c r="E185" t="s">
        <v>45</v>
      </c>
      <c r="F185" t="s">
        <v>46</v>
      </c>
      <c r="G185">
        <v>-19.809999999999999</v>
      </c>
      <c r="H185">
        <v>27.35</v>
      </c>
      <c r="I185">
        <v>81.7</v>
      </c>
      <c r="J185">
        <v>1687.1</v>
      </c>
      <c r="K185">
        <v>1673.8</v>
      </c>
      <c r="L185">
        <v>99.2</v>
      </c>
      <c r="M185" s="1">
        <v>4.9999999999999996E-2</v>
      </c>
      <c r="N185">
        <v>0.9</v>
      </c>
      <c r="O185">
        <v>15.5</v>
      </c>
      <c r="P185">
        <v>15.27</v>
      </c>
      <c r="Q185" t="s">
        <v>47</v>
      </c>
      <c r="R185" t="s">
        <v>47</v>
      </c>
      <c r="S185">
        <v>15.5</v>
      </c>
      <c r="T185">
        <v>11.2</v>
      </c>
      <c r="U185">
        <v>-4.3499999999999996</v>
      </c>
      <c r="V185">
        <v>-1.71</v>
      </c>
      <c r="W185">
        <v>5.57</v>
      </c>
      <c r="X185">
        <v>1</v>
      </c>
      <c r="Y185" t="s">
        <v>48</v>
      </c>
      <c r="Z185">
        <v>-7.22</v>
      </c>
      <c r="AA185" t="s">
        <v>754</v>
      </c>
      <c r="AB185" t="s">
        <v>50</v>
      </c>
    </row>
    <row r="186" spans="1:28" x14ac:dyDescent="0.2">
      <c r="A186" t="str">
        <f t="shared" si="2"/>
        <v>David McSorley</v>
      </c>
      <c r="B186">
        <v>181</v>
      </c>
      <c r="C186" t="s">
        <v>755</v>
      </c>
      <c r="D186">
        <v>1676234656</v>
      </c>
      <c r="E186" t="s">
        <v>409</v>
      </c>
      <c r="F186" t="s">
        <v>52</v>
      </c>
      <c r="G186">
        <v>8</v>
      </c>
      <c r="H186">
        <v>41.92</v>
      </c>
      <c r="I186">
        <v>71.209999999999994</v>
      </c>
      <c r="J186">
        <v>2014</v>
      </c>
      <c r="K186">
        <v>189.7</v>
      </c>
      <c r="L186">
        <v>9.4</v>
      </c>
      <c r="M186" s="1">
        <v>1.3888888888888889E-3</v>
      </c>
      <c r="N186">
        <v>0.9</v>
      </c>
      <c r="O186">
        <v>2.2200000000000002</v>
      </c>
      <c r="P186">
        <v>-2.81</v>
      </c>
      <c r="Q186" t="s">
        <v>47</v>
      </c>
      <c r="R186" t="s">
        <v>47</v>
      </c>
      <c r="S186">
        <v>2.2000000000000002</v>
      </c>
      <c r="T186">
        <v>-1.2</v>
      </c>
      <c r="U186">
        <v>-0.56999999999999995</v>
      </c>
      <c r="V186">
        <v>2.35</v>
      </c>
      <c r="W186">
        <v>5.26</v>
      </c>
      <c r="X186">
        <v>1.43</v>
      </c>
      <c r="Y186">
        <v>1.908701</v>
      </c>
      <c r="Z186">
        <v>84.6</v>
      </c>
      <c r="AA186" t="s">
        <v>756</v>
      </c>
      <c r="AB186" t="s">
        <v>50</v>
      </c>
    </row>
    <row r="187" spans="1:28" x14ac:dyDescent="0.2">
      <c r="A187" t="str">
        <f t="shared" si="2"/>
        <v>David McSorley</v>
      </c>
      <c r="B187">
        <v>182</v>
      </c>
      <c r="C187" t="s">
        <v>757</v>
      </c>
      <c r="D187">
        <v>1676234705</v>
      </c>
      <c r="E187" t="s">
        <v>48</v>
      </c>
      <c r="F187" t="s">
        <v>46</v>
      </c>
      <c r="G187" t="s">
        <v>48</v>
      </c>
      <c r="H187" t="s">
        <v>48</v>
      </c>
      <c r="I187" t="s">
        <v>48</v>
      </c>
      <c r="J187" t="s">
        <v>48</v>
      </c>
      <c r="K187" t="s">
        <v>48</v>
      </c>
      <c r="L187" t="s">
        <v>48</v>
      </c>
      <c r="M187" t="s">
        <v>48</v>
      </c>
      <c r="N187" t="s">
        <v>48</v>
      </c>
      <c r="O187" t="s">
        <v>48</v>
      </c>
      <c r="P187" t="s">
        <v>48</v>
      </c>
      <c r="Q187" t="s">
        <v>47</v>
      </c>
      <c r="R187" t="s">
        <v>47</v>
      </c>
      <c r="S187" t="s">
        <v>48</v>
      </c>
      <c r="T187" t="s">
        <v>48</v>
      </c>
      <c r="U187" t="s">
        <v>48</v>
      </c>
      <c r="V187" t="s">
        <v>48</v>
      </c>
      <c r="W187" t="s">
        <v>48</v>
      </c>
      <c r="X187" t="s">
        <v>48</v>
      </c>
      <c r="Y187" t="s">
        <v>48</v>
      </c>
      <c r="Z187" t="s">
        <v>48</v>
      </c>
      <c r="AA187" t="s">
        <v>758</v>
      </c>
      <c r="AB187" t="s">
        <v>50</v>
      </c>
    </row>
    <row r="188" spans="1:28" x14ac:dyDescent="0.2">
      <c r="A188" t="str">
        <f t="shared" si="2"/>
        <v>David McSorley</v>
      </c>
      <c r="B188">
        <v>183</v>
      </c>
      <c r="C188" t="s">
        <v>759</v>
      </c>
      <c r="D188">
        <v>1676234742</v>
      </c>
      <c r="E188" t="s">
        <v>45</v>
      </c>
      <c r="F188" t="s">
        <v>46</v>
      </c>
      <c r="G188">
        <v>-13.77</v>
      </c>
      <c r="H188">
        <v>34.01</v>
      </c>
      <c r="I188">
        <v>79.87</v>
      </c>
      <c r="J188">
        <v>1745.1</v>
      </c>
      <c r="K188">
        <v>1724</v>
      </c>
      <c r="L188">
        <v>98.8</v>
      </c>
      <c r="M188" s="1">
        <v>6.25E-2</v>
      </c>
      <c r="N188">
        <v>0.9</v>
      </c>
      <c r="O188">
        <v>13.82</v>
      </c>
      <c r="P188">
        <v>17.55</v>
      </c>
      <c r="Q188" t="s">
        <v>47</v>
      </c>
      <c r="R188" t="s">
        <v>47</v>
      </c>
      <c r="S188">
        <v>13.8</v>
      </c>
      <c r="T188">
        <v>13.8</v>
      </c>
      <c r="U188">
        <v>-4.13</v>
      </c>
      <c r="V188">
        <v>-0.16</v>
      </c>
      <c r="W188">
        <v>5.37</v>
      </c>
      <c r="X188">
        <v>1.06</v>
      </c>
      <c r="Y188" t="s">
        <v>48</v>
      </c>
      <c r="Z188">
        <v>-8.9</v>
      </c>
      <c r="AA188" t="s">
        <v>760</v>
      </c>
      <c r="AB188" t="s">
        <v>50</v>
      </c>
    </row>
    <row r="189" spans="1:28" x14ac:dyDescent="0.2">
      <c r="A189" t="str">
        <f t="shared" si="2"/>
        <v>David McSorley</v>
      </c>
      <c r="B189">
        <v>184</v>
      </c>
      <c r="C189" t="s">
        <v>761</v>
      </c>
      <c r="D189">
        <v>1676234770</v>
      </c>
      <c r="E189" t="s">
        <v>45</v>
      </c>
      <c r="F189" t="s">
        <v>52</v>
      </c>
      <c r="G189">
        <v>-5.79</v>
      </c>
      <c r="H189">
        <v>29.8</v>
      </c>
      <c r="I189">
        <v>82.47</v>
      </c>
      <c r="J189">
        <v>1730.2</v>
      </c>
      <c r="K189">
        <v>1691.5</v>
      </c>
      <c r="L189">
        <v>97.8</v>
      </c>
      <c r="M189" s="1">
        <v>6.25E-2</v>
      </c>
      <c r="N189">
        <v>1</v>
      </c>
      <c r="O189">
        <v>13.48</v>
      </c>
      <c r="P189">
        <v>12.28</v>
      </c>
      <c r="Q189" t="s">
        <v>47</v>
      </c>
      <c r="R189" t="s">
        <v>47</v>
      </c>
      <c r="S189">
        <v>13.5</v>
      </c>
      <c r="T189">
        <v>13.3</v>
      </c>
      <c r="U189">
        <v>-2.81</v>
      </c>
      <c r="V189">
        <v>-1.29</v>
      </c>
      <c r="W189">
        <v>5.5</v>
      </c>
      <c r="X189">
        <v>1.02</v>
      </c>
      <c r="Y189" t="s">
        <v>48</v>
      </c>
      <c r="Z189">
        <v>-12.15</v>
      </c>
      <c r="AA189" t="s">
        <v>762</v>
      </c>
      <c r="AB189" t="s">
        <v>50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7A4B8-70B5-724C-A06A-747215479A28}">
  <sheetPr codeName="Sheet3"/>
  <dimension ref="A2:AP99"/>
  <sheetViews>
    <sheetView workbookViewId="0">
      <selection activeCell="A1320" sqref="A1320:XFD1488"/>
    </sheetView>
  </sheetViews>
  <sheetFormatPr baseColWidth="10" defaultRowHeight="16" x14ac:dyDescent="0.2"/>
  <cols>
    <col min="1" max="1" width="13.5" bestFit="1" customWidth="1"/>
    <col min="2" max="2" width="12.1640625" bestFit="1" customWidth="1"/>
    <col min="3" max="3" width="24.6640625" bestFit="1" customWidth="1"/>
    <col min="4" max="4" width="11.1640625" bestFit="1" customWidth="1"/>
    <col min="5" max="5" width="10.164062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19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972172</v>
      </c>
    </row>
    <row r="3" spans="1:42" x14ac:dyDescent="0.2">
      <c r="B3" t="s">
        <v>1</v>
      </c>
      <c r="C3" t="s">
        <v>6772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Gavin Phillips</v>
      </c>
      <c r="B6">
        <v>1</v>
      </c>
      <c r="C6" t="s">
        <v>6773</v>
      </c>
      <c r="D6">
        <v>1644068674</v>
      </c>
      <c r="E6" t="s">
        <v>45</v>
      </c>
      <c r="F6" t="s">
        <v>46</v>
      </c>
      <c r="G6">
        <v>9.02</v>
      </c>
      <c r="H6">
        <v>8.7899999999999991</v>
      </c>
      <c r="I6">
        <v>74.819999999999993</v>
      </c>
      <c r="J6">
        <v>1608.4</v>
      </c>
      <c r="K6">
        <v>1605.3</v>
      </c>
      <c r="L6">
        <v>99.8</v>
      </c>
      <c r="M6" s="1">
        <v>4.9999999999999996E-2</v>
      </c>
      <c r="N6">
        <v>0.9</v>
      </c>
      <c r="O6">
        <v>17.190000000000001</v>
      </c>
      <c r="P6">
        <v>15.06</v>
      </c>
      <c r="Q6" t="s">
        <v>47</v>
      </c>
      <c r="R6" t="s">
        <v>47</v>
      </c>
      <c r="S6">
        <v>17.2</v>
      </c>
      <c r="T6">
        <v>12.7</v>
      </c>
      <c r="U6">
        <v>-1.84</v>
      </c>
      <c r="V6">
        <v>-1.78</v>
      </c>
      <c r="W6">
        <v>5.64</v>
      </c>
      <c r="X6">
        <v>1.23</v>
      </c>
      <c r="Y6">
        <v>1.501131</v>
      </c>
      <c r="Z6">
        <v>3.57</v>
      </c>
      <c r="AA6" t="s">
        <v>6774</v>
      </c>
      <c r="AB6" t="s">
        <v>50</v>
      </c>
    </row>
    <row r="7" spans="1:42" x14ac:dyDescent="0.2">
      <c r="A7" t="str">
        <f>A6</f>
        <v>Gavin Phillips</v>
      </c>
      <c r="B7">
        <v>2</v>
      </c>
      <c r="C7" t="s">
        <v>6775</v>
      </c>
      <c r="D7">
        <v>1644068693</v>
      </c>
      <c r="E7" t="s">
        <v>45</v>
      </c>
      <c r="F7" t="s">
        <v>46</v>
      </c>
      <c r="G7">
        <v>8.94</v>
      </c>
      <c r="H7">
        <v>15.09</v>
      </c>
      <c r="I7">
        <v>73.64</v>
      </c>
      <c r="J7">
        <v>1546.2</v>
      </c>
      <c r="K7">
        <v>1539.8</v>
      </c>
      <c r="L7">
        <v>99.6</v>
      </c>
      <c r="M7" s="1">
        <v>5.1388888888888894E-2</v>
      </c>
      <c r="N7">
        <v>0.9</v>
      </c>
      <c r="O7">
        <v>16.600000000000001</v>
      </c>
      <c r="P7">
        <v>13.69</v>
      </c>
      <c r="Q7" t="s">
        <v>47</v>
      </c>
      <c r="R7" t="s">
        <v>47</v>
      </c>
      <c r="S7">
        <v>16.600000000000001</v>
      </c>
      <c r="T7">
        <v>12.5</v>
      </c>
      <c r="U7">
        <v>-1.49</v>
      </c>
      <c r="V7">
        <v>-1.39</v>
      </c>
      <c r="W7">
        <v>5.59</v>
      </c>
      <c r="X7">
        <v>1.01</v>
      </c>
      <c r="Y7">
        <v>1.58753967</v>
      </c>
      <c r="Z7">
        <v>5.24</v>
      </c>
      <c r="AA7" t="s">
        <v>6776</v>
      </c>
      <c r="AB7" t="s">
        <v>50</v>
      </c>
    </row>
    <row r="8" spans="1:42" x14ac:dyDescent="0.2">
      <c r="A8" t="str">
        <f t="shared" ref="A8:A71" si="0">A7</f>
        <v>Gavin Phillips</v>
      </c>
      <c r="B8">
        <v>3</v>
      </c>
      <c r="C8" t="s">
        <v>6777</v>
      </c>
      <c r="D8">
        <v>1644068713</v>
      </c>
      <c r="E8" t="s">
        <v>45</v>
      </c>
      <c r="F8" t="s">
        <v>46</v>
      </c>
      <c r="G8">
        <v>-3.83</v>
      </c>
      <c r="H8">
        <v>16.28</v>
      </c>
      <c r="I8">
        <v>74.95</v>
      </c>
      <c r="J8">
        <v>1631.5</v>
      </c>
      <c r="K8">
        <v>1630.1</v>
      </c>
      <c r="L8">
        <v>99.9</v>
      </c>
      <c r="M8" s="1">
        <v>6.25E-2</v>
      </c>
      <c r="N8">
        <v>0.9</v>
      </c>
      <c r="O8">
        <v>14.81</v>
      </c>
      <c r="P8">
        <v>17.489999999999998</v>
      </c>
      <c r="Q8" t="s">
        <v>47</v>
      </c>
      <c r="R8" t="s">
        <v>47</v>
      </c>
      <c r="S8">
        <v>14.8</v>
      </c>
      <c r="T8">
        <v>14.6</v>
      </c>
      <c r="U8">
        <v>-3.15</v>
      </c>
      <c r="V8">
        <v>-1.32</v>
      </c>
      <c r="W8">
        <v>5.6</v>
      </c>
      <c r="X8">
        <v>1.1499999999999999</v>
      </c>
      <c r="Y8">
        <v>1.75762939</v>
      </c>
      <c r="Z8">
        <v>2.42</v>
      </c>
      <c r="AA8" t="s">
        <v>6778</v>
      </c>
      <c r="AB8" t="s">
        <v>50</v>
      </c>
    </row>
    <row r="9" spans="1:42" x14ac:dyDescent="0.2">
      <c r="A9" t="str">
        <f t="shared" si="0"/>
        <v>Gavin Phillips</v>
      </c>
      <c r="B9">
        <v>4</v>
      </c>
      <c r="C9" t="s">
        <v>6779</v>
      </c>
      <c r="D9">
        <v>1644068732</v>
      </c>
      <c r="E9" t="s">
        <v>62</v>
      </c>
      <c r="F9" t="s">
        <v>46</v>
      </c>
      <c r="G9">
        <v>-6.46</v>
      </c>
      <c r="H9">
        <v>-3.61</v>
      </c>
      <c r="I9">
        <v>70.69</v>
      </c>
      <c r="J9">
        <v>1409.6</v>
      </c>
      <c r="K9">
        <v>1381.1</v>
      </c>
      <c r="L9">
        <v>98</v>
      </c>
      <c r="M9" s="1">
        <v>7.6388888888888895E-2</v>
      </c>
      <c r="N9">
        <v>0.9</v>
      </c>
      <c r="O9">
        <v>11.93</v>
      </c>
      <c r="P9">
        <v>11.65</v>
      </c>
      <c r="Q9" t="s">
        <v>47</v>
      </c>
      <c r="R9" t="s">
        <v>47</v>
      </c>
      <c r="S9">
        <v>11.9</v>
      </c>
      <c r="T9">
        <v>17</v>
      </c>
      <c r="U9">
        <v>-3.14</v>
      </c>
      <c r="V9">
        <v>-1.93</v>
      </c>
      <c r="W9">
        <v>5.52</v>
      </c>
      <c r="X9">
        <v>1.47</v>
      </c>
      <c r="Y9">
        <v>1.4271812399999999</v>
      </c>
      <c r="Z9">
        <v>-11.54</v>
      </c>
      <c r="AA9" t="s">
        <v>6780</v>
      </c>
      <c r="AB9" t="s">
        <v>50</v>
      </c>
    </row>
    <row r="10" spans="1:42" x14ac:dyDescent="0.2">
      <c r="A10" t="str">
        <f t="shared" si="0"/>
        <v>Gavin Phillips</v>
      </c>
      <c r="B10">
        <v>5</v>
      </c>
      <c r="C10" t="s">
        <v>6781</v>
      </c>
      <c r="D10">
        <v>1644068753</v>
      </c>
      <c r="E10" t="s">
        <v>45</v>
      </c>
      <c r="F10" t="s">
        <v>46</v>
      </c>
      <c r="G10">
        <v>-1.42</v>
      </c>
      <c r="H10">
        <v>10.01</v>
      </c>
      <c r="I10">
        <v>74.48</v>
      </c>
      <c r="J10">
        <v>1573.3</v>
      </c>
      <c r="K10">
        <v>1573.1</v>
      </c>
      <c r="L10">
        <v>100</v>
      </c>
      <c r="M10" s="1">
        <v>6.25E-2</v>
      </c>
      <c r="N10">
        <v>0.9</v>
      </c>
      <c r="O10">
        <v>15.2</v>
      </c>
      <c r="P10">
        <v>13.14</v>
      </c>
      <c r="Q10" t="s">
        <v>47</v>
      </c>
      <c r="R10" t="s">
        <v>47</v>
      </c>
      <c r="S10">
        <v>15.2</v>
      </c>
      <c r="T10">
        <v>14.9</v>
      </c>
      <c r="U10">
        <v>-2.37</v>
      </c>
      <c r="V10">
        <v>-2.35</v>
      </c>
      <c r="W10">
        <v>5.68</v>
      </c>
      <c r="X10">
        <v>1.01</v>
      </c>
      <c r="Y10">
        <v>1.5712966900000001</v>
      </c>
      <c r="Z10">
        <v>0.92</v>
      </c>
      <c r="AA10" t="s">
        <v>6782</v>
      </c>
      <c r="AB10" t="s">
        <v>50</v>
      </c>
    </row>
    <row r="11" spans="1:42" x14ac:dyDescent="0.2">
      <c r="A11" t="str">
        <f t="shared" si="0"/>
        <v>Gavin Phillips</v>
      </c>
      <c r="B11">
        <v>6</v>
      </c>
      <c r="C11" t="s">
        <v>6783</v>
      </c>
      <c r="D11">
        <v>1644068781</v>
      </c>
      <c r="E11" t="s">
        <v>45</v>
      </c>
      <c r="F11" t="s">
        <v>46</v>
      </c>
      <c r="G11">
        <v>-6.61</v>
      </c>
      <c r="H11">
        <v>-3.65</v>
      </c>
      <c r="I11">
        <v>74.040000000000006</v>
      </c>
      <c r="J11">
        <v>1579.3</v>
      </c>
      <c r="K11">
        <v>1573.6</v>
      </c>
      <c r="L11">
        <v>99.6</v>
      </c>
      <c r="M11" s="1">
        <v>6.3888888888888884E-2</v>
      </c>
      <c r="N11">
        <v>0.9</v>
      </c>
      <c r="O11">
        <v>13.84</v>
      </c>
      <c r="P11">
        <v>9.0399999999999991</v>
      </c>
      <c r="Q11" t="s">
        <v>47</v>
      </c>
      <c r="R11" t="s">
        <v>47</v>
      </c>
      <c r="S11">
        <v>13.8</v>
      </c>
      <c r="T11">
        <v>13.9</v>
      </c>
      <c r="U11">
        <v>-2.65</v>
      </c>
      <c r="V11">
        <v>-3.81</v>
      </c>
      <c r="W11">
        <v>5.34</v>
      </c>
      <c r="X11">
        <v>0.97</v>
      </c>
      <c r="Y11" t="s">
        <v>48</v>
      </c>
      <c r="Z11">
        <v>4.87</v>
      </c>
      <c r="AA11" t="s">
        <v>6784</v>
      </c>
      <c r="AB11" t="s">
        <v>50</v>
      </c>
    </row>
    <row r="12" spans="1:42" x14ac:dyDescent="0.2">
      <c r="A12" t="str">
        <f t="shared" si="0"/>
        <v>Gavin Phillips</v>
      </c>
      <c r="B12">
        <v>7</v>
      </c>
      <c r="C12" t="s">
        <v>6785</v>
      </c>
      <c r="D12">
        <v>1644068805</v>
      </c>
      <c r="E12" t="s">
        <v>45</v>
      </c>
      <c r="F12" t="s">
        <v>46</v>
      </c>
      <c r="G12">
        <v>4.53</v>
      </c>
      <c r="H12">
        <v>15.05</v>
      </c>
      <c r="I12">
        <v>72.52</v>
      </c>
      <c r="J12">
        <v>1544</v>
      </c>
      <c r="K12">
        <v>1530.8</v>
      </c>
      <c r="L12">
        <v>99.1</v>
      </c>
      <c r="M12" s="1">
        <v>6.1111111111111116E-2</v>
      </c>
      <c r="N12">
        <v>0.9</v>
      </c>
      <c r="O12">
        <v>15.17</v>
      </c>
      <c r="P12">
        <v>11.55</v>
      </c>
      <c r="Q12" t="s">
        <v>47</v>
      </c>
      <c r="R12" t="s">
        <v>47</v>
      </c>
      <c r="S12">
        <v>15.2</v>
      </c>
      <c r="T12">
        <v>14.7</v>
      </c>
      <c r="U12">
        <v>-1.8</v>
      </c>
      <c r="V12">
        <v>-1.47</v>
      </c>
      <c r="W12">
        <v>5.66</v>
      </c>
      <c r="X12">
        <v>1.1100000000000001</v>
      </c>
      <c r="Y12">
        <v>1.54927444</v>
      </c>
      <c r="Z12">
        <v>-7.49</v>
      </c>
      <c r="AA12" t="s">
        <v>6786</v>
      </c>
      <c r="AB12" t="s">
        <v>50</v>
      </c>
    </row>
    <row r="13" spans="1:42" x14ac:dyDescent="0.2">
      <c r="A13" t="str">
        <f t="shared" si="0"/>
        <v>Gavin Phillips</v>
      </c>
      <c r="B13">
        <v>8</v>
      </c>
      <c r="C13" t="s">
        <v>6787</v>
      </c>
      <c r="D13">
        <v>1644068825</v>
      </c>
      <c r="E13" t="s">
        <v>48</v>
      </c>
      <c r="F13" t="s">
        <v>46</v>
      </c>
      <c r="G13" t="s">
        <v>48</v>
      </c>
      <c r="H13" t="s">
        <v>48</v>
      </c>
      <c r="I13" t="s">
        <v>48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48</v>
      </c>
      <c r="Q13" t="s">
        <v>47</v>
      </c>
      <c r="R13" t="s">
        <v>47</v>
      </c>
      <c r="S13" t="s">
        <v>48</v>
      </c>
      <c r="T13" t="s">
        <v>48</v>
      </c>
      <c r="U13" t="s">
        <v>48</v>
      </c>
      <c r="V13" t="s">
        <v>48</v>
      </c>
      <c r="W13" t="s">
        <v>48</v>
      </c>
      <c r="X13" t="s">
        <v>48</v>
      </c>
      <c r="Y13" t="s">
        <v>48</v>
      </c>
      <c r="Z13" t="s">
        <v>48</v>
      </c>
      <c r="AA13" t="s">
        <v>6788</v>
      </c>
      <c r="AB13" t="s">
        <v>50</v>
      </c>
    </row>
    <row r="14" spans="1:42" x14ac:dyDescent="0.2">
      <c r="A14" t="str">
        <f t="shared" si="0"/>
        <v>Gavin Phillips</v>
      </c>
      <c r="B14">
        <v>9</v>
      </c>
      <c r="C14" t="s">
        <v>6789</v>
      </c>
      <c r="D14">
        <v>1644068869</v>
      </c>
      <c r="E14" t="s">
        <v>45</v>
      </c>
      <c r="F14" t="s">
        <v>46</v>
      </c>
      <c r="G14">
        <v>-12.67</v>
      </c>
      <c r="H14">
        <v>24.87</v>
      </c>
      <c r="I14">
        <v>75.59</v>
      </c>
      <c r="J14">
        <v>1633.6</v>
      </c>
      <c r="K14">
        <v>1630.7</v>
      </c>
      <c r="L14">
        <v>99.8</v>
      </c>
      <c r="M14" s="1">
        <v>4.8611111111111112E-2</v>
      </c>
      <c r="N14">
        <v>0.8</v>
      </c>
      <c r="O14">
        <v>16.170000000000002</v>
      </c>
      <c r="P14">
        <v>8.58</v>
      </c>
      <c r="Q14" t="s">
        <v>47</v>
      </c>
      <c r="R14" t="s">
        <v>47</v>
      </c>
      <c r="S14">
        <v>16.2</v>
      </c>
      <c r="T14">
        <v>11.2</v>
      </c>
      <c r="U14">
        <v>-2.97</v>
      </c>
      <c r="V14">
        <v>-1.07</v>
      </c>
      <c r="W14">
        <v>5.79</v>
      </c>
      <c r="X14">
        <v>1.1200000000000001</v>
      </c>
      <c r="Y14" t="s">
        <v>48</v>
      </c>
      <c r="Z14">
        <v>3.41</v>
      </c>
      <c r="AA14" t="s">
        <v>6790</v>
      </c>
      <c r="AB14" t="s">
        <v>50</v>
      </c>
    </row>
    <row r="15" spans="1:42" x14ac:dyDescent="0.2">
      <c r="A15" t="str">
        <f t="shared" si="0"/>
        <v>Gavin Phillips</v>
      </c>
      <c r="B15">
        <v>10</v>
      </c>
      <c r="C15" t="s">
        <v>6791</v>
      </c>
      <c r="D15">
        <v>1644068887</v>
      </c>
      <c r="E15" t="s">
        <v>45</v>
      </c>
      <c r="F15" t="s">
        <v>46</v>
      </c>
      <c r="G15">
        <v>-5.68</v>
      </c>
      <c r="H15">
        <v>2.09</v>
      </c>
      <c r="I15">
        <v>75.11</v>
      </c>
      <c r="J15">
        <v>1665</v>
      </c>
      <c r="K15">
        <v>1653.6</v>
      </c>
      <c r="L15">
        <v>99.3</v>
      </c>
      <c r="M15" s="1">
        <v>5.6944444444444443E-2</v>
      </c>
      <c r="N15">
        <v>0.9</v>
      </c>
      <c r="O15">
        <v>16.260000000000002</v>
      </c>
      <c r="P15">
        <v>13.67</v>
      </c>
      <c r="Q15" t="s">
        <v>47</v>
      </c>
      <c r="R15" t="s">
        <v>47</v>
      </c>
      <c r="S15">
        <v>16.3</v>
      </c>
      <c r="T15">
        <v>14</v>
      </c>
      <c r="U15">
        <v>-2.85</v>
      </c>
      <c r="V15">
        <v>-2.5499999999999998</v>
      </c>
      <c r="W15">
        <v>5.6</v>
      </c>
      <c r="X15">
        <v>1.06</v>
      </c>
      <c r="Y15">
        <v>1.65615654</v>
      </c>
      <c r="Z15">
        <v>-6.72</v>
      </c>
      <c r="AA15" t="s">
        <v>6792</v>
      </c>
      <c r="AB15" t="s">
        <v>50</v>
      </c>
    </row>
    <row r="16" spans="1:42" x14ac:dyDescent="0.2">
      <c r="A16" t="str">
        <f t="shared" si="0"/>
        <v>Gavin Phillips</v>
      </c>
      <c r="B16">
        <v>11</v>
      </c>
      <c r="C16" t="s">
        <v>6793</v>
      </c>
      <c r="D16">
        <v>1644068906</v>
      </c>
      <c r="E16" t="s">
        <v>45</v>
      </c>
      <c r="F16" t="s">
        <v>52</v>
      </c>
      <c r="G16">
        <v>2.97</v>
      </c>
      <c r="H16">
        <v>33.020000000000003</v>
      </c>
      <c r="I16">
        <v>74.36</v>
      </c>
      <c r="J16">
        <v>1537.5</v>
      </c>
      <c r="K16">
        <v>1528.8</v>
      </c>
      <c r="L16">
        <v>99.4</v>
      </c>
      <c r="M16" s="1">
        <v>5.1388888888888894E-2</v>
      </c>
      <c r="N16">
        <v>0.8</v>
      </c>
      <c r="O16">
        <v>16.47</v>
      </c>
      <c r="P16">
        <v>13.79</v>
      </c>
      <c r="Q16" t="s">
        <v>47</v>
      </c>
      <c r="R16" t="s">
        <v>47</v>
      </c>
      <c r="S16">
        <v>16.5</v>
      </c>
      <c r="T16">
        <v>12.3</v>
      </c>
      <c r="U16">
        <v>-1.85</v>
      </c>
      <c r="V16">
        <v>-0.96</v>
      </c>
      <c r="W16">
        <v>5.76</v>
      </c>
      <c r="X16">
        <v>0.84</v>
      </c>
      <c r="Y16">
        <v>1.58604813</v>
      </c>
      <c r="Z16">
        <v>6.08</v>
      </c>
      <c r="AA16" t="s">
        <v>6794</v>
      </c>
      <c r="AB16" t="s">
        <v>50</v>
      </c>
    </row>
    <row r="17" spans="1:28" x14ac:dyDescent="0.2">
      <c r="A17" t="str">
        <f t="shared" si="0"/>
        <v>Gavin Phillips</v>
      </c>
      <c r="B17">
        <v>12</v>
      </c>
      <c r="C17" t="s">
        <v>6795</v>
      </c>
      <c r="D17">
        <v>1644068954</v>
      </c>
      <c r="E17" t="s">
        <v>62</v>
      </c>
      <c r="F17" t="s">
        <v>46</v>
      </c>
      <c r="G17">
        <v>6.55</v>
      </c>
      <c r="H17">
        <v>2.78</v>
      </c>
      <c r="I17">
        <v>70.61</v>
      </c>
      <c r="J17">
        <v>1293.2</v>
      </c>
      <c r="K17">
        <v>1259.5</v>
      </c>
      <c r="L17">
        <v>97.4</v>
      </c>
      <c r="M17" s="1">
        <v>6.3888888888888884E-2</v>
      </c>
      <c r="N17">
        <v>0.8</v>
      </c>
      <c r="O17">
        <v>13.32</v>
      </c>
      <c r="P17">
        <v>14.24</v>
      </c>
      <c r="Q17" t="s">
        <v>47</v>
      </c>
      <c r="R17" t="s">
        <v>47</v>
      </c>
      <c r="S17">
        <v>13.3</v>
      </c>
      <c r="T17">
        <v>13.9</v>
      </c>
      <c r="U17">
        <v>-2.09</v>
      </c>
      <c r="V17">
        <v>-0.63</v>
      </c>
      <c r="W17">
        <v>5.42</v>
      </c>
      <c r="X17">
        <v>1.32</v>
      </c>
      <c r="Y17">
        <v>1.5976238300000001</v>
      </c>
      <c r="Z17">
        <v>-13.09</v>
      </c>
      <c r="AA17" t="s">
        <v>6796</v>
      </c>
      <c r="AB17" t="s">
        <v>50</v>
      </c>
    </row>
    <row r="18" spans="1:28" x14ac:dyDescent="0.2">
      <c r="A18" t="str">
        <f t="shared" si="0"/>
        <v>Gavin Phillips</v>
      </c>
      <c r="B18">
        <v>13</v>
      </c>
      <c r="C18" t="s">
        <v>6797</v>
      </c>
      <c r="D18">
        <v>1644068974</v>
      </c>
      <c r="E18" t="s">
        <v>45</v>
      </c>
      <c r="F18" t="s">
        <v>46</v>
      </c>
      <c r="G18">
        <v>-13.01</v>
      </c>
      <c r="H18">
        <v>27.17</v>
      </c>
      <c r="I18">
        <v>75.67</v>
      </c>
      <c r="J18">
        <v>1757</v>
      </c>
      <c r="K18">
        <v>1756.8</v>
      </c>
      <c r="L18">
        <v>100</v>
      </c>
      <c r="M18" s="1">
        <v>5.1388888888888894E-2</v>
      </c>
      <c r="N18">
        <v>0.8</v>
      </c>
      <c r="O18">
        <v>17.68</v>
      </c>
      <c r="P18">
        <v>19.48</v>
      </c>
      <c r="Q18" t="s">
        <v>47</v>
      </c>
      <c r="R18" t="s">
        <v>47</v>
      </c>
      <c r="S18">
        <v>17.7</v>
      </c>
      <c r="T18">
        <v>13.2</v>
      </c>
      <c r="U18">
        <v>-4.38</v>
      </c>
      <c r="V18">
        <v>-0.55000000000000004</v>
      </c>
      <c r="W18">
        <v>5.54</v>
      </c>
      <c r="X18">
        <v>1.42</v>
      </c>
      <c r="Y18">
        <v>1.56341934</v>
      </c>
      <c r="Z18">
        <v>0.8</v>
      </c>
      <c r="AA18" t="s">
        <v>6798</v>
      </c>
      <c r="AB18" t="s">
        <v>50</v>
      </c>
    </row>
    <row r="19" spans="1:28" x14ac:dyDescent="0.2">
      <c r="A19" t="str">
        <f t="shared" si="0"/>
        <v>Gavin Phillips</v>
      </c>
      <c r="B19">
        <v>14</v>
      </c>
      <c r="C19" t="s">
        <v>6799</v>
      </c>
      <c r="D19">
        <v>1644068993</v>
      </c>
      <c r="E19" t="s">
        <v>48</v>
      </c>
      <c r="F19" t="s">
        <v>46</v>
      </c>
      <c r="G19" t="s">
        <v>48</v>
      </c>
      <c r="H19" t="s">
        <v>48</v>
      </c>
      <c r="I19" t="s">
        <v>48</v>
      </c>
      <c r="J19" t="s">
        <v>48</v>
      </c>
      <c r="K19" t="s">
        <v>48</v>
      </c>
      <c r="L19" t="s">
        <v>48</v>
      </c>
      <c r="M19" t="s">
        <v>48</v>
      </c>
      <c r="N19" t="s">
        <v>48</v>
      </c>
      <c r="O19" t="s">
        <v>48</v>
      </c>
      <c r="P19" t="s">
        <v>48</v>
      </c>
      <c r="Q19" t="s">
        <v>47</v>
      </c>
      <c r="R19" t="s">
        <v>47</v>
      </c>
      <c r="S19" t="s">
        <v>48</v>
      </c>
      <c r="T19" t="s">
        <v>48</v>
      </c>
      <c r="U19" t="s">
        <v>48</v>
      </c>
      <c r="V19" t="s">
        <v>48</v>
      </c>
      <c r="W19" t="s">
        <v>48</v>
      </c>
      <c r="X19" t="s">
        <v>48</v>
      </c>
      <c r="Y19" t="s">
        <v>48</v>
      </c>
      <c r="Z19" t="s">
        <v>48</v>
      </c>
      <c r="AA19" t="s">
        <v>6800</v>
      </c>
      <c r="AB19" t="s">
        <v>50</v>
      </c>
    </row>
    <row r="20" spans="1:28" x14ac:dyDescent="0.2">
      <c r="A20" t="str">
        <f t="shared" si="0"/>
        <v>Gavin Phillips</v>
      </c>
      <c r="B20">
        <v>15</v>
      </c>
      <c r="C20" t="s">
        <v>6801</v>
      </c>
      <c r="D20">
        <v>1644069014</v>
      </c>
      <c r="E20" t="s">
        <v>45</v>
      </c>
      <c r="F20" t="s">
        <v>46</v>
      </c>
      <c r="G20">
        <v>-2.31</v>
      </c>
      <c r="H20">
        <v>1.2</v>
      </c>
      <c r="I20">
        <v>74.400000000000006</v>
      </c>
      <c r="J20">
        <v>1547.6</v>
      </c>
      <c r="K20">
        <v>1540.8</v>
      </c>
      <c r="L20">
        <v>99.6</v>
      </c>
      <c r="M20" s="1">
        <v>4.9999999999999996E-2</v>
      </c>
      <c r="N20">
        <v>0.8</v>
      </c>
      <c r="O20">
        <v>15.55</v>
      </c>
      <c r="P20">
        <v>11.44</v>
      </c>
      <c r="Q20" t="s">
        <v>47</v>
      </c>
      <c r="R20" t="s">
        <v>47</v>
      </c>
      <c r="S20">
        <v>15.5</v>
      </c>
      <c r="T20">
        <v>11.1</v>
      </c>
      <c r="U20">
        <v>-2.4300000000000002</v>
      </c>
      <c r="V20">
        <v>-2.23</v>
      </c>
      <c r="W20">
        <v>5.63</v>
      </c>
      <c r="X20">
        <v>1.23</v>
      </c>
      <c r="Y20" t="s">
        <v>48</v>
      </c>
      <c r="Z20">
        <v>5.36</v>
      </c>
      <c r="AA20" t="s">
        <v>6802</v>
      </c>
      <c r="AB20" t="s">
        <v>50</v>
      </c>
    </row>
    <row r="21" spans="1:28" x14ac:dyDescent="0.2">
      <c r="A21" t="str">
        <f t="shared" si="0"/>
        <v>Gavin Phillips</v>
      </c>
      <c r="B21">
        <v>16</v>
      </c>
      <c r="C21" t="s">
        <v>6803</v>
      </c>
      <c r="D21">
        <v>1644069035</v>
      </c>
      <c r="E21" t="s">
        <v>45</v>
      </c>
      <c r="F21" t="s">
        <v>46</v>
      </c>
      <c r="G21">
        <v>11.51</v>
      </c>
      <c r="H21">
        <v>28.17</v>
      </c>
      <c r="I21">
        <v>73.430000000000007</v>
      </c>
      <c r="J21">
        <v>1529.2</v>
      </c>
      <c r="K21">
        <v>1525.4</v>
      </c>
      <c r="L21">
        <v>99.8</v>
      </c>
      <c r="M21" s="1">
        <v>5.1388888888888894E-2</v>
      </c>
      <c r="N21">
        <v>0.9</v>
      </c>
      <c r="O21">
        <v>16.010000000000002</v>
      </c>
      <c r="P21">
        <v>14.95</v>
      </c>
      <c r="Q21" t="s">
        <v>47</v>
      </c>
      <c r="R21" t="s">
        <v>47</v>
      </c>
      <c r="S21">
        <v>16</v>
      </c>
      <c r="T21">
        <v>12.2</v>
      </c>
      <c r="U21">
        <v>-1.4</v>
      </c>
      <c r="V21">
        <v>-0.22</v>
      </c>
      <c r="W21">
        <v>5.61</v>
      </c>
      <c r="X21">
        <v>1.02</v>
      </c>
      <c r="Y21">
        <v>1.8173313099999999</v>
      </c>
      <c r="Z21">
        <v>4.04</v>
      </c>
      <c r="AA21" t="s">
        <v>6804</v>
      </c>
      <c r="AB21" t="s">
        <v>50</v>
      </c>
    </row>
    <row r="22" spans="1:28" x14ac:dyDescent="0.2">
      <c r="A22" t="str">
        <f t="shared" si="0"/>
        <v>Gavin Phillips</v>
      </c>
      <c r="B22">
        <v>17</v>
      </c>
      <c r="C22" t="s">
        <v>6805</v>
      </c>
      <c r="D22">
        <v>1644069070</v>
      </c>
      <c r="E22" t="s">
        <v>57</v>
      </c>
      <c r="F22" t="s">
        <v>46</v>
      </c>
      <c r="G22">
        <v>-9.2899999999999991</v>
      </c>
      <c r="H22">
        <v>2.37</v>
      </c>
      <c r="I22">
        <v>64.959999999999994</v>
      </c>
      <c r="J22">
        <v>2119.8000000000002</v>
      </c>
      <c r="K22">
        <v>407</v>
      </c>
      <c r="L22">
        <v>19.2</v>
      </c>
      <c r="M22" s="1">
        <v>0.39861111111111108</v>
      </c>
      <c r="N22">
        <v>0.8</v>
      </c>
      <c r="O22">
        <v>1.51</v>
      </c>
      <c r="P22">
        <v>-4.71</v>
      </c>
      <c r="Q22" t="s">
        <v>47</v>
      </c>
      <c r="R22" t="s">
        <v>47</v>
      </c>
      <c r="S22">
        <v>1.5</v>
      </c>
      <c r="T22">
        <v>-5.7</v>
      </c>
      <c r="U22">
        <v>-2.2200000000000002</v>
      </c>
      <c r="V22">
        <v>-1.42</v>
      </c>
      <c r="W22">
        <v>5.27</v>
      </c>
      <c r="X22">
        <v>1.42</v>
      </c>
      <c r="Y22" t="s">
        <v>48</v>
      </c>
      <c r="Z22">
        <v>78.930000000000007</v>
      </c>
      <c r="AA22" t="s">
        <v>6806</v>
      </c>
      <c r="AB22" t="s">
        <v>50</v>
      </c>
    </row>
    <row r="23" spans="1:28" x14ac:dyDescent="0.2">
      <c r="A23" t="str">
        <f t="shared" si="0"/>
        <v>Gavin Phillips</v>
      </c>
      <c r="B23">
        <v>18</v>
      </c>
      <c r="C23" t="s">
        <v>6807</v>
      </c>
      <c r="D23">
        <v>1644069087</v>
      </c>
      <c r="E23" t="s">
        <v>45</v>
      </c>
      <c r="F23" t="s">
        <v>46</v>
      </c>
      <c r="G23">
        <v>8.81</v>
      </c>
      <c r="H23">
        <v>17.649999999999999</v>
      </c>
      <c r="I23">
        <v>76.040000000000006</v>
      </c>
      <c r="J23">
        <v>1629.4</v>
      </c>
      <c r="K23">
        <v>1626.1</v>
      </c>
      <c r="L23">
        <v>99.8</v>
      </c>
      <c r="M23" s="1">
        <v>5.2777777777777778E-2</v>
      </c>
      <c r="N23">
        <v>0.9</v>
      </c>
      <c r="O23">
        <v>16.260000000000002</v>
      </c>
      <c r="P23">
        <v>14.64</v>
      </c>
      <c r="Q23" t="s">
        <v>47</v>
      </c>
      <c r="R23" t="s">
        <v>47</v>
      </c>
      <c r="S23">
        <v>16.3</v>
      </c>
      <c r="T23">
        <v>12.8</v>
      </c>
      <c r="U23">
        <v>-1.78</v>
      </c>
      <c r="V23">
        <v>-1.25</v>
      </c>
      <c r="W23">
        <v>5.49</v>
      </c>
      <c r="X23">
        <v>1.18</v>
      </c>
      <c r="Y23">
        <v>1.73781776</v>
      </c>
      <c r="Z23">
        <v>3.65</v>
      </c>
      <c r="AA23" t="s">
        <v>6808</v>
      </c>
      <c r="AB23" t="s">
        <v>50</v>
      </c>
    </row>
    <row r="24" spans="1:28" x14ac:dyDescent="0.2">
      <c r="A24" t="str">
        <f t="shared" si="0"/>
        <v>Gavin Phillips</v>
      </c>
      <c r="B24">
        <v>19</v>
      </c>
      <c r="C24" t="s">
        <v>6809</v>
      </c>
      <c r="D24">
        <v>1644069107</v>
      </c>
      <c r="E24" t="s">
        <v>45</v>
      </c>
      <c r="F24" t="s">
        <v>46</v>
      </c>
      <c r="G24">
        <v>4.34</v>
      </c>
      <c r="H24">
        <v>-4.57</v>
      </c>
      <c r="I24">
        <v>72.87</v>
      </c>
      <c r="J24">
        <v>1509.7</v>
      </c>
      <c r="K24">
        <v>1495.9</v>
      </c>
      <c r="L24">
        <v>99.1</v>
      </c>
      <c r="M24" s="1">
        <v>6.3888888888888884E-2</v>
      </c>
      <c r="N24">
        <v>0.8</v>
      </c>
      <c r="O24">
        <v>13.15</v>
      </c>
      <c r="P24">
        <v>5.03</v>
      </c>
      <c r="Q24" t="s">
        <v>47</v>
      </c>
      <c r="R24" t="s">
        <v>47</v>
      </c>
      <c r="S24">
        <v>13.1</v>
      </c>
      <c r="T24">
        <v>13.7</v>
      </c>
      <c r="U24">
        <v>-1.34</v>
      </c>
      <c r="V24">
        <v>-3.38</v>
      </c>
      <c r="W24">
        <v>5.0999999999999996</v>
      </c>
      <c r="X24">
        <v>1.02</v>
      </c>
      <c r="Y24" t="s">
        <v>48</v>
      </c>
      <c r="Z24">
        <v>7.78</v>
      </c>
      <c r="AA24" t="s">
        <v>6810</v>
      </c>
      <c r="AB24" t="s">
        <v>50</v>
      </c>
    </row>
    <row r="25" spans="1:28" x14ac:dyDescent="0.2">
      <c r="A25" t="str">
        <f t="shared" si="0"/>
        <v>Gavin Phillips</v>
      </c>
      <c r="B25">
        <v>20</v>
      </c>
      <c r="C25" t="s">
        <v>6811</v>
      </c>
      <c r="D25">
        <v>1644069132</v>
      </c>
      <c r="E25" t="s">
        <v>45</v>
      </c>
      <c r="F25" t="s">
        <v>46</v>
      </c>
      <c r="G25">
        <v>1.79</v>
      </c>
      <c r="H25">
        <v>0.87</v>
      </c>
      <c r="I25">
        <v>73.58</v>
      </c>
      <c r="J25">
        <v>1568.5</v>
      </c>
      <c r="K25">
        <v>1563.1</v>
      </c>
      <c r="L25">
        <v>99.7</v>
      </c>
      <c r="M25" s="1">
        <v>4.5833333333333337E-2</v>
      </c>
      <c r="N25">
        <v>0.7</v>
      </c>
      <c r="O25">
        <v>17.510000000000002</v>
      </c>
      <c r="P25">
        <v>11.36</v>
      </c>
      <c r="Q25" t="s">
        <v>47</v>
      </c>
      <c r="R25" t="s">
        <v>47</v>
      </c>
      <c r="S25">
        <v>17.5</v>
      </c>
      <c r="T25">
        <v>11.2</v>
      </c>
      <c r="U25">
        <v>-1.92</v>
      </c>
      <c r="V25">
        <v>-1.24</v>
      </c>
      <c r="W25">
        <v>5.4</v>
      </c>
      <c r="X25">
        <v>1</v>
      </c>
      <c r="Y25">
        <v>1.6785278299999999</v>
      </c>
      <c r="Z25">
        <v>4.7699999999999996</v>
      </c>
      <c r="AA25" t="s">
        <v>6812</v>
      </c>
      <c r="AB25" t="s">
        <v>50</v>
      </c>
    </row>
    <row r="26" spans="1:28" x14ac:dyDescent="0.2">
      <c r="A26" t="str">
        <f t="shared" si="0"/>
        <v>Gavin Phillips</v>
      </c>
      <c r="B26">
        <v>21</v>
      </c>
      <c r="C26" t="s">
        <v>6813</v>
      </c>
      <c r="D26">
        <v>1644069151</v>
      </c>
      <c r="E26" t="s">
        <v>409</v>
      </c>
      <c r="F26" t="s">
        <v>46</v>
      </c>
      <c r="G26">
        <v>-5.93</v>
      </c>
      <c r="H26">
        <v>7.86</v>
      </c>
      <c r="I26">
        <v>67.17</v>
      </c>
      <c r="J26">
        <v>1894.9</v>
      </c>
      <c r="K26">
        <v>614.4</v>
      </c>
      <c r="L26">
        <v>32.4</v>
      </c>
      <c r="M26" s="1">
        <v>0.47638888888888892</v>
      </c>
      <c r="N26">
        <v>0.7</v>
      </c>
      <c r="O26">
        <v>7.13</v>
      </c>
      <c r="P26">
        <v>-2.77</v>
      </c>
      <c r="Q26" t="s">
        <v>47</v>
      </c>
      <c r="R26" t="s">
        <v>47</v>
      </c>
      <c r="S26">
        <v>7.1</v>
      </c>
      <c r="T26">
        <v>-3.2</v>
      </c>
      <c r="U26">
        <v>-1.88</v>
      </c>
      <c r="V26">
        <v>-2.16</v>
      </c>
      <c r="W26">
        <v>5.12</v>
      </c>
      <c r="X26">
        <v>1.1599999999999999</v>
      </c>
      <c r="Y26" t="s">
        <v>48</v>
      </c>
      <c r="Z26">
        <v>71.08</v>
      </c>
      <c r="AA26" t="s">
        <v>6814</v>
      </c>
      <c r="AB26" t="s">
        <v>50</v>
      </c>
    </row>
    <row r="27" spans="1:28" x14ac:dyDescent="0.2">
      <c r="A27" t="str">
        <f t="shared" si="0"/>
        <v>Gavin Phillips</v>
      </c>
      <c r="B27">
        <v>22</v>
      </c>
      <c r="C27" t="s">
        <v>6815</v>
      </c>
      <c r="D27">
        <v>1644069168</v>
      </c>
      <c r="E27" t="s">
        <v>45</v>
      </c>
      <c r="F27" t="s">
        <v>52</v>
      </c>
      <c r="G27">
        <v>-6.56</v>
      </c>
      <c r="H27">
        <v>26.43</v>
      </c>
      <c r="I27">
        <v>72.64</v>
      </c>
      <c r="J27">
        <v>1476.6</v>
      </c>
      <c r="K27">
        <v>1472.5</v>
      </c>
      <c r="L27">
        <v>99.7</v>
      </c>
      <c r="M27" s="1">
        <v>4.1666666666666664E-2</v>
      </c>
      <c r="N27">
        <v>0.7</v>
      </c>
      <c r="O27">
        <v>16.600000000000001</v>
      </c>
      <c r="P27">
        <v>8.08</v>
      </c>
      <c r="Q27" t="s">
        <v>47</v>
      </c>
      <c r="R27" t="s">
        <v>47</v>
      </c>
      <c r="S27">
        <v>16.600000000000001</v>
      </c>
      <c r="T27">
        <v>9.6</v>
      </c>
      <c r="U27">
        <v>-2.4700000000000002</v>
      </c>
      <c r="V27">
        <v>-2.46</v>
      </c>
      <c r="W27">
        <v>5.38</v>
      </c>
      <c r="X27">
        <v>0.49</v>
      </c>
      <c r="Y27" t="s">
        <v>48</v>
      </c>
      <c r="Z27">
        <v>4.29</v>
      </c>
      <c r="AA27" t="s">
        <v>6816</v>
      </c>
      <c r="AB27" t="s">
        <v>50</v>
      </c>
    </row>
    <row r="28" spans="1:28" x14ac:dyDescent="0.2">
      <c r="A28" t="str">
        <f t="shared" si="0"/>
        <v>Gavin Phillips</v>
      </c>
      <c r="B28">
        <v>23</v>
      </c>
      <c r="C28" t="s">
        <v>6817</v>
      </c>
      <c r="D28">
        <v>1675184608</v>
      </c>
      <c r="E28" t="s">
        <v>45</v>
      </c>
      <c r="F28" t="s">
        <v>52</v>
      </c>
      <c r="G28">
        <v>-0.09</v>
      </c>
      <c r="H28">
        <v>19.53</v>
      </c>
      <c r="I28">
        <v>80.39</v>
      </c>
      <c r="J28">
        <v>1982</v>
      </c>
      <c r="K28">
        <v>1698.7</v>
      </c>
      <c r="L28">
        <v>85.7</v>
      </c>
      <c r="M28" s="1">
        <v>1.2499999999999999E-2</v>
      </c>
      <c r="N28">
        <v>0.9</v>
      </c>
      <c r="O28">
        <v>19.07</v>
      </c>
      <c r="P28">
        <v>-0.64</v>
      </c>
      <c r="Q28" t="s">
        <v>47</v>
      </c>
      <c r="R28" t="s">
        <v>47</v>
      </c>
      <c r="S28">
        <v>19.100000000000001</v>
      </c>
      <c r="T28">
        <v>2.9</v>
      </c>
      <c r="U28">
        <v>-1.08</v>
      </c>
      <c r="V28">
        <v>-2.25</v>
      </c>
      <c r="W28">
        <v>6.18</v>
      </c>
      <c r="X28">
        <v>1.06</v>
      </c>
      <c r="Y28">
        <v>1.6203174600000001</v>
      </c>
      <c r="Z28">
        <v>31.01</v>
      </c>
      <c r="AA28" t="s">
        <v>6818</v>
      </c>
      <c r="AB28" t="s">
        <v>50</v>
      </c>
    </row>
    <row r="29" spans="1:28" x14ac:dyDescent="0.2">
      <c r="A29" t="str">
        <f t="shared" si="0"/>
        <v>Gavin Phillips</v>
      </c>
      <c r="B29">
        <v>24</v>
      </c>
      <c r="C29" t="s">
        <v>6819</v>
      </c>
      <c r="D29">
        <v>1675184619</v>
      </c>
      <c r="E29" t="s">
        <v>45</v>
      </c>
      <c r="F29" t="s">
        <v>52</v>
      </c>
      <c r="G29">
        <v>-4.25</v>
      </c>
      <c r="H29">
        <v>27.69</v>
      </c>
      <c r="I29">
        <v>79.61</v>
      </c>
      <c r="J29">
        <v>1957.4</v>
      </c>
      <c r="K29">
        <v>1632.2</v>
      </c>
      <c r="L29">
        <v>83.4</v>
      </c>
      <c r="M29" s="1">
        <v>1.2499999999999999E-2</v>
      </c>
      <c r="N29">
        <v>0.9</v>
      </c>
      <c r="O29">
        <v>18.43</v>
      </c>
      <c r="P29">
        <v>-1.75</v>
      </c>
      <c r="Q29" t="s">
        <v>47</v>
      </c>
      <c r="R29" t="s">
        <v>47</v>
      </c>
      <c r="S29">
        <v>18.399999999999999</v>
      </c>
      <c r="T29">
        <v>2.6</v>
      </c>
      <c r="U29">
        <v>-1.1299999999999999</v>
      </c>
      <c r="V29">
        <v>-1.71</v>
      </c>
      <c r="W29">
        <v>6.16</v>
      </c>
      <c r="X29">
        <v>0.85</v>
      </c>
      <c r="Y29">
        <v>1.65449333</v>
      </c>
      <c r="Z29">
        <v>33.5</v>
      </c>
      <c r="AA29" t="s">
        <v>6820</v>
      </c>
      <c r="AB29" t="s">
        <v>50</v>
      </c>
    </row>
    <row r="30" spans="1:28" x14ac:dyDescent="0.2">
      <c r="A30" t="str">
        <f t="shared" si="0"/>
        <v>Gavin Phillips</v>
      </c>
      <c r="B30">
        <v>25</v>
      </c>
      <c r="C30" t="s">
        <v>6821</v>
      </c>
      <c r="D30">
        <v>1675184632</v>
      </c>
      <c r="E30" t="s">
        <v>45</v>
      </c>
      <c r="F30" t="s">
        <v>46</v>
      </c>
      <c r="G30">
        <v>9.14</v>
      </c>
      <c r="H30">
        <v>17.63</v>
      </c>
      <c r="I30">
        <v>80.849999999999994</v>
      </c>
      <c r="J30">
        <v>1960</v>
      </c>
      <c r="K30">
        <v>1726.2</v>
      </c>
      <c r="L30">
        <v>88.1</v>
      </c>
      <c r="M30" s="1">
        <v>3.1944444444444449E-2</v>
      </c>
      <c r="N30">
        <v>0.8</v>
      </c>
      <c r="O30">
        <v>17.920000000000002</v>
      </c>
      <c r="P30">
        <v>2.1</v>
      </c>
      <c r="Q30" t="s">
        <v>47</v>
      </c>
      <c r="R30" t="s">
        <v>47</v>
      </c>
      <c r="S30">
        <v>17.899999999999999</v>
      </c>
      <c r="T30">
        <v>7.6</v>
      </c>
      <c r="U30">
        <v>-0.61</v>
      </c>
      <c r="V30">
        <v>-2.5099999999999998</v>
      </c>
      <c r="W30">
        <v>6.16</v>
      </c>
      <c r="X30">
        <v>1.1599999999999999</v>
      </c>
      <c r="Y30">
        <v>1.66378212</v>
      </c>
      <c r="Z30">
        <v>28.27</v>
      </c>
      <c r="AA30" t="s">
        <v>6822</v>
      </c>
      <c r="AB30" t="s">
        <v>50</v>
      </c>
    </row>
    <row r="31" spans="1:28" x14ac:dyDescent="0.2">
      <c r="A31" t="str">
        <f t="shared" si="0"/>
        <v>Gavin Phillips</v>
      </c>
      <c r="B31">
        <v>26</v>
      </c>
      <c r="C31" t="s">
        <v>6823</v>
      </c>
      <c r="D31">
        <v>1675184644</v>
      </c>
      <c r="E31" t="s">
        <v>45</v>
      </c>
      <c r="F31" t="s">
        <v>46</v>
      </c>
      <c r="G31">
        <v>-3.81</v>
      </c>
      <c r="H31">
        <v>9.6999999999999993</v>
      </c>
      <c r="I31">
        <v>79.27</v>
      </c>
      <c r="J31">
        <v>1971.1</v>
      </c>
      <c r="K31">
        <v>1683.4</v>
      </c>
      <c r="L31">
        <v>85.4</v>
      </c>
      <c r="M31" s="1">
        <v>1.2499999999999999E-2</v>
      </c>
      <c r="N31">
        <v>0.9</v>
      </c>
      <c r="O31">
        <v>18.809999999999999</v>
      </c>
      <c r="P31">
        <v>2.4700000000000002</v>
      </c>
      <c r="Q31" t="s">
        <v>47</v>
      </c>
      <c r="R31" t="s">
        <v>47</v>
      </c>
      <c r="S31">
        <v>18.8</v>
      </c>
      <c r="T31">
        <v>2.9</v>
      </c>
      <c r="U31">
        <v>-1.65</v>
      </c>
      <c r="V31">
        <v>-2.83</v>
      </c>
      <c r="W31">
        <v>6.07</v>
      </c>
      <c r="X31">
        <v>1.01</v>
      </c>
      <c r="Y31">
        <v>1.81924438</v>
      </c>
      <c r="Z31">
        <v>31.35</v>
      </c>
      <c r="AA31" t="s">
        <v>6824</v>
      </c>
      <c r="AB31" t="s">
        <v>50</v>
      </c>
    </row>
    <row r="32" spans="1:28" x14ac:dyDescent="0.2">
      <c r="A32" t="str">
        <f t="shared" si="0"/>
        <v>Gavin Phillips</v>
      </c>
      <c r="B32">
        <v>27</v>
      </c>
      <c r="C32" t="s">
        <v>6825</v>
      </c>
      <c r="D32">
        <v>1675184657</v>
      </c>
      <c r="E32" t="s">
        <v>45</v>
      </c>
      <c r="F32" t="s">
        <v>46</v>
      </c>
      <c r="G32">
        <v>9.68</v>
      </c>
      <c r="H32">
        <v>47.39</v>
      </c>
      <c r="I32">
        <v>79.62</v>
      </c>
      <c r="J32">
        <v>1954.5</v>
      </c>
      <c r="K32">
        <v>1521.3</v>
      </c>
      <c r="L32">
        <v>77.8</v>
      </c>
      <c r="M32" s="1">
        <v>2.361111111111111E-2</v>
      </c>
      <c r="N32">
        <v>0.9</v>
      </c>
      <c r="O32">
        <v>16.77</v>
      </c>
      <c r="P32">
        <v>0.39</v>
      </c>
      <c r="Q32" t="s">
        <v>47</v>
      </c>
      <c r="R32" t="s">
        <v>47</v>
      </c>
      <c r="S32">
        <v>16.8</v>
      </c>
      <c r="T32">
        <v>4.9000000000000004</v>
      </c>
      <c r="U32">
        <v>-0.41</v>
      </c>
      <c r="V32">
        <v>-0.12</v>
      </c>
      <c r="W32">
        <v>6.22</v>
      </c>
      <c r="X32">
        <v>1.17</v>
      </c>
      <c r="Y32">
        <v>1.4647559999999999</v>
      </c>
      <c r="Z32">
        <v>38.89</v>
      </c>
      <c r="AA32" t="s">
        <v>6826</v>
      </c>
      <c r="AB32" t="s">
        <v>50</v>
      </c>
    </row>
    <row r="33" spans="1:28" x14ac:dyDescent="0.2">
      <c r="A33" t="str">
        <f t="shared" si="0"/>
        <v>Gavin Phillips</v>
      </c>
      <c r="B33">
        <v>28</v>
      </c>
      <c r="C33" t="s">
        <v>6827</v>
      </c>
      <c r="D33">
        <v>1675184671</v>
      </c>
      <c r="E33" t="s">
        <v>45</v>
      </c>
      <c r="F33" t="s">
        <v>52</v>
      </c>
      <c r="G33">
        <v>1.06</v>
      </c>
      <c r="H33">
        <v>18.12</v>
      </c>
      <c r="I33">
        <v>80.28</v>
      </c>
      <c r="J33">
        <v>2053.1</v>
      </c>
      <c r="K33">
        <v>1812</v>
      </c>
      <c r="L33">
        <v>88.3</v>
      </c>
      <c r="M33" s="1">
        <v>3.3333333333333333E-2</v>
      </c>
      <c r="N33">
        <v>0.8</v>
      </c>
      <c r="O33">
        <v>18.399999999999999</v>
      </c>
      <c r="P33">
        <v>2</v>
      </c>
      <c r="Q33" t="s">
        <v>47</v>
      </c>
      <c r="R33" t="s">
        <v>47</v>
      </c>
      <c r="S33">
        <v>18.399999999999999</v>
      </c>
      <c r="T33">
        <v>8</v>
      </c>
      <c r="U33">
        <v>-0.95</v>
      </c>
      <c r="V33">
        <v>-2.35</v>
      </c>
      <c r="W33">
        <v>6.17</v>
      </c>
      <c r="X33">
        <v>0.82</v>
      </c>
      <c r="Y33">
        <v>1.59981537</v>
      </c>
      <c r="Z33">
        <v>28.04</v>
      </c>
      <c r="AA33" t="s">
        <v>6828</v>
      </c>
      <c r="AB33" t="s">
        <v>50</v>
      </c>
    </row>
    <row r="34" spans="1:28" x14ac:dyDescent="0.2">
      <c r="A34" t="str">
        <f t="shared" si="0"/>
        <v>Gavin Phillips</v>
      </c>
      <c r="B34">
        <v>29</v>
      </c>
      <c r="C34" t="s">
        <v>6829</v>
      </c>
      <c r="D34">
        <v>1675184689</v>
      </c>
      <c r="E34" t="s">
        <v>45</v>
      </c>
      <c r="F34" t="s">
        <v>46</v>
      </c>
      <c r="G34">
        <v>-15.62</v>
      </c>
      <c r="H34">
        <v>13.29</v>
      </c>
      <c r="I34">
        <v>80.84</v>
      </c>
      <c r="J34">
        <v>1950.6</v>
      </c>
      <c r="K34">
        <v>1732.9</v>
      </c>
      <c r="L34">
        <v>88.8</v>
      </c>
      <c r="M34" s="1">
        <v>3.1944444444444449E-2</v>
      </c>
      <c r="N34">
        <v>0.9</v>
      </c>
      <c r="O34">
        <v>18.09</v>
      </c>
      <c r="P34">
        <v>4.68</v>
      </c>
      <c r="Q34" t="s">
        <v>47</v>
      </c>
      <c r="R34" t="s">
        <v>47</v>
      </c>
      <c r="S34">
        <v>18.100000000000001</v>
      </c>
      <c r="T34">
        <v>7.5</v>
      </c>
      <c r="U34">
        <v>-2.54</v>
      </c>
      <c r="V34">
        <v>-2.94</v>
      </c>
      <c r="W34">
        <v>6.15</v>
      </c>
      <c r="X34">
        <v>0.68</v>
      </c>
      <c r="Y34">
        <v>1.657362</v>
      </c>
      <c r="Z34">
        <v>27.33</v>
      </c>
      <c r="AA34" t="s">
        <v>6830</v>
      </c>
      <c r="AB34" t="s">
        <v>50</v>
      </c>
    </row>
    <row r="35" spans="1:28" x14ac:dyDescent="0.2">
      <c r="A35" t="str">
        <f t="shared" si="0"/>
        <v>Gavin Phillips</v>
      </c>
      <c r="B35">
        <v>30</v>
      </c>
      <c r="C35" t="s">
        <v>6831</v>
      </c>
      <c r="D35">
        <v>1675184708</v>
      </c>
      <c r="E35" t="s">
        <v>62</v>
      </c>
      <c r="F35" t="s">
        <v>46</v>
      </c>
      <c r="G35">
        <v>2.11</v>
      </c>
      <c r="H35">
        <v>10.66</v>
      </c>
      <c r="I35">
        <v>78.84</v>
      </c>
      <c r="J35">
        <v>1818.3</v>
      </c>
      <c r="K35">
        <v>1723.6</v>
      </c>
      <c r="L35">
        <v>94.8</v>
      </c>
      <c r="M35" s="1">
        <v>5.6944444444444443E-2</v>
      </c>
      <c r="N35">
        <v>0.8</v>
      </c>
      <c r="O35">
        <v>15.49</v>
      </c>
      <c r="P35">
        <v>18.77</v>
      </c>
      <c r="Q35" t="s">
        <v>47</v>
      </c>
      <c r="R35" t="s">
        <v>47</v>
      </c>
      <c r="S35">
        <v>15.5</v>
      </c>
      <c r="T35">
        <v>13.3</v>
      </c>
      <c r="U35">
        <v>-2.95</v>
      </c>
      <c r="V35">
        <v>-1.96</v>
      </c>
      <c r="W35">
        <v>5.88</v>
      </c>
      <c r="X35">
        <v>1.37</v>
      </c>
      <c r="Y35">
        <v>1.6686306</v>
      </c>
      <c r="Z35">
        <v>18.57</v>
      </c>
      <c r="AA35" t="s">
        <v>6832</v>
      </c>
      <c r="AB35" t="s">
        <v>50</v>
      </c>
    </row>
    <row r="36" spans="1:28" x14ac:dyDescent="0.2">
      <c r="A36" t="str">
        <f t="shared" si="0"/>
        <v>Gavin Phillips</v>
      </c>
      <c r="B36">
        <v>31</v>
      </c>
      <c r="C36" t="s">
        <v>6833</v>
      </c>
      <c r="D36">
        <v>1675184722</v>
      </c>
      <c r="E36" t="s">
        <v>45</v>
      </c>
      <c r="F36" t="s">
        <v>52</v>
      </c>
      <c r="G36">
        <v>1.28</v>
      </c>
      <c r="H36">
        <v>25.75</v>
      </c>
      <c r="I36">
        <v>81.349999999999994</v>
      </c>
      <c r="J36">
        <v>1993.7</v>
      </c>
      <c r="K36">
        <v>1685.8</v>
      </c>
      <c r="L36">
        <v>84.6</v>
      </c>
      <c r="M36" s="1">
        <v>1.6666666666666666E-2</v>
      </c>
      <c r="N36">
        <v>0.8</v>
      </c>
      <c r="O36">
        <v>18.46</v>
      </c>
      <c r="P36">
        <v>0.51</v>
      </c>
      <c r="Q36" t="s">
        <v>47</v>
      </c>
      <c r="R36" t="s">
        <v>47</v>
      </c>
      <c r="S36">
        <v>18.5</v>
      </c>
      <c r="T36">
        <v>3.7</v>
      </c>
      <c r="U36">
        <v>-1.03</v>
      </c>
      <c r="V36">
        <v>-1.62</v>
      </c>
      <c r="W36">
        <v>6.29</v>
      </c>
      <c r="X36">
        <v>1.03</v>
      </c>
      <c r="Y36">
        <v>1.6500167800000001</v>
      </c>
      <c r="Z36">
        <v>32.270000000000003</v>
      </c>
      <c r="AA36" t="s">
        <v>6834</v>
      </c>
      <c r="AB36" t="s">
        <v>50</v>
      </c>
    </row>
    <row r="37" spans="1:28" x14ac:dyDescent="0.2">
      <c r="A37" t="str">
        <f t="shared" si="0"/>
        <v>Gavin Phillips</v>
      </c>
      <c r="B37">
        <v>32</v>
      </c>
      <c r="C37" t="s">
        <v>6835</v>
      </c>
      <c r="D37">
        <v>1675184735</v>
      </c>
      <c r="E37" t="s">
        <v>48</v>
      </c>
      <c r="F37" t="s">
        <v>46</v>
      </c>
      <c r="G37" t="s">
        <v>48</v>
      </c>
      <c r="H37" t="s">
        <v>48</v>
      </c>
      <c r="I37" t="s">
        <v>48</v>
      </c>
      <c r="J37" t="s">
        <v>48</v>
      </c>
      <c r="K37" t="s">
        <v>48</v>
      </c>
      <c r="L37" t="s">
        <v>48</v>
      </c>
      <c r="M37" t="s">
        <v>48</v>
      </c>
      <c r="N37" t="s">
        <v>48</v>
      </c>
      <c r="O37" t="s">
        <v>48</v>
      </c>
      <c r="P37" t="s">
        <v>48</v>
      </c>
      <c r="Q37" t="s">
        <v>47</v>
      </c>
      <c r="R37" t="s">
        <v>47</v>
      </c>
      <c r="S37" t="s">
        <v>48</v>
      </c>
      <c r="T37" t="s">
        <v>48</v>
      </c>
      <c r="U37" t="s">
        <v>48</v>
      </c>
      <c r="V37" t="s">
        <v>48</v>
      </c>
      <c r="W37" t="s">
        <v>48</v>
      </c>
      <c r="X37" t="s">
        <v>48</v>
      </c>
      <c r="Y37" t="s">
        <v>48</v>
      </c>
      <c r="Z37" t="s">
        <v>48</v>
      </c>
      <c r="AA37" t="s">
        <v>6836</v>
      </c>
      <c r="AB37" t="s">
        <v>50</v>
      </c>
    </row>
    <row r="38" spans="1:28" x14ac:dyDescent="0.2">
      <c r="A38" t="str">
        <f t="shared" si="0"/>
        <v>Gavin Phillips</v>
      </c>
      <c r="B38">
        <v>33</v>
      </c>
      <c r="C38" t="s">
        <v>6837</v>
      </c>
      <c r="D38">
        <v>1675184755</v>
      </c>
      <c r="E38" t="s">
        <v>62</v>
      </c>
      <c r="F38" t="s">
        <v>46</v>
      </c>
      <c r="G38">
        <v>27.04</v>
      </c>
      <c r="H38">
        <v>15.56</v>
      </c>
      <c r="I38">
        <v>78.81</v>
      </c>
      <c r="J38">
        <v>1860.2</v>
      </c>
      <c r="K38">
        <v>1754.7</v>
      </c>
      <c r="L38">
        <v>94.3</v>
      </c>
      <c r="M38" s="1">
        <v>5.2777777777777778E-2</v>
      </c>
      <c r="N38">
        <v>0.7</v>
      </c>
      <c r="O38">
        <v>16.170000000000002</v>
      </c>
      <c r="P38">
        <v>11.23</v>
      </c>
      <c r="Q38" t="s">
        <v>47</v>
      </c>
      <c r="R38" t="s">
        <v>47</v>
      </c>
      <c r="S38">
        <v>16.2</v>
      </c>
      <c r="T38">
        <v>12.6</v>
      </c>
      <c r="U38">
        <v>0.15</v>
      </c>
      <c r="V38">
        <v>-0.93</v>
      </c>
      <c r="W38">
        <v>5.93</v>
      </c>
      <c r="X38">
        <v>1.18</v>
      </c>
      <c r="Y38">
        <v>1.60770988</v>
      </c>
      <c r="Z38">
        <v>19.39</v>
      </c>
      <c r="AA38" t="s">
        <v>6838</v>
      </c>
      <c r="AB38" t="s">
        <v>50</v>
      </c>
    </row>
    <row r="39" spans="1:28" x14ac:dyDescent="0.2">
      <c r="A39" t="str">
        <f t="shared" si="0"/>
        <v>Gavin Phillips</v>
      </c>
      <c r="B39">
        <v>34</v>
      </c>
      <c r="C39" t="s">
        <v>6839</v>
      </c>
      <c r="D39">
        <v>1675184773</v>
      </c>
      <c r="E39" t="s">
        <v>62</v>
      </c>
      <c r="F39" t="s">
        <v>46</v>
      </c>
      <c r="G39">
        <v>29.13</v>
      </c>
      <c r="H39">
        <v>19.36</v>
      </c>
      <c r="I39">
        <v>77.739999999999995</v>
      </c>
      <c r="J39">
        <v>1863.4</v>
      </c>
      <c r="K39">
        <v>1764.6</v>
      </c>
      <c r="L39">
        <v>94.7</v>
      </c>
      <c r="M39" s="1">
        <v>5.4166666666666669E-2</v>
      </c>
      <c r="N39">
        <v>0.8</v>
      </c>
      <c r="O39">
        <v>16.04</v>
      </c>
      <c r="P39">
        <v>14.02</v>
      </c>
      <c r="Q39" t="s">
        <v>47</v>
      </c>
      <c r="R39" t="s">
        <v>47</v>
      </c>
      <c r="S39">
        <v>16</v>
      </c>
      <c r="T39">
        <v>12.7</v>
      </c>
      <c r="U39">
        <v>-0.17</v>
      </c>
      <c r="V39">
        <v>-1.39</v>
      </c>
      <c r="W39">
        <v>6</v>
      </c>
      <c r="X39">
        <v>1.42</v>
      </c>
      <c r="Y39">
        <v>1.74702454</v>
      </c>
      <c r="Z39">
        <v>18.75</v>
      </c>
      <c r="AA39" t="s">
        <v>6840</v>
      </c>
      <c r="AB39" t="s">
        <v>50</v>
      </c>
    </row>
    <row r="40" spans="1:28" x14ac:dyDescent="0.2">
      <c r="A40" t="str">
        <f t="shared" si="0"/>
        <v>Gavin Phillips</v>
      </c>
      <c r="B40">
        <v>35</v>
      </c>
      <c r="C40" t="s">
        <v>6841</v>
      </c>
      <c r="D40">
        <v>1675184796</v>
      </c>
      <c r="E40" t="s">
        <v>2617</v>
      </c>
      <c r="F40" t="s">
        <v>52</v>
      </c>
      <c r="G40">
        <v>4.68</v>
      </c>
      <c r="H40">
        <v>21.45</v>
      </c>
      <c r="I40">
        <v>70.209999999999994</v>
      </c>
      <c r="J40">
        <v>212.5</v>
      </c>
      <c r="K40">
        <v>153.19999999999999</v>
      </c>
      <c r="L40">
        <v>72.099999999999994</v>
      </c>
      <c r="M40" s="1">
        <v>0.19305555555555554</v>
      </c>
      <c r="N40">
        <v>0.8</v>
      </c>
      <c r="O40">
        <v>-2.9</v>
      </c>
      <c r="P40">
        <v>9.8800000000000008</v>
      </c>
      <c r="Q40" t="s">
        <v>47</v>
      </c>
      <c r="R40" t="s">
        <v>47</v>
      </c>
      <c r="S40">
        <v>-2.9</v>
      </c>
      <c r="T40">
        <v>2.2000000000000002</v>
      </c>
      <c r="U40">
        <v>-2.17</v>
      </c>
      <c r="V40">
        <v>0.57999999999999996</v>
      </c>
      <c r="W40">
        <v>5.61</v>
      </c>
      <c r="X40">
        <v>1.6</v>
      </c>
      <c r="Y40">
        <v>1.6804008500000001</v>
      </c>
      <c r="Z40">
        <v>43.89</v>
      </c>
      <c r="AA40" t="s">
        <v>6842</v>
      </c>
      <c r="AB40" t="s">
        <v>50</v>
      </c>
    </row>
    <row r="41" spans="1:28" x14ac:dyDescent="0.2">
      <c r="A41" t="str">
        <f t="shared" si="0"/>
        <v>Gavin Phillips</v>
      </c>
      <c r="B41">
        <v>36</v>
      </c>
      <c r="C41" t="s">
        <v>6843</v>
      </c>
      <c r="D41">
        <v>1675184808</v>
      </c>
      <c r="E41" t="s">
        <v>2617</v>
      </c>
      <c r="F41" t="s">
        <v>46</v>
      </c>
      <c r="G41">
        <v>2.6</v>
      </c>
      <c r="H41">
        <v>9.5500000000000007</v>
      </c>
      <c r="I41">
        <v>67.14</v>
      </c>
      <c r="J41">
        <v>315.3</v>
      </c>
      <c r="K41">
        <v>106.4</v>
      </c>
      <c r="L41">
        <v>33.700000000000003</v>
      </c>
      <c r="M41" s="1">
        <v>0.18055555555555555</v>
      </c>
      <c r="N41">
        <v>0.9</v>
      </c>
      <c r="O41">
        <v>-1.63</v>
      </c>
      <c r="P41">
        <v>2.46</v>
      </c>
      <c r="Q41" t="s">
        <v>47</v>
      </c>
      <c r="R41" t="s">
        <v>47</v>
      </c>
      <c r="S41">
        <v>-1.6</v>
      </c>
      <c r="T41">
        <v>1.5</v>
      </c>
      <c r="U41">
        <v>-1.72</v>
      </c>
      <c r="V41">
        <v>0.98</v>
      </c>
      <c r="W41">
        <v>5.49</v>
      </c>
      <c r="X41">
        <v>1.61</v>
      </c>
      <c r="Y41">
        <v>1.7316093400000001</v>
      </c>
      <c r="Z41">
        <v>70.28</v>
      </c>
      <c r="AA41" t="s">
        <v>6844</v>
      </c>
      <c r="AB41" t="s">
        <v>50</v>
      </c>
    </row>
    <row r="42" spans="1:28" x14ac:dyDescent="0.2">
      <c r="A42" t="str">
        <f t="shared" si="0"/>
        <v>Gavin Phillips</v>
      </c>
      <c r="B42">
        <v>37</v>
      </c>
      <c r="C42" t="s">
        <v>6845</v>
      </c>
      <c r="D42">
        <v>1675184824</v>
      </c>
      <c r="E42" t="s">
        <v>45</v>
      </c>
      <c r="F42" t="s">
        <v>52</v>
      </c>
      <c r="G42">
        <v>-5.47</v>
      </c>
      <c r="H42">
        <v>18.91</v>
      </c>
      <c r="I42">
        <v>81.97</v>
      </c>
      <c r="J42">
        <v>2062.1999999999998</v>
      </c>
      <c r="K42">
        <v>1812.6</v>
      </c>
      <c r="L42">
        <v>87.9</v>
      </c>
      <c r="M42" s="1">
        <v>2.7777777777777776E-2</v>
      </c>
      <c r="N42">
        <v>0.9</v>
      </c>
      <c r="O42">
        <v>18.54</v>
      </c>
      <c r="P42">
        <v>3.3</v>
      </c>
      <c r="Q42" t="s">
        <v>47</v>
      </c>
      <c r="R42" t="s">
        <v>47</v>
      </c>
      <c r="S42">
        <v>18.5</v>
      </c>
      <c r="T42">
        <v>6.7</v>
      </c>
      <c r="U42">
        <v>-1.78</v>
      </c>
      <c r="V42">
        <v>-2.57</v>
      </c>
      <c r="W42">
        <v>6.25</v>
      </c>
      <c r="X42">
        <v>0.93</v>
      </c>
      <c r="Y42">
        <v>1.6759529099999999</v>
      </c>
      <c r="Z42">
        <v>28.48</v>
      </c>
      <c r="AA42" t="s">
        <v>6846</v>
      </c>
      <c r="AB42" t="s">
        <v>50</v>
      </c>
    </row>
    <row r="43" spans="1:28" x14ac:dyDescent="0.2">
      <c r="A43" t="str">
        <f t="shared" si="0"/>
        <v>Gavin Phillips</v>
      </c>
      <c r="B43">
        <v>38</v>
      </c>
      <c r="C43" t="s">
        <v>6847</v>
      </c>
      <c r="D43">
        <v>1675184839</v>
      </c>
      <c r="E43" t="s">
        <v>45</v>
      </c>
      <c r="F43" t="s">
        <v>52</v>
      </c>
      <c r="G43">
        <v>-2.08</v>
      </c>
      <c r="H43">
        <v>25.59</v>
      </c>
      <c r="I43">
        <v>81.13</v>
      </c>
      <c r="J43">
        <v>2067.1</v>
      </c>
      <c r="K43">
        <v>1817.9</v>
      </c>
      <c r="L43">
        <v>87.9</v>
      </c>
      <c r="M43" s="1">
        <v>3.3333333333333333E-2</v>
      </c>
      <c r="N43">
        <v>0.9</v>
      </c>
      <c r="O43">
        <v>17.98</v>
      </c>
      <c r="P43">
        <v>2.71</v>
      </c>
      <c r="Q43" t="s">
        <v>47</v>
      </c>
      <c r="R43" t="s">
        <v>47</v>
      </c>
      <c r="S43">
        <v>18</v>
      </c>
      <c r="T43">
        <v>7.9</v>
      </c>
      <c r="U43">
        <v>-1.41</v>
      </c>
      <c r="V43">
        <v>-2.2999999999999998</v>
      </c>
      <c r="W43">
        <v>6.24</v>
      </c>
      <c r="X43">
        <v>0.91</v>
      </c>
      <c r="Y43">
        <v>1.7346096</v>
      </c>
      <c r="Z43">
        <v>28.42</v>
      </c>
      <c r="AA43" t="s">
        <v>6848</v>
      </c>
      <c r="AB43" t="s">
        <v>50</v>
      </c>
    </row>
    <row r="44" spans="1:28" x14ac:dyDescent="0.2">
      <c r="A44" t="str">
        <f t="shared" si="0"/>
        <v>Gavin Phillips</v>
      </c>
      <c r="B44">
        <v>39</v>
      </c>
      <c r="C44" t="s">
        <v>6849</v>
      </c>
      <c r="D44">
        <v>1675624369</v>
      </c>
      <c r="E44" t="s">
        <v>45</v>
      </c>
      <c r="F44" t="s">
        <v>46</v>
      </c>
      <c r="G44">
        <v>-11.91</v>
      </c>
      <c r="H44">
        <v>46.24</v>
      </c>
      <c r="I44">
        <v>80.25</v>
      </c>
      <c r="J44">
        <v>1760.4</v>
      </c>
      <c r="K44">
        <v>1359.8</v>
      </c>
      <c r="L44">
        <v>77.2</v>
      </c>
      <c r="M44" s="1">
        <v>1.9444444444444445E-2</v>
      </c>
      <c r="N44">
        <v>0.9</v>
      </c>
      <c r="O44">
        <v>15.14</v>
      </c>
      <c r="P44">
        <v>-0.47</v>
      </c>
      <c r="Q44" t="s">
        <v>47</v>
      </c>
      <c r="R44" t="s">
        <v>47</v>
      </c>
      <c r="S44">
        <v>15.1</v>
      </c>
      <c r="T44">
        <v>3.7</v>
      </c>
      <c r="U44">
        <v>-1.73</v>
      </c>
      <c r="V44">
        <v>-0.59</v>
      </c>
      <c r="W44">
        <v>6.6</v>
      </c>
      <c r="X44">
        <v>0.63</v>
      </c>
      <c r="Y44">
        <v>2.0266418499999999</v>
      </c>
      <c r="Z44">
        <v>39.43</v>
      </c>
      <c r="AA44" t="s">
        <v>6850</v>
      </c>
      <c r="AB44" t="s">
        <v>50</v>
      </c>
    </row>
    <row r="45" spans="1:28" x14ac:dyDescent="0.2">
      <c r="A45" t="str">
        <f t="shared" si="0"/>
        <v>Gavin Phillips</v>
      </c>
      <c r="B45">
        <v>40</v>
      </c>
      <c r="C45" t="s">
        <v>6851</v>
      </c>
      <c r="D45">
        <v>1675624382</v>
      </c>
      <c r="E45" t="s">
        <v>45</v>
      </c>
      <c r="F45" t="s">
        <v>52</v>
      </c>
      <c r="G45">
        <v>-2.36</v>
      </c>
      <c r="H45">
        <v>28.35</v>
      </c>
      <c r="I45">
        <v>80.739999999999995</v>
      </c>
      <c r="J45">
        <v>1825.7</v>
      </c>
      <c r="K45">
        <v>1375.6</v>
      </c>
      <c r="L45">
        <v>75.3</v>
      </c>
      <c r="M45" s="1">
        <v>2.4999999999999998E-2</v>
      </c>
      <c r="N45">
        <v>1</v>
      </c>
      <c r="O45">
        <v>14.69</v>
      </c>
      <c r="P45">
        <v>4.74</v>
      </c>
      <c r="Q45" t="s">
        <v>47</v>
      </c>
      <c r="R45" t="s">
        <v>47</v>
      </c>
      <c r="S45">
        <v>14.7</v>
      </c>
      <c r="T45">
        <v>4.4000000000000004</v>
      </c>
      <c r="U45">
        <v>-1.45</v>
      </c>
      <c r="V45">
        <v>-2.09</v>
      </c>
      <c r="W45">
        <v>6.56</v>
      </c>
      <c r="X45">
        <v>0.73</v>
      </c>
      <c r="Y45">
        <v>2.07014275</v>
      </c>
      <c r="Z45">
        <v>41.11</v>
      </c>
      <c r="AA45" t="s">
        <v>6852</v>
      </c>
      <c r="AB45" t="s">
        <v>50</v>
      </c>
    </row>
    <row r="46" spans="1:28" x14ac:dyDescent="0.2">
      <c r="A46" t="str">
        <f t="shared" si="0"/>
        <v>Gavin Phillips</v>
      </c>
      <c r="B46">
        <v>41</v>
      </c>
      <c r="C46" t="s">
        <v>6853</v>
      </c>
      <c r="D46">
        <v>1675624397</v>
      </c>
      <c r="E46" t="s">
        <v>45</v>
      </c>
      <c r="F46" t="s">
        <v>46</v>
      </c>
      <c r="G46">
        <v>-15.13</v>
      </c>
      <c r="H46">
        <v>27.43</v>
      </c>
      <c r="I46">
        <v>80.13</v>
      </c>
      <c r="J46">
        <v>1813.5</v>
      </c>
      <c r="K46">
        <v>1553.4</v>
      </c>
      <c r="L46">
        <v>85.7</v>
      </c>
      <c r="M46" s="1">
        <v>1.9444444444444445E-2</v>
      </c>
      <c r="N46">
        <v>0.9</v>
      </c>
      <c r="O46">
        <v>17.329999999999998</v>
      </c>
      <c r="P46">
        <v>-0.69</v>
      </c>
      <c r="Q46" t="s">
        <v>47</v>
      </c>
      <c r="R46" t="s">
        <v>47</v>
      </c>
      <c r="S46">
        <v>17.3</v>
      </c>
      <c r="T46">
        <v>4.2</v>
      </c>
      <c r="U46">
        <v>-1.81</v>
      </c>
      <c r="V46">
        <v>-2.5099999999999998</v>
      </c>
      <c r="W46">
        <v>6.62</v>
      </c>
      <c r="X46">
        <v>0.46</v>
      </c>
      <c r="Y46">
        <v>1.9205513000000001</v>
      </c>
      <c r="Z46">
        <v>31.07</v>
      </c>
      <c r="AA46" t="s">
        <v>6854</v>
      </c>
      <c r="AB46" t="s">
        <v>50</v>
      </c>
    </row>
    <row r="47" spans="1:28" x14ac:dyDescent="0.2">
      <c r="A47" t="str">
        <f t="shared" si="0"/>
        <v>Gavin Phillips</v>
      </c>
      <c r="B47">
        <v>42</v>
      </c>
      <c r="C47" t="s">
        <v>6855</v>
      </c>
      <c r="D47">
        <v>1675624414</v>
      </c>
      <c r="E47" t="s">
        <v>62</v>
      </c>
      <c r="F47" t="s">
        <v>46</v>
      </c>
      <c r="G47">
        <v>1.81</v>
      </c>
      <c r="H47">
        <v>8.1199999999999992</v>
      </c>
      <c r="I47">
        <v>78.3</v>
      </c>
      <c r="J47">
        <v>1700</v>
      </c>
      <c r="K47">
        <v>1630.7</v>
      </c>
      <c r="L47">
        <v>95.9</v>
      </c>
      <c r="M47" s="1">
        <v>5.5555555555555552E-2</v>
      </c>
      <c r="N47">
        <v>0.9</v>
      </c>
      <c r="O47">
        <v>14.4</v>
      </c>
      <c r="P47">
        <v>14.83</v>
      </c>
      <c r="Q47" t="s">
        <v>47</v>
      </c>
      <c r="R47" t="s">
        <v>47</v>
      </c>
      <c r="S47">
        <v>14.4</v>
      </c>
      <c r="T47">
        <v>11.9</v>
      </c>
      <c r="U47">
        <v>-2.2999999999999998</v>
      </c>
      <c r="V47">
        <v>-3.07</v>
      </c>
      <c r="W47">
        <v>6.24</v>
      </c>
      <c r="X47">
        <v>0.98</v>
      </c>
      <c r="Y47" t="s">
        <v>48</v>
      </c>
      <c r="Z47">
        <v>16.41</v>
      </c>
      <c r="AA47" t="s">
        <v>6856</v>
      </c>
      <c r="AB47" t="s">
        <v>50</v>
      </c>
    </row>
    <row r="48" spans="1:28" x14ac:dyDescent="0.2">
      <c r="A48" t="str">
        <f>A47</f>
        <v>Gavin Phillips</v>
      </c>
      <c r="B48">
        <v>43</v>
      </c>
      <c r="C48" t="s">
        <v>6857</v>
      </c>
      <c r="D48">
        <v>1675624429</v>
      </c>
      <c r="E48" t="s">
        <v>45</v>
      </c>
      <c r="F48" t="s">
        <v>52</v>
      </c>
      <c r="G48">
        <v>-3.87</v>
      </c>
      <c r="H48">
        <v>25.49</v>
      </c>
      <c r="I48">
        <v>80</v>
      </c>
      <c r="J48">
        <v>1697.8</v>
      </c>
      <c r="K48">
        <v>1277.4000000000001</v>
      </c>
      <c r="L48">
        <v>75.2</v>
      </c>
      <c r="M48" s="1">
        <v>2.2222222222222223E-2</v>
      </c>
      <c r="N48">
        <v>0.9</v>
      </c>
      <c r="O48">
        <v>14.42</v>
      </c>
      <c r="P48">
        <v>1.53</v>
      </c>
      <c r="Q48" t="s">
        <v>47</v>
      </c>
      <c r="R48" t="s">
        <v>47</v>
      </c>
      <c r="S48">
        <v>14.4</v>
      </c>
      <c r="T48">
        <v>3.9</v>
      </c>
      <c r="U48">
        <v>-1</v>
      </c>
      <c r="V48">
        <v>-2.17</v>
      </c>
      <c r="W48">
        <v>6.66</v>
      </c>
      <c r="X48">
        <v>0.46</v>
      </c>
      <c r="Y48">
        <v>2.0457019999999999</v>
      </c>
      <c r="Z48">
        <v>41.2</v>
      </c>
      <c r="AA48" t="s">
        <v>6858</v>
      </c>
      <c r="AB48" t="s">
        <v>50</v>
      </c>
    </row>
    <row r="49" spans="1:28" x14ac:dyDescent="0.2">
      <c r="A49" t="str">
        <f t="shared" si="0"/>
        <v>Gavin Phillips</v>
      </c>
      <c r="B49">
        <v>44</v>
      </c>
      <c r="C49" t="s">
        <v>6859</v>
      </c>
      <c r="D49">
        <v>1675624457</v>
      </c>
      <c r="E49" t="s">
        <v>2617</v>
      </c>
      <c r="F49" t="s">
        <v>52</v>
      </c>
      <c r="G49">
        <v>-6.58</v>
      </c>
      <c r="H49">
        <v>28.83</v>
      </c>
      <c r="I49">
        <v>68.650000000000006</v>
      </c>
      <c r="J49">
        <v>296.5</v>
      </c>
      <c r="K49">
        <v>81.900000000000006</v>
      </c>
      <c r="L49">
        <v>27.6</v>
      </c>
      <c r="M49" s="1">
        <v>0.24027777777777778</v>
      </c>
      <c r="N49">
        <v>0.9</v>
      </c>
      <c r="O49">
        <v>-1.83</v>
      </c>
      <c r="P49">
        <v>-3.14</v>
      </c>
      <c r="Q49" t="s">
        <v>47</v>
      </c>
      <c r="R49" t="s">
        <v>47</v>
      </c>
      <c r="S49">
        <v>-1.8</v>
      </c>
      <c r="T49">
        <v>-0.2</v>
      </c>
      <c r="U49">
        <v>-1.6</v>
      </c>
      <c r="V49">
        <v>2.0099999999999998</v>
      </c>
      <c r="W49">
        <v>5.86</v>
      </c>
      <c r="X49">
        <v>1.17</v>
      </c>
      <c r="Y49">
        <v>2.1163768799999998</v>
      </c>
      <c r="Z49">
        <v>73.959999999999994</v>
      </c>
      <c r="AA49" t="s">
        <v>6860</v>
      </c>
      <c r="AB49" t="s">
        <v>50</v>
      </c>
    </row>
    <row r="50" spans="1:28" x14ac:dyDescent="0.2">
      <c r="A50" t="str">
        <f t="shared" si="0"/>
        <v>Gavin Phillips</v>
      </c>
      <c r="B50">
        <v>45</v>
      </c>
      <c r="C50" t="s">
        <v>6861</v>
      </c>
      <c r="D50">
        <v>1675624480</v>
      </c>
      <c r="E50" t="s">
        <v>2617</v>
      </c>
      <c r="F50" t="s">
        <v>52</v>
      </c>
      <c r="G50">
        <v>-3.65</v>
      </c>
      <c r="H50">
        <v>28.52</v>
      </c>
      <c r="I50">
        <v>68.06</v>
      </c>
      <c r="J50">
        <v>234.6</v>
      </c>
      <c r="K50">
        <v>126.9</v>
      </c>
      <c r="L50">
        <v>54.1</v>
      </c>
      <c r="M50" s="1">
        <v>0.26111111111111113</v>
      </c>
      <c r="N50">
        <v>0.8</v>
      </c>
      <c r="O50">
        <v>-3.19</v>
      </c>
      <c r="P50">
        <v>-8.9600000000000009</v>
      </c>
      <c r="Q50" t="s">
        <v>47</v>
      </c>
      <c r="R50" t="s">
        <v>47</v>
      </c>
      <c r="S50">
        <v>-3.2</v>
      </c>
      <c r="T50">
        <v>-0.8</v>
      </c>
      <c r="U50">
        <v>-0.94</v>
      </c>
      <c r="V50">
        <v>0.79</v>
      </c>
      <c r="W50">
        <v>5.84</v>
      </c>
      <c r="X50">
        <v>1.3</v>
      </c>
      <c r="Y50">
        <v>2.045639</v>
      </c>
      <c r="Z50">
        <v>57.24</v>
      </c>
      <c r="AA50" t="s">
        <v>6862</v>
      </c>
      <c r="AB50" t="s">
        <v>50</v>
      </c>
    </row>
    <row r="51" spans="1:28" x14ac:dyDescent="0.2">
      <c r="A51" t="str">
        <f t="shared" si="0"/>
        <v>Gavin Phillips</v>
      </c>
      <c r="B51">
        <v>46</v>
      </c>
      <c r="C51" t="s">
        <v>6863</v>
      </c>
      <c r="D51">
        <v>1675624513</v>
      </c>
      <c r="E51" t="s">
        <v>2617</v>
      </c>
      <c r="F51" t="s">
        <v>46</v>
      </c>
      <c r="G51">
        <v>-6.17</v>
      </c>
      <c r="H51">
        <v>12.37</v>
      </c>
      <c r="I51">
        <v>67.5</v>
      </c>
      <c r="J51">
        <v>2365.8000000000002</v>
      </c>
      <c r="K51">
        <v>1980.1</v>
      </c>
      <c r="L51">
        <v>83.7</v>
      </c>
      <c r="M51" s="1">
        <v>0.47638888888888892</v>
      </c>
      <c r="N51">
        <v>0.8</v>
      </c>
      <c r="O51">
        <v>18.95</v>
      </c>
      <c r="P51">
        <v>-6.98</v>
      </c>
      <c r="Q51" t="s">
        <v>47</v>
      </c>
      <c r="R51" t="s">
        <v>47</v>
      </c>
      <c r="S51">
        <v>19</v>
      </c>
      <c r="T51">
        <v>-5.3</v>
      </c>
      <c r="U51">
        <v>-1.55</v>
      </c>
      <c r="V51">
        <v>-0.73</v>
      </c>
      <c r="W51">
        <v>5.81</v>
      </c>
      <c r="X51">
        <v>1.47</v>
      </c>
      <c r="Y51" t="s">
        <v>48</v>
      </c>
      <c r="Z51">
        <v>-33.18</v>
      </c>
      <c r="AA51" t="s">
        <v>6864</v>
      </c>
      <c r="AB51" t="s">
        <v>50</v>
      </c>
    </row>
    <row r="52" spans="1:28" x14ac:dyDescent="0.2">
      <c r="A52" t="str">
        <f t="shared" si="0"/>
        <v>Gavin Phillips</v>
      </c>
      <c r="B52">
        <v>47</v>
      </c>
      <c r="C52" t="s">
        <v>6865</v>
      </c>
      <c r="D52">
        <v>1675624525</v>
      </c>
      <c r="E52" t="s">
        <v>45</v>
      </c>
      <c r="F52" t="s">
        <v>46</v>
      </c>
      <c r="G52">
        <v>-11.47</v>
      </c>
      <c r="H52">
        <v>38.32</v>
      </c>
      <c r="I52">
        <v>80.62</v>
      </c>
      <c r="J52">
        <v>1704.3</v>
      </c>
      <c r="K52">
        <v>1376.8</v>
      </c>
      <c r="L52">
        <v>80.8</v>
      </c>
      <c r="M52" s="1">
        <v>3.3333333333333333E-2</v>
      </c>
      <c r="N52">
        <v>0.8</v>
      </c>
      <c r="O52">
        <v>14.72</v>
      </c>
      <c r="P52">
        <v>-0.11</v>
      </c>
      <c r="Q52" t="s">
        <v>47</v>
      </c>
      <c r="R52" t="s">
        <v>47</v>
      </c>
      <c r="S52">
        <v>14.7</v>
      </c>
      <c r="T52">
        <v>6.3</v>
      </c>
      <c r="U52">
        <v>-1.82</v>
      </c>
      <c r="V52">
        <v>-1.31</v>
      </c>
      <c r="W52">
        <v>6.55</v>
      </c>
      <c r="X52">
        <v>0.72</v>
      </c>
      <c r="Y52">
        <v>1.9993801099999999</v>
      </c>
      <c r="Z52">
        <v>36.119999999999997</v>
      </c>
      <c r="AA52" t="s">
        <v>6866</v>
      </c>
      <c r="AB52" t="s">
        <v>50</v>
      </c>
    </row>
    <row r="53" spans="1:28" x14ac:dyDescent="0.2">
      <c r="A53" t="str">
        <f t="shared" si="0"/>
        <v>Gavin Phillips</v>
      </c>
      <c r="B53">
        <v>48</v>
      </c>
      <c r="C53" t="s">
        <v>6867</v>
      </c>
      <c r="D53">
        <v>1675624538</v>
      </c>
      <c r="E53" t="s">
        <v>45</v>
      </c>
      <c r="F53" t="s">
        <v>46</v>
      </c>
      <c r="G53">
        <v>-17.62</v>
      </c>
      <c r="H53">
        <v>17.600000000000001</v>
      </c>
      <c r="I53">
        <v>81.150000000000006</v>
      </c>
      <c r="J53">
        <v>1755.4</v>
      </c>
      <c r="K53">
        <v>1330.7</v>
      </c>
      <c r="L53">
        <v>75.8</v>
      </c>
      <c r="M53" s="1">
        <v>2.0833333333333332E-2</v>
      </c>
      <c r="N53">
        <v>0.9</v>
      </c>
      <c r="O53">
        <v>14.35</v>
      </c>
      <c r="P53">
        <v>-2.11</v>
      </c>
      <c r="Q53" t="s">
        <v>47</v>
      </c>
      <c r="R53" t="s">
        <v>47</v>
      </c>
      <c r="S53">
        <v>14.4</v>
      </c>
      <c r="T53">
        <v>3.7</v>
      </c>
      <c r="U53">
        <v>-2.25</v>
      </c>
      <c r="V53">
        <v>-3.21</v>
      </c>
      <c r="W53">
        <v>6.47</v>
      </c>
      <c r="X53">
        <v>0.74</v>
      </c>
      <c r="Y53" t="s">
        <v>48</v>
      </c>
      <c r="Z53">
        <v>40.700000000000003</v>
      </c>
      <c r="AA53" t="s">
        <v>6868</v>
      </c>
      <c r="AB53" t="s">
        <v>50</v>
      </c>
    </row>
    <row r="54" spans="1:28" x14ac:dyDescent="0.2">
      <c r="A54" t="str">
        <f t="shared" si="0"/>
        <v>Gavin Phillips</v>
      </c>
      <c r="B54">
        <v>49</v>
      </c>
      <c r="C54" t="s">
        <v>6869</v>
      </c>
      <c r="D54">
        <v>1675624556</v>
      </c>
      <c r="E54" t="s">
        <v>45</v>
      </c>
      <c r="F54" t="s">
        <v>46</v>
      </c>
      <c r="G54">
        <v>17.45</v>
      </c>
      <c r="H54">
        <v>33.57</v>
      </c>
      <c r="I54">
        <v>80.45</v>
      </c>
      <c r="J54">
        <v>1726.6</v>
      </c>
      <c r="K54">
        <v>1362.2</v>
      </c>
      <c r="L54">
        <v>78.900000000000006</v>
      </c>
      <c r="M54" s="1">
        <v>3.888888888888889E-2</v>
      </c>
      <c r="N54">
        <v>0.9</v>
      </c>
      <c r="O54">
        <v>13.98</v>
      </c>
      <c r="P54">
        <v>3.98</v>
      </c>
      <c r="Q54" t="s">
        <v>47</v>
      </c>
      <c r="R54" t="s">
        <v>47</v>
      </c>
      <c r="S54">
        <v>14</v>
      </c>
      <c r="T54">
        <v>7</v>
      </c>
      <c r="U54">
        <v>0.17</v>
      </c>
      <c r="V54">
        <v>-1.71</v>
      </c>
      <c r="W54">
        <v>6.61</v>
      </c>
      <c r="X54">
        <v>0.97</v>
      </c>
      <c r="Y54">
        <v>2.01508522</v>
      </c>
      <c r="Z54">
        <v>37.909999999999997</v>
      </c>
      <c r="AA54" t="s">
        <v>6870</v>
      </c>
      <c r="AB54" t="s">
        <v>50</v>
      </c>
    </row>
    <row r="55" spans="1:28" x14ac:dyDescent="0.2">
      <c r="A55" t="str">
        <f t="shared" si="0"/>
        <v>Gavin Phillips</v>
      </c>
      <c r="B55">
        <v>50</v>
      </c>
      <c r="C55" t="s">
        <v>6871</v>
      </c>
      <c r="D55">
        <v>1675624580</v>
      </c>
      <c r="E55" t="s">
        <v>45</v>
      </c>
      <c r="F55" t="s">
        <v>52</v>
      </c>
      <c r="G55">
        <v>6.61</v>
      </c>
      <c r="H55">
        <v>27.73</v>
      </c>
      <c r="I55">
        <v>78.94</v>
      </c>
      <c r="J55">
        <v>1658.7</v>
      </c>
      <c r="K55">
        <v>1278.2</v>
      </c>
      <c r="L55">
        <v>77.099999999999994</v>
      </c>
      <c r="M55" s="1">
        <v>2.0833333333333332E-2</v>
      </c>
      <c r="N55">
        <v>1</v>
      </c>
      <c r="O55">
        <v>14.66</v>
      </c>
      <c r="P55">
        <v>5.0599999999999996</v>
      </c>
      <c r="Q55" t="s">
        <v>47</v>
      </c>
      <c r="R55" t="s">
        <v>47</v>
      </c>
      <c r="S55">
        <v>14.7</v>
      </c>
      <c r="T55">
        <v>3.7</v>
      </c>
      <c r="U55">
        <v>-0.43</v>
      </c>
      <c r="V55">
        <v>-2.2799999999999998</v>
      </c>
      <c r="W55">
        <v>6.58</v>
      </c>
      <c r="X55">
        <v>0.52</v>
      </c>
      <c r="Y55">
        <v>2.0039099999999999</v>
      </c>
      <c r="Z55">
        <v>39.590000000000003</v>
      </c>
      <c r="AA55" t="s">
        <v>6872</v>
      </c>
      <c r="AB55" t="s">
        <v>50</v>
      </c>
    </row>
    <row r="56" spans="1:28" x14ac:dyDescent="0.2">
      <c r="A56" t="str">
        <f t="shared" si="0"/>
        <v>Gavin Phillips</v>
      </c>
      <c r="B56">
        <v>51</v>
      </c>
      <c r="C56" t="s">
        <v>6873</v>
      </c>
      <c r="D56">
        <v>1675626825</v>
      </c>
      <c r="E56" t="s">
        <v>45</v>
      </c>
      <c r="F56" t="s">
        <v>46</v>
      </c>
      <c r="G56">
        <v>-4.5199999999999996</v>
      </c>
      <c r="H56">
        <v>56.62</v>
      </c>
      <c r="I56">
        <v>80.28</v>
      </c>
      <c r="J56">
        <v>1768</v>
      </c>
      <c r="K56">
        <v>1371.4</v>
      </c>
      <c r="L56">
        <v>77.599999999999994</v>
      </c>
      <c r="M56" s="1">
        <v>2.4999999999999998E-2</v>
      </c>
      <c r="N56">
        <v>0.9</v>
      </c>
      <c r="O56">
        <v>15.04</v>
      </c>
      <c r="P56">
        <v>7.02</v>
      </c>
      <c r="Q56" t="s">
        <v>47</v>
      </c>
      <c r="R56" t="s">
        <v>47</v>
      </c>
      <c r="S56">
        <v>15</v>
      </c>
      <c r="T56">
        <v>4.5</v>
      </c>
      <c r="U56">
        <v>-1.7</v>
      </c>
      <c r="V56">
        <v>0.15</v>
      </c>
      <c r="W56">
        <v>6.71</v>
      </c>
      <c r="X56">
        <v>0.6</v>
      </c>
      <c r="Y56">
        <v>1.90802765</v>
      </c>
      <c r="Z56">
        <v>39.130000000000003</v>
      </c>
      <c r="AA56" t="s">
        <v>6874</v>
      </c>
      <c r="AB56" t="s">
        <v>50</v>
      </c>
    </row>
    <row r="57" spans="1:28" x14ac:dyDescent="0.2">
      <c r="A57" t="str">
        <f t="shared" si="0"/>
        <v>Gavin Phillips</v>
      </c>
      <c r="B57">
        <v>52</v>
      </c>
      <c r="C57" t="s">
        <v>6875</v>
      </c>
      <c r="D57">
        <v>1675626837</v>
      </c>
      <c r="E57" t="s">
        <v>45</v>
      </c>
      <c r="F57" t="s">
        <v>46</v>
      </c>
      <c r="G57">
        <v>-11.18</v>
      </c>
      <c r="H57">
        <v>25.41</v>
      </c>
      <c r="I57">
        <v>80.599999999999994</v>
      </c>
      <c r="J57">
        <v>1835.6</v>
      </c>
      <c r="K57">
        <v>1561.4</v>
      </c>
      <c r="L57">
        <v>85.1</v>
      </c>
      <c r="M57" s="1">
        <v>1.6666666666666666E-2</v>
      </c>
      <c r="N57">
        <v>0.9</v>
      </c>
      <c r="O57">
        <v>17.149999999999999</v>
      </c>
      <c r="P57">
        <v>1.92</v>
      </c>
      <c r="Q57" t="s">
        <v>47</v>
      </c>
      <c r="R57" t="s">
        <v>47</v>
      </c>
      <c r="S57">
        <v>17.100000000000001</v>
      </c>
      <c r="T57">
        <v>3.6</v>
      </c>
      <c r="U57">
        <v>-1.83</v>
      </c>
      <c r="V57">
        <v>-2.2400000000000002</v>
      </c>
      <c r="W57">
        <v>6.5</v>
      </c>
      <c r="X57">
        <v>0.59</v>
      </c>
      <c r="Y57">
        <v>2.0242824599999998</v>
      </c>
      <c r="Z57">
        <v>31.72</v>
      </c>
      <c r="AA57" t="s">
        <v>6876</v>
      </c>
      <c r="AB57" t="s">
        <v>50</v>
      </c>
    </row>
    <row r="58" spans="1:28" x14ac:dyDescent="0.2">
      <c r="A58" t="str">
        <f t="shared" si="0"/>
        <v>Gavin Phillips</v>
      </c>
      <c r="B58">
        <v>53</v>
      </c>
      <c r="C58" t="s">
        <v>6877</v>
      </c>
      <c r="D58">
        <v>1675626859</v>
      </c>
      <c r="E58" t="s">
        <v>62</v>
      </c>
      <c r="F58" t="s">
        <v>46</v>
      </c>
      <c r="G58">
        <v>-5.65</v>
      </c>
      <c r="H58">
        <v>12.79</v>
      </c>
      <c r="I58">
        <v>75.97</v>
      </c>
      <c r="J58">
        <v>1419.7</v>
      </c>
      <c r="K58">
        <v>1328.7</v>
      </c>
      <c r="L58">
        <v>93.6</v>
      </c>
      <c r="M58" s="1">
        <v>5.2777777777777778E-2</v>
      </c>
      <c r="N58">
        <v>0.7</v>
      </c>
      <c r="O58">
        <v>13.64</v>
      </c>
      <c r="P58">
        <v>23.74</v>
      </c>
      <c r="Q58" t="s">
        <v>47</v>
      </c>
      <c r="R58" t="s">
        <v>47</v>
      </c>
      <c r="S58">
        <v>13.6</v>
      </c>
      <c r="T58">
        <v>10.6</v>
      </c>
      <c r="U58">
        <v>-3.89</v>
      </c>
      <c r="V58">
        <v>-1.81</v>
      </c>
      <c r="W58">
        <v>6.23</v>
      </c>
      <c r="X58">
        <v>1.0900000000000001</v>
      </c>
      <c r="Y58">
        <v>2.0897827100000002</v>
      </c>
      <c r="Z58">
        <v>20.63</v>
      </c>
      <c r="AA58" t="s">
        <v>6878</v>
      </c>
      <c r="AB58" t="s">
        <v>50</v>
      </c>
    </row>
    <row r="59" spans="1:28" x14ac:dyDescent="0.2">
      <c r="A59" t="str">
        <f t="shared" si="0"/>
        <v>Gavin Phillips</v>
      </c>
      <c r="B59">
        <v>54</v>
      </c>
      <c r="C59" t="s">
        <v>6879</v>
      </c>
      <c r="D59">
        <v>1675626874</v>
      </c>
      <c r="E59" t="s">
        <v>45</v>
      </c>
      <c r="F59" t="s">
        <v>46</v>
      </c>
      <c r="G59">
        <v>-13.83</v>
      </c>
      <c r="H59">
        <v>30.24</v>
      </c>
      <c r="I59">
        <v>79.92</v>
      </c>
      <c r="J59">
        <v>1770.6</v>
      </c>
      <c r="K59">
        <v>1305.2</v>
      </c>
      <c r="L59">
        <v>73.7</v>
      </c>
      <c r="M59" s="1">
        <v>4.4444444444444446E-2</v>
      </c>
      <c r="N59">
        <v>0.9</v>
      </c>
      <c r="O59">
        <v>12.34</v>
      </c>
      <c r="P59">
        <v>5.33</v>
      </c>
      <c r="Q59" t="s">
        <v>47</v>
      </c>
      <c r="R59" t="s">
        <v>47</v>
      </c>
      <c r="S59">
        <v>12.3</v>
      </c>
      <c r="T59">
        <v>7.3</v>
      </c>
      <c r="U59">
        <v>-2.4700000000000002</v>
      </c>
      <c r="V59">
        <v>-1.91</v>
      </c>
      <c r="W59">
        <v>6.57</v>
      </c>
      <c r="X59">
        <v>0.64</v>
      </c>
      <c r="Y59" t="s">
        <v>48</v>
      </c>
      <c r="Z59">
        <v>42.51</v>
      </c>
      <c r="AA59" t="s">
        <v>6880</v>
      </c>
      <c r="AB59" t="s">
        <v>50</v>
      </c>
    </row>
    <row r="60" spans="1:28" x14ac:dyDescent="0.2">
      <c r="A60" t="str">
        <f t="shared" si="0"/>
        <v>Gavin Phillips</v>
      </c>
      <c r="B60">
        <v>55</v>
      </c>
      <c r="C60" t="s">
        <v>6881</v>
      </c>
      <c r="D60">
        <v>1675626901</v>
      </c>
      <c r="E60" t="s">
        <v>409</v>
      </c>
      <c r="F60" t="s">
        <v>46</v>
      </c>
      <c r="G60">
        <v>19.760000000000002</v>
      </c>
      <c r="H60">
        <v>34.82</v>
      </c>
      <c r="I60">
        <v>75.67</v>
      </c>
      <c r="J60">
        <v>790.9</v>
      </c>
      <c r="K60">
        <v>766.5</v>
      </c>
      <c r="L60">
        <v>96.9</v>
      </c>
      <c r="M60" s="1">
        <v>2.6388888888888889E-2</v>
      </c>
      <c r="N60">
        <v>0.8</v>
      </c>
      <c r="O60">
        <v>12.35</v>
      </c>
      <c r="P60">
        <v>11.96</v>
      </c>
      <c r="Q60" t="s">
        <v>47</v>
      </c>
      <c r="R60" t="s">
        <v>47</v>
      </c>
      <c r="S60">
        <v>12.4</v>
      </c>
      <c r="T60">
        <v>4.2</v>
      </c>
      <c r="U60">
        <v>-0.81</v>
      </c>
      <c r="V60">
        <v>-0.15</v>
      </c>
      <c r="W60">
        <v>6.26</v>
      </c>
      <c r="X60">
        <v>1.39</v>
      </c>
      <c r="Y60">
        <v>1.9941825900000001</v>
      </c>
      <c r="Z60">
        <v>14.28</v>
      </c>
      <c r="AA60" t="s">
        <v>6882</v>
      </c>
      <c r="AB60" t="s">
        <v>50</v>
      </c>
    </row>
    <row r="61" spans="1:28" x14ac:dyDescent="0.2">
      <c r="A61" t="str">
        <f t="shared" si="0"/>
        <v>Gavin Phillips</v>
      </c>
      <c r="B61">
        <v>56</v>
      </c>
      <c r="C61" t="s">
        <v>6883</v>
      </c>
      <c r="D61">
        <v>1675626915</v>
      </c>
      <c r="E61" t="s">
        <v>45</v>
      </c>
      <c r="F61" t="s">
        <v>52</v>
      </c>
      <c r="G61">
        <v>-0.1</v>
      </c>
      <c r="H61">
        <v>34.799999999999997</v>
      </c>
      <c r="I61">
        <v>80.72</v>
      </c>
      <c r="J61">
        <v>1542.3</v>
      </c>
      <c r="K61">
        <v>1260.9000000000001</v>
      </c>
      <c r="L61">
        <v>81.8</v>
      </c>
      <c r="M61" s="1">
        <v>3.888888888888889E-2</v>
      </c>
      <c r="N61">
        <v>0.9</v>
      </c>
      <c r="O61">
        <v>13.62</v>
      </c>
      <c r="P61">
        <v>10.48</v>
      </c>
      <c r="Q61" t="s">
        <v>47</v>
      </c>
      <c r="R61" t="s">
        <v>47</v>
      </c>
      <c r="S61">
        <v>13.6</v>
      </c>
      <c r="T61">
        <v>6.9</v>
      </c>
      <c r="U61">
        <v>-2</v>
      </c>
      <c r="V61">
        <v>-1.59</v>
      </c>
      <c r="W61">
        <v>6.44</v>
      </c>
      <c r="X61">
        <v>0.94</v>
      </c>
      <c r="Y61">
        <v>2.0683136000000002</v>
      </c>
      <c r="Z61">
        <v>35.159999999999997</v>
      </c>
      <c r="AA61" t="s">
        <v>6884</v>
      </c>
      <c r="AB61" t="s">
        <v>50</v>
      </c>
    </row>
    <row r="62" spans="1:28" x14ac:dyDescent="0.2">
      <c r="A62" t="str">
        <f t="shared" si="0"/>
        <v>Gavin Phillips</v>
      </c>
      <c r="B62">
        <v>57</v>
      </c>
      <c r="C62" t="s">
        <v>6885</v>
      </c>
      <c r="D62">
        <v>1675626931</v>
      </c>
      <c r="E62" t="s">
        <v>62</v>
      </c>
      <c r="F62" t="s">
        <v>46</v>
      </c>
      <c r="G62">
        <v>19.52</v>
      </c>
      <c r="H62">
        <v>15.95</v>
      </c>
      <c r="I62">
        <v>77.23</v>
      </c>
      <c r="J62">
        <v>1714.8</v>
      </c>
      <c r="K62">
        <v>1479.2</v>
      </c>
      <c r="L62">
        <v>86.3</v>
      </c>
      <c r="M62" s="1">
        <v>6.805555555555555E-2</v>
      </c>
      <c r="N62">
        <v>0.8</v>
      </c>
      <c r="O62">
        <v>11.13</v>
      </c>
      <c r="P62">
        <v>20.77</v>
      </c>
      <c r="Q62" t="s">
        <v>47</v>
      </c>
      <c r="R62" t="s">
        <v>47</v>
      </c>
      <c r="S62">
        <v>11.1</v>
      </c>
      <c r="T62">
        <v>12.5</v>
      </c>
      <c r="U62">
        <v>-1.61</v>
      </c>
      <c r="V62">
        <v>-1.99</v>
      </c>
      <c r="W62">
        <v>6.19</v>
      </c>
      <c r="X62">
        <v>1.35</v>
      </c>
      <c r="Y62" t="s">
        <v>48</v>
      </c>
      <c r="Z62">
        <v>30.39</v>
      </c>
      <c r="AA62" t="s">
        <v>6886</v>
      </c>
      <c r="AB62" t="s">
        <v>50</v>
      </c>
    </row>
    <row r="63" spans="1:28" x14ac:dyDescent="0.2">
      <c r="A63" t="str">
        <f t="shared" si="0"/>
        <v>Gavin Phillips</v>
      </c>
      <c r="B63">
        <v>58</v>
      </c>
      <c r="C63" t="s">
        <v>6887</v>
      </c>
      <c r="D63">
        <v>1675626947</v>
      </c>
      <c r="E63" t="s">
        <v>45</v>
      </c>
      <c r="F63" t="s">
        <v>52</v>
      </c>
      <c r="G63">
        <v>3.25</v>
      </c>
      <c r="H63">
        <v>28.89</v>
      </c>
      <c r="I63">
        <v>80.47</v>
      </c>
      <c r="J63">
        <v>1725.7</v>
      </c>
      <c r="K63">
        <v>1493.4</v>
      </c>
      <c r="L63">
        <v>86.5</v>
      </c>
      <c r="M63" s="1">
        <v>3.4722222222222224E-2</v>
      </c>
      <c r="N63">
        <v>0.9</v>
      </c>
      <c r="O63">
        <v>15.83</v>
      </c>
      <c r="P63">
        <v>10.75</v>
      </c>
      <c r="Q63" t="s">
        <v>47</v>
      </c>
      <c r="R63" t="s">
        <v>47</v>
      </c>
      <c r="S63">
        <v>15.8</v>
      </c>
      <c r="T63">
        <v>7.1</v>
      </c>
      <c r="U63">
        <v>-1.51</v>
      </c>
      <c r="V63">
        <v>-2.5099999999999998</v>
      </c>
      <c r="W63">
        <v>6.56</v>
      </c>
      <c r="X63">
        <v>0.76</v>
      </c>
      <c r="Y63">
        <v>1.98803139</v>
      </c>
      <c r="Z63">
        <v>30.07</v>
      </c>
      <c r="AA63" t="s">
        <v>6888</v>
      </c>
      <c r="AB63" t="s">
        <v>50</v>
      </c>
    </row>
    <row r="64" spans="1:28" x14ac:dyDescent="0.2">
      <c r="A64" t="str">
        <f t="shared" si="0"/>
        <v>Gavin Phillips</v>
      </c>
      <c r="B64">
        <v>59</v>
      </c>
      <c r="C64" t="s">
        <v>6889</v>
      </c>
      <c r="D64">
        <v>1675626979</v>
      </c>
      <c r="E64" t="s">
        <v>45</v>
      </c>
      <c r="F64" t="s">
        <v>52</v>
      </c>
      <c r="G64">
        <v>6.04</v>
      </c>
      <c r="H64">
        <v>23.64</v>
      </c>
      <c r="I64">
        <v>80.22</v>
      </c>
      <c r="J64">
        <v>1756.7</v>
      </c>
      <c r="K64">
        <v>1276.9000000000001</v>
      </c>
      <c r="L64">
        <v>72.7</v>
      </c>
      <c r="M64" s="1">
        <v>1.8055555555555557E-2</v>
      </c>
      <c r="N64">
        <v>0.8</v>
      </c>
      <c r="O64">
        <v>14.18</v>
      </c>
      <c r="P64">
        <v>-3.38</v>
      </c>
      <c r="Q64" t="s">
        <v>47</v>
      </c>
      <c r="R64" t="s">
        <v>47</v>
      </c>
      <c r="S64">
        <v>14.2</v>
      </c>
      <c r="T64">
        <v>2.9</v>
      </c>
      <c r="U64">
        <v>0.23</v>
      </c>
      <c r="V64">
        <v>-2.0299999999999998</v>
      </c>
      <c r="W64">
        <v>6.55</v>
      </c>
      <c r="X64">
        <v>0.56999999999999995</v>
      </c>
      <c r="Y64">
        <v>2.0510654399999999</v>
      </c>
      <c r="Z64">
        <v>43.38</v>
      </c>
      <c r="AA64" t="s">
        <v>6890</v>
      </c>
      <c r="AB64" t="s">
        <v>50</v>
      </c>
    </row>
    <row r="65" spans="1:28" x14ac:dyDescent="0.2">
      <c r="A65" t="str">
        <f t="shared" si="0"/>
        <v>Gavin Phillips</v>
      </c>
      <c r="B65">
        <v>60</v>
      </c>
      <c r="C65" t="s">
        <v>6891</v>
      </c>
      <c r="D65">
        <v>1676145727</v>
      </c>
      <c r="E65" t="s">
        <v>45</v>
      </c>
      <c r="F65" t="s">
        <v>52</v>
      </c>
      <c r="G65">
        <v>-8.7200000000000006</v>
      </c>
      <c r="H65">
        <v>28.9</v>
      </c>
      <c r="I65">
        <v>79.64</v>
      </c>
      <c r="J65">
        <v>1708.6</v>
      </c>
      <c r="K65">
        <v>1245.4000000000001</v>
      </c>
      <c r="L65">
        <v>72.900000000000006</v>
      </c>
      <c r="M65" s="1">
        <v>2.2222222222222223E-2</v>
      </c>
      <c r="N65">
        <v>0.8</v>
      </c>
      <c r="O65">
        <v>13.47</v>
      </c>
      <c r="P65">
        <v>-1.18</v>
      </c>
      <c r="Q65" t="s">
        <v>47</v>
      </c>
      <c r="R65" t="s">
        <v>47</v>
      </c>
      <c r="S65">
        <v>13.5</v>
      </c>
      <c r="T65">
        <v>3.7</v>
      </c>
      <c r="U65">
        <v>-0.64</v>
      </c>
      <c r="V65">
        <v>-0.96</v>
      </c>
      <c r="W65">
        <v>6.11</v>
      </c>
      <c r="X65">
        <v>-0.06</v>
      </c>
      <c r="Y65" t="s">
        <v>48</v>
      </c>
      <c r="Z65">
        <v>43.2</v>
      </c>
      <c r="AA65" t="s">
        <v>6892</v>
      </c>
      <c r="AB65" t="s">
        <v>50</v>
      </c>
    </row>
    <row r="66" spans="1:28" x14ac:dyDescent="0.2">
      <c r="A66" t="str">
        <f t="shared" si="0"/>
        <v>Gavin Phillips</v>
      </c>
      <c r="B66">
        <v>61</v>
      </c>
      <c r="C66" t="s">
        <v>6893</v>
      </c>
      <c r="D66">
        <v>1676145752</v>
      </c>
      <c r="E66" t="s">
        <v>2617</v>
      </c>
      <c r="F66" t="s">
        <v>52</v>
      </c>
      <c r="G66">
        <v>-4.24</v>
      </c>
      <c r="H66">
        <v>18.29</v>
      </c>
      <c r="I66">
        <v>66.62</v>
      </c>
      <c r="J66">
        <v>419.3</v>
      </c>
      <c r="K66">
        <v>98.5</v>
      </c>
      <c r="L66">
        <v>23.5</v>
      </c>
      <c r="M66" s="1">
        <v>0.23333333333333331</v>
      </c>
      <c r="N66">
        <v>0.9</v>
      </c>
      <c r="O66">
        <v>-2.0299999999999998</v>
      </c>
      <c r="P66">
        <v>4.0199999999999996</v>
      </c>
      <c r="Q66" t="s">
        <v>47</v>
      </c>
      <c r="R66" t="s">
        <v>47</v>
      </c>
      <c r="S66">
        <v>-2</v>
      </c>
      <c r="T66">
        <v>-0.2</v>
      </c>
      <c r="U66">
        <v>-1.37</v>
      </c>
      <c r="V66">
        <v>0.98</v>
      </c>
      <c r="W66">
        <v>5.44</v>
      </c>
      <c r="X66">
        <v>0.55000000000000004</v>
      </c>
      <c r="Y66" t="s">
        <v>48</v>
      </c>
      <c r="Z66">
        <v>76.41</v>
      </c>
      <c r="AA66" t="s">
        <v>6894</v>
      </c>
      <c r="AB66" t="s">
        <v>50</v>
      </c>
    </row>
    <row r="67" spans="1:28" x14ac:dyDescent="0.2">
      <c r="A67" t="str">
        <f t="shared" si="0"/>
        <v>Gavin Phillips</v>
      </c>
      <c r="B67">
        <v>62</v>
      </c>
      <c r="C67" t="s">
        <v>6895</v>
      </c>
      <c r="D67">
        <v>1676145765</v>
      </c>
      <c r="E67" t="s">
        <v>45</v>
      </c>
      <c r="F67" t="s">
        <v>52</v>
      </c>
      <c r="G67">
        <v>-1.58</v>
      </c>
      <c r="H67">
        <v>30.08</v>
      </c>
      <c r="I67">
        <v>77.739999999999995</v>
      </c>
      <c r="J67">
        <v>1689.9</v>
      </c>
      <c r="K67">
        <v>1662.4</v>
      </c>
      <c r="L67">
        <v>98.4</v>
      </c>
      <c r="M67" s="1">
        <v>4.9999999999999996E-2</v>
      </c>
      <c r="N67">
        <v>0.9</v>
      </c>
      <c r="O67">
        <v>15.99</v>
      </c>
      <c r="P67">
        <v>12.62</v>
      </c>
      <c r="Q67" t="s">
        <v>47</v>
      </c>
      <c r="R67" t="s">
        <v>47</v>
      </c>
      <c r="S67">
        <v>16</v>
      </c>
      <c r="T67">
        <v>11.4</v>
      </c>
      <c r="U67">
        <v>-1.66</v>
      </c>
      <c r="V67">
        <v>-0.9</v>
      </c>
      <c r="W67">
        <v>5.97</v>
      </c>
      <c r="X67">
        <v>0.34</v>
      </c>
      <c r="Y67">
        <v>2.05126762</v>
      </c>
      <c r="Z67">
        <v>10.36</v>
      </c>
      <c r="AA67" t="s">
        <v>6896</v>
      </c>
      <c r="AB67" t="s">
        <v>50</v>
      </c>
    </row>
    <row r="68" spans="1:28" x14ac:dyDescent="0.2">
      <c r="A68" t="str">
        <f t="shared" si="0"/>
        <v>Gavin Phillips</v>
      </c>
      <c r="B68">
        <v>63</v>
      </c>
      <c r="C68" t="s">
        <v>6897</v>
      </c>
      <c r="D68">
        <v>1676145782</v>
      </c>
      <c r="E68" t="s">
        <v>2617</v>
      </c>
      <c r="F68" t="s">
        <v>46</v>
      </c>
      <c r="G68">
        <v>-26.79</v>
      </c>
      <c r="H68">
        <v>6.26</v>
      </c>
      <c r="I68">
        <v>66.25</v>
      </c>
      <c r="J68">
        <v>203.7</v>
      </c>
      <c r="K68">
        <v>145.4</v>
      </c>
      <c r="L68">
        <v>71.400000000000006</v>
      </c>
      <c r="M68" s="1">
        <v>0.14861111111111111</v>
      </c>
      <c r="N68">
        <v>0.9</v>
      </c>
      <c r="O68">
        <v>-1.05</v>
      </c>
      <c r="P68">
        <v>6.39</v>
      </c>
      <c r="Q68" t="s">
        <v>47</v>
      </c>
      <c r="R68" t="s">
        <v>47</v>
      </c>
      <c r="S68">
        <v>-1.1000000000000001</v>
      </c>
      <c r="T68">
        <v>3.3</v>
      </c>
      <c r="U68">
        <v>-3.64</v>
      </c>
      <c r="V68">
        <v>-0.02</v>
      </c>
      <c r="W68">
        <v>5.4</v>
      </c>
      <c r="X68">
        <v>0.56000000000000005</v>
      </c>
      <c r="Y68">
        <v>2.0598487900000002</v>
      </c>
      <c r="Z68">
        <v>44.48</v>
      </c>
      <c r="AA68" t="s">
        <v>6898</v>
      </c>
      <c r="AB68" t="s">
        <v>50</v>
      </c>
    </row>
    <row r="69" spans="1:28" x14ac:dyDescent="0.2">
      <c r="A69" t="str">
        <f t="shared" si="0"/>
        <v>Gavin Phillips</v>
      </c>
      <c r="B69">
        <v>64</v>
      </c>
      <c r="C69" t="s">
        <v>6899</v>
      </c>
      <c r="D69">
        <v>1676145798</v>
      </c>
      <c r="E69" t="s">
        <v>45</v>
      </c>
      <c r="F69" t="s">
        <v>46</v>
      </c>
      <c r="G69">
        <v>-11.7</v>
      </c>
      <c r="H69">
        <v>16.329999999999998</v>
      </c>
      <c r="I69">
        <v>80.290000000000006</v>
      </c>
      <c r="J69">
        <v>1554.4</v>
      </c>
      <c r="K69">
        <v>1362.1</v>
      </c>
      <c r="L69">
        <v>87.6</v>
      </c>
      <c r="M69" s="1">
        <v>3.3333333333333333E-2</v>
      </c>
      <c r="N69">
        <v>1</v>
      </c>
      <c r="O69">
        <v>15.24</v>
      </c>
      <c r="P69">
        <v>7.28</v>
      </c>
      <c r="Q69" t="s">
        <v>47</v>
      </c>
      <c r="R69" t="s">
        <v>47</v>
      </c>
      <c r="S69">
        <v>15.2</v>
      </c>
      <c r="T69">
        <v>6.7</v>
      </c>
      <c r="U69">
        <v>-1.68</v>
      </c>
      <c r="V69">
        <v>-2.91</v>
      </c>
      <c r="W69">
        <v>6.15</v>
      </c>
      <c r="X69">
        <v>-0.05</v>
      </c>
      <c r="Y69">
        <v>2.0395793900000001</v>
      </c>
      <c r="Z69">
        <v>28.8</v>
      </c>
      <c r="AA69" t="s">
        <v>6900</v>
      </c>
      <c r="AB69" t="s">
        <v>50</v>
      </c>
    </row>
    <row r="70" spans="1:28" x14ac:dyDescent="0.2">
      <c r="A70" t="str">
        <f t="shared" si="0"/>
        <v>Gavin Phillips</v>
      </c>
      <c r="B70">
        <v>65</v>
      </c>
      <c r="C70" t="s">
        <v>6901</v>
      </c>
      <c r="D70">
        <v>1676145831</v>
      </c>
      <c r="E70" t="s">
        <v>45</v>
      </c>
      <c r="F70" t="s">
        <v>52</v>
      </c>
      <c r="G70">
        <v>3.4</v>
      </c>
      <c r="H70">
        <v>30.48</v>
      </c>
      <c r="I70">
        <v>78.19</v>
      </c>
      <c r="J70">
        <v>1736.5</v>
      </c>
      <c r="K70">
        <v>1536.8</v>
      </c>
      <c r="L70">
        <v>88.5</v>
      </c>
      <c r="M70" s="1">
        <v>3.6111111111111115E-2</v>
      </c>
      <c r="N70">
        <v>0.9</v>
      </c>
      <c r="O70">
        <v>15.64</v>
      </c>
      <c r="P70">
        <v>9.4600000000000009</v>
      </c>
      <c r="Q70" t="s">
        <v>47</v>
      </c>
      <c r="R70" t="s">
        <v>47</v>
      </c>
      <c r="S70">
        <v>15.6</v>
      </c>
      <c r="T70">
        <v>7.6</v>
      </c>
      <c r="U70">
        <v>-0.61</v>
      </c>
      <c r="V70">
        <v>-1.52</v>
      </c>
      <c r="W70">
        <v>5.98</v>
      </c>
      <c r="X70">
        <v>0.05</v>
      </c>
      <c r="Y70" t="s">
        <v>48</v>
      </c>
      <c r="Z70">
        <v>27.75</v>
      </c>
      <c r="AA70" t="s">
        <v>6902</v>
      </c>
      <c r="AB70" t="s">
        <v>50</v>
      </c>
    </row>
    <row r="71" spans="1:28" x14ac:dyDescent="0.2">
      <c r="A71" t="str">
        <f t="shared" si="0"/>
        <v>Gavin Phillips</v>
      </c>
      <c r="B71">
        <v>66</v>
      </c>
      <c r="C71" t="s">
        <v>6903</v>
      </c>
      <c r="D71">
        <v>1676145854</v>
      </c>
      <c r="E71" t="s">
        <v>2617</v>
      </c>
      <c r="F71" t="s">
        <v>46</v>
      </c>
      <c r="G71">
        <v>-2.98</v>
      </c>
      <c r="H71">
        <v>6.46</v>
      </c>
      <c r="I71">
        <v>64.75</v>
      </c>
      <c r="J71">
        <v>144.6</v>
      </c>
      <c r="K71">
        <v>129.6</v>
      </c>
      <c r="L71">
        <v>89.7</v>
      </c>
      <c r="M71" s="1">
        <v>0.10277777777777779</v>
      </c>
      <c r="N71">
        <v>0.7</v>
      </c>
      <c r="O71">
        <v>1.03</v>
      </c>
      <c r="P71">
        <v>2.63</v>
      </c>
      <c r="Q71" t="s">
        <v>47</v>
      </c>
      <c r="R71" t="s">
        <v>47</v>
      </c>
      <c r="S71">
        <v>1</v>
      </c>
      <c r="T71">
        <v>3.3</v>
      </c>
      <c r="U71">
        <v>-1.32</v>
      </c>
      <c r="V71">
        <v>2.2999999999999998</v>
      </c>
      <c r="W71">
        <v>5.3</v>
      </c>
      <c r="X71">
        <v>0.76</v>
      </c>
      <c r="Y71">
        <v>1.7666778599999999</v>
      </c>
      <c r="Z71">
        <v>26.27</v>
      </c>
      <c r="AA71" t="s">
        <v>6904</v>
      </c>
      <c r="AB71" t="s">
        <v>50</v>
      </c>
    </row>
    <row r="72" spans="1:28" x14ac:dyDescent="0.2">
      <c r="A72" t="str">
        <f t="shared" ref="A72:A99" si="1">A71</f>
        <v>Gavin Phillips</v>
      </c>
      <c r="B72">
        <v>67</v>
      </c>
      <c r="C72" t="s">
        <v>6905</v>
      </c>
      <c r="D72">
        <v>1676145870</v>
      </c>
      <c r="E72" t="s">
        <v>45</v>
      </c>
      <c r="F72" t="s">
        <v>52</v>
      </c>
      <c r="G72">
        <v>0.86</v>
      </c>
      <c r="H72">
        <v>27.48</v>
      </c>
      <c r="I72">
        <v>80.900000000000006</v>
      </c>
      <c r="J72">
        <v>1591.9</v>
      </c>
      <c r="K72">
        <v>1386.9</v>
      </c>
      <c r="L72">
        <v>87.1</v>
      </c>
      <c r="M72" s="1">
        <v>2.9166666666666664E-2</v>
      </c>
      <c r="N72">
        <v>0.9</v>
      </c>
      <c r="O72">
        <v>15.55</v>
      </c>
      <c r="P72">
        <v>5.61</v>
      </c>
      <c r="Q72" t="s">
        <v>47</v>
      </c>
      <c r="R72" t="s">
        <v>47</v>
      </c>
      <c r="S72">
        <v>15.6</v>
      </c>
      <c r="T72">
        <v>5.6</v>
      </c>
      <c r="U72">
        <v>-0.27</v>
      </c>
      <c r="V72">
        <v>-2.57</v>
      </c>
      <c r="W72">
        <v>6.14</v>
      </c>
      <c r="X72">
        <v>-0.15</v>
      </c>
      <c r="Y72">
        <v>2.10943222</v>
      </c>
      <c r="Z72">
        <v>29.4</v>
      </c>
      <c r="AA72" t="s">
        <v>6906</v>
      </c>
      <c r="AB72" t="s">
        <v>50</v>
      </c>
    </row>
    <row r="73" spans="1:28" x14ac:dyDescent="0.2">
      <c r="A73" t="str">
        <f t="shared" si="1"/>
        <v>Gavin Phillips</v>
      </c>
      <c r="B73">
        <v>68</v>
      </c>
      <c r="C73" t="s">
        <v>6907</v>
      </c>
      <c r="D73">
        <v>1676145907</v>
      </c>
      <c r="E73" t="s">
        <v>45</v>
      </c>
      <c r="F73" t="s">
        <v>46</v>
      </c>
      <c r="G73">
        <v>9.09</v>
      </c>
      <c r="H73">
        <v>15.48</v>
      </c>
      <c r="I73">
        <v>78.86</v>
      </c>
      <c r="J73">
        <v>1675.7</v>
      </c>
      <c r="K73">
        <v>1379.7</v>
      </c>
      <c r="L73">
        <v>82.3</v>
      </c>
      <c r="M73" s="1">
        <v>1.3888888888888888E-2</v>
      </c>
      <c r="N73">
        <v>0.9</v>
      </c>
      <c r="O73">
        <v>16.260000000000002</v>
      </c>
      <c r="P73">
        <v>3.34</v>
      </c>
      <c r="Q73" t="s">
        <v>47</v>
      </c>
      <c r="R73" t="s">
        <v>47</v>
      </c>
      <c r="S73">
        <v>16.3</v>
      </c>
      <c r="T73">
        <v>2.5</v>
      </c>
      <c r="U73">
        <v>0.54</v>
      </c>
      <c r="V73">
        <v>-2.79</v>
      </c>
      <c r="W73">
        <v>6.25</v>
      </c>
      <c r="X73">
        <v>-0.01</v>
      </c>
      <c r="Y73">
        <v>2.0515403700000001</v>
      </c>
      <c r="Z73">
        <v>34.58</v>
      </c>
      <c r="AA73" t="s">
        <v>6908</v>
      </c>
      <c r="AB73" t="s">
        <v>50</v>
      </c>
    </row>
    <row r="74" spans="1:28" x14ac:dyDescent="0.2">
      <c r="A74" t="str">
        <f t="shared" si="1"/>
        <v>Gavin Phillips</v>
      </c>
      <c r="B74">
        <v>69</v>
      </c>
      <c r="C74" t="s">
        <v>6909</v>
      </c>
      <c r="D74">
        <v>1676145923</v>
      </c>
      <c r="E74" t="s">
        <v>62</v>
      </c>
      <c r="F74" t="s">
        <v>52</v>
      </c>
      <c r="G74">
        <v>-0.55000000000000004</v>
      </c>
      <c r="H74">
        <v>20.32</v>
      </c>
      <c r="I74">
        <v>72.790000000000006</v>
      </c>
      <c r="J74">
        <v>1715.3</v>
      </c>
      <c r="K74">
        <v>1543.2</v>
      </c>
      <c r="L74">
        <v>90</v>
      </c>
      <c r="M74" s="1">
        <v>3.888888888888889E-2</v>
      </c>
      <c r="N74">
        <v>0.9</v>
      </c>
      <c r="O74">
        <v>16.32</v>
      </c>
      <c r="P74">
        <v>4.8099999999999996</v>
      </c>
      <c r="Q74" t="s">
        <v>47</v>
      </c>
      <c r="R74" t="s">
        <v>47</v>
      </c>
      <c r="S74">
        <v>16.3</v>
      </c>
      <c r="T74">
        <v>8.5</v>
      </c>
      <c r="U74">
        <v>-0.73</v>
      </c>
      <c r="V74">
        <v>-1.66</v>
      </c>
      <c r="W74">
        <v>5.99</v>
      </c>
      <c r="X74">
        <v>0.22</v>
      </c>
      <c r="Y74">
        <v>2.1289215100000001</v>
      </c>
      <c r="Z74">
        <v>25.89</v>
      </c>
      <c r="AA74" t="s">
        <v>6910</v>
      </c>
      <c r="AB74" t="s">
        <v>50</v>
      </c>
    </row>
    <row r="75" spans="1:28" x14ac:dyDescent="0.2">
      <c r="A75" t="str">
        <f t="shared" si="1"/>
        <v>Gavin Phillips</v>
      </c>
      <c r="B75">
        <v>70</v>
      </c>
      <c r="C75" t="s">
        <v>6911</v>
      </c>
      <c r="D75">
        <v>1676145959</v>
      </c>
      <c r="E75" t="s">
        <v>2617</v>
      </c>
      <c r="F75" t="s">
        <v>46</v>
      </c>
      <c r="G75">
        <v>-21.47</v>
      </c>
      <c r="H75">
        <v>10.99</v>
      </c>
      <c r="I75">
        <v>67</v>
      </c>
      <c r="J75">
        <v>239.1</v>
      </c>
      <c r="K75">
        <v>219.6</v>
      </c>
      <c r="L75">
        <v>91.8</v>
      </c>
      <c r="M75" s="1">
        <v>0.47916666666666669</v>
      </c>
      <c r="N75">
        <v>0.6</v>
      </c>
      <c r="O75">
        <v>5.62</v>
      </c>
      <c r="P75">
        <v>1.38</v>
      </c>
      <c r="Q75" t="s">
        <v>47</v>
      </c>
      <c r="R75" t="s">
        <v>47</v>
      </c>
      <c r="S75">
        <v>5.6</v>
      </c>
      <c r="T75">
        <v>-1.4</v>
      </c>
      <c r="U75">
        <v>-2.93</v>
      </c>
      <c r="V75">
        <v>-2.4900000000000002</v>
      </c>
      <c r="W75">
        <v>6.02</v>
      </c>
      <c r="X75">
        <v>0.75</v>
      </c>
      <c r="Y75" t="s">
        <v>48</v>
      </c>
      <c r="Z75">
        <v>23.34</v>
      </c>
      <c r="AA75" t="s">
        <v>6912</v>
      </c>
      <c r="AB75" t="s">
        <v>50</v>
      </c>
    </row>
    <row r="76" spans="1:28" x14ac:dyDescent="0.2">
      <c r="A76" t="str">
        <f t="shared" si="1"/>
        <v>Gavin Phillips</v>
      </c>
      <c r="B76">
        <v>71</v>
      </c>
      <c r="C76" t="s">
        <v>6913</v>
      </c>
      <c r="D76">
        <v>1676145988</v>
      </c>
      <c r="E76" t="s">
        <v>45</v>
      </c>
      <c r="F76" t="s">
        <v>46</v>
      </c>
      <c r="G76">
        <v>-7.89</v>
      </c>
      <c r="H76">
        <v>43.62</v>
      </c>
      <c r="I76">
        <v>81.28</v>
      </c>
      <c r="J76">
        <v>1788.6</v>
      </c>
      <c r="K76">
        <v>1513</v>
      </c>
      <c r="L76">
        <v>84.6</v>
      </c>
      <c r="M76" s="1">
        <v>1.9444444444444445E-2</v>
      </c>
      <c r="N76">
        <v>1</v>
      </c>
      <c r="O76">
        <v>16.600000000000001</v>
      </c>
      <c r="P76">
        <v>2.61</v>
      </c>
      <c r="Q76" t="s">
        <v>47</v>
      </c>
      <c r="R76" t="s">
        <v>47</v>
      </c>
      <c r="S76">
        <v>16.600000000000001</v>
      </c>
      <c r="T76">
        <v>4.0999999999999996</v>
      </c>
      <c r="U76">
        <v>-1.1100000000000001</v>
      </c>
      <c r="V76">
        <v>-0.75</v>
      </c>
      <c r="W76">
        <v>6.19</v>
      </c>
      <c r="X76">
        <v>0.14000000000000001</v>
      </c>
      <c r="Y76">
        <v>2.0255146000000002</v>
      </c>
      <c r="Z76">
        <v>32.229999999999997</v>
      </c>
      <c r="AA76" t="s">
        <v>6914</v>
      </c>
      <c r="AB76" t="s">
        <v>50</v>
      </c>
    </row>
    <row r="77" spans="1:28" x14ac:dyDescent="0.2">
      <c r="A77" t="str">
        <f t="shared" si="1"/>
        <v>Gavin Phillips</v>
      </c>
      <c r="B77">
        <v>72</v>
      </c>
      <c r="C77" t="s">
        <v>6915</v>
      </c>
      <c r="D77">
        <v>1676146005</v>
      </c>
      <c r="E77" t="s">
        <v>45</v>
      </c>
      <c r="F77" t="s">
        <v>52</v>
      </c>
      <c r="G77">
        <v>4.38</v>
      </c>
      <c r="H77">
        <v>28.41</v>
      </c>
      <c r="I77">
        <v>77.319999999999993</v>
      </c>
      <c r="J77">
        <v>1795.6</v>
      </c>
      <c r="K77">
        <v>1622.1</v>
      </c>
      <c r="L77">
        <v>90.3</v>
      </c>
      <c r="M77" s="1">
        <v>4.027777777777778E-2</v>
      </c>
      <c r="N77">
        <v>0.9</v>
      </c>
      <c r="O77">
        <v>17.09</v>
      </c>
      <c r="P77">
        <v>11.77</v>
      </c>
      <c r="Q77" t="s">
        <v>47</v>
      </c>
      <c r="R77" t="s">
        <v>47</v>
      </c>
      <c r="S77">
        <v>17.100000000000001</v>
      </c>
      <c r="T77">
        <v>9.1999999999999993</v>
      </c>
      <c r="U77">
        <v>-0.91</v>
      </c>
      <c r="V77">
        <v>-1.01</v>
      </c>
      <c r="W77">
        <v>6.07</v>
      </c>
      <c r="X77">
        <v>0.23</v>
      </c>
      <c r="Y77">
        <v>1.69523811</v>
      </c>
      <c r="Z77">
        <v>25.4</v>
      </c>
      <c r="AA77" t="s">
        <v>6916</v>
      </c>
      <c r="AB77" t="s">
        <v>50</v>
      </c>
    </row>
    <row r="78" spans="1:28" x14ac:dyDescent="0.2">
      <c r="A78" t="str">
        <f t="shared" si="1"/>
        <v>Gavin Phillips</v>
      </c>
      <c r="B78">
        <v>73</v>
      </c>
      <c r="C78" t="s">
        <v>6917</v>
      </c>
      <c r="D78">
        <v>1676146035</v>
      </c>
      <c r="E78" t="s">
        <v>45</v>
      </c>
      <c r="F78" t="s">
        <v>46</v>
      </c>
      <c r="G78">
        <v>-10.67</v>
      </c>
      <c r="H78">
        <v>19.329999999999998</v>
      </c>
      <c r="I78">
        <v>80.91</v>
      </c>
      <c r="J78">
        <v>1782.2</v>
      </c>
      <c r="K78">
        <v>1343.5</v>
      </c>
      <c r="L78">
        <v>75.400000000000006</v>
      </c>
      <c r="M78" s="1">
        <v>1.8055555555555557E-2</v>
      </c>
      <c r="N78">
        <v>0.9</v>
      </c>
      <c r="O78">
        <v>14.75</v>
      </c>
      <c r="P78">
        <v>1.87</v>
      </c>
      <c r="Q78" t="s">
        <v>47</v>
      </c>
      <c r="R78" t="s">
        <v>47</v>
      </c>
      <c r="S78">
        <v>14.7</v>
      </c>
      <c r="T78">
        <v>3.2</v>
      </c>
      <c r="U78">
        <v>-1.01</v>
      </c>
      <c r="V78">
        <v>-2.23</v>
      </c>
      <c r="W78">
        <v>6.17</v>
      </c>
      <c r="X78">
        <v>-0.12</v>
      </c>
      <c r="Y78">
        <v>2.1250152600000001</v>
      </c>
      <c r="Z78">
        <v>41.07</v>
      </c>
      <c r="AA78" t="s">
        <v>6918</v>
      </c>
      <c r="AB78" t="s">
        <v>50</v>
      </c>
    </row>
    <row r="79" spans="1:28" x14ac:dyDescent="0.2">
      <c r="A79" t="str">
        <f t="shared" si="1"/>
        <v>Gavin Phillips</v>
      </c>
      <c r="B79">
        <v>74</v>
      </c>
      <c r="C79" t="s">
        <v>6919</v>
      </c>
      <c r="D79">
        <v>1676146064</v>
      </c>
      <c r="E79" t="s">
        <v>45</v>
      </c>
      <c r="F79" t="s">
        <v>46</v>
      </c>
      <c r="G79">
        <v>-0.78</v>
      </c>
      <c r="H79">
        <v>13.02</v>
      </c>
      <c r="I79">
        <v>81.78</v>
      </c>
      <c r="J79">
        <v>1639.1</v>
      </c>
      <c r="K79">
        <v>1292.4000000000001</v>
      </c>
      <c r="L79">
        <v>78.900000000000006</v>
      </c>
      <c r="M79" s="1">
        <v>3.4722222222222224E-2</v>
      </c>
      <c r="N79">
        <v>0.9</v>
      </c>
      <c r="O79">
        <v>13.74</v>
      </c>
      <c r="P79">
        <v>10.93</v>
      </c>
      <c r="Q79" t="s">
        <v>47</v>
      </c>
      <c r="R79" t="s">
        <v>47</v>
      </c>
      <c r="S79">
        <v>13.7</v>
      </c>
      <c r="T79">
        <v>6.1</v>
      </c>
      <c r="U79">
        <v>-1.02</v>
      </c>
      <c r="V79">
        <v>-3.11</v>
      </c>
      <c r="W79">
        <v>6.12</v>
      </c>
      <c r="X79">
        <v>-0.05</v>
      </c>
      <c r="Y79">
        <v>2.1185436200000001</v>
      </c>
      <c r="Z79">
        <v>37.950000000000003</v>
      </c>
      <c r="AA79" t="s">
        <v>6920</v>
      </c>
      <c r="AB79" t="s">
        <v>50</v>
      </c>
    </row>
    <row r="80" spans="1:28" x14ac:dyDescent="0.2">
      <c r="A80" t="str">
        <f t="shared" si="1"/>
        <v>Gavin Phillips</v>
      </c>
      <c r="B80">
        <v>75</v>
      </c>
      <c r="C80" t="s">
        <v>6921</v>
      </c>
      <c r="D80">
        <v>1676146081</v>
      </c>
      <c r="E80" t="s">
        <v>45</v>
      </c>
      <c r="F80" t="s">
        <v>46</v>
      </c>
      <c r="G80">
        <v>15.01</v>
      </c>
      <c r="H80">
        <v>38.450000000000003</v>
      </c>
      <c r="I80">
        <v>77.53</v>
      </c>
      <c r="J80">
        <v>1633.1</v>
      </c>
      <c r="K80">
        <v>1543.8</v>
      </c>
      <c r="L80">
        <v>94.5</v>
      </c>
      <c r="M80" s="1">
        <v>4.9999999999999996E-2</v>
      </c>
      <c r="N80">
        <v>0.9</v>
      </c>
      <c r="O80">
        <v>14.43</v>
      </c>
      <c r="P80">
        <v>11.07</v>
      </c>
      <c r="Q80" t="s">
        <v>47</v>
      </c>
      <c r="R80" t="s">
        <v>47</v>
      </c>
      <c r="S80">
        <v>14.4</v>
      </c>
      <c r="T80">
        <v>10.6</v>
      </c>
      <c r="U80">
        <v>0.17</v>
      </c>
      <c r="V80">
        <v>0</v>
      </c>
      <c r="W80">
        <v>5.99</v>
      </c>
      <c r="X80">
        <v>0.17</v>
      </c>
      <c r="Y80" t="s">
        <v>48</v>
      </c>
      <c r="Z80">
        <v>19.04</v>
      </c>
      <c r="AA80" t="s">
        <v>6922</v>
      </c>
      <c r="AB80" t="s">
        <v>50</v>
      </c>
    </row>
    <row r="81" spans="1:28" x14ac:dyDescent="0.2">
      <c r="A81" t="str">
        <f t="shared" si="1"/>
        <v>Gavin Phillips</v>
      </c>
      <c r="B81">
        <v>76</v>
      </c>
      <c r="C81" t="s">
        <v>6923</v>
      </c>
      <c r="D81">
        <v>1676146121</v>
      </c>
      <c r="E81" t="s">
        <v>45</v>
      </c>
      <c r="F81" t="s">
        <v>52</v>
      </c>
      <c r="G81">
        <v>1.63</v>
      </c>
      <c r="H81">
        <v>24.33</v>
      </c>
      <c r="I81">
        <v>78.569999999999993</v>
      </c>
      <c r="J81">
        <v>1838.8</v>
      </c>
      <c r="K81">
        <v>1412</v>
      </c>
      <c r="L81">
        <v>76.8</v>
      </c>
      <c r="M81" s="1">
        <v>3.4722222222222224E-2</v>
      </c>
      <c r="N81">
        <v>0.9</v>
      </c>
      <c r="O81">
        <v>14.31</v>
      </c>
      <c r="P81">
        <v>1</v>
      </c>
      <c r="Q81" t="s">
        <v>47</v>
      </c>
      <c r="R81" t="s">
        <v>47</v>
      </c>
      <c r="S81">
        <v>14.3</v>
      </c>
      <c r="T81">
        <v>6.3</v>
      </c>
      <c r="U81">
        <v>-0.23</v>
      </c>
      <c r="V81">
        <v>-2.21</v>
      </c>
      <c r="W81">
        <v>6.12</v>
      </c>
      <c r="X81">
        <v>0.26</v>
      </c>
      <c r="Y81">
        <v>2.14804649</v>
      </c>
      <c r="Z81">
        <v>39.840000000000003</v>
      </c>
      <c r="AA81" t="s">
        <v>6924</v>
      </c>
      <c r="AB81" t="s">
        <v>50</v>
      </c>
    </row>
    <row r="82" spans="1:28" x14ac:dyDescent="0.2">
      <c r="A82" t="str">
        <f t="shared" si="1"/>
        <v>Gavin Phillips</v>
      </c>
      <c r="B82">
        <v>77</v>
      </c>
      <c r="C82" t="s">
        <v>6925</v>
      </c>
      <c r="D82">
        <v>1676146141</v>
      </c>
      <c r="E82" t="s">
        <v>45</v>
      </c>
      <c r="F82" t="s">
        <v>46</v>
      </c>
      <c r="G82">
        <v>18.73</v>
      </c>
      <c r="H82">
        <v>29.9</v>
      </c>
      <c r="I82">
        <v>78.17</v>
      </c>
      <c r="J82">
        <v>1805.2</v>
      </c>
      <c r="K82">
        <v>1665</v>
      </c>
      <c r="L82">
        <v>92.2</v>
      </c>
      <c r="M82" s="1">
        <v>5.1388888888888894E-2</v>
      </c>
      <c r="N82">
        <v>0.9</v>
      </c>
      <c r="O82">
        <v>14.8</v>
      </c>
      <c r="P82">
        <v>9.73</v>
      </c>
      <c r="Q82" t="s">
        <v>47</v>
      </c>
      <c r="R82" t="s">
        <v>47</v>
      </c>
      <c r="S82">
        <v>14.8</v>
      </c>
      <c r="T82">
        <v>10.9</v>
      </c>
      <c r="U82">
        <v>0.4</v>
      </c>
      <c r="V82">
        <v>-0.83</v>
      </c>
      <c r="W82">
        <v>5.95</v>
      </c>
      <c r="X82">
        <v>0.39</v>
      </c>
      <c r="Y82" t="s">
        <v>48</v>
      </c>
      <c r="Z82">
        <v>22.73</v>
      </c>
      <c r="AA82" t="s">
        <v>6926</v>
      </c>
      <c r="AB82" t="s">
        <v>50</v>
      </c>
    </row>
    <row r="83" spans="1:28" x14ac:dyDescent="0.2">
      <c r="A83" t="str">
        <f t="shared" si="1"/>
        <v>Gavin Phillips</v>
      </c>
      <c r="B83">
        <v>78</v>
      </c>
      <c r="C83" t="s">
        <v>6927</v>
      </c>
      <c r="D83">
        <v>1676146166</v>
      </c>
      <c r="E83" t="s">
        <v>45</v>
      </c>
      <c r="F83" t="s">
        <v>52</v>
      </c>
      <c r="G83">
        <v>-1.24</v>
      </c>
      <c r="H83">
        <v>40.6</v>
      </c>
      <c r="I83">
        <v>80.099999999999994</v>
      </c>
      <c r="J83">
        <v>1690.3</v>
      </c>
      <c r="K83">
        <v>1370.3</v>
      </c>
      <c r="L83">
        <v>81.099999999999994</v>
      </c>
      <c r="M83" s="1">
        <v>4.3055555555555562E-2</v>
      </c>
      <c r="N83">
        <v>0.9</v>
      </c>
      <c r="O83">
        <v>14.09</v>
      </c>
      <c r="P83">
        <v>11</v>
      </c>
      <c r="Q83" t="s">
        <v>47</v>
      </c>
      <c r="R83" t="s">
        <v>47</v>
      </c>
      <c r="S83">
        <v>14.1</v>
      </c>
      <c r="T83">
        <v>8</v>
      </c>
      <c r="U83">
        <v>-1.43</v>
      </c>
      <c r="V83">
        <v>-0.22</v>
      </c>
      <c r="W83">
        <v>6.09</v>
      </c>
      <c r="X83">
        <v>0.3</v>
      </c>
      <c r="Y83">
        <v>1.8537693</v>
      </c>
      <c r="Z83">
        <v>35.840000000000003</v>
      </c>
      <c r="AA83" t="s">
        <v>6928</v>
      </c>
      <c r="AB83" t="s">
        <v>50</v>
      </c>
    </row>
    <row r="84" spans="1:28" x14ac:dyDescent="0.2">
      <c r="A84" t="str">
        <f t="shared" si="1"/>
        <v>Gavin Phillips</v>
      </c>
      <c r="B84">
        <v>79</v>
      </c>
      <c r="C84" t="s">
        <v>6929</v>
      </c>
      <c r="D84">
        <v>1676146185</v>
      </c>
      <c r="E84" t="s">
        <v>2617</v>
      </c>
      <c r="F84" t="s">
        <v>52</v>
      </c>
      <c r="G84">
        <v>5.69</v>
      </c>
      <c r="H84">
        <v>36.159999999999997</v>
      </c>
      <c r="I84">
        <v>67.680000000000007</v>
      </c>
      <c r="J84">
        <v>377.6</v>
      </c>
      <c r="K84">
        <v>81.3</v>
      </c>
      <c r="L84">
        <v>21.5</v>
      </c>
      <c r="M84" s="1">
        <v>0.11527777777777777</v>
      </c>
      <c r="N84">
        <v>0.9</v>
      </c>
      <c r="O84">
        <v>0.25</v>
      </c>
      <c r="P84">
        <v>4.5599999999999996</v>
      </c>
      <c r="Q84" t="s">
        <v>47</v>
      </c>
      <c r="R84" t="s">
        <v>47</v>
      </c>
      <c r="S84">
        <v>0.2</v>
      </c>
      <c r="T84">
        <v>1.2</v>
      </c>
      <c r="U84">
        <v>-0.65</v>
      </c>
      <c r="V84">
        <v>1.64</v>
      </c>
      <c r="W84">
        <v>5.6</v>
      </c>
      <c r="X84">
        <v>0.68</v>
      </c>
      <c r="Y84" t="s">
        <v>48</v>
      </c>
      <c r="Z84">
        <v>77.56</v>
      </c>
      <c r="AA84" t="s">
        <v>6930</v>
      </c>
      <c r="AB84" t="s">
        <v>50</v>
      </c>
    </row>
    <row r="85" spans="1:28" x14ac:dyDescent="0.2">
      <c r="A85" t="str">
        <f t="shared" si="1"/>
        <v>Gavin Phillips</v>
      </c>
      <c r="B85">
        <v>80</v>
      </c>
      <c r="C85" t="s">
        <v>6931</v>
      </c>
      <c r="D85">
        <v>1676146215</v>
      </c>
      <c r="E85" t="s">
        <v>2617</v>
      </c>
      <c r="F85" t="s">
        <v>46</v>
      </c>
      <c r="G85">
        <v>-31.52</v>
      </c>
      <c r="H85">
        <v>11.32</v>
      </c>
      <c r="I85">
        <v>69.400000000000006</v>
      </c>
      <c r="J85">
        <v>248.3</v>
      </c>
      <c r="K85">
        <v>198.6</v>
      </c>
      <c r="L85">
        <v>80</v>
      </c>
      <c r="M85" s="1">
        <v>0.26111111111111113</v>
      </c>
      <c r="N85">
        <v>0.8</v>
      </c>
      <c r="O85">
        <v>-4.5</v>
      </c>
      <c r="P85">
        <v>-7.38</v>
      </c>
      <c r="Q85" t="s">
        <v>47</v>
      </c>
      <c r="R85" t="s">
        <v>47</v>
      </c>
      <c r="S85">
        <v>-4.5</v>
      </c>
      <c r="T85">
        <v>-0.9</v>
      </c>
      <c r="U85">
        <v>-2.83</v>
      </c>
      <c r="V85">
        <v>-0.04</v>
      </c>
      <c r="W85">
        <v>5.61</v>
      </c>
      <c r="X85">
        <v>0.56000000000000005</v>
      </c>
      <c r="Y85" t="s">
        <v>48</v>
      </c>
      <c r="Z85">
        <v>36.869999999999997</v>
      </c>
      <c r="AA85" t="s">
        <v>6932</v>
      </c>
      <c r="AB85" t="s">
        <v>50</v>
      </c>
    </row>
    <row r="86" spans="1:28" x14ac:dyDescent="0.2">
      <c r="A86" t="str">
        <f t="shared" si="1"/>
        <v>Gavin Phillips</v>
      </c>
      <c r="B86">
        <v>81</v>
      </c>
      <c r="C86" t="s">
        <v>6933</v>
      </c>
      <c r="D86">
        <v>1676146233</v>
      </c>
      <c r="E86" t="s">
        <v>45</v>
      </c>
      <c r="F86" t="s">
        <v>46</v>
      </c>
      <c r="G86">
        <v>-0.22</v>
      </c>
      <c r="H86">
        <v>6.96</v>
      </c>
      <c r="I86">
        <v>80.02</v>
      </c>
      <c r="J86">
        <v>1732.4</v>
      </c>
      <c r="K86">
        <v>1442</v>
      </c>
      <c r="L86">
        <v>83.2</v>
      </c>
      <c r="M86" s="1">
        <v>1.3888888888888888E-2</v>
      </c>
      <c r="N86">
        <v>0.9</v>
      </c>
      <c r="O86">
        <v>16.16</v>
      </c>
      <c r="P86">
        <v>4.16</v>
      </c>
      <c r="Q86" t="s">
        <v>47</v>
      </c>
      <c r="R86" t="s">
        <v>47</v>
      </c>
      <c r="S86">
        <v>16.2</v>
      </c>
      <c r="T86">
        <v>2.6</v>
      </c>
      <c r="U86">
        <v>-0.35</v>
      </c>
      <c r="V86">
        <v>-3.75</v>
      </c>
      <c r="W86">
        <v>6.19</v>
      </c>
      <c r="X86">
        <v>-0.05</v>
      </c>
      <c r="Y86" t="s">
        <v>48</v>
      </c>
      <c r="Z86">
        <v>33.659999999999997</v>
      </c>
      <c r="AA86" t="s">
        <v>6934</v>
      </c>
      <c r="AB86" t="s">
        <v>50</v>
      </c>
    </row>
    <row r="87" spans="1:28" x14ac:dyDescent="0.2">
      <c r="A87" t="str">
        <f t="shared" si="1"/>
        <v>Gavin Phillips</v>
      </c>
      <c r="B87">
        <v>82</v>
      </c>
      <c r="C87" t="s">
        <v>6935</v>
      </c>
      <c r="D87">
        <v>1676146253</v>
      </c>
      <c r="E87" t="s">
        <v>45</v>
      </c>
      <c r="F87" t="s">
        <v>46</v>
      </c>
      <c r="G87">
        <v>-10.17</v>
      </c>
      <c r="H87">
        <v>23.18</v>
      </c>
      <c r="I87">
        <v>80.62</v>
      </c>
      <c r="J87">
        <v>1763.8</v>
      </c>
      <c r="K87">
        <v>1334.9</v>
      </c>
      <c r="L87">
        <v>75.7</v>
      </c>
      <c r="M87" s="1">
        <v>1.8055555555555557E-2</v>
      </c>
      <c r="N87">
        <v>1</v>
      </c>
      <c r="O87">
        <v>14.56</v>
      </c>
      <c r="P87">
        <v>2.36</v>
      </c>
      <c r="Q87" t="s">
        <v>47</v>
      </c>
      <c r="R87" t="s">
        <v>47</v>
      </c>
      <c r="S87">
        <v>14.6</v>
      </c>
      <c r="T87">
        <v>3</v>
      </c>
      <c r="U87">
        <v>-0.93</v>
      </c>
      <c r="V87">
        <v>-2.39</v>
      </c>
      <c r="W87">
        <v>6.2</v>
      </c>
      <c r="X87">
        <v>-0.21</v>
      </c>
      <c r="Y87" t="s">
        <v>48</v>
      </c>
      <c r="Z87">
        <v>40.82</v>
      </c>
      <c r="AA87" t="s">
        <v>6936</v>
      </c>
      <c r="AB87" t="s">
        <v>50</v>
      </c>
    </row>
    <row r="88" spans="1:28" x14ac:dyDescent="0.2">
      <c r="A88" t="str">
        <f t="shared" si="1"/>
        <v>Gavin Phillips</v>
      </c>
      <c r="B88">
        <v>83</v>
      </c>
      <c r="C88" t="s">
        <v>6937</v>
      </c>
      <c r="D88">
        <v>1676147164</v>
      </c>
      <c r="E88" t="s">
        <v>45</v>
      </c>
      <c r="F88" t="s">
        <v>46</v>
      </c>
      <c r="G88">
        <v>-24.41</v>
      </c>
      <c r="H88">
        <v>35.71</v>
      </c>
      <c r="I88">
        <v>78.28</v>
      </c>
      <c r="J88">
        <v>1557.3</v>
      </c>
      <c r="K88">
        <v>1267.5</v>
      </c>
      <c r="L88">
        <v>81.400000000000006</v>
      </c>
      <c r="M88" s="1">
        <v>3.6111111111111115E-2</v>
      </c>
      <c r="N88">
        <v>0.9</v>
      </c>
      <c r="O88">
        <v>13.51</v>
      </c>
      <c r="P88">
        <v>2.0699999999999998</v>
      </c>
      <c r="Q88" t="s">
        <v>47</v>
      </c>
      <c r="R88" t="s">
        <v>47</v>
      </c>
      <c r="S88">
        <v>13.5</v>
      </c>
      <c r="T88">
        <v>6.4</v>
      </c>
      <c r="U88">
        <v>-2.3199999999999998</v>
      </c>
      <c r="V88">
        <v>-0.68</v>
      </c>
      <c r="W88">
        <v>6.32</v>
      </c>
      <c r="X88">
        <v>-0.12</v>
      </c>
      <c r="Y88" t="s">
        <v>48</v>
      </c>
      <c r="Z88">
        <v>35.520000000000003</v>
      </c>
      <c r="AA88" t="s">
        <v>6938</v>
      </c>
      <c r="AB88" t="s">
        <v>50</v>
      </c>
    </row>
    <row r="89" spans="1:28" x14ac:dyDescent="0.2">
      <c r="A89" t="str">
        <f t="shared" si="1"/>
        <v>Gavin Phillips</v>
      </c>
      <c r="B89">
        <v>84</v>
      </c>
      <c r="C89" t="s">
        <v>6939</v>
      </c>
      <c r="D89">
        <v>1676147176</v>
      </c>
      <c r="E89" t="s">
        <v>45</v>
      </c>
      <c r="F89" t="s">
        <v>46</v>
      </c>
      <c r="G89">
        <v>-11.28</v>
      </c>
      <c r="H89">
        <v>39.869999999999997</v>
      </c>
      <c r="I89">
        <v>78.62</v>
      </c>
      <c r="J89">
        <v>1619</v>
      </c>
      <c r="K89">
        <v>1323.6</v>
      </c>
      <c r="L89">
        <v>81.8</v>
      </c>
      <c r="M89" s="1">
        <v>3.6111111111111115E-2</v>
      </c>
      <c r="N89">
        <v>0.8</v>
      </c>
      <c r="O89">
        <v>13.87</v>
      </c>
      <c r="P89">
        <v>0.47</v>
      </c>
      <c r="Q89" t="s">
        <v>47</v>
      </c>
      <c r="R89" t="s">
        <v>47</v>
      </c>
      <c r="S89">
        <v>13.9</v>
      </c>
      <c r="T89">
        <v>6.5</v>
      </c>
      <c r="U89">
        <v>-1.02</v>
      </c>
      <c r="V89">
        <v>-0.56000000000000005</v>
      </c>
      <c r="W89">
        <v>6.25</v>
      </c>
      <c r="X89">
        <v>-0.06</v>
      </c>
      <c r="Y89" t="s">
        <v>48</v>
      </c>
      <c r="Z89">
        <v>35.159999999999997</v>
      </c>
      <c r="AA89" t="s">
        <v>6940</v>
      </c>
      <c r="AB89" t="s">
        <v>50</v>
      </c>
    </row>
    <row r="90" spans="1:28" x14ac:dyDescent="0.2">
      <c r="A90" t="str">
        <f t="shared" si="1"/>
        <v>Gavin Phillips</v>
      </c>
      <c r="B90">
        <v>85</v>
      </c>
      <c r="C90" t="s">
        <v>6941</v>
      </c>
      <c r="D90">
        <v>1676147198</v>
      </c>
      <c r="E90" t="s">
        <v>48</v>
      </c>
      <c r="F90" t="s">
        <v>46</v>
      </c>
      <c r="G90" t="s">
        <v>48</v>
      </c>
      <c r="H90" t="s">
        <v>48</v>
      </c>
      <c r="I90" t="s">
        <v>48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48</v>
      </c>
      <c r="Q90" t="s">
        <v>47</v>
      </c>
      <c r="R90" t="s">
        <v>47</v>
      </c>
      <c r="S90" t="s">
        <v>48</v>
      </c>
      <c r="T90" t="s">
        <v>48</v>
      </c>
      <c r="U90" t="s">
        <v>48</v>
      </c>
      <c r="V90" t="s">
        <v>48</v>
      </c>
      <c r="W90" t="s">
        <v>48</v>
      </c>
      <c r="X90" t="s">
        <v>48</v>
      </c>
      <c r="Y90" t="s">
        <v>48</v>
      </c>
      <c r="Z90" t="s">
        <v>48</v>
      </c>
      <c r="AA90" t="s">
        <v>6942</v>
      </c>
      <c r="AB90" t="s">
        <v>50</v>
      </c>
    </row>
    <row r="91" spans="1:28" x14ac:dyDescent="0.2">
      <c r="A91" t="str">
        <f t="shared" si="1"/>
        <v>Gavin Phillips</v>
      </c>
      <c r="B91">
        <v>86</v>
      </c>
      <c r="C91" t="s">
        <v>6943</v>
      </c>
      <c r="D91">
        <v>1676147217</v>
      </c>
      <c r="E91" t="s">
        <v>45</v>
      </c>
      <c r="F91" t="s">
        <v>52</v>
      </c>
      <c r="G91">
        <v>1.46</v>
      </c>
      <c r="H91">
        <v>30.29</v>
      </c>
      <c r="I91">
        <v>75.25</v>
      </c>
      <c r="J91">
        <v>1683</v>
      </c>
      <c r="K91">
        <v>1551</v>
      </c>
      <c r="L91">
        <v>92.2</v>
      </c>
      <c r="M91" s="1">
        <v>5.1388888888888894E-2</v>
      </c>
      <c r="N91">
        <v>0.9</v>
      </c>
      <c r="O91">
        <v>15.09</v>
      </c>
      <c r="P91">
        <v>12.52</v>
      </c>
      <c r="Q91" t="s">
        <v>47</v>
      </c>
      <c r="R91" t="s">
        <v>47</v>
      </c>
      <c r="S91">
        <v>15.1</v>
      </c>
      <c r="T91">
        <v>11</v>
      </c>
      <c r="U91">
        <v>-1.1499999999999999</v>
      </c>
      <c r="V91">
        <v>-0.7</v>
      </c>
      <c r="W91">
        <v>6.09</v>
      </c>
      <c r="X91">
        <v>0.13</v>
      </c>
      <c r="Y91">
        <v>1.99906731</v>
      </c>
      <c r="Z91">
        <v>22.85</v>
      </c>
      <c r="AA91" t="s">
        <v>6944</v>
      </c>
      <c r="AB91" t="s">
        <v>50</v>
      </c>
    </row>
    <row r="92" spans="1:28" x14ac:dyDescent="0.2">
      <c r="A92" t="str">
        <f t="shared" si="1"/>
        <v>Gavin Phillips</v>
      </c>
      <c r="B92">
        <v>87</v>
      </c>
      <c r="C92" t="s">
        <v>6945</v>
      </c>
      <c r="D92">
        <v>1676147238</v>
      </c>
      <c r="E92" t="s">
        <v>45</v>
      </c>
      <c r="F92" t="s">
        <v>46</v>
      </c>
      <c r="G92">
        <v>-12.64</v>
      </c>
      <c r="H92">
        <v>39.64</v>
      </c>
      <c r="I92">
        <v>79.25</v>
      </c>
      <c r="J92">
        <v>1872.5</v>
      </c>
      <c r="K92">
        <v>1402.4</v>
      </c>
      <c r="L92">
        <v>74.900000000000006</v>
      </c>
      <c r="M92" s="1">
        <v>2.0833333333333332E-2</v>
      </c>
      <c r="N92">
        <v>0.8</v>
      </c>
      <c r="O92">
        <v>15.09</v>
      </c>
      <c r="P92">
        <v>-1.6</v>
      </c>
      <c r="Q92" t="s">
        <v>47</v>
      </c>
      <c r="R92" t="s">
        <v>47</v>
      </c>
      <c r="S92">
        <v>15.1</v>
      </c>
      <c r="T92">
        <v>3.8</v>
      </c>
      <c r="U92">
        <v>-0.92</v>
      </c>
      <c r="V92">
        <v>-1.1100000000000001</v>
      </c>
      <c r="W92">
        <v>6.17</v>
      </c>
      <c r="X92">
        <v>-0.08</v>
      </c>
      <c r="Y92">
        <v>1.9729003899999999</v>
      </c>
      <c r="Z92">
        <v>41.5</v>
      </c>
      <c r="AA92" t="s">
        <v>6946</v>
      </c>
      <c r="AB92" t="s">
        <v>50</v>
      </c>
    </row>
    <row r="93" spans="1:28" x14ac:dyDescent="0.2">
      <c r="A93" t="str">
        <f t="shared" si="1"/>
        <v>Gavin Phillips</v>
      </c>
      <c r="B93">
        <v>88</v>
      </c>
      <c r="C93" t="s">
        <v>6947</v>
      </c>
      <c r="D93">
        <v>1676147256</v>
      </c>
      <c r="E93" t="s">
        <v>2617</v>
      </c>
      <c r="F93" t="s">
        <v>46</v>
      </c>
      <c r="G93">
        <v>-32.85</v>
      </c>
      <c r="H93">
        <v>28.38</v>
      </c>
      <c r="I93">
        <v>68.099999999999994</v>
      </c>
      <c r="J93">
        <v>93.9</v>
      </c>
      <c r="K93">
        <v>79.5</v>
      </c>
      <c r="L93">
        <v>84.6</v>
      </c>
      <c r="M93" s="1">
        <v>0.20972222222222223</v>
      </c>
      <c r="N93">
        <v>0.7</v>
      </c>
      <c r="O93">
        <v>-1.78</v>
      </c>
      <c r="P93">
        <v>-15.32</v>
      </c>
      <c r="Q93" t="s">
        <v>47</v>
      </c>
      <c r="R93" t="s">
        <v>47</v>
      </c>
      <c r="S93">
        <v>-1.8</v>
      </c>
      <c r="T93">
        <v>0.9</v>
      </c>
      <c r="U93">
        <v>-1.98</v>
      </c>
      <c r="V93">
        <v>0.88</v>
      </c>
      <c r="W93">
        <v>5.67</v>
      </c>
      <c r="X93">
        <v>0.34</v>
      </c>
      <c r="Y93" t="s">
        <v>48</v>
      </c>
      <c r="Z93">
        <v>32.17</v>
      </c>
      <c r="AA93" t="s">
        <v>6948</v>
      </c>
      <c r="AB93" t="s">
        <v>50</v>
      </c>
    </row>
    <row r="94" spans="1:28" x14ac:dyDescent="0.2">
      <c r="A94" t="str">
        <f t="shared" si="1"/>
        <v>Gavin Phillips</v>
      </c>
      <c r="B94">
        <v>89</v>
      </c>
      <c r="C94" t="s">
        <v>6949</v>
      </c>
      <c r="D94">
        <v>1676147278</v>
      </c>
      <c r="E94" t="s">
        <v>45</v>
      </c>
      <c r="F94" t="s">
        <v>46</v>
      </c>
      <c r="G94">
        <v>-18.829999999999998</v>
      </c>
      <c r="H94">
        <v>16.239999999999998</v>
      </c>
      <c r="I94">
        <v>79.53</v>
      </c>
      <c r="J94">
        <v>1808.8</v>
      </c>
      <c r="K94">
        <v>1578.6</v>
      </c>
      <c r="L94">
        <v>87.3</v>
      </c>
      <c r="M94" s="1">
        <v>3.1944444444444449E-2</v>
      </c>
      <c r="N94">
        <v>0.8</v>
      </c>
      <c r="O94">
        <v>16.09</v>
      </c>
      <c r="P94">
        <v>3.39</v>
      </c>
      <c r="Q94" t="s">
        <v>47</v>
      </c>
      <c r="R94" t="s">
        <v>47</v>
      </c>
      <c r="S94">
        <v>16.100000000000001</v>
      </c>
      <c r="T94">
        <v>6.5</v>
      </c>
      <c r="U94">
        <v>-1.76</v>
      </c>
      <c r="V94">
        <v>-2.14</v>
      </c>
      <c r="W94">
        <v>6.11</v>
      </c>
      <c r="X94">
        <v>-0.26</v>
      </c>
      <c r="Y94" t="s">
        <v>48</v>
      </c>
      <c r="Z94">
        <v>29.22</v>
      </c>
      <c r="AA94" t="s">
        <v>6950</v>
      </c>
      <c r="AB94" t="s">
        <v>50</v>
      </c>
    </row>
    <row r="95" spans="1:28" x14ac:dyDescent="0.2">
      <c r="A95" t="str">
        <f t="shared" si="1"/>
        <v>Gavin Phillips</v>
      </c>
      <c r="B95">
        <v>90</v>
      </c>
      <c r="C95" t="s">
        <v>6951</v>
      </c>
      <c r="D95">
        <v>1676147303</v>
      </c>
      <c r="E95" t="s">
        <v>45</v>
      </c>
      <c r="F95" t="s">
        <v>46</v>
      </c>
      <c r="G95">
        <v>-1.43</v>
      </c>
      <c r="H95">
        <v>47.85</v>
      </c>
      <c r="I95">
        <v>74.900000000000006</v>
      </c>
      <c r="J95">
        <v>1605.6</v>
      </c>
      <c r="K95">
        <v>1297.5999999999999</v>
      </c>
      <c r="L95">
        <v>80.8</v>
      </c>
      <c r="M95" s="1">
        <v>4.1666666666666664E-2</v>
      </c>
      <c r="N95">
        <v>0.9</v>
      </c>
      <c r="O95">
        <v>13.39</v>
      </c>
      <c r="P95">
        <v>8.58</v>
      </c>
      <c r="Q95" t="s">
        <v>47</v>
      </c>
      <c r="R95" t="s">
        <v>47</v>
      </c>
      <c r="S95">
        <v>13.4</v>
      </c>
      <c r="T95">
        <v>7.4</v>
      </c>
      <c r="U95">
        <v>-1.39</v>
      </c>
      <c r="V95">
        <v>1.1599999999999999</v>
      </c>
      <c r="W95">
        <v>5.87</v>
      </c>
      <c r="X95">
        <v>0.42</v>
      </c>
      <c r="Y95" t="s">
        <v>48</v>
      </c>
      <c r="Z95">
        <v>36.090000000000003</v>
      </c>
      <c r="AA95" t="s">
        <v>6952</v>
      </c>
      <c r="AB95" t="s">
        <v>50</v>
      </c>
    </row>
    <row r="96" spans="1:28" x14ac:dyDescent="0.2">
      <c r="A96" t="str">
        <f t="shared" si="1"/>
        <v>Gavin Phillips</v>
      </c>
      <c r="B96">
        <v>91</v>
      </c>
      <c r="C96" t="s">
        <v>6953</v>
      </c>
      <c r="D96">
        <v>1676147317</v>
      </c>
      <c r="E96" t="s">
        <v>45</v>
      </c>
      <c r="F96" t="s">
        <v>46</v>
      </c>
      <c r="G96">
        <v>-25.15</v>
      </c>
      <c r="H96">
        <v>16.850000000000001</v>
      </c>
      <c r="I96">
        <v>79.680000000000007</v>
      </c>
      <c r="J96">
        <v>1789.1</v>
      </c>
      <c r="K96">
        <v>1315.8</v>
      </c>
      <c r="L96">
        <v>73.5</v>
      </c>
      <c r="M96" s="1">
        <v>8.3333333333333332E-3</v>
      </c>
      <c r="N96">
        <v>1</v>
      </c>
      <c r="O96">
        <v>14.69</v>
      </c>
      <c r="P96">
        <v>1.75</v>
      </c>
      <c r="Q96" t="s">
        <v>47</v>
      </c>
      <c r="R96" t="s">
        <v>47</v>
      </c>
      <c r="S96">
        <v>14.7</v>
      </c>
      <c r="T96">
        <v>1.3</v>
      </c>
      <c r="U96">
        <v>-2.27</v>
      </c>
      <c r="V96">
        <v>-2.92</v>
      </c>
      <c r="W96">
        <v>6.2</v>
      </c>
      <c r="X96">
        <v>-0.18</v>
      </c>
      <c r="Y96" t="s">
        <v>48</v>
      </c>
      <c r="Z96">
        <v>42.65</v>
      </c>
      <c r="AA96" t="s">
        <v>6954</v>
      </c>
      <c r="AB96" t="s">
        <v>50</v>
      </c>
    </row>
    <row r="97" spans="1:28" x14ac:dyDescent="0.2">
      <c r="A97" t="str">
        <f t="shared" si="1"/>
        <v>Gavin Phillips</v>
      </c>
      <c r="B97">
        <v>92</v>
      </c>
      <c r="C97" t="s">
        <v>6955</v>
      </c>
      <c r="D97">
        <v>1676147333</v>
      </c>
      <c r="E97" t="s">
        <v>45</v>
      </c>
      <c r="F97" t="s">
        <v>46</v>
      </c>
      <c r="G97">
        <v>-8.9</v>
      </c>
      <c r="H97">
        <v>6.83</v>
      </c>
      <c r="I97">
        <v>79.760000000000005</v>
      </c>
      <c r="J97">
        <v>1755.6</v>
      </c>
      <c r="K97">
        <v>1489.7</v>
      </c>
      <c r="L97">
        <v>84.9</v>
      </c>
      <c r="M97" s="1">
        <v>1.5277777777777777E-2</v>
      </c>
      <c r="N97">
        <v>0.9</v>
      </c>
      <c r="O97">
        <v>16.5</v>
      </c>
      <c r="P97">
        <v>3.63</v>
      </c>
      <c r="Q97" t="s">
        <v>47</v>
      </c>
      <c r="R97" t="s">
        <v>47</v>
      </c>
      <c r="S97">
        <v>16.5</v>
      </c>
      <c r="T97">
        <v>3</v>
      </c>
      <c r="U97">
        <v>-0.84</v>
      </c>
      <c r="V97">
        <v>-3.51</v>
      </c>
      <c r="W97">
        <v>6.17</v>
      </c>
      <c r="X97">
        <v>-0.28999999999999998</v>
      </c>
      <c r="Y97" t="s">
        <v>48</v>
      </c>
      <c r="Z97">
        <v>31.94</v>
      </c>
      <c r="AA97" t="s">
        <v>6956</v>
      </c>
      <c r="AB97" t="s">
        <v>50</v>
      </c>
    </row>
    <row r="98" spans="1:28" x14ac:dyDescent="0.2">
      <c r="A98" t="str">
        <f t="shared" si="1"/>
        <v>Gavin Phillips</v>
      </c>
      <c r="B98">
        <v>93</v>
      </c>
      <c r="C98" t="s">
        <v>6957</v>
      </c>
      <c r="D98">
        <v>1676147353</v>
      </c>
      <c r="E98" t="s">
        <v>45</v>
      </c>
      <c r="F98" t="s">
        <v>52</v>
      </c>
      <c r="G98">
        <v>-7.65</v>
      </c>
      <c r="H98">
        <v>39.6</v>
      </c>
      <c r="I98">
        <v>79.72</v>
      </c>
      <c r="J98">
        <v>1784.8</v>
      </c>
      <c r="K98">
        <v>1366.4</v>
      </c>
      <c r="L98">
        <v>76.599999999999994</v>
      </c>
      <c r="M98" s="1">
        <v>1.9444444444444445E-2</v>
      </c>
      <c r="N98">
        <v>0.9</v>
      </c>
      <c r="O98">
        <v>14.79</v>
      </c>
      <c r="P98">
        <v>5.44</v>
      </c>
      <c r="Q98" t="s">
        <v>47</v>
      </c>
      <c r="R98" t="s">
        <v>47</v>
      </c>
      <c r="S98">
        <v>14.8</v>
      </c>
      <c r="T98">
        <v>3.3</v>
      </c>
      <c r="U98">
        <v>-0.97</v>
      </c>
      <c r="V98">
        <v>-0.73</v>
      </c>
      <c r="W98">
        <v>6.22</v>
      </c>
      <c r="X98">
        <v>-0.21</v>
      </c>
      <c r="Y98" t="s">
        <v>48</v>
      </c>
      <c r="Z98">
        <v>40.04</v>
      </c>
      <c r="AA98" t="s">
        <v>6958</v>
      </c>
      <c r="AB98" t="s">
        <v>50</v>
      </c>
    </row>
    <row r="99" spans="1:28" x14ac:dyDescent="0.2">
      <c r="A99" t="str">
        <f t="shared" si="1"/>
        <v>Gavin Phillips</v>
      </c>
      <c r="B99">
        <v>94</v>
      </c>
      <c r="C99" t="s">
        <v>6959</v>
      </c>
      <c r="D99">
        <v>1676147366</v>
      </c>
      <c r="E99" t="s">
        <v>45</v>
      </c>
      <c r="F99" t="s">
        <v>46</v>
      </c>
      <c r="G99">
        <v>-12.42</v>
      </c>
      <c r="H99">
        <v>39.5</v>
      </c>
      <c r="I99">
        <v>79.27</v>
      </c>
      <c r="J99">
        <v>1771.5</v>
      </c>
      <c r="K99">
        <v>1360.2</v>
      </c>
      <c r="L99">
        <v>76.8</v>
      </c>
      <c r="M99" s="1">
        <v>1.8055555555555557E-2</v>
      </c>
      <c r="N99">
        <v>0.8</v>
      </c>
      <c r="O99">
        <v>15.26</v>
      </c>
      <c r="P99">
        <v>-3.13</v>
      </c>
      <c r="Q99" t="s">
        <v>47</v>
      </c>
      <c r="R99" t="s">
        <v>47</v>
      </c>
      <c r="S99">
        <v>15.3</v>
      </c>
      <c r="T99">
        <v>3.3</v>
      </c>
      <c r="U99">
        <v>-0.76</v>
      </c>
      <c r="V99">
        <v>-1.54</v>
      </c>
      <c r="W99">
        <v>6.25</v>
      </c>
      <c r="X99">
        <v>-0.08</v>
      </c>
      <c r="Y99">
        <v>2.0359096499999998</v>
      </c>
      <c r="Z99">
        <v>39.840000000000003</v>
      </c>
      <c r="AA99" t="s">
        <v>6960</v>
      </c>
      <c r="AB99" t="s">
        <v>50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63A6F-9262-E648-9D02-60690789D1CE}">
  <sheetPr codeName="Sheet5"/>
  <dimension ref="A2:AP259"/>
  <sheetViews>
    <sheetView workbookViewId="0">
      <selection activeCell="A1320" sqref="A1320:XFD1488"/>
    </sheetView>
  </sheetViews>
  <sheetFormatPr baseColWidth="10" defaultRowHeight="16" x14ac:dyDescent="0.2"/>
  <cols>
    <col min="1" max="1" width="14.6640625" bestFit="1" customWidth="1"/>
    <col min="2" max="2" width="12.1640625" bestFit="1" customWidth="1"/>
    <col min="3" max="3" width="25.5" bestFit="1" customWidth="1"/>
    <col min="4" max="4" width="11.1640625" bestFit="1" customWidth="1"/>
    <col min="5" max="5" width="9.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19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972171</v>
      </c>
    </row>
    <row r="3" spans="1:42" x14ac:dyDescent="0.2">
      <c r="B3" t="s">
        <v>1</v>
      </c>
      <c r="C3" t="s">
        <v>763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Mason Schwartz</v>
      </c>
      <c r="B6">
        <v>1</v>
      </c>
      <c r="C6" t="s">
        <v>764</v>
      </c>
      <c r="D6">
        <v>1644621872</v>
      </c>
      <c r="E6" t="s">
        <v>45</v>
      </c>
      <c r="F6" t="s">
        <v>46</v>
      </c>
      <c r="G6">
        <v>3.81</v>
      </c>
      <c r="H6">
        <v>4.95</v>
      </c>
      <c r="I6">
        <v>75.17</v>
      </c>
      <c r="J6">
        <v>1465.2</v>
      </c>
      <c r="K6">
        <v>1414.2</v>
      </c>
      <c r="L6">
        <v>96.5</v>
      </c>
      <c r="M6" s="1">
        <v>2.2222222222222223E-2</v>
      </c>
      <c r="N6">
        <v>0.8</v>
      </c>
      <c r="O6">
        <v>18.27</v>
      </c>
      <c r="P6">
        <v>5.39</v>
      </c>
      <c r="Q6" t="s">
        <v>47</v>
      </c>
      <c r="R6" t="s">
        <v>47</v>
      </c>
      <c r="S6">
        <v>18.3</v>
      </c>
      <c r="T6">
        <v>5.0999999999999996</v>
      </c>
      <c r="U6">
        <v>-0.48</v>
      </c>
      <c r="V6">
        <v>-2.3199999999999998</v>
      </c>
      <c r="W6">
        <v>5.82</v>
      </c>
      <c r="X6">
        <v>0.31</v>
      </c>
      <c r="Y6">
        <v>1.8246994000000001</v>
      </c>
      <c r="Z6">
        <v>15.15</v>
      </c>
      <c r="AA6" t="s">
        <v>765</v>
      </c>
      <c r="AB6" t="s">
        <v>50</v>
      </c>
    </row>
    <row r="7" spans="1:42" x14ac:dyDescent="0.2">
      <c r="A7" t="str">
        <f>A6</f>
        <v>Mason Schwartz</v>
      </c>
      <c r="B7">
        <v>2</v>
      </c>
      <c r="C7" t="s">
        <v>766</v>
      </c>
      <c r="D7">
        <v>1644621888</v>
      </c>
      <c r="E7" t="s">
        <v>45</v>
      </c>
      <c r="F7" t="s">
        <v>52</v>
      </c>
      <c r="G7">
        <v>-0.23</v>
      </c>
      <c r="H7">
        <v>25.6</v>
      </c>
      <c r="I7">
        <v>73.98</v>
      </c>
      <c r="J7">
        <v>1591.4</v>
      </c>
      <c r="K7">
        <v>1451.6</v>
      </c>
      <c r="L7">
        <v>91.2</v>
      </c>
      <c r="M7" s="1">
        <v>1.2499999999999999E-2</v>
      </c>
      <c r="N7">
        <v>0.9</v>
      </c>
      <c r="O7">
        <v>18.41</v>
      </c>
      <c r="P7">
        <v>2.5499999999999998</v>
      </c>
      <c r="Q7" t="s">
        <v>47</v>
      </c>
      <c r="R7" t="s">
        <v>47</v>
      </c>
      <c r="S7">
        <v>18.399999999999999</v>
      </c>
      <c r="T7">
        <v>2.9</v>
      </c>
      <c r="U7">
        <v>-0.87</v>
      </c>
      <c r="V7">
        <v>-0.96</v>
      </c>
      <c r="W7">
        <v>5.72</v>
      </c>
      <c r="X7">
        <v>0.56999999999999995</v>
      </c>
      <c r="Y7">
        <v>1.8744258899999999</v>
      </c>
      <c r="Z7">
        <v>24.2</v>
      </c>
      <c r="AA7" t="s">
        <v>767</v>
      </c>
      <c r="AB7" t="s">
        <v>50</v>
      </c>
    </row>
    <row r="8" spans="1:42" x14ac:dyDescent="0.2">
      <c r="A8" t="str">
        <f t="shared" ref="A8:A71" si="0">A7</f>
        <v>Mason Schwartz</v>
      </c>
      <c r="B8">
        <v>3</v>
      </c>
      <c r="C8" t="s">
        <v>768</v>
      </c>
      <c r="D8">
        <v>1644621908</v>
      </c>
      <c r="E8" t="s">
        <v>409</v>
      </c>
      <c r="F8" t="s">
        <v>46</v>
      </c>
      <c r="G8">
        <v>30.74</v>
      </c>
      <c r="H8">
        <v>43.98</v>
      </c>
      <c r="I8">
        <v>61.12</v>
      </c>
      <c r="J8">
        <v>1879.6</v>
      </c>
      <c r="K8">
        <v>1041.5999999999999</v>
      </c>
      <c r="L8">
        <v>55.4</v>
      </c>
      <c r="M8" s="1">
        <v>0.28888888888888892</v>
      </c>
      <c r="N8">
        <v>0.8</v>
      </c>
      <c r="O8">
        <v>-11.59</v>
      </c>
      <c r="P8">
        <v>-5.46</v>
      </c>
      <c r="Q8" t="s">
        <v>47</v>
      </c>
      <c r="R8" t="s">
        <v>47</v>
      </c>
      <c r="S8">
        <v>-11.6</v>
      </c>
      <c r="T8">
        <v>-8.4</v>
      </c>
      <c r="U8">
        <v>2.31</v>
      </c>
      <c r="V8">
        <v>4.96</v>
      </c>
      <c r="W8">
        <v>5.39</v>
      </c>
      <c r="X8">
        <v>0.85</v>
      </c>
      <c r="Y8">
        <v>1.6581249199999999</v>
      </c>
      <c r="Z8">
        <v>56.35</v>
      </c>
      <c r="AA8" t="s">
        <v>769</v>
      </c>
      <c r="AB8" t="s">
        <v>50</v>
      </c>
    </row>
    <row r="9" spans="1:42" x14ac:dyDescent="0.2">
      <c r="A9" t="str">
        <f t="shared" si="0"/>
        <v>Mason Schwartz</v>
      </c>
      <c r="B9">
        <v>4</v>
      </c>
      <c r="C9" t="s">
        <v>770</v>
      </c>
      <c r="D9">
        <v>1644621938</v>
      </c>
      <c r="E9" t="s">
        <v>45</v>
      </c>
      <c r="F9" t="s">
        <v>46</v>
      </c>
      <c r="G9">
        <v>12.12</v>
      </c>
      <c r="H9">
        <v>39.479999999999997</v>
      </c>
      <c r="I9">
        <v>74.3</v>
      </c>
      <c r="J9">
        <v>1629.8</v>
      </c>
      <c r="K9">
        <v>1591.1</v>
      </c>
      <c r="L9">
        <v>97.6</v>
      </c>
      <c r="M9" s="1">
        <v>2.361111111111111E-2</v>
      </c>
      <c r="N9">
        <v>0.9</v>
      </c>
      <c r="O9">
        <v>19.07</v>
      </c>
      <c r="P9">
        <v>5.59</v>
      </c>
      <c r="Q9" t="s">
        <v>47</v>
      </c>
      <c r="R9" t="s">
        <v>47</v>
      </c>
      <c r="S9">
        <v>19.100000000000001</v>
      </c>
      <c r="T9">
        <v>5.9</v>
      </c>
      <c r="U9">
        <v>-0.09</v>
      </c>
      <c r="V9">
        <v>0.21</v>
      </c>
      <c r="W9">
        <v>5.79</v>
      </c>
      <c r="X9">
        <v>0.63</v>
      </c>
      <c r="Y9">
        <v>1.86371613</v>
      </c>
      <c r="Z9">
        <v>12.51</v>
      </c>
      <c r="AA9" t="s">
        <v>771</v>
      </c>
      <c r="AB9" t="s">
        <v>50</v>
      </c>
    </row>
    <row r="10" spans="1:42" x14ac:dyDescent="0.2">
      <c r="A10" t="str">
        <f t="shared" si="0"/>
        <v>Mason Schwartz</v>
      </c>
      <c r="B10">
        <v>5</v>
      </c>
      <c r="C10" t="s">
        <v>772</v>
      </c>
      <c r="D10">
        <v>1644621969</v>
      </c>
      <c r="E10" t="s">
        <v>45</v>
      </c>
      <c r="F10" t="s">
        <v>46</v>
      </c>
      <c r="G10">
        <v>0.92</v>
      </c>
      <c r="H10">
        <v>43.29</v>
      </c>
      <c r="I10">
        <v>73.95</v>
      </c>
      <c r="J10">
        <v>1580.9</v>
      </c>
      <c r="K10">
        <v>1329.8</v>
      </c>
      <c r="L10">
        <v>84.1</v>
      </c>
      <c r="M10" s="1">
        <v>8.3333333333333332E-3</v>
      </c>
      <c r="N10">
        <v>0.9</v>
      </c>
      <c r="O10">
        <v>17.18</v>
      </c>
      <c r="P10">
        <v>5.22</v>
      </c>
      <c r="Q10" t="s">
        <v>47</v>
      </c>
      <c r="R10" t="s">
        <v>47</v>
      </c>
      <c r="S10">
        <v>17.2</v>
      </c>
      <c r="T10">
        <v>1.6</v>
      </c>
      <c r="U10">
        <v>-1.06</v>
      </c>
      <c r="V10">
        <v>0.18</v>
      </c>
      <c r="W10">
        <v>5.88</v>
      </c>
      <c r="X10">
        <v>0.63</v>
      </c>
      <c r="Y10">
        <v>1.7607822399999999</v>
      </c>
      <c r="Z10">
        <v>32.74</v>
      </c>
      <c r="AA10" t="s">
        <v>773</v>
      </c>
      <c r="AB10" t="s">
        <v>50</v>
      </c>
    </row>
    <row r="11" spans="1:42" x14ac:dyDescent="0.2">
      <c r="A11" t="str">
        <f t="shared" si="0"/>
        <v>Mason Schwartz</v>
      </c>
      <c r="B11">
        <v>6</v>
      </c>
      <c r="C11" t="s">
        <v>774</v>
      </c>
      <c r="D11">
        <v>1644622004</v>
      </c>
      <c r="E11" t="s">
        <v>45</v>
      </c>
      <c r="F11" t="s">
        <v>52</v>
      </c>
      <c r="G11">
        <v>-2.79</v>
      </c>
      <c r="H11">
        <v>25.71</v>
      </c>
      <c r="I11">
        <v>73.66</v>
      </c>
      <c r="J11">
        <v>1563.1</v>
      </c>
      <c r="K11">
        <v>1418.4</v>
      </c>
      <c r="L11">
        <v>90.7</v>
      </c>
      <c r="M11" s="1">
        <v>3.0555555555555555E-2</v>
      </c>
      <c r="N11">
        <v>0.8</v>
      </c>
      <c r="O11">
        <v>16.78</v>
      </c>
      <c r="P11">
        <v>7.4</v>
      </c>
      <c r="Q11" t="s">
        <v>47</v>
      </c>
      <c r="R11" t="s">
        <v>47</v>
      </c>
      <c r="S11">
        <v>16.8</v>
      </c>
      <c r="T11">
        <v>6.7</v>
      </c>
      <c r="U11">
        <v>-1.55</v>
      </c>
      <c r="V11">
        <v>-0.36</v>
      </c>
      <c r="W11">
        <v>5.83</v>
      </c>
      <c r="X11">
        <v>0.57999999999999996</v>
      </c>
      <c r="Y11">
        <v>1.9046650000000001</v>
      </c>
      <c r="Z11">
        <v>24.85</v>
      </c>
      <c r="AA11" t="s">
        <v>775</v>
      </c>
      <c r="AB11" t="s">
        <v>50</v>
      </c>
    </row>
    <row r="12" spans="1:42" x14ac:dyDescent="0.2">
      <c r="A12" t="str">
        <f t="shared" si="0"/>
        <v>Mason Schwartz</v>
      </c>
      <c r="B12">
        <v>7</v>
      </c>
      <c r="C12" t="s">
        <v>776</v>
      </c>
      <c r="D12">
        <v>1644622032</v>
      </c>
      <c r="E12" t="s">
        <v>62</v>
      </c>
      <c r="F12" t="s">
        <v>46</v>
      </c>
      <c r="G12">
        <v>4.17</v>
      </c>
      <c r="H12">
        <v>12.39</v>
      </c>
      <c r="I12">
        <v>66.64</v>
      </c>
      <c r="J12">
        <v>1047.5999999999999</v>
      </c>
      <c r="K12">
        <v>1035.0999999999999</v>
      </c>
      <c r="L12">
        <v>98.8</v>
      </c>
      <c r="M12" s="1">
        <v>4.5833333333333337E-2</v>
      </c>
      <c r="N12">
        <v>0.8</v>
      </c>
      <c r="O12">
        <v>14.19</v>
      </c>
      <c r="P12">
        <v>6</v>
      </c>
      <c r="Q12" t="s">
        <v>47</v>
      </c>
      <c r="R12" t="s">
        <v>47</v>
      </c>
      <c r="S12">
        <v>14.2</v>
      </c>
      <c r="T12">
        <v>9.1</v>
      </c>
      <c r="U12">
        <v>-0.83</v>
      </c>
      <c r="V12">
        <v>0.22</v>
      </c>
      <c r="W12">
        <v>5.54</v>
      </c>
      <c r="X12">
        <v>0.61</v>
      </c>
      <c r="Y12">
        <v>1.95741272</v>
      </c>
      <c r="Z12">
        <v>8.86</v>
      </c>
      <c r="AA12" t="s">
        <v>777</v>
      </c>
      <c r="AB12" t="s">
        <v>50</v>
      </c>
    </row>
    <row r="13" spans="1:42" x14ac:dyDescent="0.2">
      <c r="A13" t="str">
        <f t="shared" si="0"/>
        <v>Mason Schwartz</v>
      </c>
      <c r="B13">
        <v>8</v>
      </c>
      <c r="C13" t="s">
        <v>778</v>
      </c>
      <c r="D13">
        <v>1644622070</v>
      </c>
      <c r="E13" t="s">
        <v>409</v>
      </c>
      <c r="F13" t="s">
        <v>52</v>
      </c>
      <c r="G13">
        <v>1.54</v>
      </c>
      <c r="H13">
        <v>26.9</v>
      </c>
      <c r="I13">
        <v>65.849999999999994</v>
      </c>
      <c r="J13">
        <v>1764</v>
      </c>
      <c r="K13">
        <v>586.6</v>
      </c>
      <c r="L13">
        <v>33.299999999999997</v>
      </c>
      <c r="M13" s="1">
        <v>0.43055555555555558</v>
      </c>
      <c r="N13">
        <v>0.9</v>
      </c>
      <c r="O13">
        <v>5.09</v>
      </c>
      <c r="P13">
        <v>-4.1900000000000004</v>
      </c>
      <c r="Q13" t="s">
        <v>47</v>
      </c>
      <c r="R13" t="s">
        <v>47</v>
      </c>
      <c r="S13">
        <v>5.0999999999999996</v>
      </c>
      <c r="T13">
        <v>-7</v>
      </c>
      <c r="U13">
        <v>-0.93</v>
      </c>
      <c r="V13">
        <v>2.21</v>
      </c>
      <c r="W13">
        <v>5.13</v>
      </c>
      <c r="X13">
        <v>1.34</v>
      </c>
      <c r="Y13">
        <v>1.8329772900000001</v>
      </c>
      <c r="Z13">
        <v>70.58</v>
      </c>
      <c r="AA13" t="s">
        <v>779</v>
      </c>
      <c r="AB13" t="s">
        <v>50</v>
      </c>
    </row>
    <row r="14" spans="1:42" x14ac:dyDescent="0.2">
      <c r="A14" t="str">
        <f t="shared" si="0"/>
        <v>Mason Schwartz</v>
      </c>
      <c r="B14">
        <v>9</v>
      </c>
      <c r="C14" t="s">
        <v>780</v>
      </c>
      <c r="D14">
        <v>1644622129</v>
      </c>
      <c r="E14" t="s">
        <v>45</v>
      </c>
      <c r="F14" t="s">
        <v>46</v>
      </c>
      <c r="G14">
        <v>11.22</v>
      </c>
      <c r="H14">
        <v>18.27</v>
      </c>
      <c r="I14">
        <v>75.209999999999994</v>
      </c>
      <c r="J14">
        <v>1618.2</v>
      </c>
      <c r="K14">
        <v>1574</v>
      </c>
      <c r="L14">
        <v>97.3</v>
      </c>
      <c r="M14" s="1">
        <v>2.361111111111111E-2</v>
      </c>
      <c r="N14">
        <v>0.9</v>
      </c>
      <c r="O14">
        <v>18.79</v>
      </c>
      <c r="P14">
        <v>8.17</v>
      </c>
      <c r="Q14" t="s">
        <v>47</v>
      </c>
      <c r="R14" t="s">
        <v>47</v>
      </c>
      <c r="S14">
        <v>18.8</v>
      </c>
      <c r="T14">
        <v>5.6</v>
      </c>
      <c r="U14">
        <v>-0.28999999999999998</v>
      </c>
      <c r="V14">
        <v>-1.54</v>
      </c>
      <c r="W14">
        <v>5.67</v>
      </c>
      <c r="X14">
        <v>0.52</v>
      </c>
      <c r="Y14">
        <v>1.9196548499999999</v>
      </c>
      <c r="Z14">
        <v>13.41</v>
      </c>
      <c r="AA14" t="s">
        <v>781</v>
      </c>
      <c r="AB14" t="s">
        <v>50</v>
      </c>
    </row>
    <row r="15" spans="1:42" x14ac:dyDescent="0.2">
      <c r="A15" t="str">
        <f t="shared" si="0"/>
        <v>Mason Schwartz</v>
      </c>
      <c r="B15">
        <v>10</v>
      </c>
      <c r="C15" t="s">
        <v>782</v>
      </c>
      <c r="D15">
        <v>1644622155</v>
      </c>
      <c r="E15" t="s">
        <v>62</v>
      </c>
      <c r="F15" t="s">
        <v>46</v>
      </c>
      <c r="G15">
        <v>11.28</v>
      </c>
      <c r="H15">
        <v>47.99</v>
      </c>
      <c r="I15">
        <v>66.28</v>
      </c>
      <c r="J15">
        <v>1086.7</v>
      </c>
      <c r="K15">
        <v>1074</v>
      </c>
      <c r="L15">
        <v>98.8</v>
      </c>
      <c r="M15" s="1">
        <v>3.0555555555555555E-2</v>
      </c>
      <c r="N15">
        <v>0.8</v>
      </c>
      <c r="O15">
        <v>15.96</v>
      </c>
      <c r="P15">
        <v>8.9499999999999993</v>
      </c>
      <c r="Q15" t="s">
        <v>47</v>
      </c>
      <c r="R15" t="s">
        <v>47</v>
      </c>
      <c r="S15">
        <v>16</v>
      </c>
      <c r="T15">
        <v>6.3</v>
      </c>
      <c r="U15">
        <v>-0.56000000000000005</v>
      </c>
      <c r="V15">
        <v>3.26</v>
      </c>
      <c r="W15">
        <v>5.53</v>
      </c>
      <c r="X15">
        <v>0.71</v>
      </c>
      <c r="Y15">
        <v>2.0170020000000002</v>
      </c>
      <c r="Z15">
        <v>8.7899999999999991</v>
      </c>
      <c r="AA15" t="s">
        <v>783</v>
      </c>
      <c r="AB15" t="s">
        <v>50</v>
      </c>
    </row>
    <row r="16" spans="1:42" x14ac:dyDescent="0.2">
      <c r="A16" t="str">
        <f t="shared" si="0"/>
        <v>Mason Schwartz</v>
      </c>
      <c r="B16">
        <v>11</v>
      </c>
      <c r="C16" t="s">
        <v>784</v>
      </c>
      <c r="D16">
        <v>1644622177</v>
      </c>
      <c r="E16" t="s">
        <v>45</v>
      </c>
      <c r="F16" t="s">
        <v>46</v>
      </c>
      <c r="G16">
        <v>5.59</v>
      </c>
      <c r="H16">
        <v>16.27</v>
      </c>
      <c r="I16">
        <v>75.14</v>
      </c>
      <c r="J16">
        <v>1535.5</v>
      </c>
      <c r="K16">
        <v>1389.4</v>
      </c>
      <c r="L16">
        <v>90.5</v>
      </c>
      <c r="M16" s="1">
        <v>1.2499999999999999E-2</v>
      </c>
      <c r="N16">
        <v>0.8</v>
      </c>
      <c r="O16">
        <v>17.87</v>
      </c>
      <c r="P16">
        <v>0</v>
      </c>
      <c r="Q16" t="s">
        <v>47</v>
      </c>
      <c r="R16" t="s">
        <v>47</v>
      </c>
      <c r="S16">
        <v>17.899999999999999</v>
      </c>
      <c r="T16">
        <v>2.5</v>
      </c>
      <c r="U16">
        <v>-0.11</v>
      </c>
      <c r="V16">
        <v>-1.45</v>
      </c>
      <c r="W16">
        <v>5.78</v>
      </c>
      <c r="X16">
        <v>0.56999999999999995</v>
      </c>
      <c r="Y16">
        <v>1.8994770000000001</v>
      </c>
      <c r="Z16">
        <v>25.2</v>
      </c>
      <c r="AA16" t="s">
        <v>785</v>
      </c>
      <c r="AB16" t="s">
        <v>50</v>
      </c>
    </row>
    <row r="17" spans="1:28" x14ac:dyDescent="0.2">
      <c r="A17" t="str">
        <f t="shared" si="0"/>
        <v>Mason Schwartz</v>
      </c>
      <c r="B17">
        <v>12</v>
      </c>
      <c r="C17" t="s">
        <v>786</v>
      </c>
      <c r="D17">
        <v>1644622226</v>
      </c>
      <c r="E17" t="s">
        <v>45</v>
      </c>
      <c r="F17" t="s">
        <v>52</v>
      </c>
      <c r="G17">
        <v>2.4700000000000002</v>
      </c>
      <c r="H17">
        <v>32.53</v>
      </c>
      <c r="I17">
        <v>73.739999999999995</v>
      </c>
      <c r="J17">
        <v>1594.6</v>
      </c>
      <c r="K17">
        <v>1550.9</v>
      </c>
      <c r="L17">
        <v>97.3</v>
      </c>
      <c r="M17" s="1">
        <v>1.1111111111111112E-2</v>
      </c>
      <c r="N17">
        <v>0.8</v>
      </c>
      <c r="O17">
        <v>19.55</v>
      </c>
      <c r="P17">
        <v>0</v>
      </c>
      <c r="Q17" t="s">
        <v>47</v>
      </c>
      <c r="R17" t="s">
        <v>47</v>
      </c>
      <c r="S17">
        <v>19.5</v>
      </c>
      <c r="T17">
        <v>2.5</v>
      </c>
      <c r="U17">
        <v>-0.37</v>
      </c>
      <c r="V17">
        <v>0.13</v>
      </c>
      <c r="W17">
        <v>5.77</v>
      </c>
      <c r="X17">
        <v>0.55000000000000004</v>
      </c>
      <c r="Y17">
        <v>1.9698600799999999</v>
      </c>
      <c r="Z17">
        <v>13.46</v>
      </c>
      <c r="AA17" t="s">
        <v>787</v>
      </c>
      <c r="AB17" t="s">
        <v>50</v>
      </c>
    </row>
    <row r="18" spans="1:28" x14ac:dyDescent="0.2">
      <c r="A18" t="str">
        <f t="shared" si="0"/>
        <v>Mason Schwartz</v>
      </c>
      <c r="B18">
        <v>13</v>
      </c>
      <c r="C18" t="s">
        <v>788</v>
      </c>
      <c r="D18">
        <v>1644622246</v>
      </c>
      <c r="E18" t="s">
        <v>45</v>
      </c>
      <c r="F18" t="s">
        <v>46</v>
      </c>
      <c r="G18">
        <v>8.3699999999999992</v>
      </c>
      <c r="H18">
        <v>45.84</v>
      </c>
      <c r="I18">
        <v>74.959999999999994</v>
      </c>
      <c r="J18">
        <v>1635.6</v>
      </c>
      <c r="K18">
        <v>1552.1</v>
      </c>
      <c r="L18">
        <v>94.9</v>
      </c>
      <c r="M18" s="1">
        <v>6.9444444444444441E-3</v>
      </c>
      <c r="N18">
        <v>0.9</v>
      </c>
      <c r="O18">
        <v>19.95</v>
      </c>
      <c r="P18">
        <v>0.89</v>
      </c>
      <c r="Q18" t="s">
        <v>47</v>
      </c>
      <c r="R18" t="s">
        <v>47</v>
      </c>
      <c r="S18">
        <v>20</v>
      </c>
      <c r="T18">
        <v>1.6</v>
      </c>
      <c r="U18">
        <v>-7.0000000000000007E-2</v>
      </c>
      <c r="V18">
        <v>7.0000000000000007E-2</v>
      </c>
      <c r="W18">
        <v>5.9</v>
      </c>
      <c r="X18">
        <v>0.69</v>
      </c>
      <c r="Y18">
        <v>1.6818122900000001</v>
      </c>
      <c r="Z18">
        <v>18.39</v>
      </c>
      <c r="AA18" t="s">
        <v>789</v>
      </c>
      <c r="AB18" t="s">
        <v>50</v>
      </c>
    </row>
    <row r="19" spans="1:28" x14ac:dyDescent="0.2">
      <c r="A19" t="str">
        <f t="shared" si="0"/>
        <v>Mason Schwartz</v>
      </c>
      <c r="B19">
        <v>14</v>
      </c>
      <c r="C19" t="s">
        <v>790</v>
      </c>
      <c r="D19">
        <v>1644622268</v>
      </c>
      <c r="E19" t="s">
        <v>45</v>
      </c>
      <c r="F19" t="s">
        <v>52</v>
      </c>
      <c r="G19">
        <v>9.6999999999999993</v>
      </c>
      <c r="H19">
        <v>40.14</v>
      </c>
      <c r="I19">
        <v>73.400000000000006</v>
      </c>
      <c r="J19">
        <v>1494.6</v>
      </c>
      <c r="K19">
        <v>1403.1</v>
      </c>
      <c r="L19">
        <v>93.9</v>
      </c>
      <c r="M19" s="1">
        <v>9.7222222222222224E-3</v>
      </c>
      <c r="N19">
        <v>0.9</v>
      </c>
      <c r="O19">
        <v>18.579999999999998</v>
      </c>
      <c r="P19">
        <v>0.26</v>
      </c>
      <c r="Q19" t="s">
        <v>47</v>
      </c>
      <c r="R19" t="s">
        <v>47</v>
      </c>
      <c r="S19">
        <v>18.600000000000001</v>
      </c>
      <c r="T19">
        <v>2.1</v>
      </c>
      <c r="U19">
        <v>0.39</v>
      </c>
      <c r="V19">
        <v>0.45</v>
      </c>
      <c r="W19">
        <v>5.78</v>
      </c>
      <c r="X19">
        <v>0.43</v>
      </c>
      <c r="Y19">
        <v>1.8038272900000001</v>
      </c>
      <c r="Z19">
        <v>20.16</v>
      </c>
      <c r="AA19" t="s">
        <v>791</v>
      </c>
      <c r="AB19" t="s">
        <v>50</v>
      </c>
    </row>
    <row r="20" spans="1:28" x14ac:dyDescent="0.2">
      <c r="A20" t="str">
        <f t="shared" si="0"/>
        <v>Mason Schwartz</v>
      </c>
      <c r="B20">
        <v>15</v>
      </c>
      <c r="C20" t="s">
        <v>792</v>
      </c>
      <c r="D20">
        <v>1644622292</v>
      </c>
      <c r="E20" t="s">
        <v>45</v>
      </c>
      <c r="F20" t="s">
        <v>46</v>
      </c>
      <c r="G20">
        <v>5.44</v>
      </c>
      <c r="H20">
        <v>15.74</v>
      </c>
      <c r="I20">
        <v>74.3</v>
      </c>
      <c r="J20">
        <v>1528.1</v>
      </c>
      <c r="K20">
        <v>1385.9</v>
      </c>
      <c r="L20">
        <v>90.7</v>
      </c>
      <c r="M20" s="1">
        <v>1.3888888888888888E-2</v>
      </c>
      <c r="N20">
        <v>0.8</v>
      </c>
      <c r="O20">
        <v>17.899999999999999</v>
      </c>
      <c r="P20">
        <v>-0.13</v>
      </c>
      <c r="Q20" t="s">
        <v>47</v>
      </c>
      <c r="R20" t="s">
        <v>47</v>
      </c>
      <c r="S20">
        <v>17.899999999999999</v>
      </c>
      <c r="T20">
        <v>3</v>
      </c>
      <c r="U20">
        <v>-0.19</v>
      </c>
      <c r="V20">
        <v>-1.19</v>
      </c>
      <c r="W20">
        <v>5.69</v>
      </c>
      <c r="X20">
        <v>0.64</v>
      </c>
      <c r="Y20">
        <v>1.8789863600000001</v>
      </c>
      <c r="Z20">
        <v>24.91</v>
      </c>
      <c r="AA20" t="s">
        <v>793</v>
      </c>
      <c r="AB20" t="s">
        <v>50</v>
      </c>
    </row>
    <row r="21" spans="1:28" x14ac:dyDescent="0.2">
      <c r="A21" t="str">
        <f t="shared" si="0"/>
        <v>Mason Schwartz</v>
      </c>
      <c r="B21">
        <v>16</v>
      </c>
      <c r="C21" t="s">
        <v>794</v>
      </c>
      <c r="D21">
        <v>1644622301</v>
      </c>
      <c r="E21" t="s">
        <v>48</v>
      </c>
      <c r="F21" t="s">
        <v>46</v>
      </c>
      <c r="G21" t="s">
        <v>48</v>
      </c>
      <c r="H21" t="s">
        <v>48</v>
      </c>
      <c r="I21" t="s">
        <v>48</v>
      </c>
      <c r="J21" t="s">
        <v>48</v>
      </c>
      <c r="K21" t="s">
        <v>48</v>
      </c>
      <c r="L21" t="s">
        <v>48</v>
      </c>
      <c r="M21" t="s">
        <v>48</v>
      </c>
      <c r="N21" t="s">
        <v>48</v>
      </c>
      <c r="O21" t="s">
        <v>48</v>
      </c>
      <c r="P21" t="s">
        <v>48</v>
      </c>
      <c r="Q21" t="s">
        <v>47</v>
      </c>
      <c r="R21" t="s">
        <v>47</v>
      </c>
      <c r="S21" t="s">
        <v>48</v>
      </c>
      <c r="T21" t="s">
        <v>48</v>
      </c>
      <c r="U21" t="s">
        <v>48</v>
      </c>
      <c r="V21" t="s">
        <v>48</v>
      </c>
      <c r="W21" t="s">
        <v>48</v>
      </c>
      <c r="X21" t="s">
        <v>48</v>
      </c>
      <c r="Y21" t="s">
        <v>48</v>
      </c>
      <c r="Z21" t="s">
        <v>48</v>
      </c>
      <c r="AA21" t="s">
        <v>795</v>
      </c>
      <c r="AB21" t="s">
        <v>50</v>
      </c>
    </row>
    <row r="22" spans="1:28" x14ac:dyDescent="0.2">
      <c r="A22" t="str">
        <f t="shared" si="0"/>
        <v>Mason Schwartz</v>
      </c>
      <c r="B22">
        <v>17</v>
      </c>
      <c r="C22" t="s">
        <v>796</v>
      </c>
      <c r="D22">
        <v>1644622341</v>
      </c>
      <c r="E22" t="s">
        <v>45</v>
      </c>
      <c r="F22" t="s">
        <v>46</v>
      </c>
      <c r="G22">
        <v>-1.54</v>
      </c>
      <c r="H22">
        <v>44.9</v>
      </c>
      <c r="I22">
        <v>74.709999999999994</v>
      </c>
      <c r="J22">
        <v>1550.7</v>
      </c>
      <c r="K22">
        <v>1375.4</v>
      </c>
      <c r="L22">
        <v>88.7</v>
      </c>
      <c r="M22" s="1">
        <v>1.6666666666666666E-2</v>
      </c>
      <c r="N22">
        <v>0.9</v>
      </c>
      <c r="O22">
        <v>17.46</v>
      </c>
      <c r="P22">
        <v>6.3</v>
      </c>
      <c r="Q22" t="s">
        <v>47</v>
      </c>
      <c r="R22" t="s">
        <v>47</v>
      </c>
      <c r="S22">
        <v>17.5</v>
      </c>
      <c r="T22">
        <v>3.6</v>
      </c>
      <c r="U22">
        <v>-1.46</v>
      </c>
      <c r="V22">
        <v>0.55000000000000004</v>
      </c>
      <c r="W22">
        <v>5.72</v>
      </c>
      <c r="X22">
        <v>0.71</v>
      </c>
      <c r="Y22">
        <v>1.7813835099999999</v>
      </c>
      <c r="Z22">
        <v>27.51</v>
      </c>
      <c r="AA22" t="s">
        <v>797</v>
      </c>
      <c r="AB22" t="s">
        <v>50</v>
      </c>
    </row>
    <row r="23" spans="1:28" x14ac:dyDescent="0.2">
      <c r="A23" t="str">
        <f t="shared" si="0"/>
        <v>Mason Schwartz</v>
      </c>
      <c r="B23">
        <v>18</v>
      </c>
      <c r="C23" t="s">
        <v>798</v>
      </c>
      <c r="D23">
        <v>1644622363</v>
      </c>
      <c r="E23" t="s">
        <v>45</v>
      </c>
      <c r="F23" t="s">
        <v>46</v>
      </c>
      <c r="G23">
        <v>16.489999999999998</v>
      </c>
      <c r="H23">
        <v>5.72</v>
      </c>
      <c r="I23">
        <v>73.56</v>
      </c>
      <c r="J23">
        <v>1565.1</v>
      </c>
      <c r="K23">
        <v>1483.9</v>
      </c>
      <c r="L23">
        <v>94.8</v>
      </c>
      <c r="M23" s="1">
        <v>8.3333333333333332E-3</v>
      </c>
      <c r="N23">
        <v>0.8</v>
      </c>
      <c r="O23">
        <v>19.010000000000002</v>
      </c>
      <c r="P23">
        <v>0.09</v>
      </c>
      <c r="Q23" t="s">
        <v>47</v>
      </c>
      <c r="R23" t="s">
        <v>47</v>
      </c>
      <c r="S23">
        <v>19</v>
      </c>
      <c r="T23">
        <v>2</v>
      </c>
      <c r="U23">
        <v>0.89</v>
      </c>
      <c r="V23">
        <v>-2.13</v>
      </c>
      <c r="W23">
        <v>5.73</v>
      </c>
      <c r="X23">
        <v>0.55000000000000004</v>
      </c>
      <c r="Y23">
        <v>1.9741554299999999</v>
      </c>
      <c r="Z23">
        <v>18.54</v>
      </c>
      <c r="AA23" t="s">
        <v>799</v>
      </c>
      <c r="AB23" t="s">
        <v>50</v>
      </c>
    </row>
    <row r="24" spans="1:28" x14ac:dyDescent="0.2">
      <c r="A24" t="str">
        <f t="shared" si="0"/>
        <v>Mason Schwartz</v>
      </c>
      <c r="B24">
        <v>19</v>
      </c>
      <c r="C24" t="s">
        <v>800</v>
      </c>
      <c r="D24">
        <v>1644622385</v>
      </c>
      <c r="E24" t="s">
        <v>57</v>
      </c>
      <c r="F24" t="s">
        <v>46</v>
      </c>
      <c r="G24">
        <v>18.96</v>
      </c>
      <c r="H24">
        <v>16.600000000000001</v>
      </c>
      <c r="I24">
        <v>62.21</v>
      </c>
      <c r="J24">
        <v>1998.2</v>
      </c>
      <c r="K24">
        <v>892.4</v>
      </c>
      <c r="L24">
        <v>44.7</v>
      </c>
      <c r="M24" s="1">
        <v>0.30833333333333335</v>
      </c>
      <c r="N24">
        <v>0.9</v>
      </c>
      <c r="O24">
        <v>-7.7</v>
      </c>
      <c r="P24">
        <v>-7.03</v>
      </c>
      <c r="Q24" t="s">
        <v>47</v>
      </c>
      <c r="R24" t="s">
        <v>47</v>
      </c>
      <c r="S24">
        <v>-7.7</v>
      </c>
      <c r="T24">
        <v>-9.1999999999999993</v>
      </c>
      <c r="U24">
        <v>1.1499999999999999</v>
      </c>
      <c r="V24">
        <v>2.1800000000000002</v>
      </c>
      <c r="W24">
        <v>5.32</v>
      </c>
      <c r="X24">
        <v>1.1000000000000001</v>
      </c>
      <c r="Y24">
        <v>1.81392479</v>
      </c>
      <c r="Z24">
        <v>63.47</v>
      </c>
      <c r="AA24" t="s">
        <v>801</v>
      </c>
      <c r="AB24" t="s">
        <v>50</v>
      </c>
    </row>
    <row r="25" spans="1:28" x14ac:dyDescent="0.2">
      <c r="A25" t="str">
        <f t="shared" si="0"/>
        <v>Mason Schwartz</v>
      </c>
      <c r="B25">
        <v>20</v>
      </c>
      <c r="C25" t="s">
        <v>802</v>
      </c>
      <c r="D25">
        <v>1644622407</v>
      </c>
      <c r="E25" t="s">
        <v>48</v>
      </c>
      <c r="F25" t="s">
        <v>46</v>
      </c>
      <c r="G25" t="s">
        <v>48</v>
      </c>
      <c r="H25" t="s">
        <v>48</v>
      </c>
      <c r="I25">
        <v>39.1</v>
      </c>
      <c r="J25" t="s">
        <v>48</v>
      </c>
      <c r="K25" t="s">
        <v>48</v>
      </c>
      <c r="L25" t="s">
        <v>48</v>
      </c>
      <c r="M25" t="s">
        <v>48</v>
      </c>
      <c r="N25" t="s">
        <v>48</v>
      </c>
      <c r="O25" t="s">
        <v>48</v>
      </c>
      <c r="P25" t="s">
        <v>48</v>
      </c>
      <c r="Q25" t="s">
        <v>47</v>
      </c>
      <c r="R25" t="s">
        <v>47</v>
      </c>
      <c r="S25" t="s">
        <v>48</v>
      </c>
      <c r="T25" t="s">
        <v>48</v>
      </c>
      <c r="U25" t="s">
        <v>48</v>
      </c>
      <c r="V25" t="s">
        <v>48</v>
      </c>
      <c r="W25" t="s">
        <v>48</v>
      </c>
      <c r="X25" t="s">
        <v>48</v>
      </c>
      <c r="Y25" t="s">
        <v>48</v>
      </c>
      <c r="Z25" t="s">
        <v>48</v>
      </c>
      <c r="AA25" t="s">
        <v>803</v>
      </c>
      <c r="AB25" t="s">
        <v>50</v>
      </c>
    </row>
    <row r="26" spans="1:28" x14ac:dyDescent="0.2">
      <c r="A26" t="str">
        <f t="shared" si="0"/>
        <v>Mason Schwartz</v>
      </c>
      <c r="B26">
        <v>21</v>
      </c>
      <c r="C26" t="s">
        <v>804</v>
      </c>
      <c r="D26">
        <v>1644622429</v>
      </c>
      <c r="E26" t="s">
        <v>45</v>
      </c>
      <c r="F26" t="s">
        <v>46</v>
      </c>
      <c r="G26">
        <v>16.46</v>
      </c>
      <c r="H26">
        <v>18.77</v>
      </c>
      <c r="I26">
        <v>74.36</v>
      </c>
      <c r="J26">
        <v>1572.7</v>
      </c>
      <c r="K26">
        <v>1516.7</v>
      </c>
      <c r="L26">
        <v>96.4</v>
      </c>
      <c r="M26" s="1">
        <v>2.4999999999999998E-2</v>
      </c>
      <c r="N26">
        <v>0.8</v>
      </c>
      <c r="O26">
        <v>18.350000000000001</v>
      </c>
      <c r="P26">
        <v>4.13</v>
      </c>
      <c r="Q26" t="s">
        <v>47</v>
      </c>
      <c r="R26" t="s">
        <v>47</v>
      </c>
      <c r="S26">
        <v>18.3</v>
      </c>
      <c r="T26">
        <v>5.8</v>
      </c>
      <c r="U26">
        <v>0.24</v>
      </c>
      <c r="V26">
        <v>-0.87</v>
      </c>
      <c r="W26">
        <v>5.58</v>
      </c>
      <c r="X26">
        <v>0.8</v>
      </c>
      <c r="Y26">
        <v>1.98331642</v>
      </c>
      <c r="Z26">
        <v>15.33</v>
      </c>
      <c r="AA26" t="s">
        <v>805</v>
      </c>
      <c r="AB26" t="s">
        <v>50</v>
      </c>
    </row>
    <row r="27" spans="1:28" x14ac:dyDescent="0.2">
      <c r="A27" t="str">
        <f t="shared" si="0"/>
        <v>Mason Schwartz</v>
      </c>
      <c r="B27">
        <v>22</v>
      </c>
      <c r="C27" t="s">
        <v>806</v>
      </c>
      <c r="D27">
        <v>1644622459</v>
      </c>
      <c r="E27" t="s">
        <v>45</v>
      </c>
      <c r="F27" t="s">
        <v>46</v>
      </c>
      <c r="G27">
        <v>-9.1300000000000008</v>
      </c>
      <c r="H27">
        <v>3.92</v>
      </c>
      <c r="I27">
        <v>74.7</v>
      </c>
      <c r="J27">
        <v>1535.3</v>
      </c>
      <c r="K27">
        <v>1388.6</v>
      </c>
      <c r="L27">
        <v>90.4</v>
      </c>
      <c r="M27" s="1">
        <v>3.0555555555555555E-2</v>
      </c>
      <c r="N27">
        <v>0.8</v>
      </c>
      <c r="O27">
        <v>16.39</v>
      </c>
      <c r="P27">
        <v>1.07</v>
      </c>
      <c r="Q27" t="s">
        <v>47</v>
      </c>
      <c r="R27" t="s">
        <v>47</v>
      </c>
      <c r="S27">
        <v>16.399999999999999</v>
      </c>
      <c r="T27">
        <v>6.4</v>
      </c>
      <c r="U27">
        <v>-1.63</v>
      </c>
      <c r="V27">
        <v>-2.23</v>
      </c>
      <c r="W27">
        <v>5.58</v>
      </c>
      <c r="X27">
        <v>0.64</v>
      </c>
      <c r="Y27">
        <v>2.0805397000000001</v>
      </c>
      <c r="Z27">
        <v>25.25</v>
      </c>
      <c r="AA27" t="s">
        <v>807</v>
      </c>
      <c r="AB27" t="s">
        <v>50</v>
      </c>
    </row>
    <row r="28" spans="1:28" x14ac:dyDescent="0.2">
      <c r="A28" t="str">
        <f t="shared" si="0"/>
        <v>Mason Schwartz</v>
      </c>
      <c r="B28">
        <v>23</v>
      </c>
      <c r="C28" t="s">
        <v>808</v>
      </c>
      <c r="D28">
        <v>1644622495</v>
      </c>
      <c r="E28" t="s">
        <v>45</v>
      </c>
      <c r="F28" t="s">
        <v>46</v>
      </c>
      <c r="G28">
        <v>17.420000000000002</v>
      </c>
      <c r="H28">
        <v>38.6</v>
      </c>
      <c r="I28">
        <v>74.23</v>
      </c>
      <c r="J28">
        <v>1472</v>
      </c>
      <c r="K28">
        <v>1320.7</v>
      </c>
      <c r="L28">
        <v>89.7</v>
      </c>
      <c r="M28" s="1">
        <v>3.1944444444444449E-2</v>
      </c>
      <c r="N28">
        <v>0.8</v>
      </c>
      <c r="O28">
        <v>16.239999999999998</v>
      </c>
      <c r="P28">
        <v>1.1299999999999999</v>
      </c>
      <c r="Q28" t="s">
        <v>47</v>
      </c>
      <c r="R28" t="s">
        <v>47</v>
      </c>
      <c r="S28">
        <v>16.2</v>
      </c>
      <c r="T28">
        <v>6.6</v>
      </c>
      <c r="U28">
        <v>0.81</v>
      </c>
      <c r="V28">
        <v>0.56999999999999995</v>
      </c>
      <c r="W28">
        <v>5.71</v>
      </c>
      <c r="X28">
        <v>0.61</v>
      </c>
      <c r="Y28">
        <v>1.7907772099999999</v>
      </c>
      <c r="Z28">
        <v>26.2</v>
      </c>
      <c r="AA28" t="s">
        <v>809</v>
      </c>
      <c r="AB28" t="s">
        <v>50</v>
      </c>
    </row>
    <row r="29" spans="1:28" x14ac:dyDescent="0.2">
      <c r="A29" t="str">
        <f t="shared" si="0"/>
        <v>Mason Schwartz</v>
      </c>
      <c r="B29">
        <v>24</v>
      </c>
      <c r="C29" t="s">
        <v>810</v>
      </c>
      <c r="D29">
        <v>1644622516</v>
      </c>
      <c r="E29" t="s">
        <v>45</v>
      </c>
      <c r="F29" t="s">
        <v>52</v>
      </c>
      <c r="G29">
        <v>8.14</v>
      </c>
      <c r="H29">
        <v>21.82</v>
      </c>
      <c r="I29">
        <v>75.819999999999993</v>
      </c>
      <c r="J29">
        <v>1531.2</v>
      </c>
      <c r="K29">
        <v>1483.3</v>
      </c>
      <c r="L29">
        <v>96.9</v>
      </c>
      <c r="M29" s="1">
        <v>2.2222222222222223E-2</v>
      </c>
      <c r="N29">
        <v>0.8</v>
      </c>
      <c r="O29">
        <v>18.190000000000001</v>
      </c>
      <c r="P29">
        <v>4.53</v>
      </c>
      <c r="Q29" t="s">
        <v>47</v>
      </c>
      <c r="R29" t="s">
        <v>47</v>
      </c>
      <c r="S29">
        <v>18.2</v>
      </c>
      <c r="T29">
        <v>5.2</v>
      </c>
      <c r="U29">
        <v>-0.32</v>
      </c>
      <c r="V29">
        <v>-0.71</v>
      </c>
      <c r="W29">
        <v>5.61</v>
      </c>
      <c r="X29">
        <v>0.59</v>
      </c>
      <c r="Y29">
        <v>1.9859981499999999</v>
      </c>
      <c r="Z29">
        <v>14.36</v>
      </c>
      <c r="AA29" t="s">
        <v>811</v>
      </c>
      <c r="AB29" t="s">
        <v>50</v>
      </c>
    </row>
    <row r="30" spans="1:28" x14ac:dyDescent="0.2">
      <c r="A30" t="str">
        <f t="shared" si="0"/>
        <v>Mason Schwartz</v>
      </c>
      <c r="B30">
        <v>25</v>
      </c>
      <c r="C30" t="s">
        <v>812</v>
      </c>
      <c r="D30">
        <v>1644622547</v>
      </c>
      <c r="E30" t="s">
        <v>48</v>
      </c>
      <c r="F30" t="s">
        <v>46</v>
      </c>
      <c r="G30" t="s">
        <v>48</v>
      </c>
      <c r="H30" t="s">
        <v>48</v>
      </c>
      <c r="I30" t="s">
        <v>48</v>
      </c>
      <c r="J30" t="s">
        <v>48</v>
      </c>
      <c r="K30" t="s">
        <v>48</v>
      </c>
      <c r="L30" t="s">
        <v>48</v>
      </c>
      <c r="M30" t="s">
        <v>48</v>
      </c>
      <c r="N30" t="s">
        <v>48</v>
      </c>
      <c r="O30" t="s">
        <v>48</v>
      </c>
      <c r="P30" t="s">
        <v>48</v>
      </c>
      <c r="Q30" t="s">
        <v>47</v>
      </c>
      <c r="R30" t="s">
        <v>47</v>
      </c>
      <c r="S30" t="s">
        <v>48</v>
      </c>
      <c r="T30" t="s">
        <v>48</v>
      </c>
      <c r="U30" t="s">
        <v>48</v>
      </c>
      <c r="V30" t="s">
        <v>48</v>
      </c>
      <c r="W30" t="s">
        <v>48</v>
      </c>
      <c r="X30" t="s">
        <v>48</v>
      </c>
      <c r="Y30" t="s">
        <v>48</v>
      </c>
      <c r="Z30" t="s">
        <v>48</v>
      </c>
      <c r="AA30" t="s">
        <v>813</v>
      </c>
      <c r="AB30" t="s">
        <v>50</v>
      </c>
    </row>
    <row r="31" spans="1:28" x14ac:dyDescent="0.2">
      <c r="A31" t="str">
        <f t="shared" si="0"/>
        <v>Mason Schwartz</v>
      </c>
      <c r="B31">
        <v>26</v>
      </c>
      <c r="C31" t="s">
        <v>814</v>
      </c>
      <c r="D31">
        <v>1644623012</v>
      </c>
      <c r="E31" t="s">
        <v>62</v>
      </c>
      <c r="F31" t="s">
        <v>52</v>
      </c>
      <c r="G31">
        <v>4.9000000000000004</v>
      </c>
      <c r="H31">
        <v>25.21</v>
      </c>
      <c r="I31">
        <v>66.53</v>
      </c>
      <c r="J31">
        <v>1045</v>
      </c>
      <c r="K31">
        <v>1041.9000000000001</v>
      </c>
      <c r="L31">
        <v>99.7</v>
      </c>
      <c r="M31" s="1">
        <v>4.8611111111111112E-2</v>
      </c>
      <c r="N31">
        <v>0.9</v>
      </c>
      <c r="O31">
        <v>14.1</v>
      </c>
      <c r="P31">
        <v>9.7799999999999994</v>
      </c>
      <c r="Q31" t="s">
        <v>47</v>
      </c>
      <c r="R31" t="s">
        <v>47</v>
      </c>
      <c r="S31">
        <v>14.1</v>
      </c>
      <c r="T31">
        <v>9.8000000000000007</v>
      </c>
      <c r="U31">
        <v>-0.91</v>
      </c>
      <c r="V31">
        <v>0.68</v>
      </c>
      <c r="W31">
        <v>5.67</v>
      </c>
      <c r="X31">
        <v>0.43</v>
      </c>
      <c r="Y31">
        <v>1.8784255999999999</v>
      </c>
      <c r="Z31">
        <v>4.45</v>
      </c>
      <c r="AA31" t="s">
        <v>815</v>
      </c>
      <c r="AB31" t="s">
        <v>50</v>
      </c>
    </row>
    <row r="32" spans="1:28" x14ac:dyDescent="0.2">
      <c r="A32" t="str">
        <f t="shared" si="0"/>
        <v>Mason Schwartz</v>
      </c>
      <c r="B32">
        <v>27</v>
      </c>
      <c r="C32" t="s">
        <v>816</v>
      </c>
      <c r="D32">
        <v>1644623030</v>
      </c>
      <c r="E32" t="s">
        <v>57</v>
      </c>
      <c r="F32" t="s">
        <v>52</v>
      </c>
      <c r="G32">
        <v>6.14</v>
      </c>
      <c r="H32">
        <v>26.14</v>
      </c>
      <c r="I32">
        <v>61.58</v>
      </c>
      <c r="J32">
        <v>1987</v>
      </c>
      <c r="K32">
        <v>862.6</v>
      </c>
      <c r="L32">
        <v>43.4</v>
      </c>
      <c r="M32" s="1">
        <v>0.30833333333333335</v>
      </c>
      <c r="N32">
        <v>1</v>
      </c>
      <c r="O32">
        <v>-7.41</v>
      </c>
      <c r="P32">
        <v>-8.1300000000000008</v>
      </c>
      <c r="Q32" t="s">
        <v>47</v>
      </c>
      <c r="R32" t="s">
        <v>47</v>
      </c>
      <c r="S32">
        <v>-7.4</v>
      </c>
      <c r="T32">
        <v>-8.9</v>
      </c>
      <c r="U32">
        <v>0.48</v>
      </c>
      <c r="V32">
        <v>3.5</v>
      </c>
      <c r="W32">
        <v>5.31</v>
      </c>
      <c r="X32">
        <v>0.75</v>
      </c>
      <c r="Y32">
        <v>1.9085025799999999</v>
      </c>
      <c r="Z32">
        <v>64.27</v>
      </c>
      <c r="AA32" t="s">
        <v>817</v>
      </c>
      <c r="AB32" t="s">
        <v>50</v>
      </c>
    </row>
    <row r="33" spans="1:28" x14ac:dyDescent="0.2">
      <c r="A33" t="str">
        <f t="shared" si="0"/>
        <v>Mason Schwartz</v>
      </c>
      <c r="B33">
        <v>28</v>
      </c>
      <c r="C33" t="s">
        <v>818</v>
      </c>
      <c r="D33">
        <v>1644623046</v>
      </c>
      <c r="E33" t="s">
        <v>45</v>
      </c>
      <c r="F33" t="s">
        <v>46</v>
      </c>
      <c r="G33">
        <v>-7.16</v>
      </c>
      <c r="H33">
        <v>12.2</v>
      </c>
      <c r="I33">
        <v>79.25</v>
      </c>
      <c r="J33">
        <v>1602.1</v>
      </c>
      <c r="K33">
        <v>1438.9</v>
      </c>
      <c r="L33">
        <v>89.8</v>
      </c>
      <c r="M33" s="1">
        <v>2.6388888888888889E-2</v>
      </c>
      <c r="N33">
        <v>0.8</v>
      </c>
      <c r="O33">
        <v>17.16</v>
      </c>
      <c r="P33">
        <v>-1.36</v>
      </c>
      <c r="Q33" t="s">
        <v>47</v>
      </c>
      <c r="R33" t="s">
        <v>47</v>
      </c>
      <c r="S33">
        <v>17.2</v>
      </c>
      <c r="T33">
        <v>5.6</v>
      </c>
      <c r="U33">
        <v>-0.78</v>
      </c>
      <c r="V33">
        <v>-2.79</v>
      </c>
      <c r="W33">
        <v>5.86</v>
      </c>
      <c r="X33">
        <v>0.24</v>
      </c>
      <c r="Y33">
        <v>1.7553157800000001</v>
      </c>
      <c r="Z33">
        <v>26.09</v>
      </c>
      <c r="AA33" t="s">
        <v>819</v>
      </c>
      <c r="AB33" t="s">
        <v>50</v>
      </c>
    </row>
    <row r="34" spans="1:28" x14ac:dyDescent="0.2">
      <c r="A34" t="str">
        <f t="shared" si="0"/>
        <v>Mason Schwartz</v>
      </c>
      <c r="B34">
        <v>29</v>
      </c>
      <c r="C34" t="s">
        <v>820</v>
      </c>
      <c r="D34">
        <v>1644623062</v>
      </c>
      <c r="E34" t="s">
        <v>45</v>
      </c>
      <c r="F34" t="s">
        <v>46</v>
      </c>
      <c r="G34">
        <v>14.3</v>
      </c>
      <c r="H34">
        <v>27.69</v>
      </c>
      <c r="I34">
        <v>74.62</v>
      </c>
      <c r="J34">
        <v>1599.3</v>
      </c>
      <c r="K34">
        <v>1450.3</v>
      </c>
      <c r="L34">
        <v>90.7</v>
      </c>
      <c r="M34" s="1">
        <v>1.3888888888888888E-2</v>
      </c>
      <c r="N34">
        <v>0.9</v>
      </c>
      <c r="O34">
        <v>18.45</v>
      </c>
      <c r="P34">
        <v>-0.76</v>
      </c>
      <c r="Q34" t="s">
        <v>47</v>
      </c>
      <c r="R34" t="s">
        <v>47</v>
      </c>
      <c r="S34">
        <v>18.5</v>
      </c>
      <c r="T34">
        <v>3.2</v>
      </c>
      <c r="U34">
        <v>0.75</v>
      </c>
      <c r="V34">
        <v>-1.1599999999999999</v>
      </c>
      <c r="W34">
        <v>5.8</v>
      </c>
      <c r="X34">
        <v>0.56000000000000005</v>
      </c>
      <c r="Y34">
        <v>1.77233887</v>
      </c>
      <c r="Z34">
        <v>24.93</v>
      </c>
      <c r="AA34" t="s">
        <v>821</v>
      </c>
      <c r="AB34" t="s">
        <v>50</v>
      </c>
    </row>
    <row r="35" spans="1:28" x14ac:dyDescent="0.2">
      <c r="A35" t="str">
        <f t="shared" si="0"/>
        <v>Mason Schwartz</v>
      </c>
      <c r="B35">
        <v>30</v>
      </c>
      <c r="C35" t="s">
        <v>822</v>
      </c>
      <c r="D35">
        <v>1644623093</v>
      </c>
      <c r="E35" t="s">
        <v>62</v>
      </c>
      <c r="F35" t="s">
        <v>46</v>
      </c>
      <c r="G35">
        <v>-9.74</v>
      </c>
      <c r="H35">
        <v>2.91</v>
      </c>
      <c r="I35">
        <v>68.8</v>
      </c>
      <c r="J35">
        <v>1133.3</v>
      </c>
      <c r="K35">
        <v>1128.0999999999999</v>
      </c>
      <c r="L35">
        <v>99.5</v>
      </c>
      <c r="M35" s="1">
        <v>4.7222222222222221E-2</v>
      </c>
      <c r="N35">
        <v>0.9</v>
      </c>
      <c r="O35">
        <v>14.37</v>
      </c>
      <c r="P35">
        <v>7.22</v>
      </c>
      <c r="Q35" t="s">
        <v>47</v>
      </c>
      <c r="R35" t="s">
        <v>47</v>
      </c>
      <c r="S35">
        <v>14.4</v>
      </c>
      <c r="T35">
        <v>9.6</v>
      </c>
      <c r="U35">
        <v>-1.86</v>
      </c>
      <c r="V35">
        <v>-1.8</v>
      </c>
      <c r="W35">
        <v>5.68</v>
      </c>
      <c r="X35">
        <v>0.27</v>
      </c>
      <c r="Y35">
        <v>2.1497516600000002</v>
      </c>
      <c r="Z35">
        <v>-5.5</v>
      </c>
      <c r="AA35" t="s">
        <v>823</v>
      </c>
      <c r="AB35" t="s">
        <v>50</v>
      </c>
    </row>
    <row r="36" spans="1:28" x14ac:dyDescent="0.2">
      <c r="A36" t="str">
        <f t="shared" si="0"/>
        <v>Mason Schwartz</v>
      </c>
      <c r="B36">
        <v>31</v>
      </c>
      <c r="C36" t="s">
        <v>824</v>
      </c>
      <c r="D36">
        <v>1644623108</v>
      </c>
      <c r="E36" t="s">
        <v>45</v>
      </c>
      <c r="F36" t="s">
        <v>52</v>
      </c>
      <c r="G36">
        <v>-0.83</v>
      </c>
      <c r="H36">
        <v>21.79</v>
      </c>
      <c r="I36">
        <v>73.5</v>
      </c>
      <c r="J36">
        <v>1576.3</v>
      </c>
      <c r="K36">
        <v>1435</v>
      </c>
      <c r="L36">
        <v>91</v>
      </c>
      <c r="M36" s="1">
        <v>3.1944444444444449E-2</v>
      </c>
      <c r="N36">
        <v>0.9</v>
      </c>
      <c r="O36">
        <v>16.97</v>
      </c>
      <c r="P36">
        <v>5.27</v>
      </c>
      <c r="Q36" t="s">
        <v>47</v>
      </c>
      <c r="R36" t="s">
        <v>47</v>
      </c>
      <c r="S36">
        <v>17</v>
      </c>
      <c r="T36">
        <v>7</v>
      </c>
      <c r="U36">
        <v>-1.32</v>
      </c>
      <c r="V36">
        <v>-0.81</v>
      </c>
      <c r="W36">
        <v>5.67</v>
      </c>
      <c r="X36">
        <v>0.71</v>
      </c>
      <c r="Y36">
        <v>1.9209804500000001</v>
      </c>
      <c r="Z36">
        <v>24.44</v>
      </c>
      <c r="AA36" t="s">
        <v>825</v>
      </c>
      <c r="AB36" t="s">
        <v>50</v>
      </c>
    </row>
    <row r="37" spans="1:28" x14ac:dyDescent="0.2">
      <c r="A37" t="str">
        <f t="shared" si="0"/>
        <v>Mason Schwartz</v>
      </c>
      <c r="B37">
        <v>32</v>
      </c>
      <c r="C37" t="s">
        <v>826</v>
      </c>
      <c r="D37">
        <v>1644623145</v>
      </c>
      <c r="E37" t="s">
        <v>409</v>
      </c>
      <c r="F37" t="s">
        <v>46</v>
      </c>
      <c r="G37">
        <v>-11.35</v>
      </c>
      <c r="H37">
        <v>9.6300000000000008</v>
      </c>
      <c r="I37">
        <v>67.489999999999995</v>
      </c>
      <c r="J37">
        <v>1773.6</v>
      </c>
      <c r="K37">
        <v>599</v>
      </c>
      <c r="L37">
        <v>33.799999999999997</v>
      </c>
      <c r="M37" s="1">
        <v>0.3972222222222222</v>
      </c>
      <c r="N37">
        <v>0.9</v>
      </c>
      <c r="O37">
        <v>2.36</v>
      </c>
      <c r="P37">
        <v>-5.49</v>
      </c>
      <c r="Q37" t="s">
        <v>47</v>
      </c>
      <c r="R37" t="s">
        <v>47</v>
      </c>
      <c r="S37">
        <v>2.4</v>
      </c>
      <c r="T37">
        <v>-8.6</v>
      </c>
      <c r="U37">
        <v>-1.67</v>
      </c>
      <c r="V37">
        <v>0.45</v>
      </c>
      <c r="W37">
        <v>5.19</v>
      </c>
      <c r="X37">
        <v>1.06</v>
      </c>
      <c r="Y37">
        <v>1.809185</v>
      </c>
      <c r="Z37">
        <v>70.260000000000005</v>
      </c>
      <c r="AA37" t="s">
        <v>827</v>
      </c>
      <c r="AB37" t="s">
        <v>50</v>
      </c>
    </row>
    <row r="38" spans="1:28" x14ac:dyDescent="0.2">
      <c r="A38" t="str">
        <f t="shared" si="0"/>
        <v>Mason Schwartz</v>
      </c>
      <c r="B38">
        <v>33</v>
      </c>
      <c r="C38" t="s">
        <v>828</v>
      </c>
      <c r="D38">
        <v>1644623164</v>
      </c>
      <c r="E38" t="s">
        <v>57</v>
      </c>
      <c r="F38" t="s">
        <v>46</v>
      </c>
      <c r="G38">
        <v>19.190000000000001</v>
      </c>
      <c r="H38">
        <v>37.130000000000003</v>
      </c>
      <c r="I38">
        <v>61.15</v>
      </c>
      <c r="J38">
        <v>1989.1</v>
      </c>
      <c r="K38">
        <v>1085.2</v>
      </c>
      <c r="L38">
        <v>54.6</v>
      </c>
      <c r="M38" s="1">
        <v>0.29444444444444445</v>
      </c>
      <c r="N38">
        <v>0.9</v>
      </c>
      <c r="O38">
        <v>-10.41</v>
      </c>
      <c r="P38">
        <v>-11.11</v>
      </c>
      <c r="Q38" t="s">
        <v>47</v>
      </c>
      <c r="R38" t="s">
        <v>47</v>
      </c>
      <c r="S38">
        <v>-10.4</v>
      </c>
      <c r="T38">
        <v>-8.4</v>
      </c>
      <c r="U38">
        <v>1.68</v>
      </c>
      <c r="V38">
        <v>5.42</v>
      </c>
      <c r="W38">
        <v>5.0199999999999996</v>
      </c>
      <c r="X38">
        <v>0.88</v>
      </c>
      <c r="Y38" t="s">
        <v>48</v>
      </c>
      <c r="Z38">
        <v>56.94</v>
      </c>
      <c r="AA38" t="s">
        <v>829</v>
      </c>
      <c r="AB38" t="s">
        <v>50</v>
      </c>
    </row>
    <row r="39" spans="1:28" x14ac:dyDescent="0.2">
      <c r="A39" t="str">
        <f t="shared" si="0"/>
        <v>Mason Schwartz</v>
      </c>
      <c r="B39">
        <v>34</v>
      </c>
      <c r="C39" t="s">
        <v>830</v>
      </c>
      <c r="D39">
        <v>1644623182</v>
      </c>
      <c r="E39" t="s">
        <v>45</v>
      </c>
      <c r="F39" t="s">
        <v>52</v>
      </c>
      <c r="G39">
        <v>7.81</v>
      </c>
      <c r="H39">
        <v>20.53</v>
      </c>
      <c r="I39">
        <v>75.95</v>
      </c>
      <c r="J39">
        <v>1520.6</v>
      </c>
      <c r="K39">
        <v>1396.2</v>
      </c>
      <c r="L39">
        <v>91.8</v>
      </c>
      <c r="M39" s="1">
        <v>3.1944444444444449E-2</v>
      </c>
      <c r="N39">
        <v>0.9</v>
      </c>
      <c r="O39">
        <v>16.86</v>
      </c>
      <c r="P39">
        <v>8.76</v>
      </c>
      <c r="Q39" t="s">
        <v>47</v>
      </c>
      <c r="R39" t="s">
        <v>47</v>
      </c>
      <c r="S39">
        <v>16.899999999999999</v>
      </c>
      <c r="T39">
        <v>7</v>
      </c>
      <c r="U39">
        <v>-0.61</v>
      </c>
      <c r="V39">
        <v>-2.2999999999999998</v>
      </c>
      <c r="W39">
        <v>5.81</v>
      </c>
      <c r="X39">
        <v>0.49</v>
      </c>
      <c r="Y39">
        <v>1.7938689999999999</v>
      </c>
      <c r="Z39">
        <v>23.34</v>
      </c>
      <c r="AA39" t="s">
        <v>831</v>
      </c>
      <c r="AB39" t="s">
        <v>50</v>
      </c>
    </row>
    <row r="40" spans="1:28" x14ac:dyDescent="0.2">
      <c r="A40" t="str">
        <f t="shared" si="0"/>
        <v>Mason Schwartz</v>
      </c>
      <c r="B40">
        <v>35</v>
      </c>
      <c r="C40" t="s">
        <v>832</v>
      </c>
      <c r="D40">
        <v>1644623207</v>
      </c>
      <c r="E40" t="s">
        <v>57</v>
      </c>
      <c r="F40" t="s">
        <v>52</v>
      </c>
      <c r="G40">
        <v>9.67</v>
      </c>
      <c r="H40">
        <v>20.73</v>
      </c>
      <c r="I40">
        <v>60.76</v>
      </c>
      <c r="J40">
        <v>2020.6</v>
      </c>
      <c r="K40">
        <v>1463.2</v>
      </c>
      <c r="L40">
        <v>72.400000000000006</v>
      </c>
      <c r="M40" s="1">
        <v>0.31666666666666665</v>
      </c>
      <c r="N40">
        <v>0.9</v>
      </c>
      <c r="O40">
        <v>-11.17</v>
      </c>
      <c r="P40">
        <v>-12.88</v>
      </c>
      <c r="Q40" t="s">
        <v>47</v>
      </c>
      <c r="R40" t="s">
        <v>47</v>
      </c>
      <c r="S40">
        <v>-11.2</v>
      </c>
      <c r="T40">
        <v>-14.7</v>
      </c>
      <c r="U40">
        <v>1.25</v>
      </c>
      <c r="V40">
        <v>3.79</v>
      </c>
      <c r="W40">
        <v>5.38</v>
      </c>
      <c r="X40">
        <v>0.73</v>
      </c>
      <c r="Y40">
        <v>1.9508113899999999</v>
      </c>
      <c r="Z40">
        <v>43.6</v>
      </c>
      <c r="AA40" t="s">
        <v>833</v>
      </c>
      <c r="AB40" t="s">
        <v>50</v>
      </c>
    </row>
    <row r="41" spans="1:28" x14ac:dyDescent="0.2">
      <c r="A41" t="str">
        <f t="shared" si="0"/>
        <v>Mason Schwartz</v>
      </c>
      <c r="B41">
        <v>36</v>
      </c>
      <c r="C41" t="s">
        <v>834</v>
      </c>
      <c r="D41">
        <v>1644624122</v>
      </c>
      <c r="E41" t="s">
        <v>62</v>
      </c>
      <c r="F41" t="s">
        <v>46</v>
      </c>
      <c r="G41">
        <v>3.04</v>
      </c>
      <c r="H41">
        <v>-2.16</v>
      </c>
      <c r="I41">
        <v>69.05</v>
      </c>
      <c r="J41">
        <v>1219.2</v>
      </c>
      <c r="K41">
        <v>1212.5</v>
      </c>
      <c r="L41">
        <v>99.4</v>
      </c>
      <c r="M41" s="1">
        <v>4.9999999999999996E-2</v>
      </c>
      <c r="N41">
        <v>0.8</v>
      </c>
      <c r="O41">
        <v>14.95</v>
      </c>
      <c r="P41">
        <v>3.73</v>
      </c>
      <c r="Q41" t="s">
        <v>47</v>
      </c>
      <c r="R41" t="s">
        <v>47</v>
      </c>
      <c r="S41">
        <v>15</v>
      </c>
      <c r="T41">
        <v>10.6</v>
      </c>
      <c r="U41">
        <v>-0.27</v>
      </c>
      <c r="V41">
        <v>-2.71</v>
      </c>
      <c r="W41">
        <v>5.75</v>
      </c>
      <c r="X41">
        <v>0.19</v>
      </c>
      <c r="Y41">
        <v>1.93350029</v>
      </c>
      <c r="Z41">
        <v>6.03</v>
      </c>
      <c r="AA41" t="s">
        <v>835</v>
      </c>
      <c r="AB41" t="s">
        <v>50</v>
      </c>
    </row>
    <row r="42" spans="1:28" x14ac:dyDescent="0.2">
      <c r="A42" t="str">
        <f t="shared" si="0"/>
        <v>Mason Schwartz</v>
      </c>
      <c r="B42">
        <v>37</v>
      </c>
      <c r="C42" t="s">
        <v>836</v>
      </c>
      <c r="D42">
        <v>1644624140</v>
      </c>
      <c r="E42" t="s">
        <v>57</v>
      </c>
      <c r="F42" t="s">
        <v>52</v>
      </c>
      <c r="G42">
        <v>-6.45</v>
      </c>
      <c r="H42">
        <v>29.2</v>
      </c>
      <c r="I42">
        <v>61.3</v>
      </c>
      <c r="J42">
        <v>1946.5</v>
      </c>
      <c r="K42">
        <v>1027.9000000000001</v>
      </c>
      <c r="L42">
        <v>52.8</v>
      </c>
      <c r="M42" s="1">
        <v>0.32083333333333336</v>
      </c>
      <c r="N42">
        <v>0.9</v>
      </c>
      <c r="O42">
        <v>-7.59</v>
      </c>
      <c r="P42">
        <v>-8.6199999999999992</v>
      </c>
      <c r="Q42" t="s">
        <v>47</v>
      </c>
      <c r="R42" t="s">
        <v>47</v>
      </c>
      <c r="S42">
        <v>-7.6</v>
      </c>
      <c r="T42">
        <v>-11.5</v>
      </c>
      <c r="U42">
        <v>-0.65</v>
      </c>
      <c r="V42">
        <v>3.75</v>
      </c>
      <c r="W42">
        <v>5.44</v>
      </c>
      <c r="X42">
        <v>0.78</v>
      </c>
      <c r="Y42">
        <v>1.93988991</v>
      </c>
      <c r="Z42">
        <v>58.12</v>
      </c>
      <c r="AA42" t="s">
        <v>837</v>
      </c>
      <c r="AB42" t="s">
        <v>50</v>
      </c>
    </row>
    <row r="43" spans="1:28" x14ac:dyDescent="0.2">
      <c r="A43" t="str">
        <f t="shared" si="0"/>
        <v>Mason Schwartz</v>
      </c>
      <c r="B43">
        <v>38</v>
      </c>
      <c r="C43" t="s">
        <v>838</v>
      </c>
      <c r="D43">
        <v>1644624160</v>
      </c>
      <c r="E43" t="s">
        <v>45</v>
      </c>
      <c r="F43" t="s">
        <v>52</v>
      </c>
      <c r="G43">
        <v>8.75</v>
      </c>
      <c r="H43">
        <v>23.43</v>
      </c>
      <c r="I43">
        <v>75.58</v>
      </c>
      <c r="J43">
        <v>1665.8</v>
      </c>
      <c r="K43">
        <v>1626.7</v>
      </c>
      <c r="L43">
        <v>97.6</v>
      </c>
      <c r="M43" s="1">
        <v>1.9444444444444445E-2</v>
      </c>
      <c r="N43">
        <v>0.8</v>
      </c>
      <c r="O43">
        <v>19.420000000000002</v>
      </c>
      <c r="P43">
        <v>-1.2</v>
      </c>
      <c r="Q43" t="s">
        <v>47</v>
      </c>
      <c r="R43" t="s">
        <v>47</v>
      </c>
      <c r="S43">
        <v>19.399999999999999</v>
      </c>
      <c r="T43">
        <v>4.8</v>
      </c>
      <c r="U43">
        <v>0.65</v>
      </c>
      <c r="V43">
        <v>-1.1000000000000001</v>
      </c>
      <c r="W43">
        <v>5.84</v>
      </c>
      <c r="X43">
        <v>0.23</v>
      </c>
      <c r="Y43">
        <v>1.95727348</v>
      </c>
      <c r="Z43">
        <v>12.45</v>
      </c>
      <c r="AA43" t="s">
        <v>839</v>
      </c>
      <c r="AB43" t="s">
        <v>50</v>
      </c>
    </row>
    <row r="44" spans="1:28" x14ac:dyDescent="0.2">
      <c r="A44" t="str">
        <f t="shared" si="0"/>
        <v>Mason Schwartz</v>
      </c>
      <c r="B44">
        <v>39</v>
      </c>
      <c r="C44" t="s">
        <v>840</v>
      </c>
      <c r="D44">
        <v>1644624185</v>
      </c>
      <c r="E44" t="s">
        <v>409</v>
      </c>
      <c r="F44" t="s">
        <v>52</v>
      </c>
      <c r="G44">
        <v>1.39</v>
      </c>
      <c r="H44">
        <v>27.66</v>
      </c>
      <c r="I44">
        <v>67.19</v>
      </c>
      <c r="J44">
        <v>1755.5</v>
      </c>
      <c r="K44">
        <v>515.5</v>
      </c>
      <c r="L44">
        <v>29.4</v>
      </c>
      <c r="M44" s="1">
        <v>0.3833333333333333</v>
      </c>
      <c r="N44">
        <v>0.9</v>
      </c>
      <c r="O44">
        <v>0.94</v>
      </c>
      <c r="P44">
        <v>-5.86</v>
      </c>
      <c r="Q44" t="s">
        <v>47</v>
      </c>
      <c r="R44" t="s">
        <v>47</v>
      </c>
      <c r="S44">
        <v>0.9</v>
      </c>
      <c r="T44">
        <v>-7.7</v>
      </c>
      <c r="U44">
        <v>-0.3</v>
      </c>
      <c r="V44">
        <v>2.6</v>
      </c>
      <c r="W44">
        <v>5.24</v>
      </c>
      <c r="X44">
        <v>0.88</v>
      </c>
      <c r="Y44">
        <v>1.92707253</v>
      </c>
      <c r="Z44">
        <v>72.92</v>
      </c>
      <c r="AA44" t="s">
        <v>841</v>
      </c>
      <c r="AB44" t="s">
        <v>50</v>
      </c>
    </row>
    <row r="45" spans="1:28" x14ac:dyDescent="0.2">
      <c r="A45" t="str">
        <f t="shared" si="0"/>
        <v>Mason Schwartz</v>
      </c>
      <c r="B45">
        <v>40</v>
      </c>
      <c r="C45" t="s">
        <v>842</v>
      </c>
      <c r="D45">
        <v>1644624208</v>
      </c>
      <c r="E45" t="s">
        <v>45</v>
      </c>
      <c r="F45" t="s">
        <v>46</v>
      </c>
      <c r="G45">
        <v>10.86</v>
      </c>
      <c r="H45">
        <v>36.51</v>
      </c>
      <c r="I45">
        <v>75.790000000000006</v>
      </c>
      <c r="J45">
        <v>1647.7</v>
      </c>
      <c r="K45">
        <v>1586.8</v>
      </c>
      <c r="L45">
        <v>96.3</v>
      </c>
      <c r="M45" s="1">
        <v>8.3333333333333332E-3</v>
      </c>
      <c r="N45">
        <v>0.9</v>
      </c>
      <c r="O45">
        <v>19.739999999999998</v>
      </c>
      <c r="P45">
        <v>-1.62</v>
      </c>
      <c r="Q45" t="s">
        <v>47</v>
      </c>
      <c r="R45" t="s">
        <v>47</v>
      </c>
      <c r="S45">
        <v>19.7</v>
      </c>
      <c r="T45">
        <v>1.9</v>
      </c>
      <c r="U45">
        <v>1</v>
      </c>
      <c r="V45">
        <v>-0.17</v>
      </c>
      <c r="W45">
        <v>5.76</v>
      </c>
      <c r="X45">
        <v>0.11</v>
      </c>
      <c r="Y45">
        <v>1.80719757</v>
      </c>
      <c r="Z45">
        <v>15.62</v>
      </c>
      <c r="AA45" t="s">
        <v>843</v>
      </c>
      <c r="AB45" t="s">
        <v>50</v>
      </c>
    </row>
    <row r="46" spans="1:28" x14ac:dyDescent="0.2">
      <c r="A46" t="str">
        <f t="shared" si="0"/>
        <v>Mason Schwartz</v>
      </c>
      <c r="B46">
        <v>41</v>
      </c>
      <c r="C46" t="s">
        <v>844</v>
      </c>
      <c r="D46">
        <v>1644624258</v>
      </c>
      <c r="E46" t="s">
        <v>62</v>
      </c>
      <c r="F46" t="s">
        <v>46</v>
      </c>
      <c r="G46">
        <v>16.36</v>
      </c>
      <c r="H46">
        <v>41.03</v>
      </c>
      <c r="I46">
        <v>67.78</v>
      </c>
      <c r="J46">
        <v>1271.2</v>
      </c>
      <c r="K46">
        <v>1259.0999999999999</v>
      </c>
      <c r="L46">
        <v>99</v>
      </c>
      <c r="M46" s="1">
        <v>4.3055555555555562E-2</v>
      </c>
      <c r="N46">
        <v>1</v>
      </c>
      <c r="O46">
        <v>15.99</v>
      </c>
      <c r="P46">
        <v>10.54</v>
      </c>
      <c r="Q46" t="s">
        <v>47</v>
      </c>
      <c r="R46" t="s">
        <v>47</v>
      </c>
      <c r="S46">
        <v>16</v>
      </c>
      <c r="T46">
        <v>10</v>
      </c>
      <c r="U46">
        <v>0.21</v>
      </c>
      <c r="V46">
        <v>1.1200000000000001</v>
      </c>
      <c r="W46">
        <v>5.82</v>
      </c>
      <c r="X46">
        <v>0.28999999999999998</v>
      </c>
      <c r="Y46">
        <v>1.89510727</v>
      </c>
      <c r="Z46">
        <v>-7.94</v>
      </c>
      <c r="AA46" t="s">
        <v>845</v>
      </c>
      <c r="AB46" t="s">
        <v>50</v>
      </c>
    </row>
    <row r="47" spans="1:28" x14ac:dyDescent="0.2">
      <c r="A47" t="str">
        <f t="shared" si="0"/>
        <v>Mason Schwartz</v>
      </c>
      <c r="B47">
        <v>42</v>
      </c>
      <c r="C47" t="s">
        <v>846</v>
      </c>
      <c r="D47">
        <v>1644624274</v>
      </c>
      <c r="E47" t="s">
        <v>45</v>
      </c>
      <c r="F47" t="s">
        <v>52</v>
      </c>
      <c r="G47">
        <v>0.23</v>
      </c>
      <c r="H47">
        <v>26.22</v>
      </c>
      <c r="I47">
        <v>74.88</v>
      </c>
      <c r="J47">
        <v>1618</v>
      </c>
      <c r="K47">
        <v>1489.3</v>
      </c>
      <c r="L47">
        <v>92</v>
      </c>
      <c r="M47" s="1">
        <v>1.2499999999999999E-2</v>
      </c>
      <c r="N47">
        <v>0.8</v>
      </c>
      <c r="O47">
        <v>18.78</v>
      </c>
      <c r="P47">
        <v>9.89</v>
      </c>
      <c r="Q47" t="s">
        <v>47</v>
      </c>
      <c r="R47" t="s">
        <v>47</v>
      </c>
      <c r="S47">
        <v>18.8</v>
      </c>
      <c r="T47">
        <v>3</v>
      </c>
      <c r="U47">
        <v>-1.26</v>
      </c>
      <c r="V47">
        <v>-1.34</v>
      </c>
      <c r="W47">
        <v>5.78</v>
      </c>
      <c r="X47">
        <v>0.36</v>
      </c>
      <c r="Y47">
        <v>1.8087005599999999</v>
      </c>
      <c r="Z47">
        <v>23.01</v>
      </c>
      <c r="AA47" t="s">
        <v>847</v>
      </c>
      <c r="AB47" t="s">
        <v>50</v>
      </c>
    </row>
    <row r="48" spans="1:28" x14ac:dyDescent="0.2">
      <c r="A48" t="str">
        <f>A47</f>
        <v>Mason Schwartz</v>
      </c>
      <c r="B48">
        <v>43</v>
      </c>
      <c r="C48" t="s">
        <v>848</v>
      </c>
      <c r="D48">
        <v>1644624308</v>
      </c>
      <c r="E48" t="s">
        <v>62</v>
      </c>
      <c r="F48" t="s">
        <v>46</v>
      </c>
      <c r="G48">
        <v>14</v>
      </c>
      <c r="H48">
        <v>41.8</v>
      </c>
      <c r="I48">
        <v>68.37</v>
      </c>
      <c r="J48">
        <v>1216.9000000000001</v>
      </c>
      <c r="K48">
        <v>1205.3</v>
      </c>
      <c r="L48">
        <v>99</v>
      </c>
      <c r="M48" s="1">
        <v>4.5833333333333337E-2</v>
      </c>
      <c r="N48">
        <v>0.9</v>
      </c>
      <c r="O48">
        <v>15.36</v>
      </c>
      <c r="P48">
        <v>6.23</v>
      </c>
      <c r="Q48" t="s">
        <v>47</v>
      </c>
      <c r="R48" t="s">
        <v>47</v>
      </c>
      <c r="S48">
        <v>15.4</v>
      </c>
      <c r="T48">
        <v>10.199999999999999</v>
      </c>
      <c r="U48">
        <v>0.43</v>
      </c>
      <c r="V48">
        <v>0.88</v>
      </c>
      <c r="W48">
        <v>5.66</v>
      </c>
      <c r="X48">
        <v>0.25</v>
      </c>
      <c r="Y48">
        <v>1.84323883</v>
      </c>
      <c r="Z48">
        <v>-7.9</v>
      </c>
      <c r="AA48" t="s">
        <v>849</v>
      </c>
      <c r="AB48" t="s">
        <v>50</v>
      </c>
    </row>
    <row r="49" spans="1:28" x14ac:dyDescent="0.2">
      <c r="A49" t="str">
        <f t="shared" si="0"/>
        <v>Mason Schwartz</v>
      </c>
      <c r="B49">
        <v>44</v>
      </c>
      <c r="C49" t="s">
        <v>850</v>
      </c>
      <c r="D49">
        <v>1644624322</v>
      </c>
      <c r="E49" t="s">
        <v>45</v>
      </c>
      <c r="F49" t="s">
        <v>52</v>
      </c>
      <c r="G49">
        <v>3.8</v>
      </c>
      <c r="H49">
        <v>20.96</v>
      </c>
      <c r="I49">
        <v>77.17</v>
      </c>
      <c r="J49">
        <v>1728.4</v>
      </c>
      <c r="K49">
        <v>1691.6</v>
      </c>
      <c r="L49">
        <v>97.9</v>
      </c>
      <c r="M49" s="1">
        <v>2.361111111111111E-2</v>
      </c>
      <c r="N49">
        <v>0.8</v>
      </c>
      <c r="O49">
        <v>19.32</v>
      </c>
      <c r="P49">
        <v>0.67</v>
      </c>
      <c r="Q49" t="s">
        <v>47</v>
      </c>
      <c r="R49" t="s">
        <v>47</v>
      </c>
      <c r="S49">
        <v>19.3</v>
      </c>
      <c r="T49">
        <v>5.9</v>
      </c>
      <c r="U49">
        <v>-0.13</v>
      </c>
      <c r="V49">
        <v>-1.51</v>
      </c>
      <c r="W49">
        <v>5.71</v>
      </c>
      <c r="X49">
        <v>0.38</v>
      </c>
      <c r="Y49">
        <v>1.9481544500000001</v>
      </c>
      <c r="Z49">
        <v>11.84</v>
      </c>
      <c r="AA49" t="s">
        <v>851</v>
      </c>
      <c r="AB49" t="s">
        <v>50</v>
      </c>
    </row>
    <row r="50" spans="1:28" x14ac:dyDescent="0.2">
      <c r="A50" t="str">
        <f t="shared" si="0"/>
        <v>Mason Schwartz</v>
      </c>
      <c r="B50">
        <v>45</v>
      </c>
      <c r="C50" t="s">
        <v>852</v>
      </c>
      <c r="D50">
        <v>1644624339</v>
      </c>
      <c r="E50" t="s">
        <v>45</v>
      </c>
      <c r="F50" t="s">
        <v>52</v>
      </c>
      <c r="G50">
        <v>5.68</v>
      </c>
      <c r="H50">
        <v>38.79</v>
      </c>
      <c r="I50">
        <v>77.66</v>
      </c>
      <c r="J50">
        <v>1762.1</v>
      </c>
      <c r="K50">
        <v>1685.4</v>
      </c>
      <c r="L50">
        <v>95.6</v>
      </c>
      <c r="M50" s="1">
        <v>9.7222222222222224E-3</v>
      </c>
      <c r="N50">
        <v>0.9</v>
      </c>
      <c r="O50">
        <v>19.989999999999998</v>
      </c>
      <c r="P50">
        <v>0.56000000000000005</v>
      </c>
      <c r="Q50" t="s">
        <v>47</v>
      </c>
      <c r="R50" t="s">
        <v>47</v>
      </c>
      <c r="S50">
        <v>20</v>
      </c>
      <c r="T50">
        <v>2.2999999999999998</v>
      </c>
      <c r="U50">
        <v>0.22</v>
      </c>
      <c r="V50">
        <v>-0.64</v>
      </c>
      <c r="W50">
        <v>5.78</v>
      </c>
      <c r="X50">
        <v>0.22</v>
      </c>
      <c r="Y50">
        <v>1.84382629</v>
      </c>
      <c r="Z50">
        <v>16.97</v>
      </c>
      <c r="AA50" t="s">
        <v>853</v>
      </c>
      <c r="AB50" t="s">
        <v>50</v>
      </c>
    </row>
    <row r="51" spans="1:28" x14ac:dyDescent="0.2">
      <c r="A51" t="str">
        <f t="shared" si="0"/>
        <v>Mason Schwartz</v>
      </c>
      <c r="B51">
        <v>46</v>
      </c>
      <c r="C51" t="s">
        <v>854</v>
      </c>
      <c r="D51">
        <v>1644624365</v>
      </c>
      <c r="E51" t="s">
        <v>48</v>
      </c>
      <c r="F51" t="s">
        <v>46</v>
      </c>
      <c r="G51" t="s">
        <v>48</v>
      </c>
      <c r="H51" t="s">
        <v>48</v>
      </c>
      <c r="I51">
        <v>38.68</v>
      </c>
      <c r="J51" t="s">
        <v>48</v>
      </c>
      <c r="K51" t="s">
        <v>48</v>
      </c>
      <c r="L51" t="s">
        <v>48</v>
      </c>
      <c r="M51" t="s">
        <v>48</v>
      </c>
      <c r="N51" t="s">
        <v>48</v>
      </c>
      <c r="O51" t="s">
        <v>48</v>
      </c>
      <c r="P51" t="s">
        <v>48</v>
      </c>
      <c r="Q51" t="s">
        <v>47</v>
      </c>
      <c r="R51" t="s">
        <v>47</v>
      </c>
      <c r="S51" t="s">
        <v>48</v>
      </c>
      <c r="T51" t="s">
        <v>48</v>
      </c>
      <c r="U51" t="s">
        <v>48</v>
      </c>
      <c r="V51" t="s">
        <v>48</v>
      </c>
      <c r="W51" t="s">
        <v>48</v>
      </c>
      <c r="X51" t="s">
        <v>48</v>
      </c>
      <c r="Y51" t="s">
        <v>48</v>
      </c>
      <c r="Z51" t="s">
        <v>48</v>
      </c>
      <c r="AA51" t="s">
        <v>855</v>
      </c>
      <c r="AB51" t="s">
        <v>50</v>
      </c>
    </row>
    <row r="52" spans="1:28" x14ac:dyDescent="0.2">
      <c r="A52" t="str">
        <f t="shared" si="0"/>
        <v>Mason Schwartz</v>
      </c>
      <c r="B52">
        <v>47</v>
      </c>
      <c r="C52" t="s">
        <v>856</v>
      </c>
      <c r="D52">
        <v>1644624382</v>
      </c>
      <c r="E52" t="s">
        <v>57</v>
      </c>
      <c r="F52" t="s">
        <v>52</v>
      </c>
      <c r="G52">
        <v>-8.2200000000000006</v>
      </c>
      <c r="H52">
        <v>20.89</v>
      </c>
      <c r="I52">
        <v>63.99</v>
      </c>
      <c r="J52">
        <v>1964.2</v>
      </c>
      <c r="K52">
        <v>1031.5</v>
      </c>
      <c r="L52">
        <v>52.5</v>
      </c>
      <c r="M52" s="1">
        <v>0.3</v>
      </c>
      <c r="N52">
        <v>0.9</v>
      </c>
      <c r="O52">
        <v>-9.99</v>
      </c>
      <c r="P52">
        <v>-10.97</v>
      </c>
      <c r="Q52" t="s">
        <v>47</v>
      </c>
      <c r="R52" t="s">
        <v>47</v>
      </c>
      <c r="S52">
        <v>-10</v>
      </c>
      <c r="T52">
        <v>-9.1</v>
      </c>
      <c r="U52">
        <v>-0.54</v>
      </c>
      <c r="V52">
        <v>2.42</v>
      </c>
      <c r="W52">
        <v>5.39</v>
      </c>
      <c r="X52">
        <v>0.73</v>
      </c>
      <c r="Y52">
        <v>1.7419796000000001</v>
      </c>
      <c r="Z52">
        <v>58.32</v>
      </c>
      <c r="AA52" t="s">
        <v>857</v>
      </c>
      <c r="AB52" t="s">
        <v>50</v>
      </c>
    </row>
    <row r="53" spans="1:28" x14ac:dyDescent="0.2">
      <c r="A53" t="str">
        <f t="shared" si="0"/>
        <v>Mason Schwartz</v>
      </c>
      <c r="B53">
        <v>48</v>
      </c>
      <c r="C53" t="s">
        <v>858</v>
      </c>
      <c r="D53">
        <v>1644624405</v>
      </c>
      <c r="E53" t="s">
        <v>45</v>
      </c>
      <c r="F53" t="s">
        <v>46</v>
      </c>
      <c r="G53">
        <v>4.5199999999999996</v>
      </c>
      <c r="H53">
        <v>6.25</v>
      </c>
      <c r="I53">
        <v>76.75</v>
      </c>
      <c r="J53">
        <v>1572.4</v>
      </c>
      <c r="K53">
        <v>1545.6</v>
      </c>
      <c r="L53">
        <v>98.3</v>
      </c>
      <c r="M53" s="1">
        <v>2.2222222222222223E-2</v>
      </c>
      <c r="N53">
        <v>0.9</v>
      </c>
      <c r="O53">
        <v>19.239999999999998</v>
      </c>
      <c r="P53">
        <v>3.59</v>
      </c>
      <c r="Q53" t="s">
        <v>47</v>
      </c>
      <c r="R53" t="s">
        <v>47</v>
      </c>
      <c r="S53">
        <v>19.2</v>
      </c>
      <c r="T53">
        <v>5.4</v>
      </c>
      <c r="U53">
        <v>-0.28999999999999998</v>
      </c>
      <c r="V53">
        <v>-3.03</v>
      </c>
      <c r="W53">
        <v>5.63</v>
      </c>
      <c r="X53">
        <v>0.34</v>
      </c>
      <c r="Y53">
        <v>1.7696571400000001</v>
      </c>
      <c r="Z53">
        <v>10.59</v>
      </c>
      <c r="AA53" t="s">
        <v>859</v>
      </c>
      <c r="AB53" t="s">
        <v>50</v>
      </c>
    </row>
    <row r="54" spans="1:28" x14ac:dyDescent="0.2">
      <c r="A54" t="str">
        <f t="shared" si="0"/>
        <v>Mason Schwartz</v>
      </c>
      <c r="B54">
        <v>49</v>
      </c>
      <c r="C54" t="s">
        <v>860</v>
      </c>
      <c r="D54">
        <v>1644624455</v>
      </c>
      <c r="E54" t="s">
        <v>48</v>
      </c>
      <c r="F54" t="s">
        <v>46</v>
      </c>
      <c r="G54" t="s">
        <v>48</v>
      </c>
      <c r="H54" t="s">
        <v>48</v>
      </c>
      <c r="I54">
        <v>38.380000000000003</v>
      </c>
      <c r="J54" t="s">
        <v>48</v>
      </c>
      <c r="K54" t="s">
        <v>48</v>
      </c>
      <c r="L54" t="s">
        <v>48</v>
      </c>
      <c r="M54" t="s">
        <v>48</v>
      </c>
      <c r="N54" t="s">
        <v>48</v>
      </c>
      <c r="O54" t="s">
        <v>48</v>
      </c>
      <c r="P54" t="s">
        <v>48</v>
      </c>
      <c r="Q54" t="s">
        <v>47</v>
      </c>
      <c r="R54" t="s">
        <v>47</v>
      </c>
      <c r="S54" t="s">
        <v>48</v>
      </c>
      <c r="T54" t="s">
        <v>48</v>
      </c>
      <c r="U54" t="s">
        <v>48</v>
      </c>
      <c r="V54" t="s">
        <v>48</v>
      </c>
      <c r="W54" t="s">
        <v>48</v>
      </c>
      <c r="X54" t="s">
        <v>48</v>
      </c>
      <c r="Y54" t="s">
        <v>48</v>
      </c>
      <c r="Z54" t="s">
        <v>48</v>
      </c>
      <c r="AA54" t="s">
        <v>861</v>
      </c>
      <c r="AB54" t="s">
        <v>50</v>
      </c>
    </row>
    <row r="55" spans="1:28" x14ac:dyDescent="0.2">
      <c r="A55" t="str">
        <f t="shared" si="0"/>
        <v>Mason Schwartz</v>
      </c>
      <c r="B55">
        <v>50</v>
      </c>
      <c r="C55" t="s">
        <v>862</v>
      </c>
      <c r="D55">
        <v>1644624488</v>
      </c>
      <c r="E55" t="s">
        <v>45</v>
      </c>
      <c r="F55" t="s">
        <v>52</v>
      </c>
      <c r="G55">
        <v>1.72</v>
      </c>
      <c r="H55">
        <v>24.51</v>
      </c>
      <c r="I55">
        <v>73.2</v>
      </c>
      <c r="J55">
        <v>1535.9</v>
      </c>
      <c r="K55">
        <v>1501.8</v>
      </c>
      <c r="L55">
        <v>97.8</v>
      </c>
      <c r="M55" s="1">
        <v>2.2222222222222223E-2</v>
      </c>
      <c r="N55">
        <v>1</v>
      </c>
      <c r="O55">
        <v>19.420000000000002</v>
      </c>
      <c r="P55">
        <v>4.6500000000000004</v>
      </c>
      <c r="Q55" t="s">
        <v>47</v>
      </c>
      <c r="R55" t="s">
        <v>47</v>
      </c>
      <c r="S55">
        <v>19.399999999999999</v>
      </c>
      <c r="T55">
        <v>5.4</v>
      </c>
      <c r="U55">
        <v>-1.05</v>
      </c>
      <c r="V55">
        <v>-1.49</v>
      </c>
      <c r="W55">
        <v>5.94</v>
      </c>
      <c r="X55">
        <v>0.74</v>
      </c>
      <c r="Y55">
        <v>1.70644569</v>
      </c>
      <c r="Z55">
        <v>12.09</v>
      </c>
      <c r="AA55" t="s">
        <v>863</v>
      </c>
      <c r="AB55" t="s">
        <v>50</v>
      </c>
    </row>
    <row r="56" spans="1:28" x14ac:dyDescent="0.2">
      <c r="A56" t="str">
        <f t="shared" si="0"/>
        <v>Mason Schwartz</v>
      </c>
      <c r="B56">
        <v>51</v>
      </c>
      <c r="C56" t="s">
        <v>864</v>
      </c>
      <c r="D56">
        <v>1644624543</v>
      </c>
      <c r="E56" t="s">
        <v>62</v>
      </c>
      <c r="F56" t="s">
        <v>46</v>
      </c>
      <c r="G56">
        <v>5.53</v>
      </c>
      <c r="H56">
        <v>9.2799999999999994</v>
      </c>
      <c r="I56">
        <v>68.61</v>
      </c>
      <c r="J56">
        <v>1155.0999999999999</v>
      </c>
      <c r="K56">
        <v>1150.5</v>
      </c>
      <c r="L56">
        <v>99.6</v>
      </c>
      <c r="M56" s="1">
        <v>3.4722222222222224E-2</v>
      </c>
      <c r="N56">
        <v>0.9</v>
      </c>
      <c r="O56">
        <v>16.559999999999999</v>
      </c>
      <c r="P56">
        <v>8.15</v>
      </c>
      <c r="Q56" t="s">
        <v>47</v>
      </c>
      <c r="R56" t="s">
        <v>47</v>
      </c>
      <c r="S56">
        <v>16.600000000000001</v>
      </c>
      <c r="T56">
        <v>7.8</v>
      </c>
      <c r="U56">
        <v>-0.87</v>
      </c>
      <c r="V56">
        <v>-1.48</v>
      </c>
      <c r="W56">
        <v>5.76</v>
      </c>
      <c r="X56">
        <v>0.59</v>
      </c>
      <c r="Y56">
        <v>1.804718</v>
      </c>
      <c r="Z56">
        <v>-5.13</v>
      </c>
      <c r="AA56" t="s">
        <v>865</v>
      </c>
      <c r="AB56" t="s">
        <v>50</v>
      </c>
    </row>
    <row r="57" spans="1:28" x14ac:dyDescent="0.2">
      <c r="A57" t="str">
        <f t="shared" si="0"/>
        <v>Mason Schwartz</v>
      </c>
      <c r="B57">
        <v>52</v>
      </c>
      <c r="C57" t="s">
        <v>866</v>
      </c>
      <c r="D57">
        <v>1644624589</v>
      </c>
      <c r="E57" t="s">
        <v>48</v>
      </c>
      <c r="F57" t="s">
        <v>46</v>
      </c>
      <c r="G57" t="s">
        <v>48</v>
      </c>
      <c r="H57" t="s">
        <v>48</v>
      </c>
      <c r="I57">
        <v>37.97</v>
      </c>
      <c r="J57" t="s">
        <v>48</v>
      </c>
      <c r="K57" t="s">
        <v>48</v>
      </c>
      <c r="L57" t="s">
        <v>48</v>
      </c>
      <c r="M57" t="s">
        <v>48</v>
      </c>
      <c r="N57" t="s">
        <v>48</v>
      </c>
      <c r="O57" t="s">
        <v>48</v>
      </c>
      <c r="P57" t="s">
        <v>48</v>
      </c>
      <c r="Q57" t="s">
        <v>47</v>
      </c>
      <c r="R57" t="s">
        <v>47</v>
      </c>
      <c r="S57" t="s">
        <v>48</v>
      </c>
      <c r="T57" t="s">
        <v>48</v>
      </c>
      <c r="U57" t="s">
        <v>48</v>
      </c>
      <c r="V57" t="s">
        <v>48</v>
      </c>
      <c r="W57" t="s">
        <v>48</v>
      </c>
      <c r="X57" t="s">
        <v>48</v>
      </c>
      <c r="Y57" t="s">
        <v>48</v>
      </c>
      <c r="Z57" t="s">
        <v>48</v>
      </c>
      <c r="AA57" t="s">
        <v>867</v>
      </c>
      <c r="AB57" t="s">
        <v>50</v>
      </c>
    </row>
    <row r="58" spans="1:28" x14ac:dyDescent="0.2">
      <c r="A58" t="str">
        <f t="shared" si="0"/>
        <v>Mason Schwartz</v>
      </c>
      <c r="B58">
        <v>53</v>
      </c>
      <c r="C58" t="s">
        <v>868</v>
      </c>
      <c r="D58">
        <v>1644624617</v>
      </c>
      <c r="E58" t="s">
        <v>45</v>
      </c>
      <c r="F58" t="s">
        <v>46</v>
      </c>
      <c r="G58">
        <v>19.079999999999998</v>
      </c>
      <c r="H58">
        <v>20.3</v>
      </c>
      <c r="I58">
        <v>69.83</v>
      </c>
      <c r="J58">
        <v>1190</v>
      </c>
      <c r="K58">
        <v>1178.7</v>
      </c>
      <c r="L58">
        <v>99.1</v>
      </c>
      <c r="M58" s="1">
        <v>4.5833333333333337E-2</v>
      </c>
      <c r="N58">
        <v>0.9</v>
      </c>
      <c r="O58">
        <v>15.25</v>
      </c>
      <c r="P58">
        <v>9.89</v>
      </c>
      <c r="Q58" t="s">
        <v>47</v>
      </c>
      <c r="R58" t="s">
        <v>47</v>
      </c>
      <c r="S58">
        <v>15.3</v>
      </c>
      <c r="T58">
        <v>9.8000000000000007</v>
      </c>
      <c r="U58">
        <v>0.27</v>
      </c>
      <c r="V58">
        <v>-1.1200000000000001</v>
      </c>
      <c r="W58">
        <v>5.76</v>
      </c>
      <c r="X58">
        <v>0.52</v>
      </c>
      <c r="Y58">
        <v>1.81042671</v>
      </c>
      <c r="Z58">
        <v>7.9</v>
      </c>
      <c r="AA58" t="s">
        <v>869</v>
      </c>
      <c r="AB58" t="s">
        <v>50</v>
      </c>
    </row>
    <row r="59" spans="1:28" x14ac:dyDescent="0.2">
      <c r="A59" t="str">
        <f t="shared" si="0"/>
        <v>Mason Schwartz</v>
      </c>
      <c r="B59">
        <v>54</v>
      </c>
      <c r="C59" t="s">
        <v>870</v>
      </c>
      <c r="D59">
        <v>1645280003</v>
      </c>
      <c r="E59" t="s">
        <v>62</v>
      </c>
      <c r="F59" t="s">
        <v>46</v>
      </c>
      <c r="G59">
        <v>-5.3</v>
      </c>
      <c r="H59">
        <v>4.53</v>
      </c>
      <c r="I59">
        <v>66.67</v>
      </c>
      <c r="J59">
        <v>1734</v>
      </c>
      <c r="K59">
        <v>483.9</v>
      </c>
      <c r="L59">
        <v>27.9</v>
      </c>
      <c r="M59" s="1">
        <v>0.39861111111111108</v>
      </c>
      <c r="N59">
        <v>0.9</v>
      </c>
      <c r="O59">
        <v>2.0299999999999998</v>
      </c>
      <c r="P59">
        <v>-2.79</v>
      </c>
      <c r="Q59" t="s">
        <v>47</v>
      </c>
      <c r="R59" t="s">
        <v>47</v>
      </c>
      <c r="S59">
        <v>2</v>
      </c>
      <c r="T59">
        <v>-7.2</v>
      </c>
      <c r="U59">
        <v>-1.85</v>
      </c>
      <c r="V59">
        <v>-0.31</v>
      </c>
      <c r="W59">
        <v>5.48</v>
      </c>
      <c r="X59">
        <v>1.5</v>
      </c>
      <c r="Y59">
        <v>1.8856811499999999</v>
      </c>
      <c r="Z59">
        <v>73.8</v>
      </c>
      <c r="AA59" t="s">
        <v>871</v>
      </c>
      <c r="AB59" t="s">
        <v>50</v>
      </c>
    </row>
    <row r="60" spans="1:28" x14ac:dyDescent="0.2">
      <c r="A60" t="str">
        <f t="shared" si="0"/>
        <v>Mason Schwartz</v>
      </c>
      <c r="B60">
        <v>55</v>
      </c>
      <c r="C60" t="s">
        <v>872</v>
      </c>
      <c r="D60">
        <v>1645280018</v>
      </c>
      <c r="E60" t="s">
        <v>45</v>
      </c>
      <c r="F60" t="s">
        <v>46</v>
      </c>
      <c r="G60">
        <v>8.9</v>
      </c>
      <c r="H60">
        <v>15.64</v>
      </c>
      <c r="I60">
        <v>72.98</v>
      </c>
      <c r="J60">
        <v>1387.8</v>
      </c>
      <c r="K60">
        <v>1351.1</v>
      </c>
      <c r="L60">
        <v>97.4</v>
      </c>
      <c r="M60" s="1">
        <v>2.361111111111111E-2</v>
      </c>
      <c r="N60">
        <v>0.9</v>
      </c>
      <c r="O60">
        <v>18.04</v>
      </c>
      <c r="P60">
        <v>8.41</v>
      </c>
      <c r="Q60" t="s">
        <v>47</v>
      </c>
      <c r="R60" t="s">
        <v>47</v>
      </c>
      <c r="S60">
        <v>18</v>
      </c>
      <c r="T60">
        <v>5.3</v>
      </c>
      <c r="U60">
        <v>-0.82</v>
      </c>
      <c r="V60">
        <v>-1.99</v>
      </c>
      <c r="W60">
        <v>6.15</v>
      </c>
      <c r="X60">
        <v>0.8</v>
      </c>
      <c r="Y60">
        <v>1.856924</v>
      </c>
      <c r="Z60">
        <v>13.21</v>
      </c>
      <c r="AA60" t="s">
        <v>873</v>
      </c>
      <c r="AB60" t="s">
        <v>50</v>
      </c>
    </row>
    <row r="61" spans="1:28" x14ac:dyDescent="0.2">
      <c r="A61" t="str">
        <f t="shared" si="0"/>
        <v>Mason Schwartz</v>
      </c>
      <c r="B61">
        <v>56</v>
      </c>
      <c r="C61" t="s">
        <v>874</v>
      </c>
      <c r="D61">
        <v>1645280046</v>
      </c>
      <c r="E61" t="s">
        <v>45</v>
      </c>
      <c r="F61" t="s">
        <v>46</v>
      </c>
      <c r="G61">
        <v>-11.34</v>
      </c>
      <c r="H61">
        <v>54.02</v>
      </c>
      <c r="I61">
        <v>72.67</v>
      </c>
      <c r="J61">
        <v>1548.3</v>
      </c>
      <c r="K61">
        <v>1453.7</v>
      </c>
      <c r="L61">
        <v>93.9</v>
      </c>
      <c r="M61" s="1">
        <v>1.2499999999999999E-2</v>
      </c>
      <c r="N61">
        <v>0.8</v>
      </c>
      <c r="O61">
        <v>19.25</v>
      </c>
      <c r="P61">
        <v>10.08</v>
      </c>
      <c r="Q61" t="s">
        <v>47</v>
      </c>
      <c r="R61" t="s">
        <v>47</v>
      </c>
      <c r="S61">
        <v>19.2</v>
      </c>
      <c r="T61">
        <v>2.8</v>
      </c>
      <c r="U61">
        <v>-2.89</v>
      </c>
      <c r="V61">
        <v>1.24</v>
      </c>
      <c r="W61">
        <v>6.18</v>
      </c>
      <c r="X61">
        <v>0.91</v>
      </c>
      <c r="Y61">
        <v>1.7419414499999999</v>
      </c>
      <c r="Z61">
        <v>20.13</v>
      </c>
      <c r="AA61" t="s">
        <v>875</v>
      </c>
      <c r="AB61" t="s">
        <v>50</v>
      </c>
    </row>
    <row r="62" spans="1:28" x14ac:dyDescent="0.2">
      <c r="A62" t="str">
        <f t="shared" si="0"/>
        <v>Mason Schwartz</v>
      </c>
      <c r="B62">
        <v>57</v>
      </c>
      <c r="C62" t="s">
        <v>876</v>
      </c>
      <c r="D62">
        <v>1645280062</v>
      </c>
      <c r="E62" t="s">
        <v>45</v>
      </c>
      <c r="F62" t="s">
        <v>46</v>
      </c>
      <c r="G62">
        <v>-6.46</v>
      </c>
      <c r="H62">
        <v>47.27</v>
      </c>
      <c r="I62">
        <v>70.930000000000007</v>
      </c>
      <c r="J62">
        <v>1520.8</v>
      </c>
      <c r="K62">
        <v>1349.5</v>
      </c>
      <c r="L62">
        <v>88.7</v>
      </c>
      <c r="M62" s="1">
        <v>1.8055555555555557E-2</v>
      </c>
      <c r="N62">
        <v>0.7</v>
      </c>
      <c r="O62">
        <v>18.7</v>
      </c>
      <c r="P62">
        <v>10.36</v>
      </c>
      <c r="Q62" t="s">
        <v>47</v>
      </c>
      <c r="R62" t="s">
        <v>47</v>
      </c>
      <c r="S62">
        <v>18.7</v>
      </c>
      <c r="T62">
        <v>4.2</v>
      </c>
      <c r="U62">
        <v>-2.67</v>
      </c>
      <c r="V62">
        <v>-0.31</v>
      </c>
      <c r="W62">
        <v>6.28</v>
      </c>
      <c r="X62">
        <v>1.1299999999999999</v>
      </c>
      <c r="Y62">
        <v>1.4157123599999999</v>
      </c>
      <c r="Z62">
        <v>27.45</v>
      </c>
      <c r="AA62" t="s">
        <v>877</v>
      </c>
      <c r="AB62" t="s">
        <v>50</v>
      </c>
    </row>
    <row r="63" spans="1:28" x14ac:dyDescent="0.2">
      <c r="A63" t="str">
        <f t="shared" si="0"/>
        <v>Mason Schwartz</v>
      </c>
      <c r="B63">
        <v>58</v>
      </c>
      <c r="C63" t="s">
        <v>878</v>
      </c>
      <c r="D63">
        <v>1645280079</v>
      </c>
      <c r="E63" t="s">
        <v>45</v>
      </c>
      <c r="F63" t="s">
        <v>46</v>
      </c>
      <c r="G63">
        <v>-12.69</v>
      </c>
      <c r="H63">
        <v>28.79</v>
      </c>
      <c r="I63">
        <v>71.63</v>
      </c>
      <c r="J63">
        <v>1472.1</v>
      </c>
      <c r="K63">
        <v>1295.9000000000001</v>
      </c>
      <c r="L63">
        <v>88</v>
      </c>
      <c r="M63" s="1">
        <v>1.6666666666666666E-2</v>
      </c>
      <c r="N63">
        <v>0.9</v>
      </c>
      <c r="O63">
        <v>17.239999999999998</v>
      </c>
      <c r="P63">
        <v>1.93</v>
      </c>
      <c r="Q63" t="s">
        <v>47</v>
      </c>
      <c r="R63" t="s">
        <v>47</v>
      </c>
      <c r="S63">
        <v>17.2</v>
      </c>
      <c r="T63">
        <v>3.3</v>
      </c>
      <c r="U63">
        <v>-2.37</v>
      </c>
      <c r="V63">
        <v>-1.3</v>
      </c>
      <c r="W63">
        <v>6.1</v>
      </c>
      <c r="X63">
        <v>0.96</v>
      </c>
      <c r="Y63">
        <v>1.91890907</v>
      </c>
      <c r="Z63">
        <v>28.32</v>
      </c>
      <c r="AA63" t="s">
        <v>879</v>
      </c>
      <c r="AB63" t="s">
        <v>50</v>
      </c>
    </row>
    <row r="64" spans="1:28" x14ac:dyDescent="0.2">
      <c r="A64" t="str">
        <f t="shared" si="0"/>
        <v>Mason Schwartz</v>
      </c>
      <c r="B64">
        <v>59</v>
      </c>
      <c r="C64" t="s">
        <v>880</v>
      </c>
      <c r="D64">
        <v>1645280095</v>
      </c>
      <c r="E64" t="s">
        <v>45</v>
      </c>
      <c r="F64" t="s">
        <v>46</v>
      </c>
      <c r="G64">
        <v>8.27</v>
      </c>
      <c r="H64">
        <v>14.78</v>
      </c>
      <c r="I64">
        <v>68.92</v>
      </c>
      <c r="J64">
        <v>1420.7</v>
      </c>
      <c r="K64">
        <v>1388.4</v>
      </c>
      <c r="L64">
        <v>97.7</v>
      </c>
      <c r="M64" s="1">
        <v>2.2222222222222223E-2</v>
      </c>
      <c r="N64">
        <v>0.9</v>
      </c>
      <c r="O64">
        <v>18.920000000000002</v>
      </c>
      <c r="P64">
        <v>6.61</v>
      </c>
      <c r="Q64" t="s">
        <v>47</v>
      </c>
      <c r="R64" t="s">
        <v>47</v>
      </c>
      <c r="S64">
        <v>18.899999999999999</v>
      </c>
      <c r="T64">
        <v>5.2</v>
      </c>
      <c r="U64">
        <v>-0.92</v>
      </c>
      <c r="V64">
        <v>-1.41</v>
      </c>
      <c r="W64">
        <v>6.08</v>
      </c>
      <c r="X64">
        <v>0.99</v>
      </c>
      <c r="Y64">
        <v>1.8640117599999999</v>
      </c>
      <c r="Z64">
        <v>12.24</v>
      </c>
      <c r="AA64" t="s">
        <v>881</v>
      </c>
      <c r="AB64" t="s">
        <v>50</v>
      </c>
    </row>
    <row r="65" spans="1:28" x14ac:dyDescent="0.2">
      <c r="A65" t="str">
        <f t="shared" si="0"/>
        <v>Mason Schwartz</v>
      </c>
      <c r="B65">
        <v>60</v>
      </c>
      <c r="C65" t="s">
        <v>882</v>
      </c>
      <c r="D65">
        <v>1645280112</v>
      </c>
      <c r="E65" t="s">
        <v>45</v>
      </c>
      <c r="F65" t="s">
        <v>46</v>
      </c>
      <c r="G65">
        <v>8.92</v>
      </c>
      <c r="H65">
        <v>16.48</v>
      </c>
      <c r="I65">
        <v>70.489999999999995</v>
      </c>
      <c r="J65">
        <v>1505.6</v>
      </c>
      <c r="K65">
        <v>1372.2</v>
      </c>
      <c r="L65">
        <v>91.1</v>
      </c>
      <c r="M65" s="1">
        <v>1.2499999999999999E-2</v>
      </c>
      <c r="N65">
        <v>0.9</v>
      </c>
      <c r="O65">
        <v>17.760000000000002</v>
      </c>
      <c r="P65">
        <v>2.25</v>
      </c>
      <c r="Q65" t="s">
        <v>47</v>
      </c>
      <c r="R65" t="s">
        <v>47</v>
      </c>
      <c r="S65">
        <v>17.8</v>
      </c>
      <c r="T65">
        <v>2.7</v>
      </c>
      <c r="U65">
        <v>-0.38</v>
      </c>
      <c r="V65">
        <v>-1.44</v>
      </c>
      <c r="W65">
        <v>6.02</v>
      </c>
      <c r="X65">
        <v>0.9</v>
      </c>
      <c r="Y65">
        <v>2.1377124799999998</v>
      </c>
      <c r="Z65">
        <v>24.31</v>
      </c>
      <c r="AA65" t="s">
        <v>883</v>
      </c>
      <c r="AB65" t="s">
        <v>50</v>
      </c>
    </row>
    <row r="66" spans="1:28" x14ac:dyDescent="0.2">
      <c r="A66" t="str">
        <f t="shared" si="0"/>
        <v>Mason Schwartz</v>
      </c>
      <c r="B66">
        <v>61</v>
      </c>
      <c r="C66" t="s">
        <v>884</v>
      </c>
      <c r="D66">
        <v>1645280130</v>
      </c>
      <c r="E66" t="s">
        <v>45</v>
      </c>
      <c r="F66" t="s">
        <v>46</v>
      </c>
      <c r="G66">
        <v>0.86</v>
      </c>
      <c r="H66">
        <v>49.41</v>
      </c>
      <c r="I66">
        <v>72.3</v>
      </c>
      <c r="J66">
        <v>1572.2</v>
      </c>
      <c r="K66">
        <v>1381.2</v>
      </c>
      <c r="L66">
        <v>87.9</v>
      </c>
      <c r="M66" s="1">
        <v>1.8055555555555557E-2</v>
      </c>
      <c r="N66">
        <v>1</v>
      </c>
      <c r="O66">
        <v>17.649999999999999</v>
      </c>
      <c r="P66">
        <v>3.55</v>
      </c>
      <c r="Q66" t="s">
        <v>47</v>
      </c>
      <c r="R66" t="s">
        <v>47</v>
      </c>
      <c r="S66">
        <v>17.600000000000001</v>
      </c>
      <c r="T66">
        <v>3.9</v>
      </c>
      <c r="U66">
        <v>-1.27</v>
      </c>
      <c r="V66">
        <v>0.91</v>
      </c>
      <c r="W66">
        <v>6.08</v>
      </c>
      <c r="X66">
        <v>0.95</v>
      </c>
      <c r="Y66">
        <v>1.82824516</v>
      </c>
      <c r="Z66">
        <v>28.53</v>
      </c>
      <c r="AA66" t="s">
        <v>885</v>
      </c>
      <c r="AB66" t="s">
        <v>50</v>
      </c>
    </row>
    <row r="67" spans="1:28" x14ac:dyDescent="0.2">
      <c r="A67" t="str">
        <f t="shared" si="0"/>
        <v>Mason Schwartz</v>
      </c>
      <c r="B67">
        <v>62</v>
      </c>
      <c r="C67" t="s">
        <v>886</v>
      </c>
      <c r="D67">
        <v>1645280154</v>
      </c>
      <c r="E67" t="s">
        <v>57</v>
      </c>
      <c r="F67" t="s">
        <v>46</v>
      </c>
      <c r="G67">
        <v>15.13</v>
      </c>
      <c r="H67">
        <v>8.7100000000000009</v>
      </c>
      <c r="I67">
        <v>62.03</v>
      </c>
      <c r="J67">
        <v>1991.1</v>
      </c>
      <c r="K67">
        <v>1063.5999999999999</v>
      </c>
      <c r="L67">
        <v>53.4</v>
      </c>
      <c r="M67" s="1">
        <v>0.32500000000000001</v>
      </c>
      <c r="N67">
        <v>0.9</v>
      </c>
      <c r="O67">
        <v>-7.31</v>
      </c>
      <c r="P67">
        <v>-6.25</v>
      </c>
      <c r="Q67" t="s">
        <v>47</v>
      </c>
      <c r="R67" t="s">
        <v>47</v>
      </c>
      <c r="S67">
        <v>-7.3</v>
      </c>
      <c r="T67">
        <v>-11.9</v>
      </c>
      <c r="U67">
        <v>0.39</v>
      </c>
      <c r="V67">
        <v>1.63</v>
      </c>
      <c r="W67">
        <v>5.63</v>
      </c>
      <c r="X67">
        <v>1.43</v>
      </c>
      <c r="Y67">
        <v>1.9905948600000001</v>
      </c>
      <c r="Z67">
        <v>57.71</v>
      </c>
      <c r="AA67" t="s">
        <v>887</v>
      </c>
      <c r="AB67" t="s">
        <v>50</v>
      </c>
    </row>
    <row r="68" spans="1:28" x14ac:dyDescent="0.2">
      <c r="A68" t="str">
        <f t="shared" si="0"/>
        <v>Mason Schwartz</v>
      </c>
      <c r="B68">
        <v>63</v>
      </c>
      <c r="C68" t="s">
        <v>888</v>
      </c>
      <c r="D68">
        <v>1645280170</v>
      </c>
      <c r="E68" t="s">
        <v>57</v>
      </c>
      <c r="F68" t="s">
        <v>46</v>
      </c>
      <c r="G68">
        <v>0.73</v>
      </c>
      <c r="H68">
        <v>10.220000000000001</v>
      </c>
      <c r="I68">
        <v>60.6</v>
      </c>
      <c r="J68">
        <v>1925.5</v>
      </c>
      <c r="K68">
        <v>1084</v>
      </c>
      <c r="L68">
        <v>56.3</v>
      </c>
      <c r="M68" s="1">
        <v>0.29305555555555557</v>
      </c>
      <c r="N68">
        <v>0.9</v>
      </c>
      <c r="O68">
        <v>-11.16</v>
      </c>
      <c r="P68">
        <v>-10.73</v>
      </c>
      <c r="Q68" t="s">
        <v>47</v>
      </c>
      <c r="R68" t="s">
        <v>47</v>
      </c>
      <c r="S68">
        <v>-11.2</v>
      </c>
      <c r="T68">
        <v>-8.6999999999999993</v>
      </c>
      <c r="U68">
        <v>-0.56999999999999995</v>
      </c>
      <c r="V68">
        <v>2.2200000000000002</v>
      </c>
      <c r="W68">
        <v>5.55</v>
      </c>
      <c r="X68">
        <v>1.47</v>
      </c>
      <c r="Y68">
        <v>2.0794296299999999</v>
      </c>
      <c r="Z68">
        <v>55.74</v>
      </c>
      <c r="AA68" t="s">
        <v>889</v>
      </c>
      <c r="AB68" t="s">
        <v>50</v>
      </c>
    </row>
    <row r="69" spans="1:28" x14ac:dyDescent="0.2">
      <c r="A69" t="str">
        <f t="shared" si="0"/>
        <v>Mason Schwartz</v>
      </c>
      <c r="B69">
        <v>64</v>
      </c>
      <c r="C69" t="s">
        <v>890</v>
      </c>
      <c r="D69">
        <v>1645280186</v>
      </c>
      <c r="E69" t="s">
        <v>45</v>
      </c>
      <c r="F69" t="s">
        <v>52</v>
      </c>
      <c r="G69">
        <v>-4.88</v>
      </c>
      <c r="H69">
        <v>35.049999999999997</v>
      </c>
      <c r="I69">
        <v>73.42</v>
      </c>
      <c r="J69">
        <v>1488.7</v>
      </c>
      <c r="K69">
        <v>1380.2</v>
      </c>
      <c r="L69">
        <v>92.7</v>
      </c>
      <c r="M69" s="1">
        <v>1.3888888888888888E-2</v>
      </c>
      <c r="N69">
        <v>0.9</v>
      </c>
      <c r="O69">
        <v>18.22</v>
      </c>
      <c r="P69">
        <v>6.14</v>
      </c>
      <c r="Q69" t="s">
        <v>47</v>
      </c>
      <c r="R69" t="s">
        <v>47</v>
      </c>
      <c r="S69">
        <v>18.2</v>
      </c>
      <c r="T69">
        <v>3</v>
      </c>
      <c r="U69">
        <v>-2.2599999999999998</v>
      </c>
      <c r="V69">
        <v>-0.12</v>
      </c>
      <c r="W69">
        <v>6.08</v>
      </c>
      <c r="X69">
        <v>1.18</v>
      </c>
      <c r="Y69">
        <v>1.8584613800000001</v>
      </c>
      <c r="Z69">
        <v>22.02</v>
      </c>
      <c r="AA69" t="s">
        <v>891</v>
      </c>
      <c r="AB69" t="s">
        <v>50</v>
      </c>
    </row>
    <row r="70" spans="1:28" x14ac:dyDescent="0.2">
      <c r="A70" t="str">
        <f t="shared" si="0"/>
        <v>Mason Schwartz</v>
      </c>
      <c r="B70">
        <v>65</v>
      </c>
      <c r="C70" t="s">
        <v>892</v>
      </c>
      <c r="D70">
        <v>1645280201</v>
      </c>
      <c r="E70" t="s">
        <v>45</v>
      </c>
      <c r="F70" t="s">
        <v>52</v>
      </c>
      <c r="G70">
        <v>9</v>
      </c>
      <c r="H70">
        <v>22.23</v>
      </c>
      <c r="I70">
        <v>72.84</v>
      </c>
      <c r="J70">
        <v>1569.3</v>
      </c>
      <c r="K70">
        <v>1426.2</v>
      </c>
      <c r="L70">
        <v>90.9</v>
      </c>
      <c r="M70" s="1">
        <v>3.1944444444444449E-2</v>
      </c>
      <c r="N70">
        <v>0.9</v>
      </c>
      <c r="O70">
        <v>17.079999999999998</v>
      </c>
      <c r="P70">
        <v>9.67</v>
      </c>
      <c r="Q70" t="s">
        <v>47</v>
      </c>
      <c r="R70" t="s">
        <v>47</v>
      </c>
      <c r="S70">
        <v>17.100000000000001</v>
      </c>
      <c r="T70">
        <v>6.9</v>
      </c>
      <c r="U70">
        <v>-1.01</v>
      </c>
      <c r="V70">
        <v>-1.32</v>
      </c>
      <c r="W70">
        <v>6.11</v>
      </c>
      <c r="X70">
        <v>0.87</v>
      </c>
      <c r="Y70">
        <v>1.91688156</v>
      </c>
      <c r="Z70">
        <v>24.65</v>
      </c>
      <c r="AA70" t="s">
        <v>893</v>
      </c>
      <c r="AB70" t="s">
        <v>50</v>
      </c>
    </row>
    <row r="71" spans="1:28" x14ac:dyDescent="0.2">
      <c r="A71" t="str">
        <f t="shared" si="0"/>
        <v>Mason Schwartz</v>
      </c>
      <c r="B71">
        <v>66</v>
      </c>
      <c r="C71" t="s">
        <v>894</v>
      </c>
      <c r="D71">
        <v>1645280216</v>
      </c>
      <c r="E71" t="s">
        <v>45</v>
      </c>
      <c r="F71" t="s">
        <v>46</v>
      </c>
      <c r="G71">
        <v>14.88</v>
      </c>
      <c r="H71">
        <v>36.29</v>
      </c>
      <c r="I71">
        <v>72.56</v>
      </c>
      <c r="J71">
        <v>1638.9</v>
      </c>
      <c r="K71">
        <v>1425.3</v>
      </c>
      <c r="L71">
        <v>87</v>
      </c>
      <c r="M71" s="1">
        <v>1.6666666666666666E-2</v>
      </c>
      <c r="N71">
        <v>0.9</v>
      </c>
      <c r="O71">
        <v>18.12</v>
      </c>
      <c r="P71">
        <v>5.8</v>
      </c>
      <c r="Q71" t="s">
        <v>47</v>
      </c>
      <c r="R71" t="s">
        <v>47</v>
      </c>
      <c r="S71">
        <v>18.100000000000001</v>
      </c>
      <c r="T71">
        <v>3.6</v>
      </c>
      <c r="U71">
        <v>-0.22</v>
      </c>
      <c r="V71">
        <v>-0.66</v>
      </c>
      <c r="W71">
        <v>6.26</v>
      </c>
      <c r="X71">
        <v>0.97</v>
      </c>
      <c r="Y71">
        <v>1.7447662399999999</v>
      </c>
      <c r="Z71">
        <v>29.58</v>
      </c>
      <c r="AA71" t="s">
        <v>895</v>
      </c>
      <c r="AB71" t="s">
        <v>50</v>
      </c>
    </row>
    <row r="72" spans="1:28" x14ac:dyDescent="0.2">
      <c r="A72" t="str">
        <f t="shared" ref="A72:A135" si="1">A71</f>
        <v>Mason Schwartz</v>
      </c>
      <c r="B72">
        <v>67</v>
      </c>
      <c r="C72" t="s">
        <v>896</v>
      </c>
      <c r="D72">
        <v>1645280244</v>
      </c>
      <c r="E72" t="s">
        <v>57</v>
      </c>
      <c r="F72" t="s">
        <v>46</v>
      </c>
      <c r="G72">
        <v>30.03</v>
      </c>
      <c r="H72">
        <v>44.39</v>
      </c>
      <c r="I72">
        <v>61.89</v>
      </c>
      <c r="J72">
        <v>1923.9</v>
      </c>
      <c r="K72">
        <v>1152.9000000000001</v>
      </c>
      <c r="L72">
        <v>59.9</v>
      </c>
      <c r="M72" s="1">
        <v>0.32500000000000001</v>
      </c>
      <c r="N72">
        <v>0.8</v>
      </c>
      <c r="O72">
        <v>-8.17</v>
      </c>
      <c r="P72">
        <v>-4.0199999999999996</v>
      </c>
      <c r="Q72" t="s">
        <v>47</v>
      </c>
      <c r="R72" t="s">
        <v>47</v>
      </c>
      <c r="S72">
        <v>-8.1999999999999993</v>
      </c>
      <c r="T72">
        <v>-13.4</v>
      </c>
      <c r="U72">
        <v>1.3</v>
      </c>
      <c r="V72">
        <v>4.3499999999999996</v>
      </c>
      <c r="W72">
        <v>5.55</v>
      </c>
      <c r="X72">
        <v>1.62</v>
      </c>
      <c r="Y72">
        <v>1.71884346</v>
      </c>
      <c r="Z72">
        <v>53.18</v>
      </c>
      <c r="AA72" t="s">
        <v>897</v>
      </c>
      <c r="AB72" t="s">
        <v>50</v>
      </c>
    </row>
    <row r="73" spans="1:28" x14ac:dyDescent="0.2">
      <c r="A73" t="str">
        <f t="shared" si="1"/>
        <v>Mason Schwartz</v>
      </c>
      <c r="B73">
        <v>68</v>
      </c>
      <c r="C73" t="s">
        <v>898</v>
      </c>
      <c r="D73">
        <v>1645280258</v>
      </c>
      <c r="E73" t="s">
        <v>62</v>
      </c>
      <c r="F73" t="s">
        <v>52</v>
      </c>
      <c r="G73">
        <v>-2.6</v>
      </c>
      <c r="H73">
        <v>25.11</v>
      </c>
      <c r="I73">
        <v>64.86</v>
      </c>
      <c r="J73">
        <v>1859.8</v>
      </c>
      <c r="K73">
        <v>774.6</v>
      </c>
      <c r="L73">
        <v>41.6</v>
      </c>
      <c r="M73" s="1">
        <v>0.37777777777777777</v>
      </c>
      <c r="N73">
        <v>0.9</v>
      </c>
      <c r="O73">
        <v>0.7</v>
      </c>
      <c r="P73">
        <v>-6.96</v>
      </c>
      <c r="Q73" t="s">
        <v>47</v>
      </c>
      <c r="R73" t="s">
        <v>47</v>
      </c>
      <c r="S73">
        <v>0.7</v>
      </c>
      <c r="T73">
        <v>-11</v>
      </c>
      <c r="U73">
        <v>-1.27</v>
      </c>
      <c r="V73">
        <v>2.19</v>
      </c>
      <c r="W73">
        <v>5.36</v>
      </c>
      <c r="X73">
        <v>1.54</v>
      </c>
      <c r="Y73">
        <v>1.8947982800000001</v>
      </c>
      <c r="Z73">
        <v>65.39</v>
      </c>
      <c r="AA73" t="s">
        <v>899</v>
      </c>
      <c r="AB73" t="s">
        <v>50</v>
      </c>
    </row>
    <row r="74" spans="1:28" x14ac:dyDescent="0.2">
      <c r="A74" t="str">
        <f t="shared" si="1"/>
        <v>Mason Schwartz</v>
      </c>
      <c r="B74">
        <v>69</v>
      </c>
      <c r="C74" t="s">
        <v>900</v>
      </c>
      <c r="D74">
        <v>1645280291</v>
      </c>
      <c r="E74" t="s">
        <v>57</v>
      </c>
      <c r="F74" t="s">
        <v>46</v>
      </c>
      <c r="G74">
        <v>-8.3000000000000007</v>
      </c>
      <c r="H74">
        <v>11.43</v>
      </c>
      <c r="I74">
        <v>61.22</v>
      </c>
      <c r="J74">
        <v>1871.1</v>
      </c>
      <c r="K74">
        <v>1192.7</v>
      </c>
      <c r="L74">
        <v>63.7</v>
      </c>
      <c r="M74" s="1">
        <v>0.31666666666666665</v>
      </c>
      <c r="N74">
        <v>0.9</v>
      </c>
      <c r="O74">
        <v>-9.83</v>
      </c>
      <c r="P74">
        <v>-8.19</v>
      </c>
      <c r="Q74" t="s">
        <v>47</v>
      </c>
      <c r="R74" t="s">
        <v>47</v>
      </c>
      <c r="S74">
        <v>-9.8000000000000007</v>
      </c>
      <c r="T74">
        <v>-12.8</v>
      </c>
      <c r="U74">
        <v>-1.36</v>
      </c>
      <c r="V74">
        <v>2.79</v>
      </c>
      <c r="W74">
        <v>5.5</v>
      </c>
      <c r="X74">
        <v>1.24</v>
      </c>
      <c r="Y74">
        <v>1.91036224</v>
      </c>
      <c r="Z74">
        <v>50.4</v>
      </c>
      <c r="AA74" t="s">
        <v>901</v>
      </c>
      <c r="AB74" t="s">
        <v>50</v>
      </c>
    </row>
    <row r="75" spans="1:28" x14ac:dyDescent="0.2">
      <c r="A75" t="str">
        <f t="shared" si="1"/>
        <v>Mason Schwartz</v>
      </c>
      <c r="B75">
        <v>70</v>
      </c>
      <c r="C75" t="s">
        <v>902</v>
      </c>
      <c r="D75">
        <v>1645280307</v>
      </c>
      <c r="E75" t="s">
        <v>45</v>
      </c>
      <c r="F75" t="s">
        <v>46</v>
      </c>
      <c r="G75">
        <v>9.66</v>
      </c>
      <c r="H75">
        <v>11.38</v>
      </c>
      <c r="I75">
        <v>74.37</v>
      </c>
      <c r="J75">
        <v>1568.5</v>
      </c>
      <c r="K75">
        <v>1445.1</v>
      </c>
      <c r="L75">
        <v>92.1</v>
      </c>
      <c r="M75" s="1">
        <v>1.2499999999999999E-2</v>
      </c>
      <c r="N75">
        <v>0.9</v>
      </c>
      <c r="O75">
        <v>18.190000000000001</v>
      </c>
      <c r="P75">
        <v>6.7</v>
      </c>
      <c r="Q75" t="s">
        <v>47</v>
      </c>
      <c r="R75" t="s">
        <v>47</v>
      </c>
      <c r="S75">
        <v>18.2</v>
      </c>
      <c r="T75">
        <v>2.7</v>
      </c>
      <c r="U75">
        <v>-0.7</v>
      </c>
      <c r="V75">
        <v>-2.5099999999999998</v>
      </c>
      <c r="W75">
        <v>6.11</v>
      </c>
      <c r="X75">
        <v>0.89</v>
      </c>
      <c r="Y75">
        <v>2.0151157400000002</v>
      </c>
      <c r="Z75">
        <v>22.87</v>
      </c>
      <c r="AA75" t="s">
        <v>903</v>
      </c>
      <c r="AB75" t="s">
        <v>50</v>
      </c>
    </row>
    <row r="76" spans="1:28" x14ac:dyDescent="0.2">
      <c r="A76" t="str">
        <f t="shared" si="1"/>
        <v>Mason Schwartz</v>
      </c>
      <c r="B76">
        <v>71</v>
      </c>
      <c r="C76" t="s">
        <v>904</v>
      </c>
      <c r="D76">
        <v>1645280328</v>
      </c>
      <c r="E76" t="s">
        <v>57</v>
      </c>
      <c r="F76" t="s">
        <v>46</v>
      </c>
      <c r="G76">
        <v>5.25</v>
      </c>
      <c r="H76">
        <v>17.649999999999999</v>
      </c>
      <c r="I76">
        <v>66.22</v>
      </c>
      <c r="J76">
        <v>1757.6</v>
      </c>
      <c r="K76">
        <v>538.79999999999995</v>
      </c>
      <c r="L76">
        <v>30.7</v>
      </c>
      <c r="M76" s="1">
        <v>0.37222222222222223</v>
      </c>
      <c r="N76">
        <v>0.9</v>
      </c>
      <c r="O76">
        <v>0.01</v>
      </c>
      <c r="P76">
        <v>-3.2</v>
      </c>
      <c r="Q76" t="s">
        <v>47</v>
      </c>
      <c r="R76" t="s">
        <v>47</v>
      </c>
      <c r="S76">
        <v>0</v>
      </c>
      <c r="T76">
        <v>-8.1999999999999993</v>
      </c>
      <c r="U76">
        <v>-0.92</v>
      </c>
      <c r="V76">
        <v>1.06</v>
      </c>
      <c r="W76">
        <v>5.53</v>
      </c>
      <c r="X76">
        <v>1.55</v>
      </c>
      <c r="Y76">
        <v>1.8820934300000001</v>
      </c>
      <c r="Z76">
        <v>72.150000000000006</v>
      </c>
      <c r="AA76" t="s">
        <v>905</v>
      </c>
      <c r="AB76" t="s">
        <v>50</v>
      </c>
    </row>
    <row r="77" spans="1:28" x14ac:dyDescent="0.2">
      <c r="A77" t="str">
        <f t="shared" si="1"/>
        <v>Mason Schwartz</v>
      </c>
      <c r="B77">
        <v>72</v>
      </c>
      <c r="C77" t="s">
        <v>906</v>
      </c>
      <c r="D77">
        <v>1645280351</v>
      </c>
      <c r="E77" t="s">
        <v>62</v>
      </c>
      <c r="F77" t="s">
        <v>46</v>
      </c>
      <c r="G77">
        <v>-10.26</v>
      </c>
      <c r="H77">
        <v>29.08</v>
      </c>
      <c r="I77">
        <v>66.540000000000006</v>
      </c>
      <c r="J77">
        <v>1180.0999999999999</v>
      </c>
      <c r="K77">
        <v>1177.2</v>
      </c>
      <c r="L77">
        <v>99.8</v>
      </c>
      <c r="M77" s="1">
        <v>4.9999999999999996E-2</v>
      </c>
      <c r="N77">
        <v>0.8</v>
      </c>
      <c r="O77">
        <v>14.78</v>
      </c>
      <c r="P77">
        <v>5.28</v>
      </c>
      <c r="Q77" t="s">
        <v>47</v>
      </c>
      <c r="R77" t="s">
        <v>47</v>
      </c>
      <c r="S77">
        <v>14.8</v>
      </c>
      <c r="T77">
        <v>10.8</v>
      </c>
      <c r="U77">
        <v>-2.37</v>
      </c>
      <c r="V77">
        <v>-0.25</v>
      </c>
      <c r="W77">
        <v>5.96</v>
      </c>
      <c r="X77">
        <v>0.88</v>
      </c>
      <c r="Y77">
        <v>1.97023964</v>
      </c>
      <c r="Z77">
        <v>3.99</v>
      </c>
      <c r="AA77" t="s">
        <v>907</v>
      </c>
      <c r="AB77" t="s">
        <v>50</v>
      </c>
    </row>
    <row r="78" spans="1:28" x14ac:dyDescent="0.2">
      <c r="A78" t="str">
        <f t="shared" si="1"/>
        <v>Mason Schwartz</v>
      </c>
      <c r="B78">
        <v>73</v>
      </c>
      <c r="C78" t="s">
        <v>908</v>
      </c>
      <c r="D78">
        <v>1645280367</v>
      </c>
      <c r="E78" t="s">
        <v>62</v>
      </c>
      <c r="F78" t="s">
        <v>46</v>
      </c>
      <c r="G78">
        <v>-5.13</v>
      </c>
      <c r="H78">
        <v>6.6</v>
      </c>
      <c r="I78">
        <v>66.5</v>
      </c>
      <c r="J78">
        <v>1733.9</v>
      </c>
      <c r="K78">
        <v>468.6</v>
      </c>
      <c r="L78">
        <v>27</v>
      </c>
      <c r="M78" s="1">
        <v>0.3888888888888889</v>
      </c>
      <c r="N78">
        <v>0.9</v>
      </c>
      <c r="O78">
        <v>1.26</v>
      </c>
      <c r="P78">
        <v>-7.41</v>
      </c>
      <c r="Q78" t="s">
        <v>47</v>
      </c>
      <c r="R78" t="s">
        <v>47</v>
      </c>
      <c r="S78">
        <v>1.3</v>
      </c>
      <c r="T78">
        <v>-7.1</v>
      </c>
      <c r="U78">
        <v>-1.48</v>
      </c>
      <c r="V78">
        <v>0.53</v>
      </c>
      <c r="W78">
        <v>5.41</v>
      </c>
      <c r="X78">
        <v>1.55</v>
      </c>
      <c r="Y78">
        <v>2.0092468299999999</v>
      </c>
      <c r="Z78">
        <v>74.319999999999993</v>
      </c>
      <c r="AA78" t="s">
        <v>909</v>
      </c>
      <c r="AB78" t="s">
        <v>50</v>
      </c>
    </row>
    <row r="79" spans="1:28" x14ac:dyDescent="0.2">
      <c r="A79" t="str">
        <f t="shared" si="1"/>
        <v>Mason Schwartz</v>
      </c>
      <c r="B79">
        <v>74</v>
      </c>
      <c r="C79" t="s">
        <v>910</v>
      </c>
      <c r="D79">
        <v>1645280384</v>
      </c>
      <c r="E79" t="s">
        <v>45</v>
      </c>
      <c r="F79" t="s">
        <v>52</v>
      </c>
      <c r="G79">
        <v>0.46</v>
      </c>
      <c r="H79">
        <v>35.81</v>
      </c>
      <c r="I79">
        <v>74.099999999999994</v>
      </c>
      <c r="J79">
        <v>1631.9</v>
      </c>
      <c r="K79">
        <v>1589.7</v>
      </c>
      <c r="L79">
        <v>97.4</v>
      </c>
      <c r="M79" s="1">
        <v>2.2222222222222223E-2</v>
      </c>
      <c r="N79">
        <v>0.9</v>
      </c>
      <c r="O79">
        <v>19.899999999999999</v>
      </c>
      <c r="P79">
        <v>6.59</v>
      </c>
      <c r="Q79" t="s">
        <v>47</v>
      </c>
      <c r="R79" t="s">
        <v>47</v>
      </c>
      <c r="S79">
        <v>19.899999999999999</v>
      </c>
      <c r="T79">
        <v>5.7</v>
      </c>
      <c r="U79">
        <v>-1.45</v>
      </c>
      <c r="V79">
        <v>-1.1499999999999999</v>
      </c>
      <c r="W79">
        <v>6.12</v>
      </c>
      <c r="X79">
        <v>0.85</v>
      </c>
      <c r="Y79">
        <v>1.63920021</v>
      </c>
      <c r="Z79">
        <v>13.06</v>
      </c>
      <c r="AA79" t="s">
        <v>911</v>
      </c>
      <c r="AB79" t="s">
        <v>50</v>
      </c>
    </row>
    <row r="80" spans="1:28" x14ac:dyDescent="0.2">
      <c r="A80" t="str">
        <f t="shared" si="1"/>
        <v>Mason Schwartz</v>
      </c>
      <c r="B80">
        <v>75</v>
      </c>
      <c r="C80" t="s">
        <v>912</v>
      </c>
      <c r="D80">
        <v>1645281022</v>
      </c>
      <c r="E80" t="s">
        <v>57</v>
      </c>
      <c r="F80" t="s">
        <v>46</v>
      </c>
      <c r="G80">
        <v>-9.01</v>
      </c>
      <c r="H80">
        <v>-8.99</v>
      </c>
      <c r="I80">
        <v>62.32</v>
      </c>
      <c r="J80">
        <v>1899</v>
      </c>
      <c r="K80">
        <v>863.4</v>
      </c>
      <c r="L80">
        <v>45.5</v>
      </c>
      <c r="M80" s="1">
        <v>0.31527777777777777</v>
      </c>
      <c r="N80">
        <v>1</v>
      </c>
      <c r="O80">
        <v>-7.1</v>
      </c>
      <c r="P80">
        <v>-7.67</v>
      </c>
      <c r="Q80" t="s">
        <v>47</v>
      </c>
      <c r="R80" t="s">
        <v>47</v>
      </c>
      <c r="S80">
        <v>-7.1</v>
      </c>
      <c r="T80">
        <v>-9.3000000000000007</v>
      </c>
      <c r="U80">
        <v>-1.62</v>
      </c>
      <c r="V80">
        <v>-0.36</v>
      </c>
      <c r="W80">
        <v>5.63</v>
      </c>
      <c r="X80">
        <v>1.36</v>
      </c>
      <c r="Y80">
        <v>2.113531</v>
      </c>
      <c r="Z80">
        <v>62.96</v>
      </c>
      <c r="AA80" t="s">
        <v>913</v>
      </c>
      <c r="AB80" t="s">
        <v>50</v>
      </c>
    </row>
    <row r="81" spans="1:28" x14ac:dyDescent="0.2">
      <c r="A81" t="str">
        <f t="shared" si="1"/>
        <v>Mason Schwartz</v>
      </c>
      <c r="B81">
        <v>76</v>
      </c>
      <c r="C81" t="s">
        <v>914</v>
      </c>
      <c r="D81">
        <v>1645281040</v>
      </c>
      <c r="E81" t="s">
        <v>45</v>
      </c>
      <c r="F81" t="s">
        <v>46</v>
      </c>
      <c r="G81">
        <v>-1.28</v>
      </c>
      <c r="H81">
        <v>7.21</v>
      </c>
      <c r="I81">
        <v>74.36</v>
      </c>
      <c r="J81">
        <v>1663.2</v>
      </c>
      <c r="K81">
        <v>1494.5</v>
      </c>
      <c r="L81">
        <v>89.9</v>
      </c>
      <c r="M81" s="1">
        <v>2.9166666666666664E-2</v>
      </c>
      <c r="N81">
        <v>0.8</v>
      </c>
      <c r="O81">
        <v>17.46</v>
      </c>
      <c r="P81">
        <v>7.28</v>
      </c>
      <c r="Q81" t="s">
        <v>47</v>
      </c>
      <c r="R81" t="s">
        <v>47</v>
      </c>
      <c r="S81">
        <v>17.5</v>
      </c>
      <c r="T81">
        <v>6.6</v>
      </c>
      <c r="U81">
        <v>-1.83</v>
      </c>
      <c r="V81">
        <v>-2.34</v>
      </c>
      <c r="W81">
        <v>6.1</v>
      </c>
      <c r="X81">
        <v>0.97</v>
      </c>
      <c r="Y81">
        <v>1.8834476499999999</v>
      </c>
      <c r="Z81">
        <v>26.02</v>
      </c>
      <c r="AA81" t="s">
        <v>915</v>
      </c>
      <c r="AB81" t="s">
        <v>50</v>
      </c>
    </row>
    <row r="82" spans="1:28" x14ac:dyDescent="0.2">
      <c r="A82" t="str">
        <f t="shared" si="1"/>
        <v>Mason Schwartz</v>
      </c>
      <c r="B82">
        <v>77</v>
      </c>
      <c r="C82" t="s">
        <v>916</v>
      </c>
      <c r="D82">
        <v>1645281054</v>
      </c>
      <c r="E82" t="s">
        <v>45</v>
      </c>
      <c r="F82" t="s">
        <v>46</v>
      </c>
      <c r="G82">
        <v>12.78</v>
      </c>
      <c r="H82">
        <v>20.56</v>
      </c>
      <c r="I82">
        <v>72.19</v>
      </c>
      <c r="J82">
        <v>1624.1</v>
      </c>
      <c r="K82">
        <v>1560.8</v>
      </c>
      <c r="L82">
        <v>96.1</v>
      </c>
      <c r="M82" s="1">
        <v>8.3333333333333332E-3</v>
      </c>
      <c r="N82">
        <v>0.8</v>
      </c>
      <c r="O82">
        <v>19.79</v>
      </c>
      <c r="P82">
        <v>8.93</v>
      </c>
      <c r="Q82" t="s">
        <v>47</v>
      </c>
      <c r="R82" t="s">
        <v>47</v>
      </c>
      <c r="S82">
        <v>19.8</v>
      </c>
      <c r="T82">
        <v>2.2000000000000002</v>
      </c>
      <c r="U82">
        <v>-0.69</v>
      </c>
      <c r="V82">
        <v>-1.64</v>
      </c>
      <c r="W82">
        <v>6.07</v>
      </c>
      <c r="X82">
        <v>0.96</v>
      </c>
      <c r="Y82">
        <v>1.9576149</v>
      </c>
      <c r="Z82">
        <v>16.05</v>
      </c>
      <c r="AA82" t="s">
        <v>917</v>
      </c>
      <c r="AB82" t="s">
        <v>50</v>
      </c>
    </row>
    <row r="83" spans="1:28" x14ac:dyDescent="0.2">
      <c r="A83" t="str">
        <f t="shared" si="1"/>
        <v>Mason Schwartz</v>
      </c>
      <c r="B83">
        <v>78</v>
      </c>
      <c r="C83" t="s">
        <v>918</v>
      </c>
      <c r="D83">
        <v>1645281072</v>
      </c>
      <c r="E83" t="s">
        <v>62</v>
      </c>
      <c r="F83" t="s">
        <v>46</v>
      </c>
      <c r="G83">
        <v>16.88</v>
      </c>
      <c r="H83">
        <v>20.399999999999999</v>
      </c>
      <c r="I83">
        <v>66.790000000000006</v>
      </c>
      <c r="J83">
        <v>1206.3</v>
      </c>
      <c r="K83">
        <v>1202.4000000000001</v>
      </c>
      <c r="L83">
        <v>99.7</v>
      </c>
      <c r="M83" s="1">
        <v>4.5833333333333337E-2</v>
      </c>
      <c r="N83">
        <v>0.9</v>
      </c>
      <c r="O83">
        <v>15.68</v>
      </c>
      <c r="P83">
        <v>4.7699999999999996</v>
      </c>
      <c r="Q83" t="s">
        <v>47</v>
      </c>
      <c r="R83" t="s">
        <v>47</v>
      </c>
      <c r="S83">
        <v>15.7</v>
      </c>
      <c r="T83">
        <v>10.3</v>
      </c>
      <c r="U83">
        <v>0.15</v>
      </c>
      <c r="V83">
        <v>-0.47</v>
      </c>
      <c r="W83">
        <v>5.99</v>
      </c>
      <c r="X83">
        <v>0.87</v>
      </c>
      <c r="Y83">
        <v>1.81751251</v>
      </c>
      <c r="Z83">
        <v>-4.5999999999999996</v>
      </c>
      <c r="AA83" t="s">
        <v>919</v>
      </c>
      <c r="AB83" t="s">
        <v>50</v>
      </c>
    </row>
    <row r="84" spans="1:28" x14ac:dyDescent="0.2">
      <c r="A84" t="str">
        <f t="shared" si="1"/>
        <v>Mason Schwartz</v>
      </c>
      <c r="B84">
        <v>79</v>
      </c>
      <c r="C84" t="s">
        <v>920</v>
      </c>
      <c r="D84">
        <v>1645281105</v>
      </c>
      <c r="E84" t="s">
        <v>409</v>
      </c>
      <c r="F84" t="s">
        <v>46</v>
      </c>
      <c r="G84">
        <v>-8.3699999999999992</v>
      </c>
      <c r="H84">
        <v>11.41</v>
      </c>
      <c r="I84">
        <v>65.14</v>
      </c>
      <c r="J84">
        <v>1709.5</v>
      </c>
      <c r="K84">
        <v>526.5</v>
      </c>
      <c r="L84">
        <v>30.8</v>
      </c>
      <c r="M84" s="1">
        <v>0.36944444444444446</v>
      </c>
      <c r="N84">
        <v>0.9</v>
      </c>
      <c r="O84">
        <v>-0.22</v>
      </c>
      <c r="P84">
        <v>-5.73</v>
      </c>
      <c r="Q84" t="s">
        <v>47</v>
      </c>
      <c r="R84" t="s">
        <v>47</v>
      </c>
      <c r="S84">
        <v>-0.2</v>
      </c>
      <c r="T84">
        <v>-8.3000000000000007</v>
      </c>
      <c r="U84">
        <v>-1.71</v>
      </c>
      <c r="V84">
        <v>0.68</v>
      </c>
      <c r="W84">
        <v>5.51</v>
      </c>
      <c r="X84">
        <v>1.36</v>
      </c>
      <c r="Y84">
        <v>1.87908363</v>
      </c>
      <c r="Z84">
        <v>72.06</v>
      </c>
      <c r="AA84" t="s">
        <v>921</v>
      </c>
      <c r="AB84" t="s">
        <v>50</v>
      </c>
    </row>
    <row r="85" spans="1:28" x14ac:dyDescent="0.2">
      <c r="A85" t="str">
        <f t="shared" si="1"/>
        <v>Mason Schwartz</v>
      </c>
      <c r="B85">
        <v>80</v>
      </c>
      <c r="C85" t="s">
        <v>922</v>
      </c>
      <c r="D85">
        <v>1645281123</v>
      </c>
      <c r="E85" t="s">
        <v>45</v>
      </c>
      <c r="F85" t="s">
        <v>46</v>
      </c>
      <c r="G85">
        <v>-4.75</v>
      </c>
      <c r="H85">
        <v>45.31</v>
      </c>
      <c r="I85">
        <v>73.819999999999993</v>
      </c>
      <c r="J85">
        <v>1583.1</v>
      </c>
      <c r="K85">
        <v>1469.9</v>
      </c>
      <c r="L85">
        <v>92.8</v>
      </c>
      <c r="M85" s="1">
        <v>1.6666666666666666E-2</v>
      </c>
      <c r="N85">
        <v>1</v>
      </c>
      <c r="O85">
        <v>18.77</v>
      </c>
      <c r="P85">
        <v>4.8499999999999996</v>
      </c>
      <c r="Q85" t="s">
        <v>47</v>
      </c>
      <c r="R85" t="s">
        <v>47</v>
      </c>
      <c r="S85">
        <v>18.8</v>
      </c>
      <c r="T85">
        <v>3.9</v>
      </c>
      <c r="U85">
        <v>-1.93</v>
      </c>
      <c r="V85">
        <v>0.16</v>
      </c>
      <c r="W85">
        <v>6.11</v>
      </c>
      <c r="X85">
        <v>1</v>
      </c>
      <c r="Y85">
        <v>1.7823867799999999</v>
      </c>
      <c r="Z85">
        <v>21.8</v>
      </c>
      <c r="AA85" t="s">
        <v>923</v>
      </c>
      <c r="AB85" t="s">
        <v>50</v>
      </c>
    </row>
    <row r="86" spans="1:28" x14ac:dyDescent="0.2">
      <c r="A86" t="str">
        <f t="shared" si="1"/>
        <v>Mason Schwartz</v>
      </c>
      <c r="B86">
        <v>81</v>
      </c>
      <c r="C86" t="s">
        <v>924</v>
      </c>
      <c r="D86">
        <v>1645281138</v>
      </c>
      <c r="E86" t="s">
        <v>45</v>
      </c>
      <c r="F86" t="s">
        <v>46</v>
      </c>
      <c r="G86">
        <v>12.95</v>
      </c>
      <c r="H86">
        <v>23.21</v>
      </c>
      <c r="I86">
        <v>72.94</v>
      </c>
      <c r="J86">
        <v>1576.1</v>
      </c>
      <c r="K86">
        <v>1455.9</v>
      </c>
      <c r="L86">
        <v>92.4</v>
      </c>
      <c r="M86" s="1">
        <v>1.3888888888888888E-2</v>
      </c>
      <c r="N86">
        <v>0.8</v>
      </c>
      <c r="O86">
        <v>18.68</v>
      </c>
      <c r="P86">
        <v>8.76</v>
      </c>
      <c r="Q86" t="s">
        <v>47</v>
      </c>
      <c r="R86" t="s">
        <v>47</v>
      </c>
      <c r="S86">
        <v>18.7</v>
      </c>
      <c r="T86">
        <v>3.3</v>
      </c>
      <c r="U86">
        <v>-0.74</v>
      </c>
      <c r="V86">
        <v>-1.04</v>
      </c>
      <c r="W86">
        <v>6</v>
      </c>
      <c r="X86">
        <v>1.03</v>
      </c>
      <c r="Y86">
        <v>1.8739547700000001</v>
      </c>
      <c r="Z86">
        <v>22.52</v>
      </c>
      <c r="AA86" t="s">
        <v>925</v>
      </c>
      <c r="AB86" t="s">
        <v>50</v>
      </c>
    </row>
    <row r="87" spans="1:28" x14ac:dyDescent="0.2">
      <c r="A87" t="str">
        <f t="shared" si="1"/>
        <v>Mason Schwartz</v>
      </c>
      <c r="B87">
        <v>82</v>
      </c>
      <c r="C87" t="s">
        <v>926</v>
      </c>
      <c r="D87">
        <v>1645281168</v>
      </c>
      <c r="E87" t="s">
        <v>57</v>
      </c>
      <c r="F87" t="s">
        <v>46</v>
      </c>
      <c r="G87">
        <v>-6.67</v>
      </c>
      <c r="H87">
        <v>12.52</v>
      </c>
      <c r="I87">
        <v>64.540000000000006</v>
      </c>
      <c r="J87">
        <v>1809.5</v>
      </c>
      <c r="K87">
        <v>995.7</v>
      </c>
      <c r="L87">
        <v>55</v>
      </c>
      <c r="M87" s="1">
        <v>0.29583333333333334</v>
      </c>
      <c r="N87">
        <v>0.9</v>
      </c>
      <c r="O87">
        <v>-10.74</v>
      </c>
      <c r="P87">
        <v>-5.6</v>
      </c>
      <c r="Q87" t="s">
        <v>47</v>
      </c>
      <c r="R87" t="s">
        <v>47</v>
      </c>
      <c r="S87">
        <v>-10.7</v>
      </c>
      <c r="T87">
        <v>-8.8000000000000007</v>
      </c>
      <c r="U87">
        <v>-1.35</v>
      </c>
      <c r="V87">
        <v>2.0299999999999998</v>
      </c>
      <c r="W87">
        <v>5.71</v>
      </c>
      <c r="X87">
        <v>1.19</v>
      </c>
      <c r="Y87">
        <v>1.5283070000000001</v>
      </c>
      <c r="Z87">
        <v>56.62</v>
      </c>
      <c r="AA87" t="s">
        <v>927</v>
      </c>
      <c r="AB87" t="s">
        <v>50</v>
      </c>
    </row>
    <row r="88" spans="1:28" x14ac:dyDescent="0.2">
      <c r="A88" t="str">
        <f t="shared" si="1"/>
        <v>Mason Schwartz</v>
      </c>
      <c r="B88">
        <v>83</v>
      </c>
      <c r="C88" t="s">
        <v>928</v>
      </c>
      <c r="D88">
        <v>1645281183</v>
      </c>
      <c r="E88" t="s">
        <v>45</v>
      </c>
      <c r="F88" t="s">
        <v>52</v>
      </c>
      <c r="G88">
        <v>3.83</v>
      </c>
      <c r="H88">
        <v>37.950000000000003</v>
      </c>
      <c r="I88">
        <v>74.7</v>
      </c>
      <c r="J88">
        <v>1605.1</v>
      </c>
      <c r="K88">
        <v>1446.5</v>
      </c>
      <c r="L88">
        <v>90.1</v>
      </c>
      <c r="M88" s="1">
        <v>3.1944444444444449E-2</v>
      </c>
      <c r="N88">
        <v>0.9</v>
      </c>
      <c r="O88">
        <v>16.87</v>
      </c>
      <c r="P88">
        <v>3.1</v>
      </c>
      <c r="Q88" t="s">
        <v>47</v>
      </c>
      <c r="R88" t="s">
        <v>47</v>
      </c>
      <c r="S88">
        <v>16.899999999999999</v>
      </c>
      <c r="T88">
        <v>6.9</v>
      </c>
      <c r="U88">
        <v>-1.04</v>
      </c>
      <c r="V88">
        <v>0.13</v>
      </c>
      <c r="W88">
        <v>5.95</v>
      </c>
      <c r="X88">
        <v>1.02</v>
      </c>
      <c r="Y88">
        <v>1.89052391</v>
      </c>
      <c r="Z88">
        <v>25.69</v>
      </c>
      <c r="AA88" t="s">
        <v>929</v>
      </c>
      <c r="AB88" t="s">
        <v>50</v>
      </c>
    </row>
    <row r="89" spans="1:28" x14ac:dyDescent="0.2">
      <c r="A89" t="str">
        <f t="shared" si="1"/>
        <v>Mason Schwartz</v>
      </c>
      <c r="B89">
        <v>84</v>
      </c>
      <c r="C89" t="s">
        <v>930</v>
      </c>
      <c r="D89">
        <v>1645281199</v>
      </c>
      <c r="E89" t="s">
        <v>45</v>
      </c>
      <c r="F89" t="s">
        <v>46</v>
      </c>
      <c r="G89">
        <v>10.73</v>
      </c>
      <c r="H89">
        <v>15.86</v>
      </c>
      <c r="I89">
        <v>75.89</v>
      </c>
      <c r="J89">
        <v>1677.5</v>
      </c>
      <c r="K89">
        <v>1522.4</v>
      </c>
      <c r="L89">
        <v>90.8</v>
      </c>
      <c r="M89" s="1">
        <v>3.3333333333333333E-2</v>
      </c>
      <c r="N89">
        <v>0.9</v>
      </c>
      <c r="O89">
        <v>17.47</v>
      </c>
      <c r="P89">
        <v>7.41</v>
      </c>
      <c r="Q89" t="s">
        <v>47</v>
      </c>
      <c r="R89" t="s">
        <v>47</v>
      </c>
      <c r="S89">
        <v>17.5</v>
      </c>
      <c r="T89">
        <v>7.7</v>
      </c>
      <c r="U89">
        <v>-0.94</v>
      </c>
      <c r="V89">
        <v>-2.04</v>
      </c>
      <c r="W89">
        <v>6.09</v>
      </c>
      <c r="X89">
        <v>1.1599999999999999</v>
      </c>
      <c r="Y89">
        <v>1.7085990900000001</v>
      </c>
      <c r="Z89">
        <v>24.83</v>
      </c>
      <c r="AA89" t="s">
        <v>931</v>
      </c>
      <c r="AB89" t="s">
        <v>50</v>
      </c>
    </row>
    <row r="90" spans="1:28" x14ac:dyDescent="0.2">
      <c r="A90" t="str">
        <f t="shared" si="1"/>
        <v>Mason Schwartz</v>
      </c>
      <c r="B90">
        <v>85</v>
      </c>
      <c r="C90" t="s">
        <v>932</v>
      </c>
      <c r="D90">
        <v>1645281215</v>
      </c>
      <c r="E90" t="s">
        <v>45</v>
      </c>
      <c r="F90" t="s">
        <v>46</v>
      </c>
      <c r="G90">
        <v>7.41</v>
      </c>
      <c r="H90">
        <v>13.79</v>
      </c>
      <c r="I90">
        <v>74.06</v>
      </c>
      <c r="J90">
        <v>1627.5</v>
      </c>
      <c r="K90">
        <v>1570.1</v>
      </c>
      <c r="L90">
        <v>96.5</v>
      </c>
      <c r="M90" s="1">
        <v>2.361111111111111E-2</v>
      </c>
      <c r="N90">
        <v>0.8</v>
      </c>
      <c r="O90">
        <v>18.760000000000002</v>
      </c>
      <c r="P90">
        <v>4.6900000000000004</v>
      </c>
      <c r="Q90" t="s">
        <v>47</v>
      </c>
      <c r="R90" t="s">
        <v>47</v>
      </c>
      <c r="S90">
        <v>18.8</v>
      </c>
      <c r="T90">
        <v>5.6</v>
      </c>
      <c r="U90">
        <v>-0.74</v>
      </c>
      <c r="V90">
        <v>-1.7</v>
      </c>
      <c r="W90">
        <v>6.01</v>
      </c>
      <c r="X90">
        <v>0.9</v>
      </c>
      <c r="Y90">
        <v>2.0238342299999998</v>
      </c>
      <c r="Z90">
        <v>15.27</v>
      </c>
      <c r="AA90" t="s">
        <v>933</v>
      </c>
      <c r="AB90" t="s">
        <v>50</v>
      </c>
    </row>
    <row r="91" spans="1:28" x14ac:dyDescent="0.2">
      <c r="A91" t="str">
        <f t="shared" si="1"/>
        <v>Mason Schwartz</v>
      </c>
      <c r="B91">
        <v>86</v>
      </c>
      <c r="C91" t="s">
        <v>934</v>
      </c>
      <c r="D91">
        <v>1645281248</v>
      </c>
      <c r="E91" t="s">
        <v>45</v>
      </c>
      <c r="F91" t="s">
        <v>46</v>
      </c>
      <c r="G91">
        <v>-3.39</v>
      </c>
      <c r="H91">
        <v>12.84</v>
      </c>
      <c r="I91">
        <v>68.56</v>
      </c>
      <c r="J91">
        <v>1238.2</v>
      </c>
      <c r="K91">
        <v>1218.7</v>
      </c>
      <c r="L91">
        <v>98.4</v>
      </c>
      <c r="M91" s="1">
        <v>4.7222222222222221E-2</v>
      </c>
      <c r="N91">
        <v>0.9</v>
      </c>
      <c r="O91">
        <v>15</v>
      </c>
      <c r="P91">
        <v>8.75</v>
      </c>
      <c r="Q91" t="s">
        <v>47</v>
      </c>
      <c r="R91" t="s">
        <v>47</v>
      </c>
      <c r="S91">
        <v>15</v>
      </c>
      <c r="T91">
        <v>10.3</v>
      </c>
      <c r="U91">
        <v>-1.95</v>
      </c>
      <c r="V91">
        <v>-1.47</v>
      </c>
      <c r="W91">
        <v>5.9</v>
      </c>
      <c r="X91">
        <v>0.76</v>
      </c>
      <c r="Y91">
        <v>2.0774536100000001</v>
      </c>
      <c r="Z91">
        <v>-10.17</v>
      </c>
      <c r="AA91" t="s">
        <v>935</v>
      </c>
      <c r="AB91" t="s">
        <v>50</v>
      </c>
    </row>
    <row r="92" spans="1:28" x14ac:dyDescent="0.2">
      <c r="A92" t="str">
        <f t="shared" si="1"/>
        <v>Mason Schwartz</v>
      </c>
      <c r="B92">
        <v>87</v>
      </c>
      <c r="C92" t="s">
        <v>936</v>
      </c>
      <c r="D92">
        <v>1645281263</v>
      </c>
      <c r="E92" t="s">
        <v>45</v>
      </c>
      <c r="F92" t="s">
        <v>46</v>
      </c>
      <c r="G92">
        <v>18.010000000000002</v>
      </c>
      <c r="H92">
        <v>39.369999999999997</v>
      </c>
      <c r="I92">
        <v>72.55</v>
      </c>
      <c r="J92">
        <v>1469.5</v>
      </c>
      <c r="K92">
        <v>1439.5</v>
      </c>
      <c r="L92">
        <v>98</v>
      </c>
      <c r="M92" s="1">
        <v>2.7777777777777776E-2</v>
      </c>
      <c r="N92">
        <v>0.8</v>
      </c>
      <c r="O92">
        <v>18.34</v>
      </c>
      <c r="P92">
        <v>14.42</v>
      </c>
      <c r="Q92" t="s">
        <v>47</v>
      </c>
      <c r="R92" t="s">
        <v>47</v>
      </c>
      <c r="S92">
        <v>18.3</v>
      </c>
      <c r="T92">
        <v>6.5</v>
      </c>
      <c r="U92">
        <v>-0.61</v>
      </c>
      <c r="V92">
        <v>0.56000000000000005</v>
      </c>
      <c r="W92">
        <v>6.12</v>
      </c>
      <c r="X92">
        <v>0.87</v>
      </c>
      <c r="Y92">
        <v>1.8639526399999999</v>
      </c>
      <c r="Z92">
        <v>11.59</v>
      </c>
      <c r="AA92" t="s">
        <v>937</v>
      </c>
      <c r="AB92" t="s">
        <v>50</v>
      </c>
    </row>
    <row r="93" spans="1:28" x14ac:dyDescent="0.2">
      <c r="A93" t="str">
        <f t="shared" si="1"/>
        <v>Mason Schwartz</v>
      </c>
      <c r="B93">
        <v>88</v>
      </c>
      <c r="C93" t="s">
        <v>938</v>
      </c>
      <c r="D93">
        <v>1645281277</v>
      </c>
      <c r="E93" t="s">
        <v>45</v>
      </c>
      <c r="F93" t="s">
        <v>46</v>
      </c>
      <c r="G93">
        <v>14.85</v>
      </c>
      <c r="H93">
        <v>26.71</v>
      </c>
      <c r="I93">
        <v>73.56</v>
      </c>
      <c r="J93">
        <v>1474</v>
      </c>
      <c r="K93">
        <v>1428.5</v>
      </c>
      <c r="L93">
        <v>96.9</v>
      </c>
      <c r="M93" s="1">
        <v>2.6388888888888889E-2</v>
      </c>
      <c r="N93">
        <v>0.9</v>
      </c>
      <c r="O93">
        <v>17.82</v>
      </c>
      <c r="P93">
        <v>8.07</v>
      </c>
      <c r="Q93" t="s">
        <v>47</v>
      </c>
      <c r="R93" t="s">
        <v>47</v>
      </c>
      <c r="S93">
        <v>17.8</v>
      </c>
      <c r="T93">
        <v>6.1</v>
      </c>
      <c r="U93">
        <v>-0.43</v>
      </c>
      <c r="V93">
        <v>-1</v>
      </c>
      <c r="W93">
        <v>5.99</v>
      </c>
      <c r="X93">
        <v>0.96</v>
      </c>
      <c r="Y93">
        <v>1.9272823299999999</v>
      </c>
      <c r="Z93">
        <v>14.28</v>
      </c>
      <c r="AA93" t="s">
        <v>939</v>
      </c>
      <c r="AB93" t="s">
        <v>50</v>
      </c>
    </row>
    <row r="94" spans="1:28" x14ac:dyDescent="0.2">
      <c r="A94" t="str">
        <f t="shared" si="1"/>
        <v>Mason Schwartz</v>
      </c>
      <c r="B94">
        <v>89</v>
      </c>
      <c r="C94" t="s">
        <v>940</v>
      </c>
      <c r="D94">
        <v>1645281306</v>
      </c>
      <c r="E94" t="s">
        <v>57</v>
      </c>
      <c r="F94" t="s">
        <v>46</v>
      </c>
      <c r="G94">
        <v>8.93</v>
      </c>
      <c r="H94">
        <v>48.82</v>
      </c>
      <c r="I94">
        <v>63.43</v>
      </c>
      <c r="J94">
        <v>901.4</v>
      </c>
      <c r="K94">
        <v>732.5</v>
      </c>
      <c r="L94">
        <v>81.3</v>
      </c>
      <c r="M94" s="1">
        <v>0</v>
      </c>
      <c r="N94">
        <v>0.8</v>
      </c>
      <c r="O94">
        <v>13.75</v>
      </c>
      <c r="P94">
        <v>-4.8899999999999997</v>
      </c>
      <c r="Q94" t="s">
        <v>47</v>
      </c>
      <c r="R94" t="s">
        <v>47</v>
      </c>
      <c r="S94">
        <v>13.7</v>
      </c>
      <c r="T94">
        <v>-0.4</v>
      </c>
      <c r="U94">
        <v>-0.16</v>
      </c>
      <c r="V94">
        <v>3.66</v>
      </c>
      <c r="W94">
        <v>5.76</v>
      </c>
      <c r="X94">
        <v>1.3</v>
      </c>
      <c r="Y94">
        <v>1.56159782</v>
      </c>
      <c r="Z94">
        <v>35.64</v>
      </c>
      <c r="AA94" t="s">
        <v>941</v>
      </c>
      <c r="AB94" t="s">
        <v>50</v>
      </c>
    </row>
    <row r="95" spans="1:28" x14ac:dyDescent="0.2">
      <c r="A95" t="str">
        <f t="shared" si="1"/>
        <v>Mason Schwartz</v>
      </c>
      <c r="B95">
        <v>90</v>
      </c>
      <c r="C95" t="s">
        <v>942</v>
      </c>
      <c r="D95">
        <v>1645281322</v>
      </c>
      <c r="E95" t="s">
        <v>45</v>
      </c>
      <c r="F95" t="s">
        <v>46</v>
      </c>
      <c r="G95">
        <v>0.87</v>
      </c>
      <c r="H95">
        <v>7.43</v>
      </c>
      <c r="I95">
        <v>71.83</v>
      </c>
      <c r="J95">
        <v>1545.8</v>
      </c>
      <c r="K95">
        <v>1510.4</v>
      </c>
      <c r="L95">
        <v>97.7</v>
      </c>
      <c r="M95" s="1">
        <v>2.4999999999999998E-2</v>
      </c>
      <c r="N95">
        <v>0.9</v>
      </c>
      <c r="O95">
        <v>18.72</v>
      </c>
      <c r="P95">
        <v>3.52</v>
      </c>
      <c r="Q95" t="s">
        <v>47</v>
      </c>
      <c r="R95" t="s">
        <v>47</v>
      </c>
      <c r="S95">
        <v>18.7</v>
      </c>
      <c r="T95">
        <v>5.8</v>
      </c>
      <c r="U95">
        <v>-1.23</v>
      </c>
      <c r="V95">
        <v>-2.71</v>
      </c>
      <c r="W95">
        <v>5.93</v>
      </c>
      <c r="X95">
        <v>0.9</v>
      </c>
      <c r="Y95">
        <v>2.0441379999999998</v>
      </c>
      <c r="Z95">
        <v>12.28</v>
      </c>
      <c r="AA95" t="s">
        <v>943</v>
      </c>
      <c r="AB95" t="s">
        <v>50</v>
      </c>
    </row>
    <row r="96" spans="1:28" x14ac:dyDescent="0.2">
      <c r="A96" t="str">
        <f t="shared" si="1"/>
        <v>Mason Schwartz</v>
      </c>
      <c r="B96">
        <v>91</v>
      </c>
      <c r="C96" t="s">
        <v>944</v>
      </c>
      <c r="D96">
        <v>1645281342</v>
      </c>
      <c r="E96" t="s">
        <v>62</v>
      </c>
      <c r="F96" t="s">
        <v>52</v>
      </c>
      <c r="G96">
        <v>-4.09</v>
      </c>
      <c r="H96">
        <v>19.29</v>
      </c>
      <c r="I96">
        <v>66.239999999999995</v>
      </c>
      <c r="J96">
        <v>1168.9000000000001</v>
      </c>
      <c r="K96">
        <v>1161.4000000000001</v>
      </c>
      <c r="L96">
        <v>99.4</v>
      </c>
      <c r="M96" s="1">
        <v>4.9999999999999996E-2</v>
      </c>
      <c r="N96">
        <v>0.8</v>
      </c>
      <c r="O96">
        <v>14.42</v>
      </c>
      <c r="P96">
        <v>1.61</v>
      </c>
      <c r="Q96" t="s">
        <v>47</v>
      </c>
      <c r="R96" t="s">
        <v>47</v>
      </c>
      <c r="S96">
        <v>14.4</v>
      </c>
      <c r="T96">
        <v>10.5</v>
      </c>
      <c r="U96">
        <v>-1.18</v>
      </c>
      <c r="V96">
        <v>-0.2</v>
      </c>
      <c r="W96">
        <v>5.98</v>
      </c>
      <c r="X96">
        <v>0.6</v>
      </c>
      <c r="Y96">
        <v>2.11158943</v>
      </c>
      <c r="Z96">
        <v>6.48</v>
      </c>
      <c r="AA96" t="s">
        <v>945</v>
      </c>
      <c r="AB96" t="s">
        <v>50</v>
      </c>
    </row>
    <row r="97" spans="1:28" x14ac:dyDescent="0.2">
      <c r="A97" t="str">
        <f t="shared" si="1"/>
        <v>Mason Schwartz</v>
      </c>
      <c r="B97">
        <v>92</v>
      </c>
      <c r="C97" t="s">
        <v>946</v>
      </c>
      <c r="D97">
        <v>1645281358</v>
      </c>
      <c r="E97" t="s">
        <v>62</v>
      </c>
      <c r="F97" t="s">
        <v>52</v>
      </c>
      <c r="G97">
        <v>2.72</v>
      </c>
      <c r="H97">
        <v>23.07</v>
      </c>
      <c r="I97">
        <v>66.14</v>
      </c>
      <c r="J97">
        <v>1172.2</v>
      </c>
      <c r="K97">
        <v>1154.2</v>
      </c>
      <c r="L97">
        <v>98.5</v>
      </c>
      <c r="M97" s="1">
        <v>4.4444444444444446E-2</v>
      </c>
      <c r="N97">
        <v>0.9</v>
      </c>
      <c r="O97">
        <v>15.3</v>
      </c>
      <c r="P97">
        <v>8.39</v>
      </c>
      <c r="Q97" t="s">
        <v>47</v>
      </c>
      <c r="R97" t="s">
        <v>47</v>
      </c>
      <c r="S97">
        <v>15.3</v>
      </c>
      <c r="T97">
        <v>10</v>
      </c>
      <c r="U97">
        <v>-1.1399999999999999</v>
      </c>
      <c r="V97">
        <v>0.3</v>
      </c>
      <c r="W97">
        <v>5.92</v>
      </c>
      <c r="X97">
        <v>0.57999999999999996</v>
      </c>
      <c r="Y97">
        <v>1.88536835</v>
      </c>
      <c r="Z97">
        <v>-10.08</v>
      </c>
      <c r="AA97" t="s">
        <v>947</v>
      </c>
      <c r="AB97" t="s">
        <v>50</v>
      </c>
    </row>
    <row r="98" spans="1:28" x14ac:dyDescent="0.2">
      <c r="A98" t="str">
        <f t="shared" si="1"/>
        <v>Mason Schwartz</v>
      </c>
      <c r="B98">
        <v>93</v>
      </c>
      <c r="C98" t="s">
        <v>948</v>
      </c>
      <c r="D98">
        <v>1645281378</v>
      </c>
      <c r="E98" t="s">
        <v>62</v>
      </c>
      <c r="F98" t="s">
        <v>52</v>
      </c>
      <c r="G98">
        <v>6.71</v>
      </c>
      <c r="H98">
        <v>30.36</v>
      </c>
      <c r="I98">
        <v>65.819999999999993</v>
      </c>
      <c r="J98">
        <v>1132.5999999999999</v>
      </c>
      <c r="K98">
        <v>1130.2</v>
      </c>
      <c r="L98">
        <v>99.8</v>
      </c>
      <c r="M98" s="1">
        <v>4.7222222222222221E-2</v>
      </c>
      <c r="N98">
        <v>0.9</v>
      </c>
      <c r="O98">
        <v>14.88</v>
      </c>
      <c r="P98">
        <v>5.0599999999999996</v>
      </c>
      <c r="Q98" t="s">
        <v>47</v>
      </c>
      <c r="R98" t="s">
        <v>47</v>
      </c>
      <c r="S98">
        <v>14.9</v>
      </c>
      <c r="T98">
        <v>9.9</v>
      </c>
      <c r="U98">
        <v>-0.56000000000000005</v>
      </c>
      <c r="V98">
        <v>0.48</v>
      </c>
      <c r="W98">
        <v>5.98</v>
      </c>
      <c r="X98">
        <v>0.65</v>
      </c>
      <c r="Y98">
        <v>1.9638709999999999</v>
      </c>
      <c r="Z98">
        <v>3.74</v>
      </c>
      <c r="AA98" t="s">
        <v>949</v>
      </c>
      <c r="AB98" t="s">
        <v>50</v>
      </c>
    </row>
    <row r="99" spans="1:28" x14ac:dyDescent="0.2">
      <c r="A99" t="str">
        <f t="shared" si="1"/>
        <v>Mason Schwartz</v>
      </c>
      <c r="B99">
        <v>94</v>
      </c>
      <c r="C99" t="s">
        <v>950</v>
      </c>
      <c r="D99">
        <v>1645281392</v>
      </c>
      <c r="E99" t="s">
        <v>62</v>
      </c>
      <c r="F99" t="s">
        <v>46</v>
      </c>
      <c r="G99">
        <v>13.56</v>
      </c>
      <c r="H99">
        <v>24.59</v>
      </c>
      <c r="I99">
        <v>67.05</v>
      </c>
      <c r="J99">
        <v>1094.3</v>
      </c>
      <c r="K99">
        <v>1090.8</v>
      </c>
      <c r="L99">
        <v>99.7</v>
      </c>
      <c r="M99" s="1">
        <v>4.8611111111111112E-2</v>
      </c>
      <c r="N99">
        <v>0.8</v>
      </c>
      <c r="O99">
        <v>14.24</v>
      </c>
      <c r="P99">
        <v>7.52</v>
      </c>
      <c r="Q99" t="s">
        <v>47</v>
      </c>
      <c r="R99" t="s">
        <v>47</v>
      </c>
      <c r="S99">
        <v>14.2</v>
      </c>
      <c r="T99">
        <v>10.199999999999999</v>
      </c>
      <c r="U99">
        <v>-7.0000000000000007E-2</v>
      </c>
      <c r="V99">
        <v>0.7</v>
      </c>
      <c r="W99">
        <v>5.95</v>
      </c>
      <c r="X99">
        <v>0.56999999999999995</v>
      </c>
      <c r="Y99">
        <v>1.8996238700000001</v>
      </c>
      <c r="Z99">
        <v>4.6399999999999997</v>
      </c>
      <c r="AA99" t="s">
        <v>951</v>
      </c>
      <c r="AB99" t="s">
        <v>50</v>
      </c>
    </row>
    <row r="100" spans="1:28" x14ac:dyDescent="0.2">
      <c r="A100" t="str">
        <f t="shared" si="1"/>
        <v>Mason Schwartz</v>
      </c>
      <c r="B100">
        <v>95</v>
      </c>
      <c r="C100" t="s">
        <v>952</v>
      </c>
      <c r="D100">
        <v>1645281425</v>
      </c>
      <c r="E100" t="s">
        <v>62</v>
      </c>
      <c r="F100" t="s">
        <v>46</v>
      </c>
      <c r="G100">
        <v>11.57</v>
      </c>
      <c r="H100">
        <v>33.4</v>
      </c>
      <c r="I100">
        <v>68.81</v>
      </c>
      <c r="J100">
        <v>1744</v>
      </c>
      <c r="K100">
        <v>1374.9</v>
      </c>
      <c r="L100">
        <v>78.8</v>
      </c>
      <c r="M100" s="1">
        <v>2.6388888888888889E-2</v>
      </c>
      <c r="N100">
        <v>0.9</v>
      </c>
      <c r="O100">
        <v>16.84</v>
      </c>
      <c r="P100">
        <v>10.29</v>
      </c>
      <c r="Q100" t="s">
        <v>47</v>
      </c>
      <c r="R100" t="s">
        <v>47</v>
      </c>
      <c r="S100">
        <v>16.8</v>
      </c>
      <c r="T100">
        <v>5.2</v>
      </c>
      <c r="U100">
        <v>-1.18</v>
      </c>
      <c r="V100">
        <v>-0.23</v>
      </c>
      <c r="W100">
        <v>6.68</v>
      </c>
      <c r="X100">
        <v>1.21</v>
      </c>
      <c r="Y100">
        <v>1.6647338899999999</v>
      </c>
      <c r="Z100">
        <v>37.97</v>
      </c>
      <c r="AA100" t="s">
        <v>953</v>
      </c>
      <c r="AB100" t="s">
        <v>50</v>
      </c>
    </row>
    <row r="101" spans="1:28" x14ac:dyDescent="0.2">
      <c r="A101" t="str">
        <f t="shared" si="1"/>
        <v>Mason Schwartz</v>
      </c>
      <c r="B101">
        <v>96</v>
      </c>
      <c r="C101" t="s">
        <v>954</v>
      </c>
      <c r="D101">
        <v>1645281994</v>
      </c>
      <c r="E101" t="s">
        <v>62</v>
      </c>
      <c r="F101" t="s">
        <v>46</v>
      </c>
      <c r="G101">
        <v>-8.18</v>
      </c>
      <c r="H101">
        <v>1.69</v>
      </c>
      <c r="I101">
        <v>62.64</v>
      </c>
      <c r="J101">
        <v>1160.9000000000001</v>
      </c>
      <c r="K101">
        <v>1131.9000000000001</v>
      </c>
      <c r="L101">
        <v>97.5</v>
      </c>
      <c r="M101" s="1">
        <v>4.4444444444444446E-2</v>
      </c>
      <c r="N101">
        <v>0.9</v>
      </c>
      <c r="O101">
        <v>15.48</v>
      </c>
      <c r="P101">
        <v>5.84</v>
      </c>
      <c r="Q101" t="s">
        <v>47</v>
      </c>
      <c r="R101" t="s">
        <v>47</v>
      </c>
      <c r="S101">
        <v>15.5</v>
      </c>
      <c r="T101">
        <v>9.6999999999999993</v>
      </c>
      <c r="U101">
        <v>-1.94</v>
      </c>
      <c r="V101">
        <v>-2.2799999999999998</v>
      </c>
      <c r="W101">
        <v>6.06</v>
      </c>
      <c r="X101">
        <v>0.6</v>
      </c>
      <c r="Y101">
        <v>2.11127281</v>
      </c>
      <c r="Z101">
        <v>-12.84</v>
      </c>
      <c r="AA101" t="s">
        <v>955</v>
      </c>
      <c r="AB101" t="s">
        <v>50</v>
      </c>
    </row>
    <row r="102" spans="1:28" x14ac:dyDescent="0.2">
      <c r="A102" t="str">
        <f t="shared" si="1"/>
        <v>Mason Schwartz</v>
      </c>
      <c r="B102">
        <v>97</v>
      </c>
      <c r="C102" t="s">
        <v>956</v>
      </c>
      <c r="D102">
        <v>1645282013</v>
      </c>
      <c r="E102" t="s">
        <v>45</v>
      </c>
      <c r="F102" t="s">
        <v>46</v>
      </c>
      <c r="G102">
        <v>0.93</v>
      </c>
      <c r="H102">
        <v>13.06</v>
      </c>
      <c r="I102">
        <v>74.2</v>
      </c>
      <c r="J102">
        <v>1555.3</v>
      </c>
      <c r="K102">
        <v>1444.4</v>
      </c>
      <c r="L102">
        <v>92.9</v>
      </c>
      <c r="M102" s="1">
        <v>3.1944444444444449E-2</v>
      </c>
      <c r="N102">
        <v>0.9</v>
      </c>
      <c r="O102">
        <v>17.059999999999999</v>
      </c>
      <c r="P102">
        <v>5.81</v>
      </c>
      <c r="Q102" t="s">
        <v>47</v>
      </c>
      <c r="R102" t="s">
        <v>47</v>
      </c>
      <c r="S102">
        <v>17.100000000000001</v>
      </c>
      <c r="T102">
        <v>7</v>
      </c>
      <c r="U102">
        <v>-1.46</v>
      </c>
      <c r="V102">
        <v>-2.29</v>
      </c>
      <c r="W102">
        <v>6.1</v>
      </c>
      <c r="X102">
        <v>0.93</v>
      </c>
      <c r="Y102">
        <v>2.0004615800000001</v>
      </c>
      <c r="Z102">
        <v>21.76</v>
      </c>
      <c r="AA102" t="s">
        <v>957</v>
      </c>
      <c r="AB102" t="s">
        <v>50</v>
      </c>
    </row>
    <row r="103" spans="1:28" x14ac:dyDescent="0.2">
      <c r="A103" t="str">
        <f t="shared" si="1"/>
        <v>Mason Schwartz</v>
      </c>
      <c r="B103">
        <v>98</v>
      </c>
      <c r="C103" t="s">
        <v>958</v>
      </c>
      <c r="D103">
        <v>1645282043</v>
      </c>
      <c r="E103" t="s">
        <v>409</v>
      </c>
      <c r="F103" t="s">
        <v>52</v>
      </c>
      <c r="G103">
        <v>5.72</v>
      </c>
      <c r="H103">
        <v>21.37</v>
      </c>
      <c r="I103">
        <v>65.2</v>
      </c>
      <c r="J103">
        <v>1775.2</v>
      </c>
      <c r="K103">
        <v>779.9</v>
      </c>
      <c r="L103">
        <v>43.9</v>
      </c>
      <c r="M103" s="1">
        <v>0.38472222222222219</v>
      </c>
      <c r="N103">
        <v>0.9</v>
      </c>
      <c r="O103">
        <v>1.6</v>
      </c>
      <c r="P103">
        <v>-7.51</v>
      </c>
      <c r="Q103" t="s">
        <v>47</v>
      </c>
      <c r="R103" t="s">
        <v>47</v>
      </c>
      <c r="S103">
        <v>1.6</v>
      </c>
      <c r="T103">
        <v>-11.4</v>
      </c>
      <c r="U103">
        <v>-0.36</v>
      </c>
      <c r="V103">
        <v>1.57</v>
      </c>
      <c r="W103">
        <v>5.57</v>
      </c>
      <c r="X103">
        <v>1.44</v>
      </c>
      <c r="Y103">
        <v>1.71378517</v>
      </c>
      <c r="Z103">
        <v>63.94</v>
      </c>
      <c r="AA103" t="s">
        <v>959</v>
      </c>
      <c r="AB103" t="s">
        <v>50</v>
      </c>
    </row>
    <row r="104" spans="1:28" x14ac:dyDescent="0.2">
      <c r="A104" t="str">
        <f t="shared" si="1"/>
        <v>Mason Schwartz</v>
      </c>
      <c r="B104">
        <v>99</v>
      </c>
      <c r="C104" t="s">
        <v>960</v>
      </c>
      <c r="D104">
        <v>1645282064</v>
      </c>
      <c r="E104" t="s">
        <v>62</v>
      </c>
      <c r="F104" t="s">
        <v>46</v>
      </c>
      <c r="G104">
        <v>7.05</v>
      </c>
      <c r="H104">
        <v>0.2</v>
      </c>
      <c r="I104">
        <v>68.12</v>
      </c>
      <c r="J104">
        <v>1186.8</v>
      </c>
      <c r="K104">
        <v>1177.9000000000001</v>
      </c>
      <c r="L104">
        <v>99.2</v>
      </c>
      <c r="M104" s="1">
        <v>0.20138888888888887</v>
      </c>
      <c r="N104">
        <v>0.7</v>
      </c>
      <c r="O104">
        <v>-14.74</v>
      </c>
      <c r="P104">
        <v>-1.1599999999999999</v>
      </c>
      <c r="Q104" t="s">
        <v>47</v>
      </c>
      <c r="R104" t="s">
        <v>47</v>
      </c>
      <c r="S104">
        <v>-14.7</v>
      </c>
      <c r="T104">
        <v>9.6</v>
      </c>
      <c r="U104">
        <v>-0.19</v>
      </c>
      <c r="V104">
        <v>-0.75</v>
      </c>
      <c r="W104">
        <v>5.69</v>
      </c>
      <c r="X104">
        <v>0.85</v>
      </c>
      <c r="Y104" t="s">
        <v>48</v>
      </c>
      <c r="Z104">
        <v>7.03</v>
      </c>
      <c r="AA104" t="s">
        <v>961</v>
      </c>
      <c r="AB104" t="s">
        <v>50</v>
      </c>
    </row>
    <row r="105" spans="1:28" x14ac:dyDescent="0.2">
      <c r="A105" t="str">
        <f t="shared" si="1"/>
        <v>Mason Schwartz</v>
      </c>
      <c r="B105">
        <v>100</v>
      </c>
      <c r="C105" t="s">
        <v>962</v>
      </c>
      <c r="D105">
        <v>1645282094</v>
      </c>
      <c r="E105" t="s">
        <v>62</v>
      </c>
      <c r="F105" t="s">
        <v>46</v>
      </c>
      <c r="G105">
        <v>19.399999999999999</v>
      </c>
      <c r="H105">
        <v>4.38</v>
      </c>
      <c r="I105">
        <v>67.319999999999993</v>
      </c>
      <c r="J105">
        <v>1227.5999999999999</v>
      </c>
      <c r="K105">
        <v>1220.3</v>
      </c>
      <c r="L105">
        <v>99.4</v>
      </c>
      <c r="M105" s="1">
        <v>4.7222222222222221E-2</v>
      </c>
      <c r="N105">
        <v>0.9</v>
      </c>
      <c r="O105">
        <v>15.66</v>
      </c>
      <c r="P105">
        <v>8.1300000000000008</v>
      </c>
      <c r="Q105" t="s">
        <v>47</v>
      </c>
      <c r="R105" t="s">
        <v>47</v>
      </c>
      <c r="S105">
        <v>15.7</v>
      </c>
      <c r="T105">
        <v>10.7</v>
      </c>
      <c r="U105">
        <v>0.24</v>
      </c>
      <c r="V105">
        <v>-1.6</v>
      </c>
      <c r="W105">
        <v>5.88</v>
      </c>
      <c r="X105">
        <v>0.71</v>
      </c>
      <c r="Y105">
        <v>1.85168266</v>
      </c>
      <c r="Z105">
        <v>-6.26</v>
      </c>
      <c r="AA105" t="s">
        <v>963</v>
      </c>
      <c r="AB105" t="s">
        <v>50</v>
      </c>
    </row>
    <row r="106" spans="1:28" x14ac:dyDescent="0.2">
      <c r="A106" t="str">
        <f t="shared" si="1"/>
        <v>Mason Schwartz</v>
      </c>
      <c r="B106">
        <v>101</v>
      </c>
      <c r="C106" t="s">
        <v>964</v>
      </c>
      <c r="D106">
        <v>1645282109</v>
      </c>
      <c r="E106" t="s">
        <v>62</v>
      </c>
      <c r="F106" t="s">
        <v>46</v>
      </c>
      <c r="G106">
        <v>22.49</v>
      </c>
      <c r="H106">
        <v>20.64</v>
      </c>
      <c r="I106">
        <v>73.05</v>
      </c>
      <c r="J106">
        <v>1502.9</v>
      </c>
      <c r="K106">
        <v>1399.4</v>
      </c>
      <c r="L106">
        <v>93.1</v>
      </c>
      <c r="M106" s="1">
        <v>3.4722222222222224E-2</v>
      </c>
      <c r="N106">
        <v>0.9</v>
      </c>
      <c r="O106">
        <v>17.079999999999998</v>
      </c>
      <c r="P106">
        <v>8.06</v>
      </c>
      <c r="Q106" t="s">
        <v>47</v>
      </c>
      <c r="R106" t="s">
        <v>47</v>
      </c>
      <c r="S106">
        <v>17.100000000000001</v>
      </c>
      <c r="T106">
        <v>7.9</v>
      </c>
      <c r="U106">
        <v>0.31</v>
      </c>
      <c r="V106">
        <v>-1.1100000000000001</v>
      </c>
      <c r="W106">
        <v>6.03</v>
      </c>
      <c r="X106">
        <v>0.91</v>
      </c>
      <c r="Y106">
        <v>1.75170135</v>
      </c>
      <c r="Z106">
        <v>21.39</v>
      </c>
      <c r="AA106" t="s">
        <v>965</v>
      </c>
      <c r="AB106" t="s">
        <v>50</v>
      </c>
    </row>
    <row r="107" spans="1:28" x14ac:dyDescent="0.2">
      <c r="A107" t="str">
        <f t="shared" si="1"/>
        <v>Mason Schwartz</v>
      </c>
      <c r="B107">
        <v>102</v>
      </c>
      <c r="C107" t="s">
        <v>966</v>
      </c>
      <c r="D107">
        <v>1645282128</v>
      </c>
      <c r="E107" t="s">
        <v>62</v>
      </c>
      <c r="F107" t="s">
        <v>46</v>
      </c>
      <c r="G107">
        <v>-7.99</v>
      </c>
      <c r="H107">
        <v>13.14</v>
      </c>
      <c r="I107">
        <v>68.39</v>
      </c>
      <c r="J107">
        <v>1189.9000000000001</v>
      </c>
      <c r="K107">
        <v>1186.3</v>
      </c>
      <c r="L107">
        <v>99.7</v>
      </c>
      <c r="M107" s="1">
        <v>3.7499999999999999E-2</v>
      </c>
      <c r="N107">
        <v>0.9</v>
      </c>
      <c r="O107">
        <v>16.05</v>
      </c>
      <c r="P107">
        <v>8.67</v>
      </c>
      <c r="Q107" t="s">
        <v>47</v>
      </c>
      <c r="R107" t="s">
        <v>47</v>
      </c>
      <c r="S107">
        <v>16.100000000000001</v>
      </c>
      <c r="T107">
        <v>8.1999999999999993</v>
      </c>
      <c r="U107">
        <v>-2.34</v>
      </c>
      <c r="V107">
        <v>-1.55</v>
      </c>
      <c r="W107">
        <v>6.02</v>
      </c>
      <c r="X107">
        <v>0.74</v>
      </c>
      <c r="Y107">
        <v>2.073286</v>
      </c>
      <c r="Z107">
        <v>-4.45</v>
      </c>
      <c r="AA107" t="s">
        <v>967</v>
      </c>
      <c r="AB107" t="s">
        <v>50</v>
      </c>
    </row>
    <row r="108" spans="1:28" x14ac:dyDescent="0.2">
      <c r="A108" t="str">
        <f t="shared" si="1"/>
        <v>Mason Schwartz</v>
      </c>
      <c r="B108">
        <v>103</v>
      </c>
      <c r="C108" t="s">
        <v>968</v>
      </c>
      <c r="D108">
        <v>1645282142</v>
      </c>
      <c r="E108" t="s">
        <v>57</v>
      </c>
      <c r="F108" t="s">
        <v>52</v>
      </c>
      <c r="G108">
        <v>1.44</v>
      </c>
      <c r="H108">
        <v>30.08</v>
      </c>
      <c r="I108">
        <v>65.849999999999994</v>
      </c>
      <c r="J108">
        <v>1890.5</v>
      </c>
      <c r="K108">
        <v>729.8</v>
      </c>
      <c r="L108">
        <v>38.6</v>
      </c>
      <c r="M108" s="1">
        <v>0.36388888888888887</v>
      </c>
      <c r="N108">
        <v>0.8</v>
      </c>
      <c r="O108">
        <v>-0.85</v>
      </c>
      <c r="P108">
        <v>-4.67</v>
      </c>
      <c r="Q108" t="s">
        <v>47</v>
      </c>
      <c r="R108" t="s">
        <v>47</v>
      </c>
      <c r="S108">
        <v>-0.8</v>
      </c>
      <c r="T108">
        <v>-10.199999999999999</v>
      </c>
      <c r="U108">
        <v>-1.01</v>
      </c>
      <c r="V108">
        <v>2.69</v>
      </c>
      <c r="W108">
        <v>5.59</v>
      </c>
      <c r="X108">
        <v>1.44</v>
      </c>
      <c r="Y108">
        <v>1.9297485400000001</v>
      </c>
      <c r="Z108">
        <v>67.290000000000006</v>
      </c>
      <c r="AA108" t="s">
        <v>969</v>
      </c>
      <c r="AB108" t="s">
        <v>50</v>
      </c>
    </row>
    <row r="109" spans="1:28" x14ac:dyDescent="0.2">
      <c r="A109" t="str">
        <f t="shared" si="1"/>
        <v>Mason Schwartz</v>
      </c>
      <c r="B109">
        <v>104</v>
      </c>
      <c r="C109" t="s">
        <v>970</v>
      </c>
      <c r="D109">
        <v>1645282164</v>
      </c>
      <c r="E109" t="s">
        <v>62</v>
      </c>
      <c r="F109" t="s">
        <v>46</v>
      </c>
      <c r="G109">
        <v>6.56</v>
      </c>
      <c r="H109">
        <v>3.68</v>
      </c>
      <c r="I109">
        <v>66.569999999999993</v>
      </c>
      <c r="J109">
        <v>1146.2</v>
      </c>
      <c r="K109">
        <v>1143.9000000000001</v>
      </c>
      <c r="L109">
        <v>99.8</v>
      </c>
      <c r="M109" s="1">
        <v>4.9999999999999996E-2</v>
      </c>
      <c r="N109">
        <v>0.8</v>
      </c>
      <c r="O109">
        <v>15.16</v>
      </c>
      <c r="P109">
        <v>5.15</v>
      </c>
      <c r="Q109" t="s">
        <v>47</v>
      </c>
      <c r="R109" t="s">
        <v>47</v>
      </c>
      <c r="S109">
        <v>15.2</v>
      </c>
      <c r="T109">
        <v>10.8</v>
      </c>
      <c r="U109">
        <v>-0.84</v>
      </c>
      <c r="V109">
        <v>-1.62</v>
      </c>
      <c r="W109">
        <v>6</v>
      </c>
      <c r="X109">
        <v>0.9</v>
      </c>
      <c r="Y109">
        <v>1.8160095199999999</v>
      </c>
      <c r="Z109">
        <v>3.6</v>
      </c>
      <c r="AA109" t="s">
        <v>971</v>
      </c>
      <c r="AB109" t="s">
        <v>50</v>
      </c>
    </row>
    <row r="110" spans="1:28" x14ac:dyDescent="0.2">
      <c r="A110" t="str">
        <f t="shared" si="1"/>
        <v>Mason Schwartz</v>
      </c>
      <c r="B110">
        <v>105</v>
      </c>
      <c r="C110" t="s">
        <v>972</v>
      </c>
      <c r="D110">
        <v>1645282187</v>
      </c>
      <c r="E110" t="s">
        <v>409</v>
      </c>
      <c r="F110" t="s">
        <v>52</v>
      </c>
      <c r="G110">
        <v>2.92</v>
      </c>
      <c r="H110">
        <v>27.88</v>
      </c>
      <c r="I110">
        <v>62.49</v>
      </c>
      <c r="J110">
        <v>1974.2</v>
      </c>
      <c r="K110">
        <v>1001.8</v>
      </c>
      <c r="L110">
        <v>50.7</v>
      </c>
      <c r="M110" s="1">
        <v>0.32500000000000001</v>
      </c>
      <c r="N110">
        <v>0.8</v>
      </c>
      <c r="O110">
        <v>-7.01</v>
      </c>
      <c r="P110">
        <v>-5.54</v>
      </c>
      <c r="Q110" t="s">
        <v>47</v>
      </c>
      <c r="R110" t="s">
        <v>47</v>
      </c>
      <c r="S110">
        <v>-7</v>
      </c>
      <c r="T110">
        <v>-12.1</v>
      </c>
      <c r="U110">
        <v>-0.65</v>
      </c>
      <c r="V110">
        <v>3.07</v>
      </c>
      <c r="W110">
        <v>5.6</v>
      </c>
      <c r="X110">
        <v>1.32</v>
      </c>
      <c r="Y110">
        <v>1.5503845199999999</v>
      </c>
      <c r="Z110">
        <v>59.51</v>
      </c>
      <c r="AA110" t="s">
        <v>973</v>
      </c>
      <c r="AB110" t="s">
        <v>50</v>
      </c>
    </row>
    <row r="111" spans="1:28" x14ac:dyDescent="0.2">
      <c r="A111" t="str">
        <f t="shared" si="1"/>
        <v>Mason Schwartz</v>
      </c>
      <c r="B111">
        <v>106</v>
      </c>
      <c r="C111" t="s">
        <v>974</v>
      </c>
      <c r="D111">
        <v>1645282213</v>
      </c>
      <c r="E111" t="s">
        <v>62</v>
      </c>
      <c r="F111" t="s">
        <v>46</v>
      </c>
      <c r="G111">
        <v>13.14</v>
      </c>
      <c r="H111">
        <v>21.6</v>
      </c>
      <c r="I111">
        <v>67.37</v>
      </c>
      <c r="J111">
        <v>1154.8</v>
      </c>
      <c r="K111">
        <v>1150.4000000000001</v>
      </c>
      <c r="L111">
        <v>99.6</v>
      </c>
      <c r="M111" s="1">
        <v>4.8611111111111112E-2</v>
      </c>
      <c r="N111">
        <v>0.9</v>
      </c>
      <c r="O111">
        <v>14.71</v>
      </c>
      <c r="P111">
        <v>7.2</v>
      </c>
      <c r="Q111" t="s">
        <v>47</v>
      </c>
      <c r="R111" t="s">
        <v>47</v>
      </c>
      <c r="S111">
        <v>14.7</v>
      </c>
      <c r="T111">
        <v>10.3</v>
      </c>
      <c r="U111">
        <v>-0.27</v>
      </c>
      <c r="V111">
        <v>-0.61</v>
      </c>
      <c r="W111">
        <v>6</v>
      </c>
      <c r="X111">
        <v>0.74</v>
      </c>
      <c r="Y111">
        <v>1.9705028499999999</v>
      </c>
      <c r="Z111">
        <v>4.97</v>
      </c>
      <c r="AA111" t="s">
        <v>975</v>
      </c>
      <c r="AB111" t="s">
        <v>50</v>
      </c>
    </row>
    <row r="112" spans="1:28" x14ac:dyDescent="0.2">
      <c r="A112" t="str">
        <f t="shared" si="1"/>
        <v>Mason Schwartz</v>
      </c>
      <c r="B112">
        <v>107</v>
      </c>
      <c r="C112" t="s">
        <v>976</v>
      </c>
      <c r="D112">
        <v>1645282245</v>
      </c>
      <c r="E112" t="s">
        <v>57</v>
      </c>
      <c r="F112" t="s">
        <v>46</v>
      </c>
      <c r="G112">
        <v>10.19</v>
      </c>
      <c r="H112">
        <v>17.649999999999999</v>
      </c>
      <c r="I112">
        <v>66.08</v>
      </c>
      <c r="J112">
        <v>1606.3</v>
      </c>
      <c r="K112">
        <v>661</v>
      </c>
      <c r="L112">
        <v>41.1</v>
      </c>
      <c r="M112" s="1">
        <v>0.4458333333333333</v>
      </c>
      <c r="N112">
        <v>0.8</v>
      </c>
      <c r="O112">
        <v>7.21</v>
      </c>
      <c r="P112">
        <v>3.19</v>
      </c>
      <c r="Q112" t="s">
        <v>47</v>
      </c>
      <c r="R112" t="s">
        <v>47</v>
      </c>
      <c r="S112">
        <v>7.2</v>
      </c>
      <c r="T112">
        <v>-6.8</v>
      </c>
      <c r="U112">
        <v>-1.06</v>
      </c>
      <c r="V112">
        <v>0.49</v>
      </c>
      <c r="W112">
        <v>5.58</v>
      </c>
      <c r="X112">
        <v>1.57</v>
      </c>
      <c r="Y112">
        <v>1.745903</v>
      </c>
      <c r="Z112">
        <v>65.7</v>
      </c>
      <c r="AA112" t="s">
        <v>977</v>
      </c>
      <c r="AB112" t="s">
        <v>50</v>
      </c>
    </row>
    <row r="113" spans="1:28" x14ac:dyDescent="0.2">
      <c r="A113" t="str">
        <f t="shared" si="1"/>
        <v>Mason Schwartz</v>
      </c>
      <c r="B113">
        <v>108</v>
      </c>
      <c r="C113" t="s">
        <v>978</v>
      </c>
      <c r="D113">
        <v>1645282275</v>
      </c>
      <c r="E113" t="s">
        <v>409</v>
      </c>
      <c r="F113" t="s">
        <v>46</v>
      </c>
      <c r="G113">
        <v>-18.52</v>
      </c>
      <c r="H113">
        <v>3.29</v>
      </c>
      <c r="I113">
        <v>62.43</v>
      </c>
      <c r="J113">
        <v>1938.2</v>
      </c>
      <c r="K113">
        <v>1070.9000000000001</v>
      </c>
      <c r="L113">
        <v>55.3</v>
      </c>
      <c r="M113" s="1">
        <v>0.30138888888888887</v>
      </c>
      <c r="N113">
        <v>0.9</v>
      </c>
      <c r="O113">
        <v>-10.11</v>
      </c>
      <c r="P113">
        <v>-9.93</v>
      </c>
      <c r="Q113" t="s">
        <v>47</v>
      </c>
      <c r="R113" t="s">
        <v>47</v>
      </c>
      <c r="S113">
        <v>-10.1</v>
      </c>
      <c r="T113">
        <v>-9.4</v>
      </c>
      <c r="U113">
        <v>-2.06</v>
      </c>
      <c r="V113">
        <v>0.76</v>
      </c>
      <c r="W113">
        <v>5.62</v>
      </c>
      <c r="X113">
        <v>1.1599999999999999</v>
      </c>
      <c r="Y113">
        <v>2.10249329</v>
      </c>
      <c r="Z113">
        <v>56.46</v>
      </c>
      <c r="AA113" t="s">
        <v>979</v>
      </c>
      <c r="AB113" t="s">
        <v>50</v>
      </c>
    </row>
    <row r="114" spans="1:28" x14ac:dyDescent="0.2">
      <c r="A114" t="str">
        <f t="shared" si="1"/>
        <v>Mason Schwartz</v>
      </c>
      <c r="B114">
        <v>109</v>
      </c>
      <c r="C114" t="s">
        <v>980</v>
      </c>
      <c r="D114">
        <v>1645282296</v>
      </c>
      <c r="E114" t="s">
        <v>45</v>
      </c>
      <c r="F114" t="s">
        <v>52</v>
      </c>
      <c r="G114">
        <v>1.26</v>
      </c>
      <c r="H114">
        <v>38.46</v>
      </c>
      <c r="I114">
        <v>74.52</v>
      </c>
      <c r="J114">
        <v>1494.3</v>
      </c>
      <c r="K114">
        <v>1466.3</v>
      </c>
      <c r="L114">
        <v>98.1</v>
      </c>
      <c r="M114" s="1">
        <v>2.6388888888888889E-2</v>
      </c>
      <c r="N114">
        <v>0.9</v>
      </c>
      <c r="O114">
        <v>19.21</v>
      </c>
      <c r="P114">
        <v>10.43</v>
      </c>
      <c r="Q114" t="s">
        <v>47</v>
      </c>
      <c r="R114" t="s">
        <v>47</v>
      </c>
      <c r="S114">
        <v>19.2</v>
      </c>
      <c r="T114">
        <v>6.5</v>
      </c>
      <c r="U114">
        <v>-1.86</v>
      </c>
      <c r="V114">
        <v>-0.64</v>
      </c>
      <c r="W114">
        <v>6.19</v>
      </c>
      <c r="X114">
        <v>0.99</v>
      </c>
      <c r="Y114">
        <v>1.51445389</v>
      </c>
      <c r="Z114">
        <v>11.1</v>
      </c>
      <c r="AA114" t="s">
        <v>981</v>
      </c>
      <c r="AB114" t="s">
        <v>50</v>
      </c>
    </row>
    <row r="115" spans="1:28" x14ac:dyDescent="0.2">
      <c r="A115" t="str">
        <f t="shared" si="1"/>
        <v>Mason Schwartz</v>
      </c>
      <c r="B115">
        <v>110</v>
      </c>
      <c r="C115" t="s">
        <v>982</v>
      </c>
      <c r="D115">
        <v>1645282312</v>
      </c>
      <c r="E115" t="s">
        <v>409</v>
      </c>
      <c r="F115" t="s">
        <v>52</v>
      </c>
      <c r="G115">
        <v>4.51</v>
      </c>
      <c r="H115">
        <v>32.74</v>
      </c>
      <c r="I115">
        <v>65.86</v>
      </c>
      <c r="J115">
        <v>1806.2</v>
      </c>
      <c r="K115">
        <v>773.3</v>
      </c>
      <c r="L115">
        <v>42.8</v>
      </c>
      <c r="M115" s="1">
        <v>0.36944444444444446</v>
      </c>
      <c r="N115">
        <v>0.8</v>
      </c>
      <c r="O115">
        <v>-0.28000000000000003</v>
      </c>
      <c r="P115">
        <v>-2.63</v>
      </c>
      <c r="Q115" t="s">
        <v>47</v>
      </c>
      <c r="R115" t="s">
        <v>47</v>
      </c>
      <c r="S115">
        <v>-0.3</v>
      </c>
      <c r="T115">
        <v>-11.1</v>
      </c>
      <c r="U115">
        <v>-1.08</v>
      </c>
      <c r="V115">
        <v>1.89</v>
      </c>
      <c r="W115">
        <v>5.58</v>
      </c>
      <c r="X115">
        <v>1.59</v>
      </c>
      <c r="Y115">
        <v>1.83655357</v>
      </c>
      <c r="Z115">
        <v>64.650000000000006</v>
      </c>
      <c r="AA115" t="s">
        <v>983</v>
      </c>
      <c r="AB115" t="s">
        <v>50</v>
      </c>
    </row>
    <row r="116" spans="1:28" x14ac:dyDescent="0.2">
      <c r="A116" t="str">
        <f t="shared" si="1"/>
        <v>Mason Schwartz</v>
      </c>
      <c r="B116">
        <v>111</v>
      </c>
      <c r="C116" t="s">
        <v>984</v>
      </c>
      <c r="D116">
        <v>1645282335</v>
      </c>
      <c r="E116" t="s">
        <v>409</v>
      </c>
      <c r="F116" t="s">
        <v>46</v>
      </c>
      <c r="G116">
        <v>-3.17</v>
      </c>
      <c r="H116">
        <v>5.65</v>
      </c>
      <c r="I116">
        <v>74.88</v>
      </c>
      <c r="J116">
        <v>1521.4</v>
      </c>
      <c r="K116">
        <v>1493.6</v>
      </c>
      <c r="L116">
        <v>98.2</v>
      </c>
      <c r="M116" s="1">
        <v>2.9166666666666664E-2</v>
      </c>
      <c r="N116">
        <v>0.9</v>
      </c>
      <c r="O116">
        <v>17.87</v>
      </c>
      <c r="P116">
        <v>7.7</v>
      </c>
      <c r="Q116" t="s">
        <v>47</v>
      </c>
      <c r="R116" t="s">
        <v>47</v>
      </c>
      <c r="S116">
        <v>17.899999999999999</v>
      </c>
      <c r="T116">
        <v>6.7</v>
      </c>
      <c r="U116">
        <v>-1.9</v>
      </c>
      <c r="V116">
        <v>-2.8</v>
      </c>
      <c r="W116">
        <v>5.97</v>
      </c>
      <c r="X116">
        <v>0.82</v>
      </c>
      <c r="Y116">
        <v>2.07918549</v>
      </c>
      <c r="Z116">
        <v>10.96</v>
      </c>
      <c r="AA116" t="s">
        <v>985</v>
      </c>
      <c r="AB116" t="s">
        <v>50</v>
      </c>
    </row>
    <row r="117" spans="1:28" x14ac:dyDescent="0.2">
      <c r="A117" t="str">
        <f t="shared" si="1"/>
        <v>Mason Schwartz</v>
      </c>
      <c r="B117">
        <v>112</v>
      </c>
      <c r="C117" t="s">
        <v>986</v>
      </c>
      <c r="D117">
        <v>1645282353</v>
      </c>
      <c r="E117" t="s">
        <v>62</v>
      </c>
      <c r="F117" t="s">
        <v>46</v>
      </c>
      <c r="G117">
        <v>12.5</v>
      </c>
      <c r="H117">
        <v>25</v>
      </c>
      <c r="I117">
        <v>66.489999999999995</v>
      </c>
      <c r="J117">
        <v>1129</v>
      </c>
      <c r="K117">
        <v>1121.9000000000001</v>
      </c>
      <c r="L117">
        <v>99.4</v>
      </c>
      <c r="M117" s="1">
        <v>4.7222222222222221E-2</v>
      </c>
      <c r="N117">
        <v>0.9</v>
      </c>
      <c r="O117">
        <v>15.05</v>
      </c>
      <c r="P117">
        <v>8.9700000000000006</v>
      </c>
      <c r="Q117" t="s">
        <v>47</v>
      </c>
      <c r="R117" t="s">
        <v>47</v>
      </c>
      <c r="S117">
        <v>15</v>
      </c>
      <c r="T117">
        <v>10</v>
      </c>
      <c r="U117">
        <v>-0.56000000000000005</v>
      </c>
      <c r="V117">
        <v>0.16</v>
      </c>
      <c r="W117">
        <v>6.01</v>
      </c>
      <c r="X117">
        <v>0.81</v>
      </c>
      <c r="Y117">
        <v>1.8529720000000001</v>
      </c>
      <c r="Z117">
        <v>6.45</v>
      </c>
      <c r="AA117" t="s">
        <v>987</v>
      </c>
      <c r="AB117" t="s">
        <v>50</v>
      </c>
    </row>
    <row r="118" spans="1:28" x14ac:dyDescent="0.2">
      <c r="A118" t="str">
        <f t="shared" si="1"/>
        <v>Mason Schwartz</v>
      </c>
      <c r="B118">
        <v>113</v>
      </c>
      <c r="C118" t="s">
        <v>988</v>
      </c>
      <c r="D118">
        <v>1645282391</v>
      </c>
      <c r="E118" t="s">
        <v>45</v>
      </c>
      <c r="F118" t="s">
        <v>46</v>
      </c>
      <c r="G118">
        <v>16.29</v>
      </c>
      <c r="H118">
        <v>6.03</v>
      </c>
      <c r="I118">
        <v>72.25</v>
      </c>
      <c r="J118">
        <v>1407.2</v>
      </c>
      <c r="K118">
        <v>1363.8</v>
      </c>
      <c r="L118">
        <v>96.9</v>
      </c>
      <c r="M118" s="1">
        <v>2.7777777777777776E-2</v>
      </c>
      <c r="N118">
        <v>1</v>
      </c>
      <c r="O118">
        <v>18.100000000000001</v>
      </c>
      <c r="P118">
        <v>4.87</v>
      </c>
      <c r="Q118" t="s">
        <v>47</v>
      </c>
      <c r="R118" t="s">
        <v>47</v>
      </c>
      <c r="S118">
        <v>18.100000000000001</v>
      </c>
      <c r="T118">
        <v>6.4</v>
      </c>
      <c r="U118">
        <v>-0.06</v>
      </c>
      <c r="V118">
        <v>-2.81</v>
      </c>
      <c r="W118">
        <v>5.98</v>
      </c>
      <c r="X118">
        <v>1.01</v>
      </c>
      <c r="Y118">
        <v>1.7547302199999999</v>
      </c>
      <c r="Z118">
        <v>14.27</v>
      </c>
      <c r="AA118" t="s">
        <v>989</v>
      </c>
      <c r="AB118" t="s">
        <v>50</v>
      </c>
    </row>
    <row r="119" spans="1:28" x14ac:dyDescent="0.2">
      <c r="A119" t="str">
        <f t="shared" si="1"/>
        <v>Mason Schwartz</v>
      </c>
      <c r="B119">
        <v>114</v>
      </c>
      <c r="C119" t="s">
        <v>990</v>
      </c>
      <c r="D119">
        <v>1645282408</v>
      </c>
      <c r="E119" t="s">
        <v>409</v>
      </c>
      <c r="F119" t="s">
        <v>52</v>
      </c>
      <c r="G119">
        <v>-4.54</v>
      </c>
      <c r="H119">
        <v>23.05</v>
      </c>
      <c r="I119">
        <v>65.760000000000005</v>
      </c>
      <c r="J119">
        <v>1819.1</v>
      </c>
      <c r="K119">
        <v>551.6</v>
      </c>
      <c r="L119">
        <v>30.3</v>
      </c>
      <c r="M119" s="1">
        <v>0.39444444444444443</v>
      </c>
      <c r="N119">
        <v>0.8</v>
      </c>
      <c r="O119">
        <v>1.78</v>
      </c>
      <c r="P119">
        <v>-0.36</v>
      </c>
      <c r="Q119" t="s">
        <v>47</v>
      </c>
      <c r="R119" t="s">
        <v>47</v>
      </c>
      <c r="S119">
        <v>1.8</v>
      </c>
      <c r="T119">
        <v>-8</v>
      </c>
      <c r="U119">
        <v>-2.0699999999999998</v>
      </c>
      <c r="V119">
        <v>1.34</v>
      </c>
      <c r="W119">
        <v>5.48</v>
      </c>
      <c r="X119">
        <v>1.55</v>
      </c>
      <c r="Y119">
        <v>1.98321915</v>
      </c>
      <c r="Z119">
        <v>72.349999999999994</v>
      </c>
      <c r="AA119" t="s">
        <v>991</v>
      </c>
      <c r="AB119" t="s">
        <v>50</v>
      </c>
    </row>
    <row r="120" spans="1:28" x14ac:dyDescent="0.2">
      <c r="A120" t="str">
        <f t="shared" si="1"/>
        <v>Mason Schwartz</v>
      </c>
      <c r="B120">
        <v>115</v>
      </c>
      <c r="C120" t="s">
        <v>992</v>
      </c>
      <c r="D120">
        <v>1645282429</v>
      </c>
      <c r="E120" t="s">
        <v>62</v>
      </c>
      <c r="F120" t="s">
        <v>52</v>
      </c>
      <c r="G120">
        <v>-8.49</v>
      </c>
      <c r="H120">
        <v>22.06</v>
      </c>
      <c r="I120">
        <v>68.41</v>
      </c>
      <c r="J120">
        <v>1200.5999999999999</v>
      </c>
      <c r="K120">
        <v>1189.5</v>
      </c>
      <c r="L120">
        <v>99.1</v>
      </c>
      <c r="M120" s="1">
        <v>4.7222222222222221E-2</v>
      </c>
      <c r="N120">
        <v>0.8</v>
      </c>
      <c r="O120">
        <v>15.73</v>
      </c>
      <c r="P120">
        <v>2.97</v>
      </c>
      <c r="Q120" t="s">
        <v>47</v>
      </c>
      <c r="R120" t="s">
        <v>47</v>
      </c>
      <c r="S120">
        <v>15.7</v>
      </c>
      <c r="T120">
        <v>10.6</v>
      </c>
      <c r="U120">
        <v>-1.82</v>
      </c>
      <c r="V120">
        <v>-1.1000000000000001</v>
      </c>
      <c r="W120">
        <v>6.03</v>
      </c>
      <c r="X120">
        <v>0.74</v>
      </c>
      <c r="Y120">
        <v>1.6573391</v>
      </c>
      <c r="Z120">
        <v>-7.8</v>
      </c>
      <c r="AA120" t="s">
        <v>993</v>
      </c>
      <c r="AB120" t="s">
        <v>50</v>
      </c>
    </row>
    <row r="121" spans="1:28" x14ac:dyDescent="0.2">
      <c r="A121" t="str">
        <f t="shared" si="1"/>
        <v>Mason Schwartz</v>
      </c>
      <c r="B121">
        <v>116</v>
      </c>
      <c r="C121" t="s">
        <v>994</v>
      </c>
      <c r="D121">
        <v>1645282450</v>
      </c>
      <c r="E121" t="s">
        <v>62</v>
      </c>
      <c r="F121" t="s">
        <v>46</v>
      </c>
      <c r="G121">
        <v>-4.57</v>
      </c>
      <c r="H121">
        <v>16.440000000000001</v>
      </c>
      <c r="I121">
        <v>62.8</v>
      </c>
      <c r="J121">
        <v>1940.8</v>
      </c>
      <c r="K121">
        <v>982.2</v>
      </c>
      <c r="L121">
        <v>50.6</v>
      </c>
      <c r="M121" s="1">
        <v>0.3</v>
      </c>
      <c r="N121">
        <v>1</v>
      </c>
      <c r="O121">
        <v>-9.7200000000000006</v>
      </c>
      <c r="P121">
        <v>-7.39</v>
      </c>
      <c r="Q121" t="s">
        <v>47</v>
      </c>
      <c r="R121" t="s">
        <v>47</v>
      </c>
      <c r="S121">
        <v>-9.6999999999999993</v>
      </c>
      <c r="T121">
        <v>-8.9</v>
      </c>
      <c r="U121">
        <v>-0.86</v>
      </c>
      <c r="V121">
        <v>2.29</v>
      </c>
      <c r="W121">
        <v>5.67</v>
      </c>
      <c r="X121">
        <v>1.04</v>
      </c>
      <c r="Y121">
        <v>1.8130416899999999</v>
      </c>
      <c r="Z121">
        <v>59.6</v>
      </c>
      <c r="AA121" t="s">
        <v>995</v>
      </c>
      <c r="AB121" t="s">
        <v>50</v>
      </c>
    </row>
    <row r="122" spans="1:28" x14ac:dyDescent="0.2">
      <c r="A122" t="str">
        <f t="shared" si="1"/>
        <v>Mason Schwartz</v>
      </c>
      <c r="B122">
        <v>117</v>
      </c>
      <c r="C122" t="s">
        <v>996</v>
      </c>
      <c r="D122">
        <v>1645282477</v>
      </c>
      <c r="E122" t="s">
        <v>62</v>
      </c>
      <c r="F122" t="s">
        <v>46</v>
      </c>
      <c r="G122">
        <v>-12.11</v>
      </c>
      <c r="H122">
        <v>15.23</v>
      </c>
      <c r="I122">
        <v>69.72</v>
      </c>
      <c r="J122">
        <v>1234.7</v>
      </c>
      <c r="K122">
        <v>1219.0999999999999</v>
      </c>
      <c r="L122">
        <v>98.7</v>
      </c>
      <c r="M122" s="1">
        <v>4.5833333333333337E-2</v>
      </c>
      <c r="N122">
        <v>0.8</v>
      </c>
      <c r="O122">
        <v>15.47</v>
      </c>
      <c r="P122">
        <v>1.28</v>
      </c>
      <c r="Q122" t="s">
        <v>47</v>
      </c>
      <c r="R122" t="s">
        <v>47</v>
      </c>
      <c r="S122">
        <v>15.5</v>
      </c>
      <c r="T122">
        <v>10.199999999999999</v>
      </c>
      <c r="U122">
        <v>-2.08</v>
      </c>
      <c r="V122">
        <v>-2.16</v>
      </c>
      <c r="W122">
        <v>6.07</v>
      </c>
      <c r="X122">
        <v>0.8</v>
      </c>
      <c r="Y122">
        <v>1.88084221</v>
      </c>
      <c r="Z122">
        <v>-9.11</v>
      </c>
      <c r="AA122" t="s">
        <v>997</v>
      </c>
      <c r="AB122" t="s">
        <v>50</v>
      </c>
    </row>
    <row r="123" spans="1:28" x14ac:dyDescent="0.2">
      <c r="A123" t="str">
        <f t="shared" si="1"/>
        <v>Mason Schwartz</v>
      </c>
      <c r="B123">
        <v>118</v>
      </c>
      <c r="C123" t="s">
        <v>998</v>
      </c>
      <c r="D123">
        <v>1645282502</v>
      </c>
      <c r="E123" t="s">
        <v>57</v>
      </c>
      <c r="F123" t="s">
        <v>52</v>
      </c>
      <c r="G123">
        <v>-7.6</v>
      </c>
      <c r="H123">
        <v>18.66</v>
      </c>
      <c r="I123">
        <v>62.49</v>
      </c>
      <c r="J123">
        <v>1904.6</v>
      </c>
      <c r="K123">
        <v>1036</v>
      </c>
      <c r="L123">
        <v>54.4</v>
      </c>
      <c r="M123" s="1">
        <v>0.29305555555555557</v>
      </c>
      <c r="N123">
        <v>0.9</v>
      </c>
      <c r="O123">
        <v>-10.93</v>
      </c>
      <c r="P123">
        <v>-5.63</v>
      </c>
      <c r="Q123" t="s">
        <v>47</v>
      </c>
      <c r="R123" t="s">
        <v>47</v>
      </c>
      <c r="S123">
        <v>-10.9</v>
      </c>
      <c r="T123">
        <v>-8.4</v>
      </c>
      <c r="U123">
        <v>-1.47</v>
      </c>
      <c r="V123">
        <v>2.5099999999999998</v>
      </c>
      <c r="W123">
        <v>5.68</v>
      </c>
      <c r="X123">
        <v>1.2</v>
      </c>
      <c r="Y123">
        <v>1.875143</v>
      </c>
      <c r="Z123">
        <v>57.05</v>
      </c>
      <c r="AA123" t="s">
        <v>999</v>
      </c>
      <c r="AB123" t="s">
        <v>50</v>
      </c>
    </row>
    <row r="124" spans="1:28" x14ac:dyDescent="0.2">
      <c r="A124" t="str">
        <f t="shared" si="1"/>
        <v>Mason Schwartz</v>
      </c>
      <c r="B124">
        <v>119</v>
      </c>
      <c r="C124" t="s">
        <v>1000</v>
      </c>
      <c r="D124">
        <v>1674568609</v>
      </c>
      <c r="E124" t="s">
        <v>45</v>
      </c>
      <c r="F124" t="s">
        <v>46</v>
      </c>
      <c r="G124">
        <v>-12.16</v>
      </c>
      <c r="H124">
        <v>31.82</v>
      </c>
      <c r="I124">
        <v>74.680000000000007</v>
      </c>
      <c r="J124">
        <v>1712.1</v>
      </c>
      <c r="K124">
        <v>1692.4</v>
      </c>
      <c r="L124">
        <v>98.9</v>
      </c>
      <c r="M124" s="1">
        <v>3.0555555555555555E-2</v>
      </c>
      <c r="N124">
        <v>0.9</v>
      </c>
      <c r="O124">
        <v>19.52</v>
      </c>
      <c r="P124">
        <v>11.16</v>
      </c>
      <c r="Q124" t="s">
        <v>47</v>
      </c>
      <c r="R124" t="s">
        <v>47</v>
      </c>
      <c r="S124">
        <v>19.5</v>
      </c>
      <c r="T124">
        <v>7.9</v>
      </c>
      <c r="U124">
        <v>-2.89</v>
      </c>
      <c r="V124">
        <v>-0.64</v>
      </c>
      <c r="W124">
        <v>5.57</v>
      </c>
      <c r="X124">
        <v>0.74</v>
      </c>
      <c r="Y124">
        <v>1.7743720999999999</v>
      </c>
      <c r="Z124">
        <v>8.69</v>
      </c>
      <c r="AA124" t="s">
        <v>1001</v>
      </c>
      <c r="AB124" t="s">
        <v>50</v>
      </c>
    </row>
    <row r="125" spans="1:28" x14ac:dyDescent="0.2">
      <c r="A125" t="str">
        <f t="shared" si="1"/>
        <v>Mason Schwartz</v>
      </c>
      <c r="B125">
        <v>120</v>
      </c>
      <c r="C125" t="s">
        <v>1002</v>
      </c>
      <c r="D125">
        <v>1674568627</v>
      </c>
      <c r="E125" t="s">
        <v>48</v>
      </c>
      <c r="F125" t="s">
        <v>46</v>
      </c>
      <c r="G125" t="s">
        <v>48</v>
      </c>
      <c r="H125" t="s">
        <v>48</v>
      </c>
      <c r="I125">
        <v>75.06</v>
      </c>
      <c r="J125" t="s">
        <v>48</v>
      </c>
      <c r="K125" t="s">
        <v>48</v>
      </c>
      <c r="L125" t="s">
        <v>48</v>
      </c>
      <c r="M125" t="s">
        <v>48</v>
      </c>
      <c r="N125" t="s">
        <v>48</v>
      </c>
      <c r="O125" t="s">
        <v>48</v>
      </c>
      <c r="P125" t="s">
        <v>48</v>
      </c>
      <c r="Q125" t="s">
        <v>47</v>
      </c>
      <c r="R125" t="s">
        <v>47</v>
      </c>
      <c r="S125" t="s">
        <v>48</v>
      </c>
      <c r="T125" t="s">
        <v>48</v>
      </c>
      <c r="U125" t="s">
        <v>48</v>
      </c>
      <c r="V125" t="s">
        <v>48</v>
      </c>
      <c r="W125" t="s">
        <v>48</v>
      </c>
      <c r="X125" t="s">
        <v>48</v>
      </c>
      <c r="Y125" t="s">
        <v>48</v>
      </c>
      <c r="Z125" t="s">
        <v>48</v>
      </c>
      <c r="AA125" t="s">
        <v>1003</v>
      </c>
      <c r="AB125" t="s">
        <v>50</v>
      </c>
    </row>
    <row r="126" spans="1:28" x14ac:dyDescent="0.2">
      <c r="A126" t="str">
        <f t="shared" si="1"/>
        <v>Mason Schwartz</v>
      </c>
      <c r="B126">
        <v>121</v>
      </c>
      <c r="C126" t="s">
        <v>1004</v>
      </c>
      <c r="D126">
        <v>1674568652</v>
      </c>
      <c r="E126" t="s">
        <v>45</v>
      </c>
      <c r="F126" t="s">
        <v>52</v>
      </c>
      <c r="G126">
        <v>7.72</v>
      </c>
      <c r="H126">
        <v>25.94</v>
      </c>
      <c r="I126">
        <v>74.05</v>
      </c>
      <c r="J126">
        <v>1743.7</v>
      </c>
      <c r="K126">
        <v>1726.8</v>
      </c>
      <c r="L126">
        <v>99</v>
      </c>
      <c r="M126" s="1">
        <v>3.0555555555555555E-2</v>
      </c>
      <c r="N126">
        <v>0.9</v>
      </c>
      <c r="O126">
        <v>19.61</v>
      </c>
      <c r="P126">
        <v>6.58</v>
      </c>
      <c r="Q126" t="s">
        <v>47</v>
      </c>
      <c r="R126" t="s">
        <v>47</v>
      </c>
      <c r="S126">
        <v>19.600000000000001</v>
      </c>
      <c r="T126">
        <v>7.8</v>
      </c>
      <c r="U126">
        <v>-0.48</v>
      </c>
      <c r="V126">
        <v>-1.36</v>
      </c>
      <c r="W126">
        <v>5.69</v>
      </c>
      <c r="X126">
        <v>0.54</v>
      </c>
      <c r="Y126">
        <v>1.8580150600000001</v>
      </c>
      <c r="Z126">
        <v>7.98</v>
      </c>
      <c r="AA126" t="s">
        <v>1005</v>
      </c>
      <c r="AB126" t="s">
        <v>50</v>
      </c>
    </row>
    <row r="127" spans="1:28" x14ac:dyDescent="0.2">
      <c r="A127" t="str">
        <f t="shared" si="1"/>
        <v>Mason Schwartz</v>
      </c>
      <c r="B127">
        <v>122</v>
      </c>
      <c r="C127" t="s">
        <v>1006</v>
      </c>
      <c r="D127">
        <v>1674568671</v>
      </c>
      <c r="E127" t="s">
        <v>45</v>
      </c>
      <c r="F127" t="s">
        <v>52</v>
      </c>
      <c r="G127">
        <v>5.24</v>
      </c>
      <c r="H127">
        <v>34.479999999999997</v>
      </c>
      <c r="I127">
        <v>75.069999999999993</v>
      </c>
      <c r="J127">
        <v>1711.7</v>
      </c>
      <c r="K127">
        <v>1680.3</v>
      </c>
      <c r="L127">
        <v>98.2</v>
      </c>
      <c r="M127" s="1">
        <v>2.9166666666666664E-2</v>
      </c>
      <c r="N127">
        <v>0.9</v>
      </c>
      <c r="O127">
        <v>19.38</v>
      </c>
      <c r="P127">
        <v>7.92</v>
      </c>
      <c r="Q127" t="s">
        <v>47</v>
      </c>
      <c r="R127" t="s">
        <v>47</v>
      </c>
      <c r="S127">
        <v>19.399999999999999</v>
      </c>
      <c r="T127">
        <v>7.4</v>
      </c>
      <c r="U127">
        <v>-0.94</v>
      </c>
      <c r="V127">
        <v>-0.84</v>
      </c>
      <c r="W127">
        <v>5.65</v>
      </c>
      <c r="X127">
        <v>0.65</v>
      </c>
      <c r="Y127">
        <v>1.8115730000000001</v>
      </c>
      <c r="Z127">
        <v>11</v>
      </c>
      <c r="AA127" t="s">
        <v>1007</v>
      </c>
      <c r="AB127" t="s">
        <v>50</v>
      </c>
    </row>
    <row r="128" spans="1:28" x14ac:dyDescent="0.2">
      <c r="A128" t="str">
        <f t="shared" si="1"/>
        <v>Mason Schwartz</v>
      </c>
      <c r="B128">
        <v>123</v>
      </c>
      <c r="C128" t="s">
        <v>1008</v>
      </c>
      <c r="D128">
        <v>1674568691</v>
      </c>
      <c r="E128" t="s">
        <v>57</v>
      </c>
      <c r="F128" t="s">
        <v>52</v>
      </c>
      <c r="G128">
        <v>-9.98</v>
      </c>
      <c r="H128">
        <v>39.909999999999997</v>
      </c>
      <c r="I128">
        <v>61.73</v>
      </c>
      <c r="J128">
        <v>2168</v>
      </c>
      <c r="K128">
        <v>1706.5</v>
      </c>
      <c r="L128">
        <v>78.7</v>
      </c>
      <c r="M128" s="1">
        <v>0.28472222222222221</v>
      </c>
      <c r="N128">
        <v>0.7</v>
      </c>
      <c r="O128">
        <v>-18.28</v>
      </c>
      <c r="P128">
        <v>-16.89</v>
      </c>
      <c r="Q128" t="s">
        <v>47</v>
      </c>
      <c r="R128" t="s">
        <v>47</v>
      </c>
      <c r="S128">
        <v>-18.3</v>
      </c>
      <c r="T128">
        <v>-10.5</v>
      </c>
      <c r="U128">
        <v>-0.26</v>
      </c>
      <c r="V128">
        <v>4.6900000000000004</v>
      </c>
      <c r="W128">
        <v>5.41</v>
      </c>
      <c r="X128">
        <v>0.82</v>
      </c>
      <c r="Y128">
        <v>1.49259377</v>
      </c>
      <c r="Z128">
        <v>38.08</v>
      </c>
      <c r="AA128" t="s">
        <v>1009</v>
      </c>
      <c r="AB128" t="s">
        <v>50</v>
      </c>
    </row>
    <row r="129" spans="1:28" x14ac:dyDescent="0.2">
      <c r="A129" t="str">
        <f t="shared" si="1"/>
        <v>Mason Schwartz</v>
      </c>
      <c r="B129">
        <v>124</v>
      </c>
      <c r="C129" t="s">
        <v>1010</v>
      </c>
      <c r="D129">
        <v>1674568709</v>
      </c>
      <c r="E129" t="s">
        <v>57</v>
      </c>
      <c r="F129" t="s">
        <v>52</v>
      </c>
      <c r="G129">
        <v>3.01</v>
      </c>
      <c r="H129">
        <v>19.43</v>
      </c>
      <c r="I129">
        <v>61.37</v>
      </c>
      <c r="J129">
        <v>2174.8000000000002</v>
      </c>
      <c r="K129">
        <v>1680</v>
      </c>
      <c r="L129">
        <v>77.2</v>
      </c>
      <c r="M129" s="1">
        <v>0.30555555555555552</v>
      </c>
      <c r="N129">
        <v>0.9</v>
      </c>
      <c r="O129">
        <v>-14.35</v>
      </c>
      <c r="P129">
        <v>-14.15</v>
      </c>
      <c r="Q129" t="s">
        <v>47</v>
      </c>
      <c r="R129" t="s">
        <v>47</v>
      </c>
      <c r="S129">
        <v>-14.3</v>
      </c>
      <c r="T129">
        <v>-14</v>
      </c>
      <c r="U129">
        <v>0.49</v>
      </c>
      <c r="V129">
        <v>4.16</v>
      </c>
      <c r="W129">
        <v>5.26</v>
      </c>
      <c r="X129">
        <v>0.98</v>
      </c>
      <c r="Y129">
        <v>1.876358</v>
      </c>
      <c r="Z129">
        <v>39.42</v>
      </c>
      <c r="AA129" t="s">
        <v>1011</v>
      </c>
      <c r="AB129" t="s">
        <v>50</v>
      </c>
    </row>
    <row r="130" spans="1:28" x14ac:dyDescent="0.2">
      <c r="A130" t="str">
        <f t="shared" si="1"/>
        <v>Mason Schwartz</v>
      </c>
      <c r="B130">
        <v>125</v>
      </c>
      <c r="C130" t="s">
        <v>1012</v>
      </c>
      <c r="D130">
        <v>1674568729</v>
      </c>
      <c r="E130" t="s">
        <v>409</v>
      </c>
      <c r="F130" t="s">
        <v>46</v>
      </c>
      <c r="G130">
        <v>-10.27</v>
      </c>
      <c r="H130">
        <v>26.22</v>
      </c>
      <c r="I130">
        <v>65.790000000000006</v>
      </c>
      <c r="J130">
        <v>1836.9</v>
      </c>
      <c r="K130">
        <v>788.3</v>
      </c>
      <c r="L130">
        <v>42.9</v>
      </c>
      <c r="M130" s="1">
        <v>0.36388888888888887</v>
      </c>
      <c r="N130">
        <v>0.9</v>
      </c>
      <c r="O130">
        <v>-1.06</v>
      </c>
      <c r="P130">
        <v>-9.4600000000000009</v>
      </c>
      <c r="Q130" t="s">
        <v>47</v>
      </c>
      <c r="R130" t="s">
        <v>47</v>
      </c>
      <c r="S130">
        <v>-1.1000000000000001</v>
      </c>
      <c r="T130">
        <v>-11.3</v>
      </c>
      <c r="U130">
        <v>-1.28</v>
      </c>
      <c r="V130">
        <v>2.41</v>
      </c>
      <c r="W130">
        <v>5.16</v>
      </c>
      <c r="X130">
        <v>1.1299999999999999</v>
      </c>
      <c r="Y130">
        <v>1.7306385</v>
      </c>
      <c r="Z130">
        <v>64.59</v>
      </c>
      <c r="AA130" t="s">
        <v>1013</v>
      </c>
      <c r="AB130" t="s">
        <v>50</v>
      </c>
    </row>
    <row r="131" spans="1:28" x14ac:dyDescent="0.2">
      <c r="A131" t="str">
        <f t="shared" si="1"/>
        <v>Mason Schwartz</v>
      </c>
      <c r="B131">
        <v>126</v>
      </c>
      <c r="C131" t="s">
        <v>1014</v>
      </c>
      <c r="D131">
        <v>1674568747</v>
      </c>
      <c r="E131" t="s">
        <v>409</v>
      </c>
      <c r="F131" t="s">
        <v>52</v>
      </c>
      <c r="G131">
        <v>0.34</v>
      </c>
      <c r="H131">
        <v>20.87</v>
      </c>
      <c r="I131">
        <v>66.11</v>
      </c>
      <c r="J131">
        <v>1877.3</v>
      </c>
      <c r="K131">
        <v>584.4</v>
      </c>
      <c r="L131">
        <v>31.1</v>
      </c>
      <c r="M131" s="1">
        <v>0.37222222222222223</v>
      </c>
      <c r="N131">
        <v>0.8</v>
      </c>
      <c r="O131">
        <v>0.03</v>
      </c>
      <c r="P131">
        <v>-10.81</v>
      </c>
      <c r="Q131" t="s">
        <v>47</v>
      </c>
      <c r="R131" t="s">
        <v>47</v>
      </c>
      <c r="S131">
        <v>0</v>
      </c>
      <c r="T131">
        <v>-8.6</v>
      </c>
      <c r="U131">
        <v>-0.19</v>
      </c>
      <c r="V131">
        <v>2.4900000000000002</v>
      </c>
      <c r="W131">
        <v>5.16</v>
      </c>
      <c r="X131">
        <v>1.1000000000000001</v>
      </c>
      <c r="Y131">
        <v>1.86250687</v>
      </c>
      <c r="Z131">
        <v>71.86</v>
      </c>
      <c r="AA131" t="s">
        <v>1015</v>
      </c>
      <c r="AB131" t="s">
        <v>50</v>
      </c>
    </row>
    <row r="132" spans="1:28" x14ac:dyDescent="0.2">
      <c r="A132" t="str">
        <f t="shared" si="1"/>
        <v>Mason Schwartz</v>
      </c>
      <c r="B132">
        <v>127</v>
      </c>
      <c r="C132" t="s">
        <v>1016</v>
      </c>
      <c r="D132">
        <v>1674568782</v>
      </c>
      <c r="E132" t="s">
        <v>62</v>
      </c>
      <c r="F132" t="s">
        <v>46</v>
      </c>
      <c r="G132">
        <v>-0.3</v>
      </c>
      <c r="H132">
        <v>12.74</v>
      </c>
      <c r="I132">
        <v>70.3</v>
      </c>
      <c r="J132">
        <v>1242.5</v>
      </c>
      <c r="K132">
        <v>1219.5</v>
      </c>
      <c r="L132">
        <v>98.1</v>
      </c>
      <c r="M132" s="1">
        <v>6.25E-2</v>
      </c>
      <c r="N132">
        <v>0.9</v>
      </c>
      <c r="O132">
        <v>13.04</v>
      </c>
      <c r="P132">
        <v>15.34</v>
      </c>
      <c r="Q132" t="s">
        <v>47</v>
      </c>
      <c r="R132" t="s">
        <v>47</v>
      </c>
      <c r="S132">
        <v>13</v>
      </c>
      <c r="T132">
        <v>13.1</v>
      </c>
      <c r="U132">
        <v>-2.36</v>
      </c>
      <c r="V132">
        <v>-1.31</v>
      </c>
      <c r="W132">
        <v>5.33</v>
      </c>
      <c r="X132">
        <v>0.88</v>
      </c>
      <c r="Y132">
        <v>1.839529</v>
      </c>
      <c r="Z132">
        <v>-11.04</v>
      </c>
      <c r="AA132" t="s">
        <v>1017</v>
      </c>
      <c r="AB132" t="s">
        <v>50</v>
      </c>
    </row>
    <row r="133" spans="1:28" x14ac:dyDescent="0.2">
      <c r="A133" t="str">
        <f t="shared" si="1"/>
        <v>Mason Schwartz</v>
      </c>
      <c r="B133">
        <v>128</v>
      </c>
      <c r="C133" t="s">
        <v>1018</v>
      </c>
      <c r="D133">
        <v>1674568805</v>
      </c>
      <c r="E133" t="s">
        <v>62</v>
      </c>
      <c r="F133" t="s">
        <v>46</v>
      </c>
      <c r="G133">
        <v>27.12</v>
      </c>
      <c r="H133">
        <v>24.86</v>
      </c>
      <c r="I133">
        <v>68.33</v>
      </c>
      <c r="J133">
        <v>1179.4000000000001</v>
      </c>
      <c r="K133">
        <v>1179.3</v>
      </c>
      <c r="L133">
        <v>100</v>
      </c>
      <c r="M133" s="1">
        <v>7.7777777777777779E-2</v>
      </c>
      <c r="N133">
        <v>0.9</v>
      </c>
      <c r="O133">
        <v>9.89</v>
      </c>
      <c r="P133">
        <v>11.76</v>
      </c>
      <c r="Q133" t="s">
        <v>47</v>
      </c>
      <c r="R133" t="s">
        <v>47</v>
      </c>
      <c r="S133">
        <v>9.9</v>
      </c>
      <c r="T133">
        <v>14.8</v>
      </c>
      <c r="U133">
        <v>0.18</v>
      </c>
      <c r="V133">
        <v>0.26</v>
      </c>
      <c r="W133">
        <v>5.27</v>
      </c>
      <c r="X133">
        <v>1.1200000000000001</v>
      </c>
      <c r="Y133">
        <v>2.03852272</v>
      </c>
      <c r="Z133">
        <v>-0.73</v>
      </c>
      <c r="AA133" t="s">
        <v>1019</v>
      </c>
      <c r="AB133" t="s">
        <v>50</v>
      </c>
    </row>
    <row r="134" spans="1:28" x14ac:dyDescent="0.2">
      <c r="A134" t="str">
        <f t="shared" si="1"/>
        <v>Mason Schwartz</v>
      </c>
      <c r="B134">
        <v>129</v>
      </c>
      <c r="C134" t="s">
        <v>1020</v>
      </c>
      <c r="D134">
        <v>1674568822</v>
      </c>
      <c r="E134" t="s">
        <v>62</v>
      </c>
      <c r="F134" t="s">
        <v>46</v>
      </c>
      <c r="G134">
        <v>30.14</v>
      </c>
      <c r="H134">
        <v>33.83</v>
      </c>
      <c r="I134">
        <v>68.05</v>
      </c>
      <c r="J134">
        <v>1176.5999999999999</v>
      </c>
      <c r="K134">
        <v>1167.2</v>
      </c>
      <c r="L134">
        <v>99.2</v>
      </c>
      <c r="M134" s="1">
        <v>6.3888888888888884E-2</v>
      </c>
      <c r="N134">
        <v>0.9</v>
      </c>
      <c r="O134">
        <v>12.7</v>
      </c>
      <c r="P134">
        <v>15.78</v>
      </c>
      <c r="Q134" t="s">
        <v>47</v>
      </c>
      <c r="R134" t="s">
        <v>47</v>
      </c>
      <c r="S134">
        <v>12.7</v>
      </c>
      <c r="T134">
        <v>13.2</v>
      </c>
      <c r="U134">
        <v>0.4</v>
      </c>
      <c r="V134">
        <v>1.07</v>
      </c>
      <c r="W134">
        <v>5.45</v>
      </c>
      <c r="X134">
        <v>0.82</v>
      </c>
      <c r="Y134">
        <v>1.8148002599999999</v>
      </c>
      <c r="Z134">
        <v>-7.24</v>
      </c>
      <c r="AA134" t="s">
        <v>1021</v>
      </c>
      <c r="AB134" t="s">
        <v>50</v>
      </c>
    </row>
    <row r="135" spans="1:28" x14ac:dyDescent="0.2">
      <c r="A135" t="str">
        <f t="shared" si="1"/>
        <v>Mason Schwartz</v>
      </c>
      <c r="B135">
        <v>130</v>
      </c>
      <c r="C135" t="s">
        <v>1022</v>
      </c>
      <c r="D135">
        <v>1674568852</v>
      </c>
      <c r="E135" t="s">
        <v>62</v>
      </c>
      <c r="F135" t="s">
        <v>46</v>
      </c>
      <c r="G135">
        <v>22.29</v>
      </c>
      <c r="H135">
        <v>22.76</v>
      </c>
      <c r="I135">
        <v>67.66</v>
      </c>
      <c r="J135">
        <v>1080.5</v>
      </c>
      <c r="K135">
        <v>1069.0999999999999</v>
      </c>
      <c r="L135">
        <v>98.9</v>
      </c>
      <c r="M135" s="1">
        <v>7.3611111111111113E-2</v>
      </c>
      <c r="N135">
        <v>0.9</v>
      </c>
      <c r="O135">
        <v>10.68</v>
      </c>
      <c r="P135">
        <v>16.350000000000001</v>
      </c>
      <c r="Q135" t="s">
        <v>47</v>
      </c>
      <c r="R135" t="s">
        <v>47</v>
      </c>
      <c r="S135">
        <v>10.7</v>
      </c>
      <c r="T135">
        <v>14.1</v>
      </c>
      <c r="U135">
        <v>-0.3</v>
      </c>
      <c r="V135">
        <v>0.2</v>
      </c>
      <c r="W135">
        <v>5.4</v>
      </c>
      <c r="X135">
        <v>0.78</v>
      </c>
      <c r="Y135">
        <v>1.7718811000000001</v>
      </c>
      <c r="Z135">
        <v>-8.33</v>
      </c>
      <c r="AA135" t="s">
        <v>1023</v>
      </c>
      <c r="AB135" t="s">
        <v>50</v>
      </c>
    </row>
    <row r="136" spans="1:28" x14ac:dyDescent="0.2">
      <c r="A136" t="str">
        <f t="shared" ref="A136:A199" si="2">A135</f>
        <v>Mason Schwartz</v>
      </c>
      <c r="B136">
        <v>131</v>
      </c>
      <c r="C136" t="s">
        <v>1024</v>
      </c>
      <c r="D136">
        <v>1674568871</v>
      </c>
      <c r="E136" t="s">
        <v>409</v>
      </c>
      <c r="F136" t="s">
        <v>52</v>
      </c>
      <c r="G136">
        <v>-7.28</v>
      </c>
      <c r="H136">
        <v>37.22</v>
      </c>
      <c r="I136">
        <v>66.39</v>
      </c>
      <c r="J136">
        <v>1875.9</v>
      </c>
      <c r="K136">
        <v>816.3</v>
      </c>
      <c r="L136">
        <v>43.5</v>
      </c>
      <c r="M136" s="1">
        <v>0.38194444444444442</v>
      </c>
      <c r="N136">
        <v>0.8</v>
      </c>
      <c r="O136">
        <v>1.17</v>
      </c>
      <c r="P136">
        <v>-6.03</v>
      </c>
      <c r="Q136" t="s">
        <v>47</v>
      </c>
      <c r="R136" t="s">
        <v>47</v>
      </c>
      <c r="S136">
        <v>1.2</v>
      </c>
      <c r="T136">
        <v>-11.4</v>
      </c>
      <c r="U136">
        <v>-1.31</v>
      </c>
      <c r="V136">
        <v>2.42</v>
      </c>
      <c r="W136">
        <v>5.24</v>
      </c>
      <c r="X136">
        <v>1.1200000000000001</v>
      </c>
      <c r="Y136">
        <v>1.7427654299999999</v>
      </c>
      <c r="Z136">
        <v>64.209999999999994</v>
      </c>
      <c r="AA136" t="s">
        <v>1025</v>
      </c>
      <c r="AB136" t="s">
        <v>50</v>
      </c>
    </row>
    <row r="137" spans="1:28" x14ac:dyDescent="0.2">
      <c r="A137" t="str">
        <f t="shared" si="2"/>
        <v>Mason Schwartz</v>
      </c>
      <c r="B137">
        <v>132</v>
      </c>
      <c r="C137" t="s">
        <v>1026</v>
      </c>
      <c r="D137">
        <v>1674568892</v>
      </c>
      <c r="E137" t="s">
        <v>57</v>
      </c>
      <c r="F137" t="s">
        <v>46</v>
      </c>
      <c r="G137">
        <v>23.05</v>
      </c>
      <c r="H137">
        <v>31.49</v>
      </c>
      <c r="I137">
        <v>60.15</v>
      </c>
      <c r="J137">
        <v>2100.1</v>
      </c>
      <c r="K137">
        <v>1621.5</v>
      </c>
      <c r="L137">
        <v>77.2</v>
      </c>
      <c r="M137" s="1">
        <v>0.30972222222222223</v>
      </c>
      <c r="N137">
        <v>0.8</v>
      </c>
      <c r="O137">
        <v>-13.4</v>
      </c>
      <c r="P137">
        <v>-16.649999999999999</v>
      </c>
      <c r="Q137" t="s">
        <v>47</v>
      </c>
      <c r="R137" t="s">
        <v>47</v>
      </c>
      <c r="S137">
        <v>-13.4</v>
      </c>
      <c r="T137">
        <v>-14.4</v>
      </c>
      <c r="U137">
        <v>2.71</v>
      </c>
      <c r="V137">
        <v>5.65</v>
      </c>
      <c r="W137">
        <v>5.42</v>
      </c>
      <c r="X137">
        <v>0.83</v>
      </c>
      <c r="Y137">
        <v>2.0193977400000001</v>
      </c>
      <c r="Z137">
        <v>39.46</v>
      </c>
      <c r="AA137" t="s">
        <v>1027</v>
      </c>
      <c r="AB137" t="s">
        <v>50</v>
      </c>
    </row>
    <row r="138" spans="1:28" x14ac:dyDescent="0.2">
      <c r="A138" t="str">
        <f t="shared" si="2"/>
        <v>Mason Schwartz</v>
      </c>
      <c r="B138">
        <v>133</v>
      </c>
      <c r="C138" t="s">
        <v>1028</v>
      </c>
      <c r="D138">
        <v>1674568913</v>
      </c>
      <c r="E138" t="s">
        <v>48</v>
      </c>
      <c r="F138" t="s">
        <v>46</v>
      </c>
      <c r="G138" t="s">
        <v>48</v>
      </c>
      <c r="H138" t="s">
        <v>48</v>
      </c>
      <c r="I138">
        <v>77.5</v>
      </c>
      <c r="J138" t="s">
        <v>48</v>
      </c>
      <c r="K138" t="s">
        <v>48</v>
      </c>
      <c r="L138" t="s">
        <v>48</v>
      </c>
      <c r="M138" t="s">
        <v>48</v>
      </c>
      <c r="N138" t="s">
        <v>48</v>
      </c>
      <c r="O138" t="s">
        <v>48</v>
      </c>
      <c r="P138" t="s">
        <v>48</v>
      </c>
      <c r="Q138" t="s">
        <v>47</v>
      </c>
      <c r="R138" t="s">
        <v>47</v>
      </c>
      <c r="S138" t="s">
        <v>48</v>
      </c>
      <c r="T138" t="s">
        <v>48</v>
      </c>
      <c r="U138" t="s">
        <v>48</v>
      </c>
      <c r="V138" t="s">
        <v>48</v>
      </c>
      <c r="W138" t="s">
        <v>48</v>
      </c>
      <c r="X138" t="s">
        <v>48</v>
      </c>
      <c r="Y138" t="s">
        <v>48</v>
      </c>
      <c r="Z138" t="s">
        <v>48</v>
      </c>
      <c r="AA138" t="s">
        <v>1029</v>
      </c>
      <c r="AB138" t="s">
        <v>50</v>
      </c>
    </row>
    <row r="139" spans="1:28" x14ac:dyDescent="0.2">
      <c r="A139" t="str">
        <f t="shared" si="2"/>
        <v>Mason Schwartz</v>
      </c>
      <c r="B139">
        <v>134</v>
      </c>
      <c r="C139" t="s">
        <v>1030</v>
      </c>
      <c r="D139">
        <v>1674569681</v>
      </c>
      <c r="E139" t="s">
        <v>45</v>
      </c>
      <c r="F139" t="s">
        <v>46</v>
      </c>
      <c r="G139">
        <v>20.97</v>
      </c>
      <c r="H139">
        <v>52.06</v>
      </c>
      <c r="I139">
        <v>74.459999999999994</v>
      </c>
      <c r="J139">
        <v>1746.6</v>
      </c>
      <c r="K139">
        <v>1726.1</v>
      </c>
      <c r="L139">
        <v>98.8</v>
      </c>
      <c r="M139" s="1">
        <v>2.7777777777777776E-2</v>
      </c>
      <c r="N139">
        <v>0.9</v>
      </c>
      <c r="O139">
        <v>19.8</v>
      </c>
      <c r="P139">
        <v>12.34</v>
      </c>
      <c r="Q139" t="s">
        <v>47</v>
      </c>
      <c r="R139" t="s">
        <v>47</v>
      </c>
      <c r="S139">
        <v>19.8</v>
      </c>
      <c r="T139">
        <v>7.3</v>
      </c>
      <c r="U139">
        <v>-0.24</v>
      </c>
      <c r="V139">
        <v>0.77</v>
      </c>
      <c r="W139">
        <v>5.96</v>
      </c>
      <c r="X139">
        <v>0.94</v>
      </c>
      <c r="Y139">
        <v>1.77191162</v>
      </c>
      <c r="Z139">
        <v>8.7799999999999994</v>
      </c>
      <c r="AA139" t="s">
        <v>1031</v>
      </c>
      <c r="AB139" t="s">
        <v>50</v>
      </c>
    </row>
    <row r="140" spans="1:28" x14ac:dyDescent="0.2">
      <c r="A140" t="str">
        <f t="shared" si="2"/>
        <v>Mason Schwartz</v>
      </c>
      <c r="B140">
        <v>135</v>
      </c>
      <c r="C140" t="s">
        <v>1032</v>
      </c>
      <c r="D140">
        <v>1674569698</v>
      </c>
      <c r="E140" t="s">
        <v>45</v>
      </c>
      <c r="F140" t="s">
        <v>46</v>
      </c>
      <c r="G140">
        <v>11.52</v>
      </c>
      <c r="H140">
        <v>45.18</v>
      </c>
      <c r="I140">
        <v>73.62</v>
      </c>
      <c r="J140">
        <v>1691.1</v>
      </c>
      <c r="K140">
        <v>1684.6</v>
      </c>
      <c r="L140">
        <v>99.6</v>
      </c>
      <c r="M140" s="1">
        <v>2.6388888888888889E-2</v>
      </c>
      <c r="N140">
        <v>0.9</v>
      </c>
      <c r="O140">
        <v>20.11</v>
      </c>
      <c r="P140">
        <v>11.49</v>
      </c>
      <c r="Q140" t="s">
        <v>47</v>
      </c>
      <c r="R140" t="s">
        <v>47</v>
      </c>
      <c r="S140">
        <v>20.100000000000001</v>
      </c>
      <c r="T140">
        <v>6.9</v>
      </c>
      <c r="U140">
        <v>-0.82</v>
      </c>
      <c r="V140">
        <v>0.31</v>
      </c>
      <c r="W140">
        <v>5.95</v>
      </c>
      <c r="X140">
        <v>0.77</v>
      </c>
      <c r="Y140">
        <v>1.70997238</v>
      </c>
      <c r="Z140">
        <v>5.0199999999999996</v>
      </c>
      <c r="AA140" t="s">
        <v>1033</v>
      </c>
      <c r="AB140" t="s">
        <v>50</v>
      </c>
    </row>
    <row r="141" spans="1:28" x14ac:dyDescent="0.2">
      <c r="A141" t="str">
        <f t="shared" si="2"/>
        <v>Mason Schwartz</v>
      </c>
      <c r="B141">
        <v>136</v>
      </c>
      <c r="C141" t="s">
        <v>1034</v>
      </c>
      <c r="D141">
        <v>1674569715</v>
      </c>
      <c r="E141" t="s">
        <v>45</v>
      </c>
      <c r="F141" t="s">
        <v>46</v>
      </c>
      <c r="G141">
        <v>14.29</v>
      </c>
      <c r="H141">
        <v>55.13</v>
      </c>
      <c r="I141">
        <v>73.739999999999995</v>
      </c>
      <c r="J141">
        <v>1662.5</v>
      </c>
      <c r="K141">
        <v>1657.4</v>
      </c>
      <c r="L141">
        <v>99.7</v>
      </c>
      <c r="M141" s="1">
        <v>3.4722222222222224E-2</v>
      </c>
      <c r="N141">
        <v>0.9</v>
      </c>
      <c r="O141">
        <v>18.97</v>
      </c>
      <c r="P141">
        <v>7.85</v>
      </c>
      <c r="Q141" t="s">
        <v>47</v>
      </c>
      <c r="R141" t="s">
        <v>47</v>
      </c>
      <c r="S141">
        <v>19</v>
      </c>
      <c r="T141">
        <v>8.9</v>
      </c>
      <c r="U141">
        <v>-0.73</v>
      </c>
      <c r="V141">
        <v>0.94</v>
      </c>
      <c r="W141">
        <v>5.85</v>
      </c>
      <c r="X141">
        <v>1.21</v>
      </c>
      <c r="Y141">
        <v>1.78503418</v>
      </c>
      <c r="Z141">
        <v>-4.45</v>
      </c>
      <c r="AA141" t="s">
        <v>1035</v>
      </c>
      <c r="AB141" t="s">
        <v>50</v>
      </c>
    </row>
    <row r="142" spans="1:28" x14ac:dyDescent="0.2">
      <c r="A142" t="str">
        <f t="shared" si="2"/>
        <v>Mason Schwartz</v>
      </c>
      <c r="B142">
        <v>137</v>
      </c>
      <c r="C142" t="s">
        <v>1036</v>
      </c>
      <c r="D142">
        <v>1674569737</v>
      </c>
      <c r="E142" t="s">
        <v>57</v>
      </c>
      <c r="F142" t="s">
        <v>52</v>
      </c>
      <c r="G142">
        <v>-1.21</v>
      </c>
      <c r="H142">
        <v>20.48</v>
      </c>
      <c r="I142">
        <v>59.15</v>
      </c>
      <c r="J142">
        <v>2090</v>
      </c>
      <c r="K142">
        <v>1435.3</v>
      </c>
      <c r="L142">
        <v>68.7</v>
      </c>
      <c r="M142" s="1">
        <v>0.30277777777777776</v>
      </c>
      <c r="N142">
        <v>0.8</v>
      </c>
      <c r="O142">
        <v>-13.22</v>
      </c>
      <c r="P142">
        <v>-13.4</v>
      </c>
      <c r="Q142" t="s">
        <v>47</v>
      </c>
      <c r="R142" t="s">
        <v>47</v>
      </c>
      <c r="S142">
        <v>-13.2</v>
      </c>
      <c r="T142">
        <v>-12.5</v>
      </c>
      <c r="U142">
        <v>0.05</v>
      </c>
      <c r="V142">
        <v>4.79</v>
      </c>
      <c r="W142">
        <v>5.45</v>
      </c>
      <c r="X142">
        <v>0.97</v>
      </c>
      <c r="Y142">
        <v>1.8775424999999999</v>
      </c>
      <c r="Z142">
        <v>46.63</v>
      </c>
      <c r="AA142" t="s">
        <v>1037</v>
      </c>
      <c r="AB142" t="s">
        <v>50</v>
      </c>
    </row>
    <row r="143" spans="1:28" x14ac:dyDescent="0.2">
      <c r="A143" t="str">
        <f t="shared" si="2"/>
        <v>Mason Schwartz</v>
      </c>
      <c r="B143">
        <v>138</v>
      </c>
      <c r="C143" t="s">
        <v>1038</v>
      </c>
      <c r="D143">
        <v>1674569755</v>
      </c>
      <c r="E143" t="s">
        <v>57</v>
      </c>
      <c r="F143" t="s">
        <v>46</v>
      </c>
      <c r="G143">
        <v>31.23</v>
      </c>
      <c r="H143">
        <v>47.72</v>
      </c>
      <c r="I143">
        <v>58.43</v>
      </c>
      <c r="J143">
        <v>2070.3000000000002</v>
      </c>
      <c r="K143">
        <v>1499.2</v>
      </c>
      <c r="L143">
        <v>72.400000000000006</v>
      </c>
      <c r="M143" s="1">
        <v>0.30555555555555552</v>
      </c>
      <c r="N143">
        <v>0.9</v>
      </c>
      <c r="O143">
        <v>-13.57</v>
      </c>
      <c r="P143">
        <v>-9.19</v>
      </c>
      <c r="Q143" t="s">
        <v>47</v>
      </c>
      <c r="R143" t="s">
        <v>47</v>
      </c>
      <c r="S143">
        <v>-13.6</v>
      </c>
      <c r="T143">
        <v>-13.6</v>
      </c>
      <c r="U143">
        <v>2.29</v>
      </c>
      <c r="V143">
        <v>6.12</v>
      </c>
      <c r="W143">
        <v>5.63</v>
      </c>
      <c r="X143">
        <v>1.24</v>
      </c>
      <c r="Y143">
        <v>1.7454738599999999</v>
      </c>
      <c r="Z143">
        <v>43.6</v>
      </c>
      <c r="AA143" t="s">
        <v>1039</v>
      </c>
      <c r="AB143" t="s">
        <v>50</v>
      </c>
    </row>
    <row r="144" spans="1:28" x14ac:dyDescent="0.2">
      <c r="A144" t="str">
        <f t="shared" si="2"/>
        <v>Mason Schwartz</v>
      </c>
      <c r="B144">
        <v>139</v>
      </c>
      <c r="C144" t="s">
        <v>1040</v>
      </c>
      <c r="D144">
        <v>1674569775</v>
      </c>
      <c r="E144" t="s">
        <v>57</v>
      </c>
      <c r="F144" t="s">
        <v>52</v>
      </c>
      <c r="G144">
        <v>-7.94</v>
      </c>
      <c r="H144">
        <v>28.86</v>
      </c>
      <c r="I144">
        <v>60.73</v>
      </c>
      <c r="J144">
        <v>2189.1</v>
      </c>
      <c r="K144">
        <v>1537.2</v>
      </c>
      <c r="L144">
        <v>70.2</v>
      </c>
      <c r="M144" s="1">
        <v>0.30833333333333335</v>
      </c>
      <c r="N144">
        <v>0.8</v>
      </c>
      <c r="O144">
        <v>-12.58</v>
      </c>
      <c r="P144">
        <v>-12.6</v>
      </c>
      <c r="Q144" t="s">
        <v>47</v>
      </c>
      <c r="R144" t="s">
        <v>47</v>
      </c>
      <c r="S144">
        <v>-12.6</v>
      </c>
      <c r="T144">
        <v>-13.2</v>
      </c>
      <c r="U144">
        <v>-0.82</v>
      </c>
      <c r="V144">
        <v>5.03</v>
      </c>
      <c r="W144">
        <v>5.47</v>
      </c>
      <c r="X144">
        <v>1.1299999999999999</v>
      </c>
      <c r="Y144">
        <v>2.0085009999999999</v>
      </c>
      <c r="Z144">
        <v>45.39</v>
      </c>
      <c r="AA144" t="s">
        <v>1041</v>
      </c>
      <c r="AB144" t="s">
        <v>50</v>
      </c>
    </row>
    <row r="145" spans="1:28" x14ac:dyDescent="0.2">
      <c r="A145" t="str">
        <f t="shared" si="2"/>
        <v>Mason Schwartz</v>
      </c>
      <c r="B145">
        <v>140</v>
      </c>
      <c r="C145" t="s">
        <v>1042</v>
      </c>
      <c r="D145">
        <v>1674569792</v>
      </c>
      <c r="E145" t="s">
        <v>409</v>
      </c>
      <c r="F145" t="s">
        <v>46</v>
      </c>
      <c r="G145">
        <v>-15.97</v>
      </c>
      <c r="H145">
        <v>21.67</v>
      </c>
      <c r="I145">
        <v>65.17</v>
      </c>
      <c r="J145">
        <v>1927.3</v>
      </c>
      <c r="K145">
        <v>907.8</v>
      </c>
      <c r="L145">
        <v>47.1</v>
      </c>
      <c r="M145" s="1">
        <v>0.36944444444444446</v>
      </c>
      <c r="N145">
        <v>1</v>
      </c>
      <c r="O145">
        <v>-0.39</v>
      </c>
      <c r="P145">
        <v>-12.69</v>
      </c>
      <c r="Q145" t="s">
        <v>47</v>
      </c>
      <c r="R145" t="s">
        <v>47</v>
      </c>
      <c r="S145">
        <v>-0.4</v>
      </c>
      <c r="T145">
        <v>-12.2</v>
      </c>
      <c r="U145">
        <v>-1.78</v>
      </c>
      <c r="V145">
        <v>1.94</v>
      </c>
      <c r="W145">
        <v>5.29</v>
      </c>
      <c r="X145">
        <v>1.36</v>
      </c>
      <c r="Y145">
        <v>1.9800930000000001</v>
      </c>
      <c r="Z145">
        <v>61.9</v>
      </c>
      <c r="AA145" t="s">
        <v>1043</v>
      </c>
      <c r="AB145" t="s">
        <v>50</v>
      </c>
    </row>
    <row r="146" spans="1:28" x14ac:dyDescent="0.2">
      <c r="A146" t="str">
        <f t="shared" si="2"/>
        <v>Mason Schwartz</v>
      </c>
      <c r="B146">
        <v>141</v>
      </c>
      <c r="C146" t="s">
        <v>1044</v>
      </c>
      <c r="D146">
        <v>1674569809</v>
      </c>
      <c r="E146" t="s">
        <v>409</v>
      </c>
      <c r="F146" t="s">
        <v>52</v>
      </c>
      <c r="G146">
        <v>-1.58</v>
      </c>
      <c r="H146">
        <v>27.01</v>
      </c>
      <c r="I146">
        <v>66.13</v>
      </c>
      <c r="J146">
        <v>1908.2</v>
      </c>
      <c r="K146">
        <v>782.8</v>
      </c>
      <c r="L146">
        <v>41</v>
      </c>
      <c r="M146" s="1">
        <v>0.37083333333333335</v>
      </c>
      <c r="N146">
        <v>0.9</v>
      </c>
      <c r="O146">
        <v>-0.19</v>
      </c>
      <c r="P146">
        <v>-9.65</v>
      </c>
      <c r="Q146" t="s">
        <v>47</v>
      </c>
      <c r="R146" t="s">
        <v>47</v>
      </c>
      <c r="S146">
        <v>-0.2</v>
      </c>
      <c r="T146">
        <v>-10.9</v>
      </c>
      <c r="U146">
        <v>-0.88</v>
      </c>
      <c r="V146">
        <v>2.52</v>
      </c>
      <c r="W146">
        <v>5.22</v>
      </c>
      <c r="X146">
        <v>1.49</v>
      </c>
      <c r="Y146">
        <v>1.8108902</v>
      </c>
      <c r="Z146">
        <v>65.78</v>
      </c>
      <c r="AA146" t="s">
        <v>1045</v>
      </c>
      <c r="AB146" t="s">
        <v>50</v>
      </c>
    </row>
    <row r="147" spans="1:28" x14ac:dyDescent="0.2">
      <c r="A147" t="str">
        <f t="shared" si="2"/>
        <v>Mason Schwartz</v>
      </c>
      <c r="B147">
        <v>142</v>
      </c>
      <c r="C147" t="s">
        <v>1046</v>
      </c>
      <c r="D147">
        <v>1674569828</v>
      </c>
      <c r="E147" t="s">
        <v>48</v>
      </c>
      <c r="F147" t="s">
        <v>46</v>
      </c>
      <c r="G147" t="s">
        <v>48</v>
      </c>
      <c r="H147" t="s">
        <v>48</v>
      </c>
      <c r="I147" t="s">
        <v>48</v>
      </c>
      <c r="J147" t="s">
        <v>48</v>
      </c>
      <c r="K147" t="s">
        <v>48</v>
      </c>
      <c r="L147" t="s">
        <v>48</v>
      </c>
      <c r="M147" t="s">
        <v>48</v>
      </c>
      <c r="N147" t="s">
        <v>48</v>
      </c>
      <c r="O147" t="s">
        <v>48</v>
      </c>
      <c r="P147" t="s">
        <v>48</v>
      </c>
      <c r="Q147" t="s">
        <v>47</v>
      </c>
      <c r="R147" t="s">
        <v>47</v>
      </c>
      <c r="S147" t="s">
        <v>48</v>
      </c>
      <c r="T147" t="s">
        <v>48</v>
      </c>
      <c r="U147" t="s">
        <v>48</v>
      </c>
      <c r="V147" t="s">
        <v>48</v>
      </c>
      <c r="W147" t="s">
        <v>48</v>
      </c>
      <c r="X147" t="s">
        <v>48</v>
      </c>
      <c r="Y147" t="s">
        <v>48</v>
      </c>
      <c r="Z147" t="s">
        <v>48</v>
      </c>
      <c r="AA147" t="s">
        <v>1047</v>
      </c>
      <c r="AB147" t="s">
        <v>50</v>
      </c>
    </row>
    <row r="148" spans="1:28" x14ac:dyDescent="0.2">
      <c r="A148" t="str">
        <f t="shared" si="2"/>
        <v>Mason Schwartz</v>
      </c>
      <c r="B148">
        <v>143</v>
      </c>
      <c r="C148" t="s">
        <v>1048</v>
      </c>
      <c r="D148">
        <v>1674569851</v>
      </c>
      <c r="E148" t="s">
        <v>62</v>
      </c>
      <c r="F148" t="s">
        <v>46</v>
      </c>
      <c r="G148">
        <v>3.37</v>
      </c>
      <c r="H148">
        <v>9</v>
      </c>
      <c r="I148">
        <v>68.31</v>
      </c>
      <c r="J148">
        <v>1198.5</v>
      </c>
      <c r="K148">
        <v>1174.5</v>
      </c>
      <c r="L148">
        <v>98</v>
      </c>
      <c r="M148" s="1">
        <v>6.1111111111111116E-2</v>
      </c>
      <c r="N148">
        <v>0.9</v>
      </c>
      <c r="O148">
        <v>13.03</v>
      </c>
      <c r="P148">
        <v>7.18</v>
      </c>
      <c r="Q148" t="s">
        <v>47</v>
      </c>
      <c r="R148" t="s">
        <v>47</v>
      </c>
      <c r="S148">
        <v>13</v>
      </c>
      <c r="T148">
        <v>12.8</v>
      </c>
      <c r="U148">
        <v>-1.31</v>
      </c>
      <c r="V148">
        <v>-1.21</v>
      </c>
      <c r="W148">
        <v>5.43</v>
      </c>
      <c r="X148">
        <v>0.9</v>
      </c>
      <c r="Y148">
        <v>1.8922080999999999</v>
      </c>
      <c r="Z148">
        <v>-11.5</v>
      </c>
      <c r="AA148" t="s">
        <v>1049</v>
      </c>
      <c r="AB148" t="s">
        <v>50</v>
      </c>
    </row>
    <row r="149" spans="1:28" x14ac:dyDescent="0.2">
      <c r="A149" t="str">
        <f t="shared" si="2"/>
        <v>Mason Schwartz</v>
      </c>
      <c r="B149">
        <v>144</v>
      </c>
      <c r="C149" t="s">
        <v>1050</v>
      </c>
      <c r="D149">
        <v>1674569868</v>
      </c>
      <c r="E149" t="s">
        <v>62</v>
      </c>
      <c r="F149" t="s">
        <v>52</v>
      </c>
      <c r="G149">
        <v>2.17</v>
      </c>
      <c r="H149">
        <v>36</v>
      </c>
      <c r="I149">
        <v>67.650000000000006</v>
      </c>
      <c r="J149">
        <v>1178.5999999999999</v>
      </c>
      <c r="K149">
        <v>1175.5</v>
      </c>
      <c r="L149">
        <v>99.7</v>
      </c>
      <c r="M149" s="1">
        <v>4.9999999999999996E-2</v>
      </c>
      <c r="N149">
        <v>0.9</v>
      </c>
      <c r="O149">
        <v>14.69</v>
      </c>
      <c r="P149">
        <v>11.31</v>
      </c>
      <c r="Q149" t="s">
        <v>47</v>
      </c>
      <c r="R149" t="s">
        <v>47</v>
      </c>
      <c r="S149">
        <v>14.7</v>
      </c>
      <c r="T149">
        <v>10.6</v>
      </c>
      <c r="U149">
        <v>-1.86</v>
      </c>
      <c r="V149">
        <v>0.65</v>
      </c>
      <c r="W149">
        <v>5.65</v>
      </c>
      <c r="X149">
        <v>0.95</v>
      </c>
      <c r="Y149">
        <v>1.9686546300000001</v>
      </c>
      <c r="Z149">
        <v>4.13</v>
      </c>
      <c r="AA149" t="s">
        <v>1051</v>
      </c>
      <c r="AB149" t="s">
        <v>50</v>
      </c>
    </row>
    <row r="150" spans="1:28" x14ac:dyDescent="0.2">
      <c r="A150" t="str">
        <f t="shared" si="2"/>
        <v>Mason Schwartz</v>
      </c>
      <c r="B150">
        <v>145</v>
      </c>
      <c r="C150" t="s">
        <v>1052</v>
      </c>
      <c r="D150">
        <v>1674569887</v>
      </c>
      <c r="E150" t="s">
        <v>409</v>
      </c>
      <c r="F150" t="s">
        <v>52</v>
      </c>
      <c r="G150">
        <v>4.0599999999999996</v>
      </c>
      <c r="H150">
        <v>34.82</v>
      </c>
      <c r="I150">
        <v>65.430000000000007</v>
      </c>
      <c r="J150">
        <v>1904.4</v>
      </c>
      <c r="K150">
        <v>877.8</v>
      </c>
      <c r="L150">
        <v>46.1</v>
      </c>
      <c r="M150" s="1">
        <v>0.37361111111111112</v>
      </c>
      <c r="N150">
        <v>0.9</v>
      </c>
      <c r="O150">
        <v>0.04</v>
      </c>
      <c r="P150">
        <v>-7.13</v>
      </c>
      <c r="Q150" t="s">
        <v>47</v>
      </c>
      <c r="R150" t="s">
        <v>47</v>
      </c>
      <c r="S150">
        <v>0</v>
      </c>
      <c r="T150">
        <v>-12.2</v>
      </c>
      <c r="U150">
        <v>-0.46</v>
      </c>
      <c r="V150">
        <v>2.65</v>
      </c>
      <c r="W150">
        <v>5.28</v>
      </c>
      <c r="X150">
        <v>1.36</v>
      </c>
      <c r="Y150">
        <v>1.7971324900000001</v>
      </c>
      <c r="Z150">
        <v>62.55</v>
      </c>
      <c r="AA150" t="s">
        <v>1053</v>
      </c>
      <c r="AB150" t="s">
        <v>50</v>
      </c>
    </row>
    <row r="151" spans="1:28" x14ac:dyDescent="0.2">
      <c r="A151" t="str">
        <f t="shared" si="2"/>
        <v>Mason Schwartz</v>
      </c>
      <c r="B151">
        <v>146</v>
      </c>
      <c r="C151" t="s">
        <v>1054</v>
      </c>
      <c r="D151">
        <v>1674569905</v>
      </c>
      <c r="E151" t="s">
        <v>57</v>
      </c>
      <c r="F151" t="s">
        <v>46</v>
      </c>
      <c r="G151">
        <v>-17.71</v>
      </c>
      <c r="H151">
        <v>8.57</v>
      </c>
      <c r="I151">
        <v>62.3</v>
      </c>
      <c r="J151">
        <v>2110.5</v>
      </c>
      <c r="K151">
        <v>1570.8</v>
      </c>
      <c r="L151">
        <v>74.400000000000006</v>
      </c>
      <c r="M151" s="1">
        <v>0.31388888888888888</v>
      </c>
      <c r="N151">
        <v>0.8</v>
      </c>
      <c r="O151">
        <v>-12.55</v>
      </c>
      <c r="P151">
        <v>-9.51</v>
      </c>
      <c r="Q151" t="s">
        <v>47</v>
      </c>
      <c r="R151" t="s">
        <v>47</v>
      </c>
      <c r="S151">
        <v>-12.6</v>
      </c>
      <c r="T151">
        <v>-14.9</v>
      </c>
      <c r="U151">
        <v>-1.88</v>
      </c>
      <c r="V151">
        <v>2.84</v>
      </c>
      <c r="W151">
        <v>5.46</v>
      </c>
      <c r="X151">
        <v>1.06</v>
      </c>
      <c r="Y151">
        <v>1.8086624099999999</v>
      </c>
      <c r="Z151">
        <v>41.9</v>
      </c>
      <c r="AA151" t="s">
        <v>1055</v>
      </c>
      <c r="AB151" t="s">
        <v>50</v>
      </c>
    </row>
    <row r="152" spans="1:28" x14ac:dyDescent="0.2">
      <c r="A152" t="str">
        <f t="shared" si="2"/>
        <v>Mason Schwartz</v>
      </c>
      <c r="B152">
        <v>147</v>
      </c>
      <c r="C152" t="s">
        <v>1056</v>
      </c>
      <c r="D152">
        <v>1674569941</v>
      </c>
      <c r="E152" t="s">
        <v>48</v>
      </c>
      <c r="F152" t="s">
        <v>46</v>
      </c>
      <c r="G152" t="s">
        <v>48</v>
      </c>
      <c r="H152" t="s">
        <v>48</v>
      </c>
      <c r="I152">
        <v>75.67</v>
      </c>
      <c r="J152" t="s">
        <v>48</v>
      </c>
      <c r="K152" t="s">
        <v>48</v>
      </c>
      <c r="L152" t="s">
        <v>48</v>
      </c>
      <c r="M152" t="s">
        <v>48</v>
      </c>
      <c r="N152" t="s">
        <v>48</v>
      </c>
      <c r="O152" t="s">
        <v>48</v>
      </c>
      <c r="P152" t="s">
        <v>48</v>
      </c>
      <c r="Q152" t="s">
        <v>47</v>
      </c>
      <c r="R152" t="s">
        <v>47</v>
      </c>
      <c r="S152" t="s">
        <v>48</v>
      </c>
      <c r="T152" t="s">
        <v>48</v>
      </c>
      <c r="U152" t="s">
        <v>48</v>
      </c>
      <c r="V152" t="s">
        <v>48</v>
      </c>
      <c r="W152" t="s">
        <v>48</v>
      </c>
      <c r="X152" t="s">
        <v>48</v>
      </c>
      <c r="Y152" t="s">
        <v>48</v>
      </c>
      <c r="Z152" t="s">
        <v>48</v>
      </c>
      <c r="AA152" t="s">
        <v>1057</v>
      </c>
      <c r="AB152" t="s">
        <v>50</v>
      </c>
    </row>
    <row r="153" spans="1:28" x14ac:dyDescent="0.2">
      <c r="A153" t="str">
        <f t="shared" si="2"/>
        <v>Mason Schwartz</v>
      </c>
      <c r="B153">
        <v>148</v>
      </c>
      <c r="C153" t="s">
        <v>1058</v>
      </c>
      <c r="D153">
        <v>1674569980</v>
      </c>
      <c r="E153" t="s">
        <v>48</v>
      </c>
      <c r="F153" t="s">
        <v>46</v>
      </c>
      <c r="G153" t="s">
        <v>48</v>
      </c>
      <c r="H153" t="s">
        <v>48</v>
      </c>
      <c r="I153">
        <v>77.63</v>
      </c>
      <c r="J153" t="s">
        <v>48</v>
      </c>
      <c r="K153" t="s">
        <v>48</v>
      </c>
      <c r="L153" t="s">
        <v>48</v>
      </c>
      <c r="M153" t="s">
        <v>48</v>
      </c>
      <c r="N153" t="s">
        <v>48</v>
      </c>
      <c r="O153" t="s">
        <v>48</v>
      </c>
      <c r="P153" t="s">
        <v>48</v>
      </c>
      <c r="Q153" t="s">
        <v>47</v>
      </c>
      <c r="R153" t="s">
        <v>47</v>
      </c>
      <c r="S153" t="s">
        <v>48</v>
      </c>
      <c r="T153" t="s">
        <v>48</v>
      </c>
      <c r="U153" t="s">
        <v>48</v>
      </c>
      <c r="V153" t="s">
        <v>48</v>
      </c>
      <c r="W153" t="s">
        <v>48</v>
      </c>
      <c r="X153" t="s">
        <v>48</v>
      </c>
      <c r="Y153" t="s">
        <v>48</v>
      </c>
      <c r="Z153" t="s">
        <v>48</v>
      </c>
      <c r="AA153" t="s">
        <v>1059</v>
      </c>
      <c r="AB153" t="s">
        <v>50</v>
      </c>
    </row>
    <row r="154" spans="1:28" x14ac:dyDescent="0.2">
      <c r="A154" t="str">
        <f t="shared" si="2"/>
        <v>Mason Schwartz</v>
      </c>
      <c r="B154">
        <v>149</v>
      </c>
      <c r="C154" t="s">
        <v>1060</v>
      </c>
      <c r="D154">
        <v>1674569998</v>
      </c>
      <c r="E154" t="s">
        <v>45</v>
      </c>
      <c r="F154" t="s">
        <v>46</v>
      </c>
      <c r="G154">
        <v>19.13</v>
      </c>
      <c r="H154">
        <v>38.78</v>
      </c>
      <c r="I154">
        <v>76.48</v>
      </c>
      <c r="J154">
        <v>1756.6</v>
      </c>
      <c r="K154">
        <v>1723.3</v>
      </c>
      <c r="L154">
        <v>98.1</v>
      </c>
      <c r="M154" s="1">
        <v>2.4999999999999998E-2</v>
      </c>
      <c r="N154">
        <v>0.9</v>
      </c>
      <c r="O154">
        <v>19.739999999999998</v>
      </c>
      <c r="P154">
        <v>5.94</v>
      </c>
      <c r="Q154" t="s">
        <v>47</v>
      </c>
      <c r="R154" t="s">
        <v>47</v>
      </c>
      <c r="S154">
        <v>19.7</v>
      </c>
      <c r="T154">
        <v>6.6</v>
      </c>
      <c r="U154">
        <v>0.3</v>
      </c>
      <c r="V154">
        <v>-1.1599999999999999</v>
      </c>
      <c r="W154">
        <v>6.01</v>
      </c>
      <c r="X154">
        <v>0.82</v>
      </c>
      <c r="Y154">
        <v>1.75069618</v>
      </c>
      <c r="Z154">
        <v>11.18</v>
      </c>
      <c r="AA154" t="s">
        <v>1061</v>
      </c>
      <c r="AB154" t="s">
        <v>50</v>
      </c>
    </row>
    <row r="155" spans="1:28" x14ac:dyDescent="0.2">
      <c r="A155" t="str">
        <f t="shared" si="2"/>
        <v>Mason Schwartz</v>
      </c>
      <c r="B155">
        <v>150</v>
      </c>
      <c r="C155" t="s">
        <v>1062</v>
      </c>
      <c r="D155">
        <v>1674570047</v>
      </c>
      <c r="E155" t="s">
        <v>45</v>
      </c>
      <c r="F155" t="s">
        <v>46</v>
      </c>
      <c r="G155">
        <v>-13.45</v>
      </c>
      <c r="H155">
        <v>28</v>
      </c>
      <c r="I155">
        <v>76.25</v>
      </c>
      <c r="J155">
        <v>1818</v>
      </c>
      <c r="K155">
        <v>1789.5</v>
      </c>
      <c r="L155">
        <v>98.4</v>
      </c>
      <c r="M155" s="1">
        <v>2.7777777777777776E-2</v>
      </c>
      <c r="N155">
        <v>0.9</v>
      </c>
      <c r="O155">
        <v>20.14</v>
      </c>
      <c r="P155">
        <v>6.5</v>
      </c>
      <c r="Q155" t="s">
        <v>47</v>
      </c>
      <c r="R155" t="s">
        <v>47</v>
      </c>
      <c r="S155">
        <v>20.100000000000001</v>
      </c>
      <c r="T155">
        <v>7.2</v>
      </c>
      <c r="U155">
        <v>-2.73</v>
      </c>
      <c r="V155">
        <v>-1.68</v>
      </c>
      <c r="W155">
        <v>5.9</v>
      </c>
      <c r="X155">
        <v>0.88</v>
      </c>
      <c r="Y155">
        <v>1.75954437</v>
      </c>
      <c r="Z155">
        <v>10.16</v>
      </c>
      <c r="AA155" t="s">
        <v>1063</v>
      </c>
      <c r="AB155" t="s">
        <v>50</v>
      </c>
    </row>
    <row r="156" spans="1:28" x14ac:dyDescent="0.2">
      <c r="A156" t="str">
        <f t="shared" si="2"/>
        <v>Mason Schwartz</v>
      </c>
      <c r="B156">
        <v>151</v>
      </c>
      <c r="C156" t="s">
        <v>1064</v>
      </c>
      <c r="D156">
        <v>1674570062</v>
      </c>
      <c r="E156" t="s">
        <v>45</v>
      </c>
      <c r="F156" t="s">
        <v>46</v>
      </c>
      <c r="G156">
        <v>5.77</v>
      </c>
      <c r="H156">
        <v>10.94</v>
      </c>
      <c r="I156">
        <v>76.790000000000006</v>
      </c>
      <c r="J156">
        <v>1824.1</v>
      </c>
      <c r="K156">
        <v>1801.1</v>
      </c>
      <c r="L156">
        <v>98.7</v>
      </c>
      <c r="M156" s="1">
        <v>4.4444444444444446E-2</v>
      </c>
      <c r="N156">
        <v>0.9</v>
      </c>
      <c r="O156">
        <v>18.22</v>
      </c>
      <c r="P156">
        <v>12.11</v>
      </c>
      <c r="Q156" t="s">
        <v>47</v>
      </c>
      <c r="R156" t="s">
        <v>47</v>
      </c>
      <c r="S156">
        <v>18.2</v>
      </c>
      <c r="T156">
        <v>11.2</v>
      </c>
      <c r="U156">
        <v>-1.74</v>
      </c>
      <c r="V156">
        <v>-2.4700000000000002</v>
      </c>
      <c r="W156">
        <v>5.77</v>
      </c>
      <c r="X156">
        <v>1.08</v>
      </c>
      <c r="Y156">
        <v>1.8270072900000001</v>
      </c>
      <c r="Z156">
        <v>9.11</v>
      </c>
      <c r="AA156" t="s">
        <v>1065</v>
      </c>
      <c r="AB156" t="s">
        <v>50</v>
      </c>
    </row>
    <row r="157" spans="1:28" x14ac:dyDescent="0.2">
      <c r="A157" t="str">
        <f t="shared" si="2"/>
        <v>Mason Schwartz</v>
      </c>
      <c r="B157">
        <v>152</v>
      </c>
      <c r="C157" t="s">
        <v>1066</v>
      </c>
      <c r="D157">
        <v>1675181887</v>
      </c>
      <c r="E157" t="s">
        <v>45</v>
      </c>
      <c r="F157" t="s">
        <v>52</v>
      </c>
      <c r="G157">
        <v>6.18</v>
      </c>
      <c r="H157">
        <v>29.17</v>
      </c>
      <c r="I157">
        <v>74.92</v>
      </c>
      <c r="J157">
        <v>1695.8</v>
      </c>
      <c r="K157">
        <v>1667.6</v>
      </c>
      <c r="L157">
        <v>98.3</v>
      </c>
      <c r="M157" s="1">
        <v>3.0555555555555555E-2</v>
      </c>
      <c r="N157">
        <v>1</v>
      </c>
      <c r="O157">
        <v>19.329999999999998</v>
      </c>
      <c r="P157">
        <v>7.62</v>
      </c>
      <c r="Q157" t="s">
        <v>47</v>
      </c>
      <c r="R157" t="s">
        <v>47</v>
      </c>
      <c r="S157">
        <v>19.3</v>
      </c>
      <c r="T157">
        <v>7.7</v>
      </c>
      <c r="U157">
        <v>-0.83</v>
      </c>
      <c r="V157">
        <v>-1.08</v>
      </c>
      <c r="W157">
        <v>5.97</v>
      </c>
      <c r="X157">
        <v>0.65</v>
      </c>
      <c r="Y157">
        <v>1.7705116299999999</v>
      </c>
      <c r="Z157">
        <v>10.45</v>
      </c>
      <c r="AA157" t="s">
        <v>1067</v>
      </c>
      <c r="AB157" t="s">
        <v>50</v>
      </c>
    </row>
    <row r="158" spans="1:28" x14ac:dyDescent="0.2">
      <c r="A158" t="str">
        <f t="shared" si="2"/>
        <v>Mason Schwartz</v>
      </c>
      <c r="B158">
        <v>153</v>
      </c>
      <c r="C158" t="s">
        <v>1068</v>
      </c>
      <c r="D158">
        <v>1675181903</v>
      </c>
      <c r="E158" t="s">
        <v>45</v>
      </c>
      <c r="F158" t="s">
        <v>52</v>
      </c>
      <c r="G158">
        <v>5.63</v>
      </c>
      <c r="H158">
        <v>23.24</v>
      </c>
      <c r="I158">
        <v>74.72</v>
      </c>
      <c r="J158">
        <v>1644.2</v>
      </c>
      <c r="K158">
        <v>1608.2</v>
      </c>
      <c r="L158">
        <v>97.8</v>
      </c>
      <c r="M158" s="1">
        <v>2.6388888888888889E-2</v>
      </c>
      <c r="N158">
        <v>0.8</v>
      </c>
      <c r="O158">
        <v>19.100000000000001</v>
      </c>
      <c r="P158">
        <v>8.6199999999999992</v>
      </c>
      <c r="Q158" t="s">
        <v>47</v>
      </c>
      <c r="R158" t="s">
        <v>47</v>
      </c>
      <c r="S158">
        <v>19.100000000000001</v>
      </c>
      <c r="T158">
        <v>6.5</v>
      </c>
      <c r="U158">
        <v>-1.1200000000000001</v>
      </c>
      <c r="V158">
        <v>-1.03</v>
      </c>
      <c r="W158">
        <v>5.9</v>
      </c>
      <c r="X158">
        <v>0.79</v>
      </c>
      <c r="Y158">
        <v>1.87172508</v>
      </c>
      <c r="Z158">
        <v>12.02</v>
      </c>
      <c r="AA158" t="s">
        <v>1069</v>
      </c>
      <c r="AB158" t="s">
        <v>50</v>
      </c>
    </row>
    <row r="159" spans="1:28" x14ac:dyDescent="0.2">
      <c r="A159" t="str">
        <f t="shared" si="2"/>
        <v>Mason Schwartz</v>
      </c>
      <c r="B159">
        <v>154</v>
      </c>
      <c r="C159" t="s">
        <v>1070</v>
      </c>
      <c r="D159">
        <v>1675181921</v>
      </c>
      <c r="E159" t="s">
        <v>45</v>
      </c>
      <c r="F159" t="s">
        <v>52</v>
      </c>
      <c r="G159">
        <v>-5.71</v>
      </c>
      <c r="H159">
        <v>23.24</v>
      </c>
      <c r="I159">
        <v>75.040000000000006</v>
      </c>
      <c r="J159">
        <v>1715.7</v>
      </c>
      <c r="K159">
        <v>1688.6</v>
      </c>
      <c r="L159">
        <v>98.4</v>
      </c>
      <c r="M159" s="1">
        <v>2.9166666666666664E-2</v>
      </c>
      <c r="N159">
        <v>0.9</v>
      </c>
      <c r="O159">
        <v>19.55</v>
      </c>
      <c r="P159">
        <v>4.8600000000000003</v>
      </c>
      <c r="Q159" t="s">
        <v>47</v>
      </c>
      <c r="R159" t="s">
        <v>47</v>
      </c>
      <c r="S159">
        <v>19.600000000000001</v>
      </c>
      <c r="T159">
        <v>7.6</v>
      </c>
      <c r="U159">
        <v>-1.88</v>
      </c>
      <c r="V159">
        <v>-1.59</v>
      </c>
      <c r="W159">
        <v>5.96</v>
      </c>
      <c r="X159">
        <v>0.87</v>
      </c>
      <c r="Y159">
        <v>1.75001144</v>
      </c>
      <c r="Z159">
        <v>10.210000000000001</v>
      </c>
      <c r="AA159" t="s">
        <v>1071</v>
      </c>
      <c r="AB159" t="s">
        <v>50</v>
      </c>
    </row>
    <row r="160" spans="1:28" x14ac:dyDescent="0.2">
      <c r="A160" t="str">
        <f t="shared" si="2"/>
        <v>Mason Schwartz</v>
      </c>
      <c r="B160">
        <v>155</v>
      </c>
      <c r="C160" t="s">
        <v>1072</v>
      </c>
      <c r="D160">
        <v>1675181939</v>
      </c>
      <c r="E160" t="s">
        <v>45</v>
      </c>
      <c r="F160" t="s">
        <v>46</v>
      </c>
      <c r="G160">
        <v>13.88</v>
      </c>
      <c r="H160">
        <v>6.66</v>
      </c>
      <c r="I160">
        <v>73.12</v>
      </c>
      <c r="J160">
        <v>1689.9</v>
      </c>
      <c r="K160">
        <v>1661.4</v>
      </c>
      <c r="L160">
        <v>98.3</v>
      </c>
      <c r="M160" s="1">
        <v>2.2222222222222223E-2</v>
      </c>
      <c r="N160">
        <v>0.9</v>
      </c>
      <c r="O160">
        <v>19.920000000000002</v>
      </c>
      <c r="P160">
        <v>5.92</v>
      </c>
      <c r="Q160" t="s">
        <v>47</v>
      </c>
      <c r="R160" t="s">
        <v>47</v>
      </c>
      <c r="S160">
        <v>19.899999999999999</v>
      </c>
      <c r="T160">
        <v>5.7</v>
      </c>
      <c r="U160">
        <v>0.16</v>
      </c>
      <c r="V160">
        <v>-2.6</v>
      </c>
      <c r="W160">
        <v>5.91</v>
      </c>
      <c r="X160">
        <v>0.51</v>
      </c>
      <c r="Y160">
        <v>1.9158230000000001</v>
      </c>
      <c r="Z160">
        <v>10.55</v>
      </c>
      <c r="AA160" t="s">
        <v>1073</v>
      </c>
      <c r="AB160" t="s">
        <v>50</v>
      </c>
    </row>
    <row r="161" spans="1:28" x14ac:dyDescent="0.2">
      <c r="A161" t="str">
        <f t="shared" si="2"/>
        <v>Mason Schwartz</v>
      </c>
      <c r="B161">
        <v>156</v>
      </c>
      <c r="C161" t="s">
        <v>1074</v>
      </c>
      <c r="D161">
        <v>1675181985</v>
      </c>
      <c r="E161" t="s">
        <v>48</v>
      </c>
      <c r="F161" t="s">
        <v>46</v>
      </c>
      <c r="G161" t="s">
        <v>48</v>
      </c>
      <c r="H161" t="s">
        <v>48</v>
      </c>
      <c r="I161" t="s">
        <v>48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48</v>
      </c>
      <c r="Q161" t="s">
        <v>47</v>
      </c>
      <c r="R161" t="s">
        <v>47</v>
      </c>
      <c r="S161" t="s">
        <v>48</v>
      </c>
      <c r="T161" t="s">
        <v>48</v>
      </c>
      <c r="U161" t="s">
        <v>48</v>
      </c>
      <c r="V161" t="s">
        <v>48</v>
      </c>
      <c r="W161" t="s">
        <v>48</v>
      </c>
      <c r="X161" t="s">
        <v>48</v>
      </c>
      <c r="Y161" t="s">
        <v>48</v>
      </c>
      <c r="Z161" t="s">
        <v>48</v>
      </c>
      <c r="AA161" t="s">
        <v>1075</v>
      </c>
      <c r="AB161" t="s">
        <v>50</v>
      </c>
    </row>
    <row r="162" spans="1:28" x14ac:dyDescent="0.2">
      <c r="A162" t="str">
        <f t="shared" si="2"/>
        <v>Mason Schwartz</v>
      </c>
      <c r="B162">
        <v>157</v>
      </c>
      <c r="C162" t="s">
        <v>1076</v>
      </c>
      <c r="D162">
        <v>1675182004</v>
      </c>
      <c r="E162" t="s">
        <v>62</v>
      </c>
      <c r="F162" t="s">
        <v>46</v>
      </c>
      <c r="G162">
        <v>11.76</v>
      </c>
      <c r="H162">
        <v>19.47</v>
      </c>
      <c r="I162">
        <v>66.680000000000007</v>
      </c>
      <c r="J162">
        <v>1101.2</v>
      </c>
      <c r="K162">
        <v>1097.5</v>
      </c>
      <c r="L162">
        <v>99.7</v>
      </c>
      <c r="M162" s="1">
        <v>4.5833333333333337E-2</v>
      </c>
      <c r="N162">
        <v>0.8</v>
      </c>
      <c r="O162">
        <v>14.23</v>
      </c>
      <c r="P162">
        <v>3.09</v>
      </c>
      <c r="Q162" t="s">
        <v>47</v>
      </c>
      <c r="R162" t="s">
        <v>47</v>
      </c>
      <c r="S162">
        <v>14.2</v>
      </c>
      <c r="T162">
        <v>9.4</v>
      </c>
      <c r="U162">
        <v>-0.03</v>
      </c>
      <c r="V162">
        <v>0.33</v>
      </c>
      <c r="W162">
        <v>5.63</v>
      </c>
      <c r="X162">
        <v>0.75</v>
      </c>
      <c r="Y162" t="s">
        <v>48</v>
      </c>
      <c r="Z162">
        <v>-4.71</v>
      </c>
      <c r="AA162" t="s">
        <v>1077</v>
      </c>
      <c r="AB162" t="s">
        <v>50</v>
      </c>
    </row>
    <row r="163" spans="1:28" x14ac:dyDescent="0.2">
      <c r="A163" t="str">
        <f t="shared" si="2"/>
        <v>Mason Schwartz</v>
      </c>
      <c r="B163">
        <v>158</v>
      </c>
      <c r="C163" t="s">
        <v>1078</v>
      </c>
      <c r="D163">
        <v>1675182026</v>
      </c>
      <c r="E163" t="s">
        <v>48</v>
      </c>
      <c r="F163" t="s">
        <v>46</v>
      </c>
      <c r="G163" t="s">
        <v>48</v>
      </c>
      <c r="H163" t="s">
        <v>48</v>
      </c>
      <c r="I163" t="s">
        <v>48</v>
      </c>
      <c r="J163" t="s">
        <v>48</v>
      </c>
      <c r="K163" t="s">
        <v>48</v>
      </c>
      <c r="L163" t="s">
        <v>48</v>
      </c>
      <c r="M163" t="s">
        <v>48</v>
      </c>
      <c r="N163" t="s">
        <v>48</v>
      </c>
      <c r="O163" t="s">
        <v>48</v>
      </c>
      <c r="P163" t="s">
        <v>48</v>
      </c>
      <c r="Q163" t="s">
        <v>47</v>
      </c>
      <c r="R163" t="s">
        <v>47</v>
      </c>
      <c r="S163" t="s">
        <v>48</v>
      </c>
      <c r="T163" t="s">
        <v>48</v>
      </c>
      <c r="U163" t="s">
        <v>48</v>
      </c>
      <c r="V163" t="s">
        <v>48</v>
      </c>
      <c r="W163" t="s">
        <v>48</v>
      </c>
      <c r="X163" t="s">
        <v>48</v>
      </c>
      <c r="Y163" t="s">
        <v>48</v>
      </c>
      <c r="Z163" t="s">
        <v>48</v>
      </c>
      <c r="AA163" t="s">
        <v>1079</v>
      </c>
      <c r="AB163" t="s">
        <v>50</v>
      </c>
    </row>
    <row r="164" spans="1:28" x14ac:dyDescent="0.2">
      <c r="A164" t="str">
        <f t="shared" si="2"/>
        <v>Mason Schwartz</v>
      </c>
      <c r="B164">
        <v>159</v>
      </c>
      <c r="C164" t="s">
        <v>1080</v>
      </c>
      <c r="D164">
        <v>1675182045</v>
      </c>
      <c r="E164" t="s">
        <v>57</v>
      </c>
      <c r="F164" t="s">
        <v>46</v>
      </c>
      <c r="G164">
        <v>5.2</v>
      </c>
      <c r="H164">
        <v>11.45</v>
      </c>
      <c r="I164">
        <v>60.87</v>
      </c>
      <c r="J164">
        <v>2107.4</v>
      </c>
      <c r="K164">
        <v>1572.5</v>
      </c>
      <c r="L164">
        <v>74.599999999999994</v>
      </c>
      <c r="M164" s="1">
        <v>0.30972222222222223</v>
      </c>
      <c r="N164">
        <v>0.8</v>
      </c>
      <c r="O164">
        <v>-12.87</v>
      </c>
      <c r="P164">
        <v>-9.19</v>
      </c>
      <c r="Q164" t="s">
        <v>47</v>
      </c>
      <c r="R164" t="s">
        <v>47</v>
      </c>
      <c r="S164">
        <v>-12.9</v>
      </c>
      <c r="T164">
        <v>-13.8</v>
      </c>
      <c r="U164">
        <v>-0.11</v>
      </c>
      <c r="V164">
        <v>3.26</v>
      </c>
      <c r="W164">
        <v>5.46</v>
      </c>
      <c r="X164">
        <v>1.3</v>
      </c>
      <c r="Y164">
        <v>2.0630683900000002</v>
      </c>
      <c r="Z164">
        <v>41.74</v>
      </c>
      <c r="AA164" t="s">
        <v>1081</v>
      </c>
      <c r="AB164" t="s">
        <v>50</v>
      </c>
    </row>
    <row r="165" spans="1:28" x14ac:dyDescent="0.2">
      <c r="A165" t="str">
        <f t="shared" si="2"/>
        <v>Mason Schwartz</v>
      </c>
      <c r="B165">
        <v>160</v>
      </c>
      <c r="C165" t="s">
        <v>1082</v>
      </c>
      <c r="D165">
        <v>1675182060</v>
      </c>
      <c r="E165" t="s">
        <v>45</v>
      </c>
      <c r="F165" t="s">
        <v>52</v>
      </c>
      <c r="G165">
        <v>6.14</v>
      </c>
      <c r="H165">
        <v>21.75</v>
      </c>
      <c r="I165">
        <v>75.05</v>
      </c>
      <c r="J165">
        <v>1737.9</v>
      </c>
      <c r="K165">
        <v>1709.6</v>
      </c>
      <c r="L165">
        <v>98.4</v>
      </c>
      <c r="M165" s="1">
        <v>2.6388888888888889E-2</v>
      </c>
      <c r="N165">
        <v>0.9</v>
      </c>
      <c r="O165">
        <v>19.829999999999998</v>
      </c>
      <c r="P165">
        <v>7.08</v>
      </c>
      <c r="Q165" t="s">
        <v>47</v>
      </c>
      <c r="R165" t="s">
        <v>47</v>
      </c>
      <c r="S165">
        <v>19.8</v>
      </c>
      <c r="T165">
        <v>6.8</v>
      </c>
      <c r="U165">
        <v>-0.94</v>
      </c>
      <c r="V165">
        <v>-1.53</v>
      </c>
      <c r="W165">
        <v>5.8</v>
      </c>
      <c r="X165">
        <v>0.79</v>
      </c>
      <c r="Y165">
        <v>1.82398415</v>
      </c>
      <c r="Z165">
        <v>10.35</v>
      </c>
      <c r="AA165" t="s">
        <v>1083</v>
      </c>
      <c r="AB165" t="s">
        <v>50</v>
      </c>
    </row>
    <row r="166" spans="1:28" x14ac:dyDescent="0.2">
      <c r="A166" t="str">
        <f t="shared" si="2"/>
        <v>Mason Schwartz</v>
      </c>
      <c r="B166">
        <v>161</v>
      </c>
      <c r="C166" t="s">
        <v>1084</v>
      </c>
      <c r="D166">
        <v>1675182080</v>
      </c>
      <c r="E166" t="s">
        <v>409</v>
      </c>
      <c r="F166" t="s">
        <v>46</v>
      </c>
      <c r="G166">
        <v>-19.96</v>
      </c>
      <c r="H166">
        <v>8.83</v>
      </c>
      <c r="I166">
        <v>67.650000000000006</v>
      </c>
      <c r="J166">
        <v>1903.9</v>
      </c>
      <c r="K166">
        <v>658.1</v>
      </c>
      <c r="L166">
        <v>34.6</v>
      </c>
      <c r="M166" s="1">
        <v>0.39166666666666666</v>
      </c>
      <c r="N166">
        <v>1</v>
      </c>
      <c r="O166">
        <v>2</v>
      </c>
      <c r="P166">
        <v>-8.5399999999999991</v>
      </c>
      <c r="Q166" t="s">
        <v>47</v>
      </c>
      <c r="R166" t="s">
        <v>47</v>
      </c>
      <c r="S166">
        <v>2</v>
      </c>
      <c r="T166">
        <v>-9.3000000000000007</v>
      </c>
      <c r="U166">
        <v>-2.34</v>
      </c>
      <c r="V166">
        <v>-0.03</v>
      </c>
      <c r="W166">
        <v>5.4</v>
      </c>
      <c r="X166">
        <v>1.24</v>
      </c>
      <c r="Y166">
        <v>1.69980431</v>
      </c>
      <c r="Z166">
        <v>69.78</v>
      </c>
      <c r="AA166" t="s">
        <v>1085</v>
      </c>
      <c r="AB166" t="s">
        <v>50</v>
      </c>
    </row>
    <row r="167" spans="1:28" x14ac:dyDescent="0.2">
      <c r="A167" t="str">
        <f t="shared" si="2"/>
        <v>Mason Schwartz</v>
      </c>
      <c r="B167">
        <v>162</v>
      </c>
      <c r="C167" t="s">
        <v>1086</v>
      </c>
      <c r="D167">
        <v>1675182097</v>
      </c>
      <c r="E167" t="s">
        <v>62</v>
      </c>
      <c r="F167" t="s">
        <v>46</v>
      </c>
      <c r="G167">
        <v>16.28</v>
      </c>
      <c r="H167">
        <v>8.31</v>
      </c>
      <c r="I167">
        <v>67.69</v>
      </c>
      <c r="J167">
        <v>1149.4000000000001</v>
      </c>
      <c r="K167">
        <v>1131.3</v>
      </c>
      <c r="L167">
        <v>98.4</v>
      </c>
      <c r="M167" s="1">
        <v>6.3888888888888884E-2</v>
      </c>
      <c r="N167">
        <v>0.8</v>
      </c>
      <c r="O167">
        <v>12.4</v>
      </c>
      <c r="P167">
        <v>1.9</v>
      </c>
      <c r="Q167" t="s">
        <v>47</v>
      </c>
      <c r="R167" t="s">
        <v>47</v>
      </c>
      <c r="S167">
        <v>12.4</v>
      </c>
      <c r="T167">
        <v>13</v>
      </c>
      <c r="U167">
        <v>0.19</v>
      </c>
      <c r="V167">
        <v>-0.88</v>
      </c>
      <c r="W167">
        <v>5.6</v>
      </c>
      <c r="X167">
        <v>1.02</v>
      </c>
      <c r="Y167">
        <v>1.9070644400000001</v>
      </c>
      <c r="Z167">
        <v>-10.17</v>
      </c>
      <c r="AA167" t="s">
        <v>1087</v>
      </c>
      <c r="AB167" t="s">
        <v>50</v>
      </c>
    </row>
    <row r="168" spans="1:28" x14ac:dyDescent="0.2">
      <c r="A168" t="str">
        <f t="shared" si="2"/>
        <v>Mason Schwartz</v>
      </c>
      <c r="B168">
        <v>163</v>
      </c>
      <c r="C168" t="s">
        <v>1088</v>
      </c>
      <c r="D168">
        <v>1675182117</v>
      </c>
      <c r="E168" t="s">
        <v>45</v>
      </c>
      <c r="F168" t="s">
        <v>46</v>
      </c>
      <c r="G168">
        <v>14.1</v>
      </c>
      <c r="H168">
        <v>41.04</v>
      </c>
      <c r="I168">
        <v>76.28</v>
      </c>
      <c r="J168">
        <v>1799.2</v>
      </c>
      <c r="K168">
        <v>1755.8</v>
      </c>
      <c r="L168">
        <v>97.6</v>
      </c>
      <c r="M168" s="1">
        <v>2.361111111111111E-2</v>
      </c>
      <c r="N168">
        <v>0.9</v>
      </c>
      <c r="O168">
        <v>19.95</v>
      </c>
      <c r="P168">
        <v>6.68</v>
      </c>
      <c r="Q168" t="s">
        <v>47</v>
      </c>
      <c r="R168" t="s">
        <v>47</v>
      </c>
      <c r="S168">
        <v>19.899999999999999</v>
      </c>
      <c r="T168">
        <v>6</v>
      </c>
      <c r="U168">
        <v>-0.33</v>
      </c>
      <c r="V168">
        <v>0.22</v>
      </c>
      <c r="W168">
        <v>5.98</v>
      </c>
      <c r="X168">
        <v>0.92</v>
      </c>
      <c r="Y168">
        <v>1.7950573000000001</v>
      </c>
      <c r="Z168">
        <v>12.61</v>
      </c>
      <c r="AA168" t="s">
        <v>1089</v>
      </c>
      <c r="AB168" t="s">
        <v>50</v>
      </c>
    </row>
    <row r="169" spans="1:28" x14ac:dyDescent="0.2">
      <c r="A169" t="str">
        <f t="shared" si="2"/>
        <v>Mason Schwartz</v>
      </c>
      <c r="B169">
        <v>164</v>
      </c>
      <c r="C169" t="s">
        <v>1090</v>
      </c>
      <c r="D169">
        <v>1675182133</v>
      </c>
      <c r="E169" t="s">
        <v>57</v>
      </c>
      <c r="F169" t="s">
        <v>46</v>
      </c>
      <c r="G169">
        <v>25.4</v>
      </c>
      <c r="H169">
        <v>28.58</v>
      </c>
      <c r="I169">
        <v>59.86</v>
      </c>
      <c r="J169">
        <v>2063.3000000000002</v>
      </c>
      <c r="K169">
        <v>1496.2</v>
      </c>
      <c r="L169">
        <v>72.5</v>
      </c>
      <c r="M169" s="1">
        <v>0.30833333333333335</v>
      </c>
      <c r="N169">
        <v>0.8</v>
      </c>
      <c r="O169">
        <v>-13.04</v>
      </c>
      <c r="P169">
        <v>-8.08</v>
      </c>
      <c r="Q169" t="s">
        <v>47</v>
      </c>
      <c r="R169" t="s">
        <v>47</v>
      </c>
      <c r="S169">
        <v>-13</v>
      </c>
      <c r="T169">
        <v>-14</v>
      </c>
      <c r="U169">
        <v>1.85</v>
      </c>
      <c r="V169">
        <v>4.18</v>
      </c>
      <c r="W169">
        <v>5.6</v>
      </c>
      <c r="X169">
        <v>1.07</v>
      </c>
      <c r="Y169">
        <v>1.7641258200000001</v>
      </c>
      <c r="Z169">
        <v>43.52</v>
      </c>
      <c r="AA169" t="s">
        <v>1091</v>
      </c>
      <c r="AB169" t="s">
        <v>50</v>
      </c>
    </row>
    <row r="170" spans="1:28" x14ac:dyDescent="0.2">
      <c r="A170" t="str">
        <f t="shared" si="2"/>
        <v>Mason Schwartz</v>
      </c>
      <c r="B170">
        <v>165</v>
      </c>
      <c r="C170" t="s">
        <v>1092</v>
      </c>
      <c r="D170">
        <v>1675182154</v>
      </c>
      <c r="E170" t="s">
        <v>57</v>
      </c>
      <c r="F170" t="s">
        <v>46</v>
      </c>
      <c r="G170">
        <v>-14.41</v>
      </c>
      <c r="H170">
        <v>27.81</v>
      </c>
      <c r="I170">
        <v>61.51</v>
      </c>
      <c r="J170">
        <v>2061.1999999999998</v>
      </c>
      <c r="K170">
        <v>1650.3</v>
      </c>
      <c r="L170">
        <v>80.099999999999994</v>
      </c>
      <c r="M170" s="1">
        <v>0.28333333333333333</v>
      </c>
      <c r="N170">
        <v>0.9</v>
      </c>
      <c r="O170">
        <v>-17.63</v>
      </c>
      <c r="P170">
        <v>-8.58</v>
      </c>
      <c r="Q170" t="s">
        <v>47</v>
      </c>
      <c r="R170" t="s">
        <v>47</v>
      </c>
      <c r="S170">
        <v>-17.600000000000001</v>
      </c>
      <c r="T170">
        <v>-9.6</v>
      </c>
      <c r="U170">
        <v>-1.27</v>
      </c>
      <c r="V170">
        <v>3.61</v>
      </c>
      <c r="W170">
        <v>5.69</v>
      </c>
      <c r="X170">
        <v>0.69</v>
      </c>
      <c r="Y170">
        <v>1.94623375</v>
      </c>
      <c r="Z170">
        <v>36.81</v>
      </c>
      <c r="AA170" t="s">
        <v>1093</v>
      </c>
      <c r="AB170" t="s">
        <v>50</v>
      </c>
    </row>
    <row r="171" spans="1:28" x14ac:dyDescent="0.2">
      <c r="A171" t="str">
        <f t="shared" si="2"/>
        <v>Mason Schwartz</v>
      </c>
      <c r="B171">
        <v>166</v>
      </c>
      <c r="C171" t="s">
        <v>1094</v>
      </c>
      <c r="D171">
        <v>1675182177</v>
      </c>
      <c r="E171" t="s">
        <v>48</v>
      </c>
      <c r="F171" t="s">
        <v>46</v>
      </c>
      <c r="G171" t="s">
        <v>48</v>
      </c>
      <c r="H171" t="s">
        <v>48</v>
      </c>
      <c r="I171" t="s">
        <v>48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48</v>
      </c>
      <c r="Q171" t="s">
        <v>47</v>
      </c>
      <c r="R171" t="s">
        <v>47</v>
      </c>
      <c r="S171" t="s">
        <v>48</v>
      </c>
      <c r="T171" t="s">
        <v>48</v>
      </c>
      <c r="U171" t="s">
        <v>48</v>
      </c>
      <c r="V171" t="s">
        <v>48</v>
      </c>
      <c r="W171" t="s">
        <v>48</v>
      </c>
      <c r="X171" t="s">
        <v>48</v>
      </c>
      <c r="Y171" t="s">
        <v>48</v>
      </c>
      <c r="Z171" t="s">
        <v>48</v>
      </c>
      <c r="AA171" t="s">
        <v>1095</v>
      </c>
      <c r="AB171" t="s">
        <v>50</v>
      </c>
    </row>
    <row r="172" spans="1:28" x14ac:dyDescent="0.2">
      <c r="A172" t="str">
        <f t="shared" si="2"/>
        <v>Mason Schwartz</v>
      </c>
      <c r="B172">
        <v>167</v>
      </c>
      <c r="C172" t="s">
        <v>1096</v>
      </c>
      <c r="D172">
        <v>1675182204</v>
      </c>
      <c r="E172" t="s">
        <v>57</v>
      </c>
      <c r="F172" t="s">
        <v>46</v>
      </c>
      <c r="G172">
        <v>3.61</v>
      </c>
      <c r="H172">
        <v>9.4700000000000006</v>
      </c>
      <c r="I172">
        <v>61.26</v>
      </c>
      <c r="J172">
        <v>2025.1</v>
      </c>
      <c r="K172">
        <v>1578.2</v>
      </c>
      <c r="L172">
        <v>77.900000000000006</v>
      </c>
      <c r="M172" s="1">
        <v>0.28611111111111115</v>
      </c>
      <c r="N172">
        <v>0.9</v>
      </c>
      <c r="O172">
        <v>-17.57</v>
      </c>
      <c r="P172">
        <v>-5.76</v>
      </c>
      <c r="Q172" t="s">
        <v>47</v>
      </c>
      <c r="R172" t="s">
        <v>47</v>
      </c>
      <c r="S172">
        <v>-17.600000000000001</v>
      </c>
      <c r="T172">
        <v>-10.4</v>
      </c>
      <c r="U172">
        <v>-0.4</v>
      </c>
      <c r="V172">
        <v>3.41</v>
      </c>
      <c r="W172">
        <v>5.45</v>
      </c>
      <c r="X172">
        <v>1.1599999999999999</v>
      </c>
      <c r="Y172">
        <v>1.5786800000000001</v>
      </c>
      <c r="Z172">
        <v>38.799999999999997</v>
      </c>
      <c r="AA172" t="s">
        <v>1097</v>
      </c>
      <c r="AB172" t="s">
        <v>50</v>
      </c>
    </row>
    <row r="173" spans="1:28" x14ac:dyDescent="0.2">
      <c r="A173" t="str">
        <f t="shared" si="2"/>
        <v>Mason Schwartz</v>
      </c>
      <c r="B173">
        <v>168</v>
      </c>
      <c r="C173" t="s">
        <v>1098</v>
      </c>
      <c r="D173">
        <v>1675182223</v>
      </c>
      <c r="E173" t="s">
        <v>62</v>
      </c>
      <c r="F173" t="s">
        <v>46</v>
      </c>
      <c r="G173">
        <v>7.53</v>
      </c>
      <c r="H173">
        <v>16.66</v>
      </c>
      <c r="I173">
        <v>69.37</v>
      </c>
      <c r="J173">
        <v>1112.5</v>
      </c>
      <c r="K173">
        <v>1112.3</v>
      </c>
      <c r="L173">
        <v>100</v>
      </c>
      <c r="M173" s="1">
        <v>6.5277777777777782E-2</v>
      </c>
      <c r="N173">
        <v>0.8</v>
      </c>
      <c r="O173">
        <v>11.76</v>
      </c>
      <c r="P173">
        <v>1.35</v>
      </c>
      <c r="Q173" t="s">
        <v>47</v>
      </c>
      <c r="R173" t="s">
        <v>47</v>
      </c>
      <c r="S173">
        <v>11.8</v>
      </c>
      <c r="T173">
        <v>12.4</v>
      </c>
      <c r="U173">
        <v>-0.48</v>
      </c>
      <c r="V173">
        <v>-0.39</v>
      </c>
      <c r="W173">
        <v>5.48</v>
      </c>
      <c r="X173">
        <v>0.95</v>
      </c>
      <c r="Y173">
        <v>2.1091194199999999</v>
      </c>
      <c r="Z173">
        <v>1.23</v>
      </c>
      <c r="AA173" t="s">
        <v>1099</v>
      </c>
      <c r="AB173" t="s">
        <v>50</v>
      </c>
    </row>
    <row r="174" spans="1:28" x14ac:dyDescent="0.2">
      <c r="A174" t="str">
        <f t="shared" si="2"/>
        <v>Mason Schwartz</v>
      </c>
      <c r="B174">
        <v>169</v>
      </c>
      <c r="C174" t="s">
        <v>1100</v>
      </c>
      <c r="D174">
        <v>1675182243</v>
      </c>
      <c r="E174" t="s">
        <v>409</v>
      </c>
      <c r="F174" t="s">
        <v>46</v>
      </c>
      <c r="G174">
        <v>2.5</v>
      </c>
      <c r="H174">
        <v>13.65</v>
      </c>
      <c r="I174">
        <v>65.39</v>
      </c>
      <c r="J174">
        <v>1857.1</v>
      </c>
      <c r="K174">
        <v>856.6</v>
      </c>
      <c r="L174">
        <v>46.1</v>
      </c>
      <c r="M174" s="1">
        <v>0.36944444444444446</v>
      </c>
      <c r="N174">
        <v>0.9</v>
      </c>
      <c r="O174">
        <v>-0.28000000000000003</v>
      </c>
      <c r="P174">
        <v>-6.18</v>
      </c>
      <c r="Q174" t="s">
        <v>47</v>
      </c>
      <c r="R174" t="s">
        <v>47</v>
      </c>
      <c r="S174">
        <v>-0.3</v>
      </c>
      <c r="T174">
        <v>-12</v>
      </c>
      <c r="U174">
        <v>-0.2</v>
      </c>
      <c r="V174">
        <v>1.07</v>
      </c>
      <c r="W174">
        <v>5.32</v>
      </c>
      <c r="X174">
        <v>0.91</v>
      </c>
      <c r="Y174">
        <v>1.814354</v>
      </c>
      <c r="Z174">
        <v>62.53</v>
      </c>
      <c r="AA174" t="s">
        <v>1101</v>
      </c>
      <c r="AB174" t="s">
        <v>50</v>
      </c>
    </row>
    <row r="175" spans="1:28" x14ac:dyDescent="0.2">
      <c r="A175" t="str">
        <f t="shared" si="2"/>
        <v>Mason Schwartz</v>
      </c>
      <c r="B175">
        <v>170</v>
      </c>
      <c r="C175" t="s">
        <v>1102</v>
      </c>
      <c r="D175">
        <v>1675182274</v>
      </c>
      <c r="E175" t="s">
        <v>45</v>
      </c>
      <c r="F175" t="s">
        <v>46</v>
      </c>
      <c r="G175">
        <v>3.44</v>
      </c>
      <c r="H175">
        <v>46.17</v>
      </c>
      <c r="I175">
        <v>76.53</v>
      </c>
      <c r="J175">
        <v>1756.7</v>
      </c>
      <c r="K175">
        <v>1726</v>
      </c>
      <c r="L175">
        <v>98.3</v>
      </c>
      <c r="M175" s="1">
        <v>2.9166666666666664E-2</v>
      </c>
      <c r="N175">
        <v>1</v>
      </c>
      <c r="O175">
        <v>19.57</v>
      </c>
      <c r="P175">
        <v>6.07</v>
      </c>
      <c r="Q175" t="s">
        <v>47</v>
      </c>
      <c r="R175" t="s">
        <v>47</v>
      </c>
      <c r="S175">
        <v>19.600000000000001</v>
      </c>
      <c r="T175">
        <v>7.4</v>
      </c>
      <c r="U175">
        <v>-1.26</v>
      </c>
      <c r="V175">
        <v>7.0000000000000007E-2</v>
      </c>
      <c r="W175">
        <v>6.02</v>
      </c>
      <c r="X175">
        <v>0.96</v>
      </c>
      <c r="Y175">
        <v>1.72204208</v>
      </c>
      <c r="Z175">
        <v>10.73</v>
      </c>
      <c r="AA175" t="s">
        <v>1103</v>
      </c>
      <c r="AB175" t="s">
        <v>50</v>
      </c>
    </row>
    <row r="176" spans="1:28" x14ac:dyDescent="0.2">
      <c r="A176" t="str">
        <f t="shared" si="2"/>
        <v>Mason Schwartz</v>
      </c>
      <c r="B176">
        <v>171</v>
      </c>
      <c r="C176" t="s">
        <v>1104</v>
      </c>
      <c r="D176">
        <v>1675182291</v>
      </c>
      <c r="E176" t="s">
        <v>45</v>
      </c>
      <c r="F176" t="s">
        <v>46</v>
      </c>
      <c r="G176">
        <v>16.45</v>
      </c>
      <c r="H176">
        <v>35.5</v>
      </c>
      <c r="I176">
        <v>75.69</v>
      </c>
      <c r="J176">
        <v>1777.8</v>
      </c>
      <c r="K176">
        <v>1765.2</v>
      </c>
      <c r="L176">
        <v>99.3</v>
      </c>
      <c r="M176" s="1">
        <v>2.6388888888888889E-2</v>
      </c>
      <c r="N176">
        <v>1</v>
      </c>
      <c r="O176">
        <v>20.260000000000002</v>
      </c>
      <c r="P176">
        <v>7.59</v>
      </c>
      <c r="Q176" t="s">
        <v>47</v>
      </c>
      <c r="R176" t="s">
        <v>47</v>
      </c>
      <c r="S176">
        <v>20.3</v>
      </c>
      <c r="T176">
        <v>7.1</v>
      </c>
      <c r="U176">
        <v>-0.03</v>
      </c>
      <c r="V176">
        <v>-0.96</v>
      </c>
      <c r="W176">
        <v>6.1</v>
      </c>
      <c r="X176">
        <v>0.76</v>
      </c>
      <c r="Y176">
        <v>1.75107956</v>
      </c>
      <c r="Z176">
        <v>6.82</v>
      </c>
      <c r="AA176" t="s">
        <v>1105</v>
      </c>
      <c r="AB176" t="s">
        <v>50</v>
      </c>
    </row>
    <row r="177" spans="1:28" x14ac:dyDescent="0.2">
      <c r="A177" t="str">
        <f t="shared" si="2"/>
        <v>Mason Schwartz</v>
      </c>
      <c r="B177">
        <v>172</v>
      </c>
      <c r="C177" t="s">
        <v>1106</v>
      </c>
      <c r="D177">
        <v>1675625588</v>
      </c>
      <c r="E177" t="s">
        <v>57</v>
      </c>
      <c r="F177" t="s">
        <v>52</v>
      </c>
      <c r="G177">
        <v>3.36</v>
      </c>
      <c r="H177">
        <v>35.57</v>
      </c>
      <c r="I177">
        <v>57.58</v>
      </c>
      <c r="J177">
        <v>2077.6999999999998</v>
      </c>
      <c r="K177">
        <v>1793.6</v>
      </c>
      <c r="L177">
        <v>86.3</v>
      </c>
      <c r="M177" s="1">
        <v>0.31388888888888888</v>
      </c>
      <c r="N177">
        <v>0.9</v>
      </c>
      <c r="O177">
        <v>-14.14</v>
      </c>
      <c r="P177">
        <v>-16.43</v>
      </c>
      <c r="Q177" t="s">
        <v>47</v>
      </c>
      <c r="R177" t="s">
        <v>47</v>
      </c>
      <c r="S177">
        <v>-14.1</v>
      </c>
      <c r="T177">
        <v>-16.5</v>
      </c>
      <c r="U177">
        <v>0.87</v>
      </c>
      <c r="V177">
        <v>6.21</v>
      </c>
      <c r="W177">
        <v>5.35</v>
      </c>
      <c r="X177">
        <v>0.86</v>
      </c>
      <c r="Y177">
        <v>2.1481075299999999</v>
      </c>
      <c r="Z177">
        <v>30.32</v>
      </c>
      <c r="AA177" t="s">
        <v>1107</v>
      </c>
      <c r="AB177" t="s">
        <v>50</v>
      </c>
    </row>
    <row r="178" spans="1:28" x14ac:dyDescent="0.2">
      <c r="A178" t="str">
        <f t="shared" si="2"/>
        <v>Mason Schwartz</v>
      </c>
      <c r="B178">
        <v>173</v>
      </c>
      <c r="C178" t="s">
        <v>1108</v>
      </c>
      <c r="D178">
        <v>1675625603</v>
      </c>
      <c r="E178" t="s">
        <v>45</v>
      </c>
      <c r="F178" t="s">
        <v>46</v>
      </c>
      <c r="G178">
        <v>-3.86</v>
      </c>
      <c r="H178">
        <v>46.09</v>
      </c>
      <c r="I178">
        <v>74.8</v>
      </c>
      <c r="J178">
        <v>1571.9</v>
      </c>
      <c r="K178">
        <v>1442.7</v>
      </c>
      <c r="L178">
        <v>91.8</v>
      </c>
      <c r="M178" s="1">
        <v>3.4722222222222224E-2</v>
      </c>
      <c r="N178">
        <v>0.8</v>
      </c>
      <c r="O178">
        <v>15.9</v>
      </c>
      <c r="P178">
        <v>0.97</v>
      </c>
      <c r="Q178" t="s">
        <v>47</v>
      </c>
      <c r="R178" t="s">
        <v>47</v>
      </c>
      <c r="S178">
        <v>15.9</v>
      </c>
      <c r="T178">
        <v>7.1</v>
      </c>
      <c r="U178">
        <v>-1.06</v>
      </c>
      <c r="V178">
        <v>0.26</v>
      </c>
      <c r="W178">
        <v>5.77</v>
      </c>
      <c r="X178">
        <v>0.56000000000000005</v>
      </c>
      <c r="Y178" t="s">
        <v>48</v>
      </c>
      <c r="Z178">
        <v>23.39</v>
      </c>
      <c r="AA178" t="s">
        <v>1109</v>
      </c>
      <c r="AB178" t="s">
        <v>50</v>
      </c>
    </row>
    <row r="179" spans="1:28" x14ac:dyDescent="0.2">
      <c r="A179" t="str">
        <f t="shared" si="2"/>
        <v>Mason Schwartz</v>
      </c>
      <c r="B179">
        <v>174</v>
      </c>
      <c r="C179" t="s">
        <v>1110</v>
      </c>
      <c r="D179">
        <v>1675625617</v>
      </c>
      <c r="E179" t="s">
        <v>57</v>
      </c>
      <c r="F179" t="s">
        <v>46</v>
      </c>
      <c r="G179">
        <v>-14.91</v>
      </c>
      <c r="H179">
        <v>-19.579999999999998</v>
      </c>
      <c r="I179">
        <v>62.83</v>
      </c>
      <c r="J179">
        <v>2034.1</v>
      </c>
      <c r="K179">
        <v>1478.1</v>
      </c>
      <c r="L179">
        <v>72.7</v>
      </c>
      <c r="M179" s="1">
        <v>0.30972222222222223</v>
      </c>
      <c r="N179">
        <v>0.8</v>
      </c>
      <c r="O179">
        <v>-12.19</v>
      </c>
      <c r="P179">
        <v>-11.68</v>
      </c>
      <c r="Q179" t="s">
        <v>47</v>
      </c>
      <c r="R179" t="s">
        <v>47</v>
      </c>
      <c r="S179">
        <v>-12.2</v>
      </c>
      <c r="T179">
        <v>-12.8</v>
      </c>
      <c r="U179">
        <v>-1.03</v>
      </c>
      <c r="V179">
        <v>0.63</v>
      </c>
      <c r="W179">
        <v>5.33</v>
      </c>
      <c r="X179">
        <v>0.66</v>
      </c>
      <c r="Y179" t="s">
        <v>48</v>
      </c>
      <c r="Z179">
        <v>43.39</v>
      </c>
      <c r="AA179" t="s">
        <v>1111</v>
      </c>
      <c r="AB179" t="s">
        <v>50</v>
      </c>
    </row>
    <row r="180" spans="1:28" x14ac:dyDescent="0.2">
      <c r="A180" t="str">
        <f t="shared" si="2"/>
        <v>Mason Schwartz</v>
      </c>
      <c r="B180">
        <v>175</v>
      </c>
      <c r="C180" t="s">
        <v>1112</v>
      </c>
      <c r="D180">
        <v>1675625638</v>
      </c>
      <c r="E180" t="s">
        <v>45</v>
      </c>
      <c r="F180" t="s">
        <v>46</v>
      </c>
      <c r="G180">
        <v>-12.61</v>
      </c>
      <c r="H180">
        <v>9.4</v>
      </c>
      <c r="I180">
        <v>74.25</v>
      </c>
      <c r="J180">
        <v>1699.1</v>
      </c>
      <c r="K180">
        <v>1552.3</v>
      </c>
      <c r="L180">
        <v>91.4</v>
      </c>
      <c r="M180" s="1">
        <v>2.7777777777777776E-2</v>
      </c>
      <c r="N180">
        <v>0.9</v>
      </c>
      <c r="O180">
        <v>17.489999999999998</v>
      </c>
      <c r="P180">
        <v>3.79</v>
      </c>
      <c r="Q180" t="s">
        <v>47</v>
      </c>
      <c r="R180" t="s">
        <v>47</v>
      </c>
      <c r="S180">
        <v>17.5</v>
      </c>
      <c r="T180">
        <v>6.1</v>
      </c>
      <c r="U180">
        <v>-2.09</v>
      </c>
      <c r="V180">
        <v>-2.82</v>
      </c>
      <c r="W180">
        <v>5.66</v>
      </c>
      <c r="X180">
        <v>0.52</v>
      </c>
      <c r="Y180" t="s">
        <v>48</v>
      </c>
      <c r="Z180">
        <v>23.99</v>
      </c>
      <c r="AA180" t="s">
        <v>1113</v>
      </c>
      <c r="AB180" t="s">
        <v>50</v>
      </c>
    </row>
    <row r="181" spans="1:28" x14ac:dyDescent="0.2">
      <c r="A181" t="str">
        <f t="shared" si="2"/>
        <v>Mason Schwartz</v>
      </c>
      <c r="B181">
        <v>176</v>
      </c>
      <c r="C181" t="s">
        <v>1114</v>
      </c>
      <c r="D181">
        <v>1675625654</v>
      </c>
      <c r="E181" t="s">
        <v>45</v>
      </c>
      <c r="F181" t="s">
        <v>52</v>
      </c>
      <c r="G181">
        <v>4.91</v>
      </c>
      <c r="H181">
        <v>36</v>
      </c>
      <c r="I181">
        <v>73.67</v>
      </c>
      <c r="J181">
        <v>1656.9</v>
      </c>
      <c r="K181">
        <v>1558.9</v>
      </c>
      <c r="L181">
        <v>94.1</v>
      </c>
      <c r="M181" s="1">
        <v>3.7499999999999999E-2</v>
      </c>
      <c r="N181">
        <v>0.9</v>
      </c>
      <c r="O181">
        <v>16.420000000000002</v>
      </c>
      <c r="P181">
        <v>10.58</v>
      </c>
      <c r="Q181" t="s">
        <v>47</v>
      </c>
      <c r="R181" t="s">
        <v>47</v>
      </c>
      <c r="S181">
        <v>16.399999999999999</v>
      </c>
      <c r="T181">
        <v>8.3000000000000007</v>
      </c>
      <c r="U181">
        <v>-1.01</v>
      </c>
      <c r="V181">
        <v>-0.37</v>
      </c>
      <c r="W181">
        <v>5.75</v>
      </c>
      <c r="X181">
        <v>0.44</v>
      </c>
      <c r="Y181" t="s">
        <v>48</v>
      </c>
      <c r="Z181">
        <v>19.8</v>
      </c>
      <c r="AA181" t="s">
        <v>1115</v>
      </c>
      <c r="AB181" t="s">
        <v>50</v>
      </c>
    </row>
    <row r="182" spans="1:28" x14ac:dyDescent="0.2">
      <c r="A182" t="str">
        <f t="shared" si="2"/>
        <v>Mason Schwartz</v>
      </c>
      <c r="B182">
        <v>177</v>
      </c>
      <c r="C182" t="s">
        <v>1116</v>
      </c>
      <c r="D182">
        <v>1675625679</v>
      </c>
      <c r="E182" t="s">
        <v>45</v>
      </c>
      <c r="F182" t="s">
        <v>46</v>
      </c>
      <c r="G182">
        <v>-10.61</v>
      </c>
      <c r="H182">
        <v>34.82</v>
      </c>
      <c r="I182">
        <v>73.790000000000006</v>
      </c>
      <c r="J182">
        <v>1660.4</v>
      </c>
      <c r="K182">
        <v>1499.9</v>
      </c>
      <c r="L182">
        <v>90.3</v>
      </c>
      <c r="M182" s="1">
        <v>3.3333333333333333E-2</v>
      </c>
      <c r="N182">
        <v>0.8</v>
      </c>
      <c r="O182">
        <v>16.38</v>
      </c>
      <c r="P182">
        <v>-2.81</v>
      </c>
      <c r="Q182" t="s">
        <v>47</v>
      </c>
      <c r="R182" t="s">
        <v>47</v>
      </c>
      <c r="S182">
        <v>16.399999999999999</v>
      </c>
      <c r="T182">
        <v>7.1</v>
      </c>
      <c r="U182">
        <v>-1.19</v>
      </c>
      <c r="V182">
        <v>-0.34</v>
      </c>
      <c r="W182">
        <v>5.68</v>
      </c>
      <c r="X182">
        <v>0.41</v>
      </c>
      <c r="Y182" t="s">
        <v>48</v>
      </c>
      <c r="Z182">
        <v>25.4</v>
      </c>
      <c r="AA182" t="s">
        <v>1117</v>
      </c>
      <c r="AB182" t="s">
        <v>50</v>
      </c>
    </row>
    <row r="183" spans="1:28" x14ac:dyDescent="0.2">
      <c r="A183" t="str">
        <f t="shared" si="2"/>
        <v>Mason Schwartz</v>
      </c>
      <c r="B183">
        <v>178</v>
      </c>
      <c r="C183" t="s">
        <v>1118</v>
      </c>
      <c r="D183">
        <v>1675625713</v>
      </c>
      <c r="E183" t="s">
        <v>57</v>
      </c>
      <c r="F183" t="s">
        <v>46</v>
      </c>
      <c r="G183">
        <v>-6.31</v>
      </c>
      <c r="H183">
        <v>4.3099999999999996</v>
      </c>
      <c r="I183">
        <v>60.58</v>
      </c>
      <c r="J183">
        <v>2144.1</v>
      </c>
      <c r="K183">
        <v>1626.2</v>
      </c>
      <c r="L183">
        <v>75.8</v>
      </c>
      <c r="M183" s="1">
        <v>0.29166666666666669</v>
      </c>
      <c r="N183">
        <v>0.9</v>
      </c>
      <c r="O183">
        <v>-15.81</v>
      </c>
      <c r="P183">
        <v>-10.74</v>
      </c>
      <c r="Q183" t="s">
        <v>47</v>
      </c>
      <c r="R183" t="s">
        <v>47</v>
      </c>
      <c r="S183">
        <v>-15.8</v>
      </c>
      <c r="T183">
        <v>-11</v>
      </c>
      <c r="U183">
        <v>-0.65</v>
      </c>
      <c r="V183">
        <v>3.05</v>
      </c>
      <c r="W183">
        <v>5.44</v>
      </c>
      <c r="X183">
        <v>0.96</v>
      </c>
      <c r="Y183">
        <v>2.0647316</v>
      </c>
      <c r="Z183">
        <v>40.67</v>
      </c>
      <c r="AA183" t="s">
        <v>1119</v>
      </c>
      <c r="AB183" t="s">
        <v>50</v>
      </c>
    </row>
    <row r="184" spans="1:28" x14ac:dyDescent="0.2">
      <c r="A184" t="str">
        <f t="shared" si="2"/>
        <v>Mason Schwartz</v>
      </c>
      <c r="B184">
        <v>179</v>
      </c>
      <c r="C184" t="s">
        <v>1120</v>
      </c>
      <c r="D184">
        <v>1675625735</v>
      </c>
      <c r="E184" t="s">
        <v>45</v>
      </c>
      <c r="F184" t="s">
        <v>46</v>
      </c>
      <c r="G184">
        <v>-13.57</v>
      </c>
      <c r="H184">
        <v>13.48</v>
      </c>
      <c r="I184">
        <v>73.33</v>
      </c>
      <c r="J184">
        <v>1625.9</v>
      </c>
      <c r="K184">
        <v>1596.8</v>
      </c>
      <c r="L184">
        <v>98.2</v>
      </c>
      <c r="M184" s="1">
        <v>3.0555555555555555E-2</v>
      </c>
      <c r="N184">
        <v>0.9</v>
      </c>
      <c r="O184">
        <v>18.25</v>
      </c>
      <c r="P184">
        <v>6.17</v>
      </c>
      <c r="Q184" t="s">
        <v>47</v>
      </c>
      <c r="R184" t="s">
        <v>47</v>
      </c>
      <c r="S184">
        <v>18.3</v>
      </c>
      <c r="T184">
        <v>7.2</v>
      </c>
      <c r="U184">
        <v>-2.73</v>
      </c>
      <c r="V184">
        <v>-2.15</v>
      </c>
      <c r="W184">
        <v>5.76</v>
      </c>
      <c r="X184">
        <v>0.8</v>
      </c>
      <c r="Y184" t="s">
        <v>48</v>
      </c>
      <c r="Z184">
        <v>10.86</v>
      </c>
      <c r="AA184" t="s">
        <v>1121</v>
      </c>
      <c r="AB184" t="s">
        <v>50</v>
      </c>
    </row>
    <row r="185" spans="1:28" x14ac:dyDescent="0.2">
      <c r="A185" t="str">
        <f t="shared" si="2"/>
        <v>Mason Schwartz</v>
      </c>
      <c r="B185">
        <v>180</v>
      </c>
      <c r="C185" t="s">
        <v>1122</v>
      </c>
      <c r="D185">
        <v>1675625755</v>
      </c>
      <c r="E185" t="s">
        <v>45</v>
      </c>
      <c r="F185" t="s">
        <v>52</v>
      </c>
      <c r="G185">
        <v>-9.07</v>
      </c>
      <c r="H185">
        <v>40.11</v>
      </c>
      <c r="I185">
        <v>72.3</v>
      </c>
      <c r="J185">
        <v>1586.6</v>
      </c>
      <c r="K185">
        <v>1549.3</v>
      </c>
      <c r="L185">
        <v>97.6</v>
      </c>
      <c r="M185" s="1">
        <v>3.0555555555555555E-2</v>
      </c>
      <c r="N185">
        <v>0.9</v>
      </c>
      <c r="O185">
        <v>17.61</v>
      </c>
      <c r="P185">
        <v>5.29</v>
      </c>
      <c r="Q185" t="s">
        <v>47</v>
      </c>
      <c r="R185" t="s">
        <v>47</v>
      </c>
      <c r="S185">
        <v>17.600000000000001</v>
      </c>
      <c r="T185">
        <v>7.1</v>
      </c>
      <c r="U185">
        <v>-2.44</v>
      </c>
      <c r="V185">
        <v>0.43</v>
      </c>
      <c r="W185">
        <v>5.76</v>
      </c>
      <c r="X185">
        <v>1.01</v>
      </c>
      <c r="Y185" t="s">
        <v>48</v>
      </c>
      <c r="Z185">
        <v>12.46</v>
      </c>
      <c r="AA185" t="s">
        <v>1123</v>
      </c>
      <c r="AB185" t="s">
        <v>50</v>
      </c>
    </row>
    <row r="186" spans="1:28" x14ac:dyDescent="0.2">
      <c r="A186" t="str">
        <f t="shared" si="2"/>
        <v>Mason Schwartz</v>
      </c>
      <c r="B186">
        <v>181</v>
      </c>
      <c r="C186" t="s">
        <v>1124</v>
      </c>
      <c r="D186">
        <v>1675625776</v>
      </c>
      <c r="E186" t="s">
        <v>409</v>
      </c>
      <c r="F186" t="s">
        <v>46</v>
      </c>
      <c r="G186">
        <v>-19.39</v>
      </c>
      <c r="H186">
        <v>6.46</v>
      </c>
      <c r="I186">
        <v>67.88</v>
      </c>
      <c r="J186">
        <v>1813.1</v>
      </c>
      <c r="K186">
        <v>339.6</v>
      </c>
      <c r="L186">
        <v>18.7</v>
      </c>
      <c r="M186" s="1">
        <v>0.39444444444444443</v>
      </c>
      <c r="N186">
        <v>0.9</v>
      </c>
      <c r="O186">
        <v>1.1499999999999999</v>
      </c>
      <c r="P186">
        <v>-1.91</v>
      </c>
      <c r="Q186" t="s">
        <v>47</v>
      </c>
      <c r="R186" t="s">
        <v>47</v>
      </c>
      <c r="S186">
        <v>1.1000000000000001</v>
      </c>
      <c r="T186">
        <v>-5.0999999999999996</v>
      </c>
      <c r="U186">
        <v>-3.07</v>
      </c>
      <c r="V186">
        <v>0.14000000000000001</v>
      </c>
      <c r="W186">
        <v>5.13</v>
      </c>
      <c r="X186">
        <v>1.32</v>
      </c>
      <c r="Y186" t="s">
        <v>48</v>
      </c>
      <c r="Z186">
        <v>79.209999999999994</v>
      </c>
      <c r="AA186" t="s">
        <v>1125</v>
      </c>
      <c r="AB186" t="s">
        <v>50</v>
      </c>
    </row>
    <row r="187" spans="1:28" x14ac:dyDescent="0.2">
      <c r="A187" t="str">
        <f t="shared" si="2"/>
        <v>Mason Schwartz</v>
      </c>
      <c r="B187">
        <v>182</v>
      </c>
      <c r="C187" t="s">
        <v>1126</v>
      </c>
      <c r="D187">
        <v>1675625814</v>
      </c>
      <c r="E187" t="s">
        <v>45</v>
      </c>
      <c r="F187" t="s">
        <v>46</v>
      </c>
      <c r="G187">
        <v>-15.72</v>
      </c>
      <c r="H187">
        <v>43.17</v>
      </c>
      <c r="I187">
        <v>71.94</v>
      </c>
      <c r="J187">
        <v>1683.4</v>
      </c>
      <c r="K187">
        <v>1516.5</v>
      </c>
      <c r="L187">
        <v>90.1</v>
      </c>
      <c r="M187" s="1">
        <v>3.1944444444444449E-2</v>
      </c>
      <c r="N187">
        <v>0.7</v>
      </c>
      <c r="O187">
        <v>16.73</v>
      </c>
      <c r="P187">
        <v>-4.57</v>
      </c>
      <c r="Q187" t="s">
        <v>47</v>
      </c>
      <c r="R187" t="s">
        <v>47</v>
      </c>
      <c r="S187">
        <v>16.7</v>
      </c>
      <c r="T187">
        <v>6.8</v>
      </c>
      <c r="U187">
        <v>-1.82</v>
      </c>
      <c r="V187">
        <v>1.1200000000000001</v>
      </c>
      <c r="W187">
        <v>5.65</v>
      </c>
      <c r="X187">
        <v>0.71</v>
      </c>
      <c r="Y187" t="s">
        <v>48</v>
      </c>
      <c r="Z187">
        <v>25.73</v>
      </c>
      <c r="AA187" t="s">
        <v>1127</v>
      </c>
      <c r="AB187" t="s">
        <v>50</v>
      </c>
    </row>
    <row r="188" spans="1:28" x14ac:dyDescent="0.2">
      <c r="A188" t="str">
        <f t="shared" si="2"/>
        <v>Mason Schwartz</v>
      </c>
      <c r="B188">
        <v>183</v>
      </c>
      <c r="C188" t="s">
        <v>1128</v>
      </c>
      <c r="D188">
        <v>1675625848</v>
      </c>
      <c r="E188" t="s">
        <v>57</v>
      </c>
      <c r="F188" t="s">
        <v>46</v>
      </c>
      <c r="G188">
        <v>-2.04</v>
      </c>
      <c r="H188">
        <v>6.47</v>
      </c>
      <c r="I188">
        <v>61.46</v>
      </c>
      <c r="J188">
        <v>2134.6999999999998</v>
      </c>
      <c r="K188">
        <v>1543.7</v>
      </c>
      <c r="L188">
        <v>72.3</v>
      </c>
      <c r="M188" s="1">
        <v>0.30972222222222223</v>
      </c>
      <c r="N188">
        <v>0.8</v>
      </c>
      <c r="O188">
        <v>-12.14</v>
      </c>
      <c r="P188">
        <v>-14.17</v>
      </c>
      <c r="Q188" t="s">
        <v>47</v>
      </c>
      <c r="R188" t="s">
        <v>47</v>
      </c>
      <c r="S188">
        <v>-12.1</v>
      </c>
      <c r="T188">
        <v>-13.1</v>
      </c>
      <c r="U188">
        <v>-0.14000000000000001</v>
      </c>
      <c r="V188">
        <v>2.87</v>
      </c>
      <c r="W188">
        <v>5.44</v>
      </c>
      <c r="X188">
        <v>1.1299999999999999</v>
      </c>
      <c r="Y188" t="s">
        <v>48</v>
      </c>
      <c r="Z188">
        <v>43.69</v>
      </c>
      <c r="AA188" t="s">
        <v>1129</v>
      </c>
      <c r="AB188" t="s">
        <v>50</v>
      </c>
    </row>
    <row r="189" spans="1:28" x14ac:dyDescent="0.2">
      <c r="A189" t="str">
        <f t="shared" si="2"/>
        <v>Mason Schwartz</v>
      </c>
      <c r="B189">
        <v>184</v>
      </c>
      <c r="C189" t="s">
        <v>1130</v>
      </c>
      <c r="D189">
        <v>1675625876</v>
      </c>
      <c r="E189" t="s">
        <v>45</v>
      </c>
      <c r="F189" t="s">
        <v>46</v>
      </c>
      <c r="G189">
        <v>-9.3800000000000008</v>
      </c>
      <c r="H189">
        <v>45.29</v>
      </c>
      <c r="I189">
        <v>72.98</v>
      </c>
      <c r="J189">
        <v>1658</v>
      </c>
      <c r="K189">
        <v>1572</v>
      </c>
      <c r="L189">
        <v>94.8</v>
      </c>
      <c r="M189" s="1">
        <v>2.7777777777777776E-2</v>
      </c>
      <c r="N189">
        <v>0.8</v>
      </c>
      <c r="O189">
        <v>17.62</v>
      </c>
      <c r="P189">
        <v>-1.3</v>
      </c>
      <c r="Q189" t="s">
        <v>47</v>
      </c>
      <c r="R189" t="s">
        <v>47</v>
      </c>
      <c r="S189">
        <v>17.600000000000001</v>
      </c>
      <c r="T189">
        <v>6.3</v>
      </c>
      <c r="U189">
        <v>-1.44</v>
      </c>
      <c r="V189">
        <v>0.78</v>
      </c>
      <c r="W189">
        <v>5.62</v>
      </c>
      <c r="X189">
        <v>0.62</v>
      </c>
      <c r="Y189" t="s">
        <v>48</v>
      </c>
      <c r="Z189">
        <v>18.54</v>
      </c>
      <c r="AA189" t="s">
        <v>1131</v>
      </c>
      <c r="AB189" t="s">
        <v>50</v>
      </c>
    </row>
    <row r="190" spans="1:28" x14ac:dyDescent="0.2">
      <c r="A190" t="str">
        <f t="shared" si="2"/>
        <v>Mason Schwartz</v>
      </c>
      <c r="B190">
        <v>185</v>
      </c>
      <c r="C190" t="s">
        <v>1132</v>
      </c>
      <c r="D190">
        <v>1675625902</v>
      </c>
      <c r="E190" t="s">
        <v>45</v>
      </c>
      <c r="F190" t="s">
        <v>46</v>
      </c>
      <c r="G190">
        <v>1.03</v>
      </c>
      <c r="H190">
        <v>16.07</v>
      </c>
      <c r="I190">
        <v>71.92</v>
      </c>
      <c r="J190">
        <v>1648.9</v>
      </c>
      <c r="K190">
        <v>1622.4</v>
      </c>
      <c r="L190">
        <v>98.4</v>
      </c>
      <c r="M190" s="1">
        <v>3.1944444444444449E-2</v>
      </c>
      <c r="N190">
        <v>0.9</v>
      </c>
      <c r="O190">
        <v>18.149999999999999</v>
      </c>
      <c r="P190">
        <v>2.1</v>
      </c>
      <c r="Q190" t="s">
        <v>47</v>
      </c>
      <c r="R190" t="s">
        <v>47</v>
      </c>
      <c r="S190">
        <v>18.2</v>
      </c>
      <c r="T190">
        <v>7.8</v>
      </c>
      <c r="U190">
        <v>-0.81</v>
      </c>
      <c r="V190">
        <v>-2.09</v>
      </c>
      <c r="W190">
        <v>5.68</v>
      </c>
      <c r="X190">
        <v>0.64</v>
      </c>
      <c r="Y190" t="s">
        <v>48</v>
      </c>
      <c r="Z190">
        <v>10.3</v>
      </c>
      <c r="AA190" t="s">
        <v>1133</v>
      </c>
      <c r="AB190" t="s">
        <v>50</v>
      </c>
    </row>
    <row r="191" spans="1:28" x14ac:dyDescent="0.2">
      <c r="A191" t="str">
        <f t="shared" si="2"/>
        <v>Mason Schwartz</v>
      </c>
      <c r="B191">
        <v>186</v>
      </c>
      <c r="C191" t="s">
        <v>1134</v>
      </c>
      <c r="D191">
        <v>1675625926</v>
      </c>
      <c r="E191" t="s">
        <v>45</v>
      </c>
      <c r="F191" t="s">
        <v>52</v>
      </c>
      <c r="G191">
        <v>-4.3899999999999997</v>
      </c>
      <c r="H191">
        <v>30.11</v>
      </c>
      <c r="I191">
        <v>73.53</v>
      </c>
      <c r="J191">
        <v>1667.3</v>
      </c>
      <c r="K191">
        <v>1556.5</v>
      </c>
      <c r="L191">
        <v>93.4</v>
      </c>
      <c r="M191" s="1">
        <v>3.6111111111111115E-2</v>
      </c>
      <c r="N191">
        <v>0.8</v>
      </c>
      <c r="O191">
        <v>16.739999999999998</v>
      </c>
      <c r="P191">
        <v>-0.26</v>
      </c>
      <c r="Q191" t="s">
        <v>47</v>
      </c>
      <c r="R191" t="s">
        <v>47</v>
      </c>
      <c r="S191">
        <v>16.7</v>
      </c>
      <c r="T191">
        <v>8</v>
      </c>
      <c r="U191">
        <v>-1.56</v>
      </c>
      <c r="V191">
        <v>-0.95</v>
      </c>
      <c r="W191">
        <v>5.71</v>
      </c>
      <c r="X191">
        <v>1.07</v>
      </c>
      <c r="Y191" t="s">
        <v>48</v>
      </c>
      <c r="Z191">
        <v>21.01</v>
      </c>
      <c r="AA191" t="s">
        <v>1135</v>
      </c>
      <c r="AB191" t="s">
        <v>50</v>
      </c>
    </row>
    <row r="192" spans="1:28" x14ac:dyDescent="0.2">
      <c r="A192" t="str">
        <f t="shared" si="2"/>
        <v>Mason Schwartz</v>
      </c>
      <c r="B192">
        <v>187</v>
      </c>
      <c r="C192" t="s">
        <v>1136</v>
      </c>
      <c r="D192">
        <v>1675626049</v>
      </c>
      <c r="E192" t="s">
        <v>62</v>
      </c>
      <c r="F192" t="s">
        <v>52</v>
      </c>
      <c r="G192">
        <v>5.71</v>
      </c>
      <c r="H192">
        <v>24.7</v>
      </c>
      <c r="I192">
        <v>67.540000000000006</v>
      </c>
      <c r="J192">
        <v>1188</v>
      </c>
      <c r="K192">
        <v>1168.0999999999999</v>
      </c>
      <c r="L192">
        <v>98.3</v>
      </c>
      <c r="M192" s="1">
        <v>6.1111111111111116E-2</v>
      </c>
      <c r="N192">
        <v>0.7</v>
      </c>
      <c r="O192">
        <v>12.64</v>
      </c>
      <c r="P192">
        <v>0.27</v>
      </c>
      <c r="Q192" t="s">
        <v>47</v>
      </c>
      <c r="R192" t="s">
        <v>47</v>
      </c>
      <c r="S192">
        <v>12.6</v>
      </c>
      <c r="T192">
        <v>12</v>
      </c>
      <c r="U192">
        <v>-0.57999999999999996</v>
      </c>
      <c r="V192">
        <v>-0.54</v>
      </c>
      <c r="W192">
        <v>5.63</v>
      </c>
      <c r="X192">
        <v>0.98</v>
      </c>
      <c r="Y192" t="s">
        <v>48</v>
      </c>
      <c r="Z192">
        <v>-10.49</v>
      </c>
      <c r="AA192" t="s">
        <v>1137</v>
      </c>
      <c r="AB192" t="s">
        <v>50</v>
      </c>
    </row>
    <row r="193" spans="1:28" x14ac:dyDescent="0.2">
      <c r="A193" t="str">
        <f t="shared" si="2"/>
        <v>Mason Schwartz</v>
      </c>
      <c r="B193">
        <v>188</v>
      </c>
      <c r="C193" t="s">
        <v>1138</v>
      </c>
      <c r="D193">
        <v>1675626078</v>
      </c>
      <c r="E193" t="s">
        <v>45</v>
      </c>
      <c r="F193" t="s">
        <v>52</v>
      </c>
      <c r="G193">
        <v>4.46</v>
      </c>
      <c r="H193">
        <v>22.71</v>
      </c>
      <c r="I193">
        <v>74.510000000000005</v>
      </c>
      <c r="J193">
        <v>1753.9</v>
      </c>
      <c r="K193">
        <v>1611.8</v>
      </c>
      <c r="L193">
        <v>91.9</v>
      </c>
      <c r="M193" s="1">
        <v>3.3333333333333333E-2</v>
      </c>
      <c r="N193">
        <v>1</v>
      </c>
      <c r="O193">
        <v>16.95</v>
      </c>
      <c r="P193">
        <v>8.7899999999999991</v>
      </c>
      <c r="Q193" t="s">
        <v>47</v>
      </c>
      <c r="R193" t="s">
        <v>47</v>
      </c>
      <c r="S193">
        <v>17</v>
      </c>
      <c r="T193">
        <v>7.5</v>
      </c>
      <c r="U193">
        <v>-1.33</v>
      </c>
      <c r="V193">
        <v>-1.62</v>
      </c>
      <c r="W193">
        <v>5.78</v>
      </c>
      <c r="X193">
        <v>0.84</v>
      </c>
      <c r="Y193" t="s">
        <v>48</v>
      </c>
      <c r="Z193">
        <v>23.23</v>
      </c>
      <c r="AA193" t="s">
        <v>1139</v>
      </c>
      <c r="AB193" t="s">
        <v>50</v>
      </c>
    </row>
    <row r="194" spans="1:28" x14ac:dyDescent="0.2">
      <c r="A194" t="str">
        <f t="shared" si="2"/>
        <v>Mason Schwartz</v>
      </c>
      <c r="B194">
        <v>189</v>
      </c>
      <c r="C194" t="s">
        <v>1140</v>
      </c>
      <c r="D194">
        <v>1675626120</v>
      </c>
      <c r="E194" t="s">
        <v>62</v>
      </c>
      <c r="F194" t="s">
        <v>46</v>
      </c>
      <c r="G194">
        <v>26.59</v>
      </c>
      <c r="H194">
        <v>35.909999999999997</v>
      </c>
      <c r="I194">
        <v>68.22</v>
      </c>
      <c r="J194">
        <v>1268.3</v>
      </c>
      <c r="K194">
        <v>1260.5</v>
      </c>
      <c r="L194">
        <v>99.4</v>
      </c>
      <c r="M194" s="1">
        <v>6.3888888888888884E-2</v>
      </c>
      <c r="N194">
        <v>0.8</v>
      </c>
      <c r="O194">
        <v>12.56</v>
      </c>
      <c r="P194">
        <v>3.9</v>
      </c>
      <c r="Q194" t="s">
        <v>47</v>
      </c>
      <c r="R194" t="s">
        <v>47</v>
      </c>
      <c r="S194">
        <v>12.6</v>
      </c>
      <c r="T194">
        <v>13</v>
      </c>
      <c r="U194">
        <v>1.03</v>
      </c>
      <c r="V194">
        <v>0.16</v>
      </c>
      <c r="W194">
        <v>5.73</v>
      </c>
      <c r="X194">
        <v>0.95</v>
      </c>
      <c r="Y194" t="s">
        <v>48</v>
      </c>
      <c r="Z194">
        <v>-6.34</v>
      </c>
      <c r="AA194" t="s">
        <v>1141</v>
      </c>
      <c r="AB194" t="s">
        <v>50</v>
      </c>
    </row>
    <row r="195" spans="1:28" x14ac:dyDescent="0.2">
      <c r="A195" t="str">
        <f t="shared" si="2"/>
        <v>Mason Schwartz</v>
      </c>
      <c r="B195">
        <v>190</v>
      </c>
      <c r="C195" t="s">
        <v>1142</v>
      </c>
      <c r="D195">
        <v>1675626142</v>
      </c>
      <c r="E195" t="s">
        <v>57</v>
      </c>
      <c r="F195" t="s">
        <v>46</v>
      </c>
      <c r="G195">
        <v>11.21</v>
      </c>
      <c r="H195">
        <v>35.43</v>
      </c>
      <c r="I195">
        <v>58.99</v>
      </c>
      <c r="J195">
        <v>2126.1999999999998</v>
      </c>
      <c r="K195">
        <v>1776.7</v>
      </c>
      <c r="L195">
        <v>83.6</v>
      </c>
      <c r="M195" s="1">
        <v>0.31388888888888888</v>
      </c>
      <c r="N195">
        <v>0.8</v>
      </c>
      <c r="O195">
        <v>-13.39</v>
      </c>
      <c r="P195">
        <v>-22.74</v>
      </c>
      <c r="Q195" t="s">
        <v>47</v>
      </c>
      <c r="R195" t="s">
        <v>47</v>
      </c>
      <c r="S195">
        <v>-13.4</v>
      </c>
      <c r="T195">
        <v>-15.9</v>
      </c>
      <c r="U195">
        <v>1.87</v>
      </c>
      <c r="V195">
        <v>5.22</v>
      </c>
      <c r="W195">
        <v>5.5</v>
      </c>
      <c r="X195">
        <v>1.1399999999999999</v>
      </c>
      <c r="Y195" t="s">
        <v>48</v>
      </c>
      <c r="Z195">
        <v>33.32</v>
      </c>
      <c r="AA195" t="s">
        <v>1143</v>
      </c>
      <c r="AB195" t="s">
        <v>50</v>
      </c>
    </row>
    <row r="196" spans="1:28" x14ac:dyDescent="0.2">
      <c r="A196" t="str">
        <f t="shared" si="2"/>
        <v>Mason Schwartz</v>
      </c>
      <c r="B196">
        <v>191</v>
      </c>
      <c r="C196" t="s">
        <v>1144</v>
      </c>
      <c r="D196">
        <v>1675626187</v>
      </c>
      <c r="E196" t="s">
        <v>57</v>
      </c>
      <c r="F196" t="s">
        <v>46</v>
      </c>
      <c r="G196">
        <v>-2.46</v>
      </c>
      <c r="H196">
        <v>-14.91</v>
      </c>
      <c r="I196">
        <v>65.78</v>
      </c>
      <c r="J196">
        <v>1861</v>
      </c>
      <c r="K196">
        <v>679.5</v>
      </c>
      <c r="L196">
        <v>36.5</v>
      </c>
      <c r="M196" s="1">
        <v>0.3611111111111111</v>
      </c>
      <c r="N196">
        <v>0.8</v>
      </c>
      <c r="O196">
        <v>-1.0900000000000001</v>
      </c>
      <c r="P196">
        <v>-6.75</v>
      </c>
      <c r="Q196" t="s">
        <v>47</v>
      </c>
      <c r="R196" t="s">
        <v>47</v>
      </c>
      <c r="S196">
        <v>-1.1000000000000001</v>
      </c>
      <c r="T196">
        <v>-9.1999999999999993</v>
      </c>
      <c r="U196">
        <v>-0.91</v>
      </c>
      <c r="V196">
        <v>-0.25</v>
      </c>
      <c r="W196">
        <v>5.04</v>
      </c>
      <c r="X196">
        <v>1.1499999999999999</v>
      </c>
      <c r="Y196" t="s">
        <v>48</v>
      </c>
      <c r="Z196">
        <v>68.58</v>
      </c>
      <c r="AA196" t="s">
        <v>1145</v>
      </c>
      <c r="AB196" t="s">
        <v>50</v>
      </c>
    </row>
    <row r="197" spans="1:28" x14ac:dyDescent="0.2">
      <c r="A197" t="str">
        <f t="shared" si="2"/>
        <v>Mason Schwartz</v>
      </c>
      <c r="B197">
        <v>192</v>
      </c>
      <c r="C197" t="s">
        <v>1146</v>
      </c>
      <c r="D197">
        <v>1675626239</v>
      </c>
      <c r="E197" t="s">
        <v>45</v>
      </c>
      <c r="F197" t="s">
        <v>46</v>
      </c>
      <c r="G197">
        <v>-15.25</v>
      </c>
      <c r="H197">
        <v>14.03</v>
      </c>
      <c r="I197">
        <v>72.180000000000007</v>
      </c>
      <c r="J197">
        <v>1631.5</v>
      </c>
      <c r="K197">
        <v>1595.2</v>
      </c>
      <c r="L197">
        <v>97.8</v>
      </c>
      <c r="M197" s="1">
        <v>2.6388888888888889E-2</v>
      </c>
      <c r="N197">
        <v>0.8</v>
      </c>
      <c r="O197">
        <v>18.68</v>
      </c>
      <c r="P197">
        <v>-3.1</v>
      </c>
      <c r="Q197" t="s">
        <v>47</v>
      </c>
      <c r="R197" t="s">
        <v>47</v>
      </c>
      <c r="S197">
        <v>18.7</v>
      </c>
      <c r="T197">
        <v>6.4</v>
      </c>
      <c r="U197">
        <v>-1.83</v>
      </c>
      <c r="V197">
        <v>-2.31</v>
      </c>
      <c r="W197">
        <v>5.77</v>
      </c>
      <c r="X197">
        <v>0.64</v>
      </c>
      <c r="Y197" t="s">
        <v>48</v>
      </c>
      <c r="Z197">
        <v>12.11</v>
      </c>
      <c r="AA197" t="s">
        <v>1147</v>
      </c>
      <c r="AB197" t="s">
        <v>50</v>
      </c>
    </row>
    <row r="198" spans="1:28" x14ac:dyDescent="0.2">
      <c r="A198" t="str">
        <f t="shared" si="2"/>
        <v>Mason Schwartz</v>
      </c>
      <c r="B198">
        <v>193</v>
      </c>
      <c r="C198" t="s">
        <v>1148</v>
      </c>
      <c r="D198">
        <v>1675626258</v>
      </c>
      <c r="E198" t="s">
        <v>45</v>
      </c>
      <c r="F198" t="s">
        <v>52</v>
      </c>
      <c r="G198">
        <v>0.53</v>
      </c>
      <c r="H198">
        <v>21.45</v>
      </c>
      <c r="I198">
        <v>74.010000000000005</v>
      </c>
      <c r="J198">
        <v>1714.5</v>
      </c>
      <c r="K198">
        <v>1680.1</v>
      </c>
      <c r="L198">
        <v>98</v>
      </c>
      <c r="M198" s="1">
        <v>2.7777777777777776E-2</v>
      </c>
      <c r="N198">
        <v>0.9</v>
      </c>
      <c r="O198">
        <v>18.59</v>
      </c>
      <c r="P198">
        <v>1.1599999999999999</v>
      </c>
      <c r="Q198" t="s">
        <v>47</v>
      </c>
      <c r="R198" t="s">
        <v>47</v>
      </c>
      <c r="S198">
        <v>18.600000000000001</v>
      </c>
      <c r="T198">
        <v>6.6</v>
      </c>
      <c r="U198">
        <v>-0.8</v>
      </c>
      <c r="V198">
        <v>-1.95</v>
      </c>
      <c r="W198">
        <v>5.85</v>
      </c>
      <c r="X198">
        <v>0.67</v>
      </c>
      <c r="Y198" t="s">
        <v>48</v>
      </c>
      <c r="Z198">
        <v>11.5</v>
      </c>
      <c r="AA198" t="s">
        <v>1149</v>
      </c>
      <c r="AB198" t="s">
        <v>50</v>
      </c>
    </row>
    <row r="199" spans="1:28" x14ac:dyDescent="0.2">
      <c r="A199" t="str">
        <f t="shared" si="2"/>
        <v>Mason Schwartz</v>
      </c>
      <c r="B199">
        <v>194</v>
      </c>
      <c r="C199" t="s">
        <v>1150</v>
      </c>
      <c r="D199">
        <v>1675626281</v>
      </c>
      <c r="E199" t="s">
        <v>45</v>
      </c>
      <c r="F199" t="s">
        <v>46</v>
      </c>
      <c r="G199">
        <v>17.739999999999998</v>
      </c>
      <c r="H199">
        <v>35.03</v>
      </c>
      <c r="I199">
        <v>73.11</v>
      </c>
      <c r="J199">
        <v>1661.6</v>
      </c>
      <c r="K199">
        <v>1624.8</v>
      </c>
      <c r="L199">
        <v>97.8</v>
      </c>
      <c r="M199" s="1">
        <v>2.7777777777777776E-2</v>
      </c>
      <c r="N199">
        <v>0.9</v>
      </c>
      <c r="O199">
        <v>18.170000000000002</v>
      </c>
      <c r="P199">
        <v>10.56</v>
      </c>
      <c r="Q199" t="s">
        <v>47</v>
      </c>
      <c r="R199" t="s">
        <v>47</v>
      </c>
      <c r="S199">
        <v>18.2</v>
      </c>
      <c r="T199">
        <v>6.6</v>
      </c>
      <c r="U199">
        <v>-0.06</v>
      </c>
      <c r="V199">
        <v>-0.46</v>
      </c>
      <c r="W199">
        <v>5.78</v>
      </c>
      <c r="X199">
        <v>0.65</v>
      </c>
      <c r="Y199" t="s">
        <v>48</v>
      </c>
      <c r="Z199">
        <v>12.08</v>
      </c>
      <c r="AA199" t="s">
        <v>1151</v>
      </c>
      <c r="AB199" t="s">
        <v>50</v>
      </c>
    </row>
    <row r="200" spans="1:28" x14ac:dyDescent="0.2">
      <c r="A200" t="str">
        <f t="shared" ref="A200:A259" si="3">A199</f>
        <v>Mason Schwartz</v>
      </c>
      <c r="B200">
        <v>195</v>
      </c>
      <c r="C200" t="s">
        <v>1152</v>
      </c>
      <c r="D200">
        <v>1675626310</v>
      </c>
      <c r="E200" t="s">
        <v>57</v>
      </c>
      <c r="F200" t="s">
        <v>52</v>
      </c>
      <c r="G200">
        <v>-2.98</v>
      </c>
      <c r="H200">
        <v>21.58</v>
      </c>
      <c r="I200">
        <v>60.44</v>
      </c>
      <c r="J200">
        <v>2118.6999999999998</v>
      </c>
      <c r="K200">
        <v>1447.5</v>
      </c>
      <c r="L200">
        <v>68.3</v>
      </c>
      <c r="M200" s="1">
        <v>0.30972222222222223</v>
      </c>
      <c r="N200">
        <v>0.8</v>
      </c>
      <c r="O200">
        <v>-11.55</v>
      </c>
      <c r="P200">
        <v>-12.52</v>
      </c>
      <c r="Q200" t="s">
        <v>47</v>
      </c>
      <c r="R200" t="s">
        <v>47</v>
      </c>
      <c r="S200">
        <v>-11.5</v>
      </c>
      <c r="T200">
        <v>-12.6</v>
      </c>
      <c r="U200">
        <v>-0.17</v>
      </c>
      <c r="V200">
        <v>4.5</v>
      </c>
      <c r="W200">
        <v>5.54</v>
      </c>
      <c r="X200">
        <v>0.95</v>
      </c>
      <c r="Y200" t="s">
        <v>48</v>
      </c>
      <c r="Z200">
        <v>46.91</v>
      </c>
      <c r="AA200" t="s">
        <v>1153</v>
      </c>
      <c r="AB200" t="s">
        <v>50</v>
      </c>
    </row>
    <row r="201" spans="1:28" x14ac:dyDescent="0.2">
      <c r="A201" t="str">
        <f t="shared" si="3"/>
        <v>Mason Schwartz</v>
      </c>
      <c r="B201">
        <v>196</v>
      </c>
      <c r="C201" t="s">
        <v>1154</v>
      </c>
      <c r="D201">
        <v>1675626372</v>
      </c>
      <c r="E201" t="s">
        <v>45</v>
      </c>
      <c r="F201" t="s">
        <v>52</v>
      </c>
      <c r="G201">
        <v>0.56000000000000005</v>
      </c>
      <c r="H201">
        <v>26.96</v>
      </c>
      <c r="I201">
        <v>73.77</v>
      </c>
      <c r="J201">
        <v>1685.1</v>
      </c>
      <c r="K201">
        <v>1654.8</v>
      </c>
      <c r="L201">
        <v>98.2</v>
      </c>
      <c r="M201" s="1">
        <v>2.6388888888888889E-2</v>
      </c>
      <c r="N201">
        <v>0.9</v>
      </c>
      <c r="O201">
        <v>18.61</v>
      </c>
      <c r="P201">
        <v>8.19</v>
      </c>
      <c r="Q201" t="s">
        <v>47</v>
      </c>
      <c r="R201" t="s">
        <v>47</v>
      </c>
      <c r="S201">
        <v>18.600000000000001</v>
      </c>
      <c r="T201">
        <v>6.3</v>
      </c>
      <c r="U201">
        <v>-1.43</v>
      </c>
      <c r="V201">
        <v>-1.1100000000000001</v>
      </c>
      <c r="W201">
        <v>5.78</v>
      </c>
      <c r="X201">
        <v>0.66</v>
      </c>
      <c r="Y201" t="s">
        <v>48</v>
      </c>
      <c r="Z201">
        <v>10.89</v>
      </c>
      <c r="AA201" t="s">
        <v>1155</v>
      </c>
      <c r="AB201" t="s">
        <v>50</v>
      </c>
    </row>
    <row r="202" spans="1:28" x14ac:dyDescent="0.2">
      <c r="A202" t="str">
        <f t="shared" si="3"/>
        <v>Mason Schwartz</v>
      </c>
      <c r="B202">
        <v>197</v>
      </c>
      <c r="C202" t="s">
        <v>1156</v>
      </c>
      <c r="D202">
        <v>1675626404</v>
      </c>
      <c r="E202" t="s">
        <v>62</v>
      </c>
      <c r="F202" t="s">
        <v>46</v>
      </c>
      <c r="G202">
        <v>4.43</v>
      </c>
      <c r="H202">
        <v>14.22</v>
      </c>
      <c r="I202">
        <v>67.73</v>
      </c>
      <c r="J202">
        <v>1148.3</v>
      </c>
      <c r="K202">
        <v>1134.5999999999999</v>
      </c>
      <c r="L202">
        <v>98.8</v>
      </c>
      <c r="M202" s="1">
        <v>7.6388888888888895E-2</v>
      </c>
      <c r="N202">
        <v>0.8</v>
      </c>
      <c r="O202">
        <v>9.9700000000000006</v>
      </c>
      <c r="P202">
        <v>7.41</v>
      </c>
      <c r="Q202" t="s">
        <v>47</v>
      </c>
      <c r="R202" t="s">
        <v>47</v>
      </c>
      <c r="S202">
        <v>10</v>
      </c>
      <c r="T202">
        <v>14</v>
      </c>
      <c r="U202">
        <v>-1.34</v>
      </c>
      <c r="V202">
        <v>-0.67</v>
      </c>
      <c r="W202">
        <v>5.65</v>
      </c>
      <c r="X202">
        <v>0.95</v>
      </c>
      <c r="Y202" t="s">
        <v>48</v>
      </c>
      <c r="Z202">
        <v>-8.8699999999999992</v>
      </c>
      <c r="AA202" t="s">
        <v>1157</v>
      </c>
      <c r="AB202" t="s">
        <v>50</v>
      </c>
    </row>
    <row r="203" spans="1:28" x14ac:dyDescent="0.2">
      <c r="A203" t="str">
        <f t="shared" si="3"/>
        <v>Mason Schwartz</v>
      </c>
      <c r="B203">
        <v>198</v>
      </c>
      <c r="C203" t="s">
        <v>1158</v>
      </c>
      <c r="D203">
        <v>1675626431</v>
      </c>
      <c r="E203" t="s">
        <v>57</v>
      </c>
      <c r="F203" t="s">
        <v>46</v>
      </c>
      <c r="G203">
        <v>-11.36</v>
      </c>
      <c r="H203">
        <v>-7.72</v>
      </c>
      <c r="I203">
        <v>64.36</v>
      </c>
      <c r="J203">
        <v>2075.6</v>
      </c>
      <c r="K203">
        <v>1199.5</v>
      </c>
      <c r="L203">
        <v>57.8</v>
      </c>
      <c r="M203" s="1">
        <v>0.3</v>
      </c>
      <c r="N203">
        <v>1</v>
      </c>
      <c r="O203">
        <v>-10.65</v>
      </c>
      <c r="P203">
        <v>-9.5299999999999994</v>
      </c>
      <c r="Q203" t="s">
        <v>47</v>
      </c>
      <c r="R203" t="s">
        <v>47</v>
      </c>
      <c r="S203">
        <v>-10.7</v>
      </c>
      <c r="T203">
        <v>-9.4</v>
      </c>
      <c r="U203">
        <v>-1.23</v>
      </c>
      <c r="V203">
        <v>0.02</v>
      </c>
      <c r="W203">
        <v>5.4</v>
      </c>
      <c r="X203">
        <v>0.95</v>
      </c>
      <c r="Y203" t="s">
        <v>48</v>
      </c>
      <c r="Z203">
        <v>54.7</v>
      </c>
      <c r="AA203" t="s">
        <v>1159</v>
      </c>
      <c r="AB203" t="s">
        <v>50</v>
      </c>
    </row>
    <row r="204" spans="1:28" x14ac:dyDescent="0.2">
      <c r="A204" t="str">
        <f t="shared" si="3"/>
        <v>Mason Schwartz</v>
      </c>
      <c r="B204">
        <v>199</v>
      </c>
      <c r="C204" t="s">
        <v>1160</v>
      </c>
      <c r="D204">
        <v>1675626470</v>
      </c>
      <c r="E204" t="s">
        <v>62</v>
      </c>
      <c r="F204" t="s">
        <v>46</v>
      </c>
      <c r="G204">
        <v>-0.8</v>
      </c>
      <c r="H204">
        <v>17.440000000000001</v>
      </c>
      <c r="I204">
        <v>67.13</v>
      </c>
      <c r="J204">
        <v>1179.5999999999999</v>
      </c>
      <c r="K204">
        <v>1155.5</v>
      </c>
      <c r="L204">
        <v>97.9</v>
      </c>
      <c r="M204" s="1">
        <v>6.5277777777777782E-2</v>
      </c>
      <c r="N204">
        <v>0.8</v>
      </c>
      <c r="O204">
        <v>11.77</v>
      </c>
      <c r="P204">
        <v>6.44</v>
      </c>
      <c r="Q204" t="s">
        <v>47</v>
      </c>
      <c r="R204" t="s">
        <v>47</v>
      </c>
      <c r="S204">
        <v>11.8</v>
      </c>
      <c r="T204">
        <v>12.7</v>
      </c>
      <c r="U204">
        <v>-1.52</v>
      </c>
      <c r="V204">
        <v>-0.78</v>
      </c>
      <c r="W204">
        <v>5.67</v>
      </c>
      <c r="X204">
        <v>0.76</v>
      </c>
      <c r="Y204" t="s">
        <v>48</v>
      </c>
      <c r="Z204">
        <v>-11.62</v>
      </c>
      <c r="AA204" t="s">
        <v>1161</v>
      </c>
      <c r="AB204" t="s">
        <v>50</v>
      </c>
    </row>
    <row r="205" spans="1:28" x14ac:dyDescent="0.2">
      <c r="A205" t="str">
        <f t="shared" si="3"/>
        <v>Mason Schwartz</v>
      </c>
      <c r="B205">
        <v>200</v>
      </c>
      <c r="C205" t="s">
        <v>1162</v>
      </c>
      <c r="D205">
        <v>1675626508</v>
      </c>
      <c r="E205" t="s">
        <v>62</v>
      </c>
      <c r="F205" t="s">
        <v>46</v>
      </c>
      <c r="G205">
        <v>-11.55</v>
      </c>
      <c r="H205">
        <v>11.76</v>
      </c>
      <c r="I205">
        <v>66.78</v>
      </c>
      <c r="J205">
        <v>1032.5999999999999</v>
      </c>
      <c r="K205">
        <v>1003.5</v>
      </c>
      <c r="L205">
        <v>97.2</v>
      </c>
      <c r="M205" s="1">
        <v>7.0833333333333331E-2</v>
      </c>
      <c r="N205">
        <v>0.9</v>
      </c>
      <c r="O205">
        <v>10.26</v>
      </c>
      <c r="P205">
        <v>16.78</v>
      </c>
      <c r="Q205" t="s">
        <v>47</v>
      </c>
      <c r="R205" t="s">
        <v>47</v>
      </c>
      <c r="S205">
        <v>10.3</v>
      </c>
      <c r="T205">
        <v>12.4</v>
      </c>
      <c r="U205">
        <v>-3.43</v>
      </c>
      <c r="V205">
        <v>-0.65</v>
      </c>
      <c r="W205">
        <v>5.59</v>
      </c>
      <c r="X205">
        <v>0.75</v>
      </c>
      <c r="Y205">
        <v>2.1444492300000002</v>
      </c>
      <c r="Z205">
        <v>13.64</v>
      </c>
      <c r="AA205" t="s">
        <v>1163</v>
      </c>
      <c r="AB205" t="s">
        <v>50</v>
      </c>
    </row>
    <row r="206" spans="1:28" x14ac:dyDescent="0.2">
      <c r="A206" t="str">
        <f t="shared" si="3"/>
        <v>Mason Schwartz</v>
      </c>
      <c r="B206">
        <v>201</v>
      </c>
      <c r="C206" t="s">
        <v>1164</v>
      </c>
      <c r="D206">
        <v>1675626524</v>
      </c>
      <c r="E206" t="s">
        <v>45</v>
      </c>
      <c r="F206" t="s">
        <v>52</v>
      </c>
      <c r="G206">
        <v>0.44</v>
      </c>
      <c r="H206">
        <v>21.94</v>
      </c>
      <c r="I206">
        <v>73.87</v>
      </c>
      <c r="J206">
        <v>1575.9</v>
      </c>
      <c r="K206">
        <v>1540.7</v>
      </c>
      <c r="L206">
        <v>97.8</v>
      </c>
      <c r="M206" s="1">
        <v>2.9166666666666664E-2</v>
      </c>
      <c r="N206">
        <v>0.9</v>
      </c>
      <c r="O206">
        <v>17.77</v>
      </c>
      <c r="P206">
        <v>11.42</v>
      </c>
      <c r="Q206" t="s">
        <v>47</v>
      </c>
      <c r="R206" t="s">
        <v>47</v>
      </c>
      <c r="S206">
        <v>17.8</v>
      </c>
      <c r="T206">
        <v>6.8</v>
      </c>
      <c r="U206">
        <v>-1.81</v>
      </c>
      <c r="V206">
        <v>-1.85</v>
      </c>
      <c r="W206">
        <v>5.76</v>
      </c>
      <c r="X206">
        <v>0.72</v>
      </c>
      <c r="Y206" t="s">
        <v>48</v>
      </c>
      <c r="Z206">
        <v>12.13</v>
      </c>
      <c r="AA206" t="s">
        <v>1165</v>
      </c>
      <c r="AB206" t="s">
        <v>50</v>
      </c>
    </row>
    <row r="207" spans="1:28" x14ac:dyDescent="0.2">
      <c r="A207" t="str">
        <f t="shared" si="3"/>
        <v>Mason Schwartz</v>
      </c>
      <c r="B207">
        <v>202</v>
      </c>
      <c r="C207" t="s">
        <v>1166</v>
      </c>
      <c r="D207">
        <v>1675626543</v>
      </c>
      <c r="E207" t="s">
        <v>57</v>
      </c>
      <c r="F207" t="s">
        <v>46</v>
      </c>
      <c r="G207">
        <v>-28.7</v>
      </c>
      <c r="H207">
        <v>5.19</v>
      </c>
      <c r="I207">
        <v>66.650000000000006</v>
      </c>
      <c r="J207">
        <v>1666.3</v>
      </c>
      <c r="K207">
        <v>216.4</v>
      </c>
      <c r="L207">
        <v>13</v>
      </c>
      <c r="M207" s="1">
        <v>0.28750000000000003</v>
      </c>
      <c r="N207">
        <v>0.8</v>
      </c>
      <c r="O207">
        <v>-2.5299999999999998</v>
      </c>
      <c r="P207">
        <v>-1.1599999999999999</v>
      </c>
      <c r="Q207" t="s">
        <v>47</v>
      </c>
      <c r="R207" t="s">
        <v>47</v>
      </c>
      <c r="S207">
        <v>-2.5</v>
      </c>
      <c r="T207">
        <v>-2.7</v>
      </c>
      <c r="U207">
        <v>-3.6</v>
      </c>
      <c r="V207">
        <v>-0.86</v>
      </c>
      <c r="W207">
        <v>5.44</v>
      </c>
      <c r="X207">
        <v>0.97</v>
      </c>
      <c r="Y207" t="s">
        <v>48</v>
      </c>
      <c r="Z207">
        <v>82.54</v>
      </c>
      <c r="AA207" t="s">
        <v>1167</v>
      </c>
      <c r="AB207" t="s">
        <v>50</v>
      </c>
    </row>
    <row r="208" spans="1:28" x14ac:dyDescent="0.2">
      <c r="A208" t="str">
        <f t="shared" si="3"/>
        <v>Mason Schwartz</v>
      </c>
      <c r="B208">
        <v>203</v>
      </c>
      <c r="C208" t="s">
        <v>1168</v>
      </c>
      <c r="D208">
        <v>1675626574</v>
      </c>
      <c r="E208" t="s">
        <v>45</v>
      </c>
      <c r="F208" t="s">
        <v>46</v>
      </c>
      <c r="G208">
        <v>3.54</v>
      </c>
      <c r="H208">
        <v>13.35</v>
      </c>
      <c r="I208">
        <v>77.02</v>
      </c>
      <c r="J208">
        <v>1748.1</v>
      </c>
      <c r="K208">
        <v>1721.2</v>
      </c>
      <c r="L208">
        <v>98.5</v>
      </c>
      <c r="M208" s="1">
        <v>3.0555555555555555E-2</v>
      </c>
      <c r="N208">
        <v>1</v>
      </c>
      <c r="O208">
        <v>18.29</v>
      </c>
      <c r="P208">
        <v>7.84</v>
      </c>
      <c r="Q208" t="s">
        <v>47</v>
      </c>
      <c r="R208" t="s">
        <v>47</v>
      </c>
      <c r="S208">
        <v>18.3</v>
      </c>
      <c r="T208">
        <v>7.3</v>
      </c>
      <c r="U208">
        <v>-0.9</v>
      </c>
      <c r="V208">
        <v>-3.08</v>
      </c>
      <c r="W208">
        <v>5.86</v>
      </c>
      <c r="X208">
        <v>0.46</v>
      </c>
      <c r="Y208" t="s">
        <v>48</v>
      </c>
      <c r="Z208">
        <v>10.06</v>
      </c>
      <c r="AA208" t="s">
        <v>1169</v>
      </c>
      <c r="AB208" t="s">
        <v>50</v>
      </c>
    </row>
    <row r="209" spans="1:28" x14ac:dyDescent="0.2">
      <c r="A209" t="str">
        <f t="shared" si="3"/>
        <v>Mason Schwartz</v>
      </c>
      <c r="B209">
        <v>204</v>
      </c>
      <c r="C209" t="s">
        <v>1170</v>
      </c>
      <c r="D209">
        <v>1675907417</v>
      </c>
      <c r="E209" t="s">
        <v>57</v>
      </c>
      <c r="F209" t="s">
        <v>46</v>
      </c>
      <c r="G209">
        <v>-17.73</v>
      </c>
      <c r="H209">
        <v>23.23</v>
      </c>
      <c r="I209">
        <v>61.51</v>
      </c>
      <c r="J209">
        <v>1986.8</v>
      </c>
      <c r="K209">
        <v>1352.8</v>
      </c>
      <c r="L209">
        <v>68.099999999999994</v>
      </c>
      <c r="M209" s="1">
        <v>0.31111111111111112</v>
      </c>
      <c r="N209">
        <v>0.9</v>
      </c>
      <c r="O209">
        <v>-11.28</v>
      </c>
      <c r="P209">
        <v>-10.220000000000001</v>
      </c>
      <c r="Q209" t="s">
        <v>47</v>
      </c>
      <c r="R209" t="s">
        <v>47</v>
      </c>
      <c r="S209">
        <v>-11.3</v>
      </c>
      <c r="T209">
        <v>-12.8</v>
      </c>
      <c r="U209">
        <v>-1.5</v>
      </c>
      <c r="V209">
        <v>3.41</v>
      </c>
      <c r="W209">
        <v>5.23</v>
      </c>
      <c r="X209">
        <v>0.75</v>
      </c>
      <c r="Y209">
        <v>2.0884819999999999</v>
      </c>
      <c r="Z209">
        <v>47.09</v>
      </c>
      <c r="AA209" t="s">
        <v>1171</v>
      </c>
      <c r="AB209" t="s">
        <v>50</v>
      </c>
    </row>
    <row r="210" spans="1:28" x14ac:dyDescent="0.2">
      <c r="A210" t="str">
        <f t="shared" si="3"/>
        <v>Mason Schwartz</v>
      </c>
      <c r="B210">
        <v>205</v>
      </c>
      <c r="C210" t="s">
        <v>1172</v>
      </c>
      <c r="D210">
        <v>1675907432</v>
      </c>
      <c r="E210" t="s">
        <v>57</v>
      </c>
      <c r="F210" t="s">
        <v>46</v>
      </c>
      <c r="G210">
        <v>-15.28</v>
      </c>
      <c r="H210">
        <v>37.94</v>
      </c>
      <c r="I210">
        <v>60.02</v>
      </c>
      <c r="J210">
        <v>2004.3</v>
      </c>
      <c r="K210">
        <v>1349.6</v>
      </c>
      <c r="L210">
        <v>67.3</v>
      </c>
      <c r="M210" s="1">
        <v>0.29166666666666669</v>
      </c>
      <c r="N210">
        <v>0.9</v>
      </c>
      <c r="O210">
        <v>-13.7</v>
      </c>
      <c r="P210">
        <v>-11.44</v>
      </c>
      <c r="Q210" t="s">
        <v>47</v>
      </c>
      <c r="R210" t="s">
        <v>47</v>
      </c>
      <c r="S210">
        <v>-13.7</v>
      </c>
      <c r="T210">
        <v>-9.8000000000000007</v>
      </c>
      <c r="U210">
        <v>-1.35</v>
      </c>
      <c r="V210">
        <v>5.73</v>
      </c>
      <c r="W210">
        <v>5.21</v>
      </c>
      <c r="X210">
        <v>0.91</v>
      </c>
      <c r="Y210">
        <v>2.11846924</v>
      </c>
      <c r="Z210">
        <v>47.67</v>
      </c>
      <c r="AA210" t="s">
        <v>1173</v>
      </c>
      <c r="AB210" t="s">
        <v>50</v>
      </c>
    </row>
    <row r="211" spans="1:28" x14ac:dyDescent="0.2">
      <c r="A211" t="str">
        <f t="shared" si="3"/>
        <v>Mason Schwartz</v>
      </c>
      <c r="B211">
        <v>206</v>
      </c>
      <c r="C211" t="s">
        <v>1174</v>
      </c>
      <c r="D211">
        <v>1675907448</v>
      </c>
      <c r="E211" t="s">
        <v>45</v>
      </c>
      <c r="F211" t="s">
        <v>46</v>
      </c>
      <c r="G211">
        <v>-7.31</v>
      </c>
      <c r="H211">
        <v>4.37</v>
      </c>
      <c r="I211">
        <v>72.959999999999994</v>
      </c>
      <c r="J211">
        <v>1567.8</v>
      </c>
      <c r="K211">
        <v>1540.3</v>
      </c>
      <c r="L211">
        <v>98.2</v>
      </c>
      <c r="M211" s="1">
        <v>2.7777777777777776E-2</v>
      </c>
      <c r="N211">
        <v>0.9</v>
      </c>
      <c r="O211">
        <v>18.02</v>
      </c>
      <c r="P211">
        <v>9.94</v>
      </c>
      <c r="Q211" t="s">
        <v>47</v>
      </c>
      <c r="R211" t="s">
        <v>47</v>
      </c>
      <c r="S211">
        <v>18</v>
      </c>
      <c r="T211">
        <v>6.5</v>
      </c>
      <c r="U211">
        <v>-2.2599999999999998</v>
      </c>
      <c r="V211">
        <v>-2.5299999999999998</v>
      </c>
      <c r="W211">
        <v>5.39</v>
      </c>
      <c r="X211">
        <v>0.57999999999999996</v>
      </c>
      <c r="Y211" t="s">
        <v>48</v>
      </c>
      <c r="Z211">
        <v>10.75</v>
      </c>
      <c r="AA211" t="s">
        <v>1175</v>
      </c>
      <c r="AB211" t="s">
        <v>50</v>
      </c>
    </row>
    <row r="212" spans="1:28" x14ac:dyDescent="0.2">
      <c r="A212" t="str">
        <f t="shared" si="3"/>
        <v>Mason Schwartz</v>
      </c>
      <c r="B212">
        <v>207</v>
      </c>
      <c r="C212" t="s">
        <v>1176</v>
      </c>
      <c r="D212">
        <v>1675907467</v>
      </c>
      <c r="E212" t="s">
        <v>45</v>
      </c>
      <c r="F212" t="s">
        <v>52</v>
      </c>
      <c r="G212">
        <v>-3.4</v>
      </c>
      <c r="H212">
        <v>30</v>
      </c>
      <c r="I212">
        <v>72.36</v>
      </c>
      <c r="J212">
        <v>1562.2</v>
      </c>
      <c r="K212">
        <v>1425.2</v>
      </c>
      <c r="L212">
        <v>91.2</v>
      </c>
      <c r="M212" s="1">
        <v>3.1944444444444449E-2</v>
      </c>
      <c r="N212">
        <v>1</v>
      </c>
      <c r="O212">
        <v>16.64</v>
      </c>
      <c r="P212">
        <v>7.04</v>
      </c>
      <c r="Q212" t="s">
        <v>47</v>
      </c>
      <c r="R212" t="s">
        <v>47</v>
      </c>
      <c r="S212">
        <v>16.600000000000001</v>
      </c>
      <c r="T212">
        <v>6.9</v>
      </c>
      <c r="U212">
        <v>-1.59</v>
      </c>
      <c r="V212">
        <v>-0.37</v>
      </c>
      <c r="W212">
        <v>5.45</v>
      </c>
      <c r="X212">
        <v>0.57999999999999996</v>
      </c>
      <c r="Y212">
        <v>2.1122512800000002</v>
      </c>
      <c r="Z212">
        <v>24.18</v>
      </c>
      <c r="AA212" t="s">
        <v>1177</v>
      </c>
      <c r="AB212" t="s">
        <v>50</v>
      </c>
    </row>
    <row r="213" spans="1:28" x14ac:dyDescent="0.2">
      <c r="A213" t="str">
        <f t="shared" si="3"/>
        <v>Mason Schwartz</v>
      </c>
      <c r="B213">
        <v>208</v>
      </c>
      <c r="C213" t="s">
        <v>1178</v>
      </c>
      <c r="D213">
        <v>1675907524</v>
      </c>
      <c r="E213" t="s">
        <v>45</v>
      </c>
      <c r="F213" t="s">
        <v>52</v>
      </c>
      <c r="G213">
        <v>-2.67</v>
      </c>
      <c r="H213">
        <v>23.49</v>
      </c>
      <c r="I213">
        <v>72.84</v>
      </c>
      <c r="J213">
        <v>1522.3</v>
      </c>
      <c r="K213">
        <v>1492.8</v>
      </c>
      <c r="L213">
        <v>98.1</v>
      </c>
      <c r="M213" s="1">
        <v>2.7777777777777776E-2</v>
      </c>
      <c r="N213">
        <v>0.9</v>
      </c>
      <c r="O213">
        <v>18.18</v>
      </c>
      <c r="P213">
        <v>4.16</v>
      </c>
      <c r="Q213" t="s">
        <v>47</v>
      </c>
      <c r="R213" t="s">
        <v>47</v>
      </c>
      <c r="S213">
        <v>18.2</v>
      </c>
      <c r="T213">
        <v>6.5</v>
      </c>
      <c r="U213">
        <v>-1.54</v>
      </c>
      <c r="V213">
        <v>-1.49</v>
      </c>
      <c r="W213">
        <v>5.45</v>
      </c>
      <c r="X213">
        <v>0.84</v>
      </c>
      <c r="Y213">
        <v>2.0634822800000001</v>
      </c>
      <c r="Z213">
        <v>11.31</v>
      </c>
      <c r="AA213" t="s">
        <v>1179</v>
      </c>
      <c r="AB213" t="s">
        <v>50</v>
      </c>
    </row>
    <row r="214" spans="1:28" x14ac:dyDescent="0.2">
      <c r="A214" t="str">
        <f t="shared" si="3"/>
        <v>Mason Schwartz</v>
      </c>
      <c r="B214">
        <v>209</v>
      </c>
      <c r="C214" t="s">
        <v>1180</v>
      </c>
      <c r="D214">
        <v>1675907556</v>
      </c>
      <c r="E214" t="s">
        <v>45</v>
      </c>
      <c r="F214" t="s">
        <v>46</v>
      </c>
      <c r="G214">
        <v>-14.63</v>
      </c>
      <c r="H214">
        <v>15.94</v>
      </c>
      <c r="I214">
        <v>76.14</v>
      </c>
      <c r="J214">
        <v>1848.6</v>
      </c>
      <c r="K214">
        <v>1817.3</v>
      </c>
      <c r="L214">
        <v>98.3</v>
      </c>
      <c r="M214" s="1">
        <v>2.7777777777777776E-2</v>
      </c>
      <c r="N214">
        <v>1</v>
      </c>
      <c r="O214">
        <v>19.04</v>
      </c>
      <c r="P214">
        <v>5.45</v>
      </c>
      <c r="Q214" t="s">
        <v>47</v>
      </c>
      <c r="R214" t="s">
        <v>47</v>
      </c>
      <c r="S214">
        <v>19</v>
      </c>
      <c r="T214">
        <v>7</v>
      </c>
      <c r="U214">
        <v>-2.4700000000000002</v>
      </c>
      <c r="V214">
        <v>-2.48</v>
      </c>
      <c r="W214">
        <v>5.54</v>
      </c>
      <c r="X214">
        <v>0.54</v>
      </c>
      <c r="Y214" t="s">
        <v>48</v>
      </c>
      <c r="Z214">
        <v>10.56</v>
      </c>
      <c r="AA214" t="s">
        <v>1181</v>
      </c>
      <c r="AB214" t="s">
        <v>50</v>
      </c>
    </row>
    <row r="215" spans="1:28" x14ac:dyDescent="0.2">
      <c r="A215" t="str">
        <f t="shared" si="3"/>
        <v>Mason Schwartz</v>
      </c>
      <c r="B215">
        <v>210</v>
      </c>
      <c r="C215" t="s">
        <v>1182</v>
      </c>
      <c r="D215">
        <v>1675907584</v>
      </c>
      <c r="E215" t="s">
        <v>45</v>
      </c>
      <c r="F215" t="s">
        <v>46</v>
      </c>
      <c r="G215">
        <v>-14.88</v>
      </c>
      <c r="H215">
        <v>8</v>
      </c>
      <c r="I215">
        <v>72.73</v>
      </c>
      <c r="J215">
        <v>1619.8</v>
      </c>
      <c r="K215">
        <v>1582.2</v>
      </c>
      <c r="L215">
        <v>97.7</v>
      </c>
      <c r="M215" s="1">
        <v>2.6388888888888889E-2</v>
      </c>
      <c r="N215">
        <v>0.9</v>
      </c>
      <c r="O215">
        <v>18.38</v>
      </c>
      <c r="P215">
        <v>5.05</v>
      </c>
      <c r="Q215" t="s">
        <v>47</v>
      </c>
      <c r="R215" t="s">
        <v>47</v>
      </c>
      <c r="S215">
        <v>18.399999999999999</v>
      </c>
      <c r="T215">
        <v>6.2</v>
      </c>
      <c r="U215">
        <v>-2.84</v>
      </c>
      <c r="V215">
        <v>-2.34</v>
      </c>
      <c r="W215">
        <v>5.43</v>
      </c>
      <c r="X215">
        <v>0.88</v>
      </c>
      <c r="Y215" t="s">
        <v>48</v>
      </c>
      <c r="Z215">
        <v>12.37</v>
      </c>
      <c r="AA215" t="s">
        <v>1183</v>
      </c>
      <c r="AB215" t="s">
        <v>50</v>
      </c>
    </row>
    <row r="216" spans="1:28" x14ac:dyDescent="0.2">
      <c r="A216" t="str">
        <f t="shared" si="3"/>
        <v>Mason Schwartz</v>
      </c>
      <c r="B216">
        <v>211</v>
      </c>
      <c r="C216" t="s">
        <v>1184</v>
      </c>
      <c r="D216">
        <v>1675907601</v>
      </c>
      <c r="E216" t="s">
        <v>45</v>
      </c>
      <c r="F216" t="s">
        <v>52</v>
      </c>
      <c r="G216">
        <v>-3.18</v>
      </c>
      <c r="H216">
        <v>34.520000000000003</v>
      </c>
      <c r="I216">
        <v>73.319999999999993</v>
      </c>
      <c r="J216">
        <v>1617.6</v>
      </c>
      <c r="K216">
        <v>1595.7</v>
      </c>
      <c r="L216">
        <v>98.6</v>
      </c>
      <c r="M216" s="1">
        <v>2.9166666666666664E-2</v>
      </c>
      <c r="N216">
        <v>1</v>
      </c>
      <c r="O216">
        <v>18.010000000000002</v>
      </c>
      <c r="P216">
        <v>7.8</v>
      </c>
      <c r="Q216" t="s">
        <v>47</v>
      </c>
      <c r="R216" t="s">
        <v>47</v>
      </c>
      <c r="S216">
        <v>18</v>
      </c>
      <c r="T216">
        <v>6.9</v>
      </c>
      <c r="U216">
        <v>-2.06</v>
      </c>
      <c r="V216">
        <v>-0.01</v>
      </c>
      <c r="W216">
        <v>5.46</v>
      </c>
      <c r="X216">
        <v>0.95</v>
      </c>
      <c r="Y216" t="s">
        <v>48</v>
      </c>
      <c r="Z216">
        <v>9.44</v>
      </c>
      <c r="AA216" t="s">
        <v>1185</v>
      </c>
      <c r="AB216" t="s">
        <v>50</v>
      </c>
    </row>
    <row r="217" spans="1:28" x14ac:dyDescent="0.2">
      <c r="A217" t="str">
        <f t="shared" si="3"/>
        <v>Mason Schwartz</v>
      </c>
      <c r="B217">
        <v>212</v>
      </c>
      <c r="C217" t="s">
        <v>1186</v>
      </c>
      <c r="D217">
        <v>1675907640</v>
      </c>
      <c r="E217" t="s">
        <v>57</v>
      </c>
      <c r="F217" t="s">
        <v>46</v>
      </c>
      <c r="G217">
        <v>-19.28</v>
      </c>
      <c r="H217">
        <v>21.84</v>
      </c>
      <c r="I217">
        <v>61.94</v>
      </c>
      <c r="J217">
        <v>1866.2</v>
      </c>
      <c r="K217">
        <v>1247.2</v>
      </c>
      <c r="L217">
        <v>66.8</v>
      </c>
      <c r="M217" s="1">
        <v>0.2986111111111111</v>
      </c>
      <c r="N217">
        <v>0.9</v>
      </c>
      <c r="O217">
        <v>-12.57</v>
      </c>
      <c r="P217">
        <v>-6.95</v>
      </c>
      <c r="Q217" t="s">
        <v>47</v>
      </c>
      <c r="R217" t="s">
        <v>47</v>
      </c>
      <c r="S217">
        <v>-12.6</v>
      </c>
      <c r="T217">
        <v>-10.6</v>
      </c>
      <c r="U217">
        <v>-2.4</v>
      </c>
      <c r="V217">
        <v>3.24</v>
      </c>
      <c r="W217">
        <v>5.28</v>
      </c>
      <c r="X217">
        <v>1.18</v>
      </c>
      <c r="Y217">
        <v>1.961832</v>
      </c>
      <c r="Z217">
        <v>48.07</v>
      </c>
      <c r="AA217" t="s">
        <v>1187</v>
      </c>
      <c r="AB217" t="s">
        <v>50</v>
      </c>
    </row>
    <row r="218" spans="1:28" x14ac:dyDescent="0.2">
      <c r="A218" t="str">
        <f t="shared" si="3"/>
        <v>Mason Schwartz</v>
      </c>
      <c r="B218">
        <v>213</v>
      </c>
      <c r="C218" t="s">
        <v>1188</v>
      </c>
      <c r="D218">
        <v>1675907661</v>
      </c>
      <c r="E218" t="s">
        <v>409</v>
      </c>
      <c r="F218" t="s">
        <v>52</v>
      </c>
      <c r="G218">
        <v>-6.77</v>
      </c>
      <c r="H218">
        <v>30.61</v>
      </c>
      <c r="I218">
        <v>65.459999999999994</v>
      </c>
      <c r="J218">
        <v>1781.7</v>
      </c>
      <c r="K218">
        <v>752.6</v>
      </c>
      <c r="L218">
        <v>42.2</v>
      </c>
      <c r="M218" s="1">
        <v>0.3611111111111111</v>
      </c>
      <c r="N218">
        <v>0.9</v>
      </c>
      <c r="O218">
        <v>-1.26</v>
      </c>
      <c r="P218">
        <v>-6.02</v>
      </c>
      <c r="Q218" t="s">
        <v>47</v>
      </c>
      <c r="R218" t="s">
        <v>47</v>
      </c>
      <c r="S218">
        <v>-1.3</v>
      </c>
      <c r="T218">
        <v>-10.199999999999999</v>
      </c>
      <c r="U218">
        <v>-1.56</v>
      </c>
      <c r="V218">
        <v>2.25</v>
      </c>
      <c r="W218">
        <v>5.0999999999999996</v>
      </c>
      <c r="X218">
        <v>1.35</v>
      </c>
      <c r="Y218" t="s">
        <v>48</v>
      </c>
      <c r="Z218">
        <v>65.010000000000005</v>
      </c>
      <c r="AA218" t="s">
        <v>1189</v>
      </c>
      <c r="AB218" t="s">
        <v>50</v>
      </c>
    </row>
    <row r="219" spans="1:28" x14ac:dyDescent="0.2">
      <c r="A219" t="str">
        <f t="shared" si="3"/>
        <v>Mason Schwartz</v>
      </c>
      <c r="B219">
        <v>214</v>
      </c>
      <c r="C219" t="s">
        <v>1190</v>
      </c>
      <c r="D219">
        <v>1675907681</v>
      </c>
      <c r="E219" t="s">
        <v>409</v>
      </c>
      <c r="F219" t="s">
        <v>46</v>
      </c>
      <c r="G219">
        <v>-21.12</v>
      </c>
      <c r="H219">
        <v>15.44</v>
      </c>
      <c r="I219">
        <v>66.239999999999995</v>
      </c>
      <c r="J219">
        <v>1733.4</v>
      </c>
      <c r="K219">
        <v>574.29999999999995</v>
      </c>
      <c r="L219">
        <v>33.1</v>
      </c>
      <c r="M219" s="1">
        <v>0.375</v>
      </c>
      <c r="N219">
        <v>0.9</v>
      </c>
      <c r="O219">
        <v>0.06</v>
      </c>
      <c r="P219">
        <v>-4.8099999999999996</v>
      </c>
      <c r="Q219" t="s">
        <v>47</v>
      </c>
      <c r="R219" t="s">
        <v>47</v>
      </c>
      <c r="S219">
        <v>0.1</v>
      </c>
      <c r="T219">
        <v>-8.3000000000000007</v>
      </c>
      <c r="U219">
        <v>-2.94</v>
      </c>
      <c r="V219">
        <v>1.35</v>
      </c>
      <c r="W219">
        <v>4.97</v>
      </c>
      <c r="X219">
        <v>1.3</v>
      </c>
      <c r="Y219" t="s">
        <v>48</v>
      </c>
      <c r="Z219">
        <v>70.650000000000006</v>
      </c>
      <c r="AA219" t="s">
        <v>1191</v>
      </c>
      <c r="AB219" t="s">
        <v>50</v>
      </c>
    </row>
    <row r="220" spans="1:28" x14ac:dyDescent="0.2">
      <c r="A220" t="str">
        <f t="shared" si="3"/>
        <v>Mason Schwartz</v>
      </c>
      <c r="B220">
        <v>215</v>
      </c>
      <c r="C220" t="s">
        <v>1192</v>
      </c>
      <c r="D220">
        <v>1675907699</v>
      </c>
      <c r="E220" t="s">
        <v>45</v>
      </c>
      <c r="F220" t="s">
        <v>46</v>
      </c>
      <c r="G220">
        <v>-20.99</v>
      </c>
      <c r="H220">
        <v>12.46</v>
      </c>
      <c r="I220">
        <v>72.48</v>
      </c>
      <c r="J220">
        <v>1547.3</v>
      </c>
      <c r="K220">
        <v>1413.5</v>
      </c>
      <c r="L220">
        <v>91.4</v>
      </c>
      <c r="M220" s="1">
        <v>3.888888888888889E-2</v>
      </c>
      <c r="N220">
        <v>0.9</v>
      </c>
      <c r="O220">
        <v>15.68</v>
      </c>
      <c r="P220">
        <v>6.05</v>
      </c>
      <c r="Q220" t="s">
        <v>47</v>
      </c>
      <c r="R220" t="s">
        <v>47</v>
      </c>
      <c r="S220">
        <v>15.7</v>
      </c>
      <c r="T220">
        <v>8.1999999999999993</v>
      </c>
      <c r="U220">
        <v>-3.57</v>
      </c>
      <c r="V220">
        <v>-1.4</v>
      </c>
      <c r="W220">
        <v>5.32</v>
      </c>
      <c r="X220">
        <v>0.93</v>
      </c>
      <c r="Y220" t="s">
        <v>48</v>
      </c>
      <c r="Z220">
        <v>24</v>
      </c>
      <c r="AA220" t="s">
        <v>1193</v>
      </c>
      <c r="AB220" t="s">
        <v>50</v>
      </c>
    </row>
    <row r="221" spans="1:28" x14ac:dyDescent="0.2">
      <c r="A221" t="str">
        <f t="shared" si="3"/>
        <v>Mason Schwartz</v>
      </c>
      <c r="B221">
        <v>216</v>
      </c>
      <c r="C221" t="s">
        <v>1194</v>
      </c>
      <c r="D221">
        <v>1675907732</v>
      </c>
      <c r="E221" t="s">
        <v>45</v>
      </c>
      <c r="F221" t="s">
        <v>52</v>
      </c>
      <c r="G221">
        <v>2.69</v>
      </c>
      <c r="H221">
        <v>28.34</v>
      </c>
      <c r="I221">
        <v>72</v>
      </c>
      <c r="J221">
        <v>1539</v>
      </c>
      <c r="K221">
        <v>1511.8</v>
      </c>
      <c r="L221">
        <v>98.2</v>
      </c>
      <c r="M221" s="1">
        <v>2.4999999999999998E-2</v>
      </c>
      <c r="N221">
        <v>0.8</v>
      </c>
      <c r="O221">
        <v>17.940000000000001</v>
      </c>
      <c r="P221">
        <v>10.27</v>
      </c>
      <c r="Q221" t="s">
        <v>47</v>
      </c>
      <c r="R221" t="s">
        <v>47</v>
      </c>
      <c r="S221">
        <v>17.899999999999999</v>
      </c>
      <c r="T221">
        <v>6</v>
      </c>
      <c r="U221">
        <v>-1.8</v>
      </c>
      <c r="V221">
        <v>0.05</v>
      </c>
      <c r="W221">
        <v>5.47</v>
      </c>
      <c r="X221">
        <v>1</v>
      </c>
      <c r="Y221" t="s">
        <v>48</v>
      </c>
      <c r="Z221">
        <v>10.8</v>
      </c>
      <c r="AA221" t="s">
        <v>1195</v>
      </c>
      <c r="AB221" t="s">
        <v>50</v>
      </c>
    </row>
    <row r="222" spans="1:28" x14ac:dyDescent="0.2">
      <c r="A222" t="str">
        <f t="shared" si="3"/>
        <v>Mason Schwartz</v>
      </c>
      <c r="B222">
        <v>217</v>
      </c>
      <c r="C222" t="s">
        <v>1196</v>
      </c>
      <c r="D222">
        <v>1675907776</v>
      </c>
      <c r="E222" t="s">
        <v>45</v>
      </c>
      <c r="F222" t="s">
        <v>46</v>
      </c>
      <c r="G222">
        <v>-8.9499999999999993</v>
      </c>
      <c r="H222">
        <v>14.93</v>
      </c>
      <c r="I222">
        <v>72.05</v>
      </c>
      <c r="J222">
        <v>1587.6</v>
      </c>
      <c r="K222">
        <v>1547.2</v>
      </c>
      <c r="L222">
        <v>97.5</v>
      </c>
      <c r="M222" s="1">
        <v>2.4999999999999998E-2</v>
      </c>
      <c r="N222">
        <v>0.9</v>
      </c>
      <c r="O222">
        <v>18.3</v>
      </c>
      <c r="P222">
        <v>6.52</v>
      </c>
      <c r="Q222" t="s">
        <v>47</v>
      </c>
      <c r="R222" t="s">
        <v>47</v>
      </c>
      <c r="S222">
        <v>18.3</v>
      </c>
      <c r="T222">
        <v>5.8</v>
      </c>
      <c r="U222">
        <v>-2.33</v>
      </c>
      <c r="V222">
        <v>-1.63</v>
      </c>
      <c r="W222">
        <v>5.53</v>
      </c>
      <c r="X222">
        <v>0.81</v>
      </c>
      <c r="Y222" t="s">
        <v>48</v>
      </c>
      <c r="Z222">
        <v>12.96</v>
      </c>
      <c r="AA222" t="s">
        <v>1197</v>
      </c>
      <c r="AB222" t="s">
        <v>50</v>
      </c>
    </row>
    <row r="223" spans="1:28" x14ac:dyDescent="0.2">
      <c r="A223" t="str">
        <f t="shared" si="3"/>
        <v>Mason Schwartz</v>
      </c>
      <c r="B223">
        <v>218</v>
      </c>
      <c r="C223" t="s">
        <v>1198</v>
      </c>
      <c r="D223">
        <v>1675907795</v>
      </c>
      <c r="E223" t="s">
        <v>409</v>
      </c>
      <c r="F223" t="s">
        <v>46</v>
      </c>
      <c r="G223">
        <v>-23.29</v>
      </c>
      <c r="H223">
        <v>4.0199999999999996</v>
      </c>
      <c r="I223">
        <v>67.150000000000006</v>
      </c>
      <c r="J223">
        <v>1866.8</v>
      </c>
      <c r="K223">
        <v>375.4</v>
      </c>
      <c r="L223">
        <v>20.100000000000001</v>
      </c>
      <c r="M223" s="1">
        <v>0.36388888888888887</v>
      </c>
      <c r="N223">
        <v>0.9</v>
      </c>
      <c r="O223">
        <v>-0.39</v>
      </c>
      <c r="P223">
        <v>-5.33</v>
      </c>
      <c r="Q223" t="s">
        <v>47</v>
      </c>
      <c r="R223" t="s">
        <v>47</v>
      </c>
      <c r="S223">
        <v>-0.4</v>
      </c>
      <c r="T223">
        <v>-5.7</v>
      </c>
      <c r="U223">
        <v>-3.15</v>
      </c>
      <c r="V223">
        <v>0.66</v>
      </c>
      <c r="W223">
        <v>5.01</v>
      </c>
      <c r="X223">
        <v>1.35</v>
      </c>
      <c r="Y223" t="s">
        <v>48</v>
      </c>
      <c r="Z223">
        <v>78.400000000000006</v>
      </c>
      <c r="AA223" t="s">
        <v>1199</v>
      </c>
      <c r="AB223" t="s">
        <v>50</v>
      </c>
    </row>
    <row r="224" spans="1:28" x14ac:dyDescent="0.2">
      <c r="A224" t="str">
        <f t="shared" si="3"/>
        <v>Mason Schwartz</v>
      </c>
      <c r="B224">
        <v>219</v>
      </c>
      <c r="C224" t="s">
        <v>1200</v>
      </c>
      <c r="D224">
        <v>1675907814</v>
      </c>
      <c r="E224" t="s">
        <v>45</v>
      </c>
      <c r="F224" t="s">
        <v>52</v>
      </c>
      <c r="G224">
        <v>-5.09</v>
      </c>
      <c r="H224">
        <v>39.74</v>
      </c>
      <c r="I224">
        <v>73.36</v>
      </c>
      <c r="J224">
        <v>1644.8</v>
      </c>
      <c r="K224">
        <v>1620.6</v>
      </c>
      <c r="L224">
        <v>98.5</v>
      </c>
      <c r="M224" s="1">
        <v>2.7777777777777776E-2</v>
      </c>
      <c r="N224">
        <v>0.9</v>
      </c>
      <c r="O224">
        <v>18.39</v>
      </c>
      <c r="P224">
        <v>10.130000000000001</v>
      </c>
      <c r="Q224" t="s">
        <v>47</v>
      </c>
      <c r="R224" t="s">
        <v>47</v>
      </c>
      <c r="S224">
        <v>18.399999999999999</v>
      </c>
      <c r="T224">
        <v>6.6</v>
      </c>
      <c r="U224">
        <v>-2.19</v>
      </c>
      <c r="V224">
        <v>0.14000000000000001</v>
      </c>
      <c r="W224">
        <v>5.58</v>
      </c>
      <c r="X224">
        <v>0.71</v>
      </c>
      <c r="Y224" t="s">
        <v>48</v>
      </c>
      <c r="Z224">
        <v>9.84</v>
      </c>
      <c r="AA224" t="s">
        <v>1201</v>
      </c>
      <c r="AB224" t="s">
        <v>50</v>
      </c>
    </row>
    <row r="225" spans="1:28" x14ac:dyDescent="0.2">
      <c r="A225" t="str">
        <f t="shared" si="3"/>
        <v>Mason Schwartz</v>
      </c>
      <c r="B225">
        <v>220</v>
      </c>
      <c r="C225" t="s">
        <v>1202</v>
      </c>
      <c r="D225">
        <v>1675907857</v>
      </c>
      <c r="E225" t="s">
        <v>409</v>
      </c>
      <c r="F225" t="s">
        <v>52</v>
      </c>
      <c r="G225">
        <v>-2.3199999999999998</v>
      </c>
      <c r="H225">
        <v>26.78</v>
      </c>
      <c r="I225">
        <v>65.650000000000006</v>
      </c>
      <c r="J225">
        <v>1826</v>
      </c>
      <c r="K225">
        <v>819.3</v>
      </c>
      <c r="L225">
        <v>44.9</v>
      </c>
      <c r="M225" s="1">
        <v>0.36805555555555558</v>
      </c>
      <c r="N225">
        <v>0.8</v>
      </c>
      <c r="O225">
        <v>-0.49</v>
      </c>
      <c r="P225">
        <v>-4.5</v>
      </c>
      <c r="Q225" t="s">
        <v>47</v>
      </c>
      <c r="R225" t="s">
        <v>47</v>
      </c>
      <c r="S225">
        <v>-0.5</v>
      </c>
      <c r="T225">
        <v>-10.9</v>
      </c>
      <c r="U225">
        <v>-1.21</v>
      </c>
      <c r="V225">
        <v>2.12</v>
      </c>
      <c r="W225">
        <v>5.01</v>
      </c>
      <c r="X225">
        <v>1.27</v>
      </c>
      <c r="Y225" t="s">
        <v>48</v>
      </c>
      <c r="Z225">
        <v>63.34</v>
      </c>
      <c r="AA225" t="s">
        <v>1203</v>
      </c>
      <c r="AB225" t="s">
        <v>50</v>
      </c>
    </row>
    <row r="226" spans="1:28" x14ac:dyDescent="0.2">
      <c r="A226" t="str">
        <f t="shared" si="3"/>
        <v>Mason Schwartz</v>
      </c>
      <c r="B226">
        <v>221</v>
      </c>
      <c r="C226" t="s">
        <v>1204</v>
      </c>
      <c r="D226">
        <v>1675907922</v>
      </c>
      <c r="E226" t="s">
        <v>45</v>
      </c>
      <c r="F226" t="s">
        <v>46</v>
      </c>
      <c r="G226">
        <v>14.9</v>
      </c>
      <c r="H226">
        <v>28.22</v>
      </c>
      <c r="I226">
        <v>71.62</v>
      </c>
      <c r="J226">
        <v>1539.4</v>
      </c>
      <c r="K226">
        <v>1521.5</v>
      </c>
      <c r="L226">
        <v>98.8</v>
      </c>
      <c r="M226" s="1">
        <v>2.7777777777777776E-2</v>
      </c>
      <c r="N226">
        <v>0.9</v>
      </c>
      <c r="O226">
        <v>18.48</v>
      </c>
      <c r="P226">
        <v>9.4600000000000009</v>
      </c>
      <c r="Q226" t="s">
        <v>47</v>
      </c>
      <c r="R226" t="s">
        <v>47</v>
      </c>
      <c r="S226">
        <v>18.5</v>
      </c>
      <c r="T226">
        <v>6.5</v>
      </c>
      <c r="U226">
        <v>-0.38</v>
      </c>
      <c r="V226">
        <v>-0.72</v>
      </c>
      <c r="W226">
        <v>5.48</v>
      </c>
      <c r="X226">
        <v>0.8</v>
      </c>
      <c r="Y226">
        <v>2.12022018</v>
      </c>
      <c r="Z226">
        <v>8.73</v>
      </c>
      <c r="AA226" t="s">
        <v>1205</v>
      </c>
      <c r="AB226" t="s">
        <v>50</v>
      </c>
    </row>
    <row r="227" spans="1:28" x14ac:dyDescent="0.2">
      <c r="A227" t="str">
        <f t="shared" si="3"/>
        <v>Mason Schwartz</v>
      </c>
      <c r="B227">
        <v>222</v>
      </c>
      <c r="C227" t="s">
        <v>1206</v>
      </c>
      <c r="D227">
        <v>1675907940</v>
      </c>
      <c r="E227" t="s">
        <v>45</v>
      </c>
      <c r="F227" t="s">
        <v>46</v>
      </c>
      <c r="G227">
        <v>15.1</v>
      </c>
      <c r="H227">
        <v>34.81</v>
      </c>
      <c r="I227">
        <v>73.87</v>
      </c>
      <c r="J227">
        <v>1473.5</v>
      </c>
      <c r="K227">
        <v>1449.5</v>
      </c>
      <c r="L227">
        <v>98.4</v>
      </c>
      <c r="M227" s="1">
        <v>3.0555555555555555E-2</v>
      </c>
      <c r="N227">
        <v>0.9</v>
      </c>
      <c r="O227">
        <v>16.91</v>
      </c>
      <c r="P227">
        <v>11</v>
      </c>
      <c r="Q227" t="s">
        <v>47</v>
      </c>
      <c r="R227" t="s">
        <v>47</v>
      </c>
      <c r="S227">
        <v>16.899999999999999</v>
      </c>
      <c r="T227">
        <v>7</v>
      </c>
      <c r="U227">
        <v>-0.86</v>
      </c>
      <c r="V227">
        <v>0.06</v>
      </c>
      <c r="W227">
        <v>5.49</v>
      </c>
      <c r="X227">
        <v>1.1200000000000001</v>
      </c>
      <c r="Y227" t="s">
        <v>48</v>
      </c>
      <c r="Z227">
        <v>10.37</v>
      </c>
      <c r="AA227" t="s">
        <v>1207</v>
      </c>
      <c r="AB227" t="s">
        <v>50</v>
      </c>
    </row>
    <row r="228" spans="1:28" x14ac:dyDescent="0.2">
      <c r="A228" t="str">
        <f t="shared" si="3"/>
        <v>Mason Schwartz</v>
      </c>
      <c r="B228">
        <v>223</v>
      </c>
      <c r="C228" t="s">
        <v>1208</v>
      </c>
      <c r="D228">
        <v>1675907964</v>
      </c>
      <c r="E228" t="s">
        <v>45</v>
      </c>
      <c r="F228" t="s">
        <v>46</v>
      </c>
      <c r="G228">
        <v>2.2200000000000002</v>
      </c>
      <c r="H228">
        <v>-2.88</v>
      </c>
      <c r="I228">
        <v>72.22</v>
      </c>
      <c r="J228">
        <v>1523.6</v>
      </c>
      <c r="K228">
        <v>1500.5</v>
      </c>
      <c r="L228">
        <v>98.5</v>
      </c>
      <c r="M228" s="1">
        <v>4.4444444444444446E-2</v>
      </c>
      <c r="N228">
        <v>1</v>
      </c>
      <c r="O228">
        <v>16.690000000000001</v>
      </c>
      <c r="P228">
        <v>10.08</v>
      </c>
      <c r="Q228" t="s">
        <v>47</v>
      </c>
      <c r="R228" t="s">
        <v>47</v>
      </c>
      <c r="S228">
        <v>16.7</v>
      </c>
      <c r="T228">
        <v>10.1</v>
      </c>
      <c r="U228">
        <v>-1.74</v>
      </c>
      <c r="V228">
        <v>-3.2</v>
      </c>
      <c r="W228">
        <v>5.41</v>
      </c>
      <c r="X228">
        <v>0.92</v>
      </c>
      <c r="Y228">
        <v>2.1387520000000002</v>
      </c>
      <c r="Z228">
        <v>9.99</v>
      </c>
      <c r="AA228" t="s">
        <v>1209</v>
      </c>
      <c r="AB228" t="s">
        <v>50</v>
      </c>
    </row>
    <row r="229" spans="1:28" x14ac:dyDescent="0.2">
      <c r="A229" t="str">
        <f t="shared" si="3"/>
        <v>Mason Schwartz</v>
      </c>
      <c r="B229">
        <v>224</v>
      </c>
      <c r="C229" t="s">
        <v>1210</v>
      </c>
      <c r="D229">
        <v>1675907986</v>
      </c>
      <c r="E229" t="s">
        <v>45</v>
      </c>
      <c r="F229" t="s">
        <v>46</v>
      </c>
      <c r="G229">
        <v>19.54</v>
      </c>
      <c r="H229">
        <v>41.72</v>
      </c>
      <c r="I229">
        <v>72.23</v>
      </c>
      <c r="J229">
        <v>1570</v>
      </c>
      <c r="K229">
        <v>1547</v>
      </c>
      <c r="L229">
        <v>98.5</v>
      </c>
      <c r="M229" s="1">
        <v>3.0555555555555555E-2</v>
      </c>
      <c r="N229">
        <v>0.9</v>
      </c>
      <c r="O229">
        <v>18.25</v>
      </c>
      <c r="P229">
        <v>11.27</v>
      </c>
      <c r="Q229" t="s">
        <v>47</v>
      </c>
      <c r="R229" t="s">
        <v>47</v>
      </c>
      <c r="S229">
        <v>18.2</v>
      </c>
      <c r="T229">
        <v>7.3</v>
      </c>
      <c r="U229">
        <v>-0.48</v>
      </c>
      <c r="V229">
        <v>0.16</v>
      </c>
      <c r="W229">
        <v>5.54</v>
      </c>
      <c r="X229">
        <v>1.1299999999999999</v>
      </c>
      <c r="Y229">
        <v>2.032257</v>
      </c>
      <c r="Z229">
        <v>9.81</v>
      </c>
      <c r="AA229" t="s">
        <v>1211</v>
      </c>
      <c r="AB229" t="s">
        <v>50</v>
      </c>
    </row>
    <row r="230" spans="1:28" x14ac:dyDescent="0.2">
      <c r="A230" t="str">
        <f t="shared" si="3"/>
        <v>Mason Schwartz</v>
      </c>
      <c r="B230">
        <v>225</v>
      </c>
      <c r="C230" t="s">
        <v>1212</v>
      </c>
      <c r="D230">
        <v>1675908005</v>
      </c>
      <c r="E230" t="s">
        <v>45</v>
      </c>
      <c r="F230" t="s">
        <v>46</v>
      </c>
      <c r="G230">
        <v>-21.64</v>
      </c>
      <c r="H230">
        <v>16.88</v>
      </c>
      <c r="I230">
        <v>71.489999999999995</v>
      </c>
      <c r="J230">
        <v>1434.7</v>
      </c>
      <c r="K230">
        <v>1414.8</v>
      </c>
      <c r="L230">
        <v>98.6</v>
      </c>
      <c r="M230" s="1">
        <v>3.0555555555555555E-2</v>
      </c>
      <c r="N230">
        <v>0.9</v>
      </c>
      <c r="O230">
        <v>17.28</v>
      </c>
      <c r="P230">
        <v>8.99</v>
      </c>
      <c r="Q230" t="s">
        <v>47</v>
      </c>
      <c r="R230" t="s">
        <v>47</v>
      </c>
      <c r="S230">
        <v>17.3</v>
      </c>
      <c r="T230">
        <v>7</v>
      </c>
      <c r="U230">
        <v>-3.96</v>
      </c>
      <c r="V230">
        <v>-1.51</v>
      </c>
      <c r="W230">
        <v>5.46</v>
      </c>
      <c r="X230">
        <v>0.99</v>
      </c>
      <c r="Y230" t="s">
        <v>48</v>
      </c>
      <c r="Z230">
        <v>9.5500000000000007</v>
      </c>
      <c r="AA230" t="s">
        <v>1213</v>
      </c>
      <c r="AB230" t="s">
        <v>50</v>
      </c>
    </row>
    <row r="231" spans="1:28" x14ac:dyDescent="0.2">
      <c r="A231" t="str">
        <f t="shared" si="3"/>
        <v>Mason Schwartz</v>
      </c>
      <c r="B231">
        <v>226</v>
      </c>
      <c r="C231" t="s">
        <v>1214</v>
      </c>
      <c r="D231">
        <v>1675908033</v>
      </c>
      <c r="E231" t="s">
        <v>409</v>
      </c>
      <c r="F231" t="s">
        <v>46</v>
      </c>
      <c r="G231">
        <v>14.61</v>
      </c>
      <c r="H231">
        <v>49.39</v>
      </c>
      <c r="I231">
        <v>64.47</v>
      </c>
      <c r="J231">
        <v>1792.9</v>
      </c>
      <c r="K231">
        <v>796.5</v>
      </c>
      <c r="L231">
        <v>44.4</v>
      </c>
      <c r="M231" s="1">
        <v>0.37222222222222223</v>
      </c>
      <c r="N231">
        <v>0.8</v>
      </c>
      <c r="O231">
        <v>-0.11</v>
      </c>
      <c r="P231">
        <v>-3.32</v>
      </c>
      <c r="Q231" t="s">
        <v>47</v>
      </c>
      <c r="R231" t="s">
        <v>47</v>
      </c>
      <c r="S231">
        <v>-0.1</v>
      </c>
      <c r="T231">
        <v>-10.9</v>
      </c>
      <c r="U231">
        <v>0.18</v>
      </c>
      <c r="V231">
        <v>4.34</v>
      </c>
      <c r="W231">
        <v>5.08</v>
      </c>
      <c r="X231">
        <v>1.33</v>
      </c>
      <c r="Y231" t="s">
        <v>48</v>
      </c>
      <c r="Z231">
        <v>63.62</v>
      </c>
      <c r="AA231" t="s">
        <v>1215</v>
      </c>
      <c r="AB231" t="s">
        <v>50</v>
      </c>
    </row>
    <row r="232" spans="1:28" x14ac:dyDescent="0.2">
      <c r="A232" t="str">
        <f t="shared" si="3"/>
        <v>Mason Schwartz</v>
      </c>
      <c r="B232">
        <v>227</v>
      </c>
      <c r="C232" t="s">
        <v>1216</v>
      </c>
      <c r="D232">
        <v>1675908053</v>
      </c>
      <c r="E232" t="s">
        <v>45</v>
      </c>
      <c r="F232" t="s">
        <v>46</v>
      </c>
      <c r="G232">
        <v>-6.64</v>
      </c>
      <c r="H232">
        <v>4.41</v>
      </c>
      <c r="I232">
        <v>71.19</v>
      </c>
      <c r="J232">
        <v>1567.1</v>
      </c>
      <c r="K232">
        <v>1545.4</v>
      </c>
      <c r="L232">
        <v>98.6</v>
      </c>
      <c r="M232" s="1">
        <v>2.2222222222222223E-2</v>
      </c>
      <c r="N232">
        <v>0.9</v>
      </c>
      <c r="O232">
        <v>18.899999999999999</v>
      </c>
      <c r="P232">
        <v>8.77</v>
      </c>
      <c r="Q232" t="s">
        <v>47</v>
      </c>
      <c r="R232" t="s">
        <v>47</v>
      </c>
      <c r="S232">
        <v>18.899999999999999</v>
      </c>
      <c r="T232">
        <v>5.5</v>
      </c>
      <c r="U232">
        <v>-2.15</v>
      </c>
      <c r="V232">
        <v>-2.35</v>
      </c>
      <c r="W232">
        <v>5.46</v>
      </c>
      <c r="X232">
        <v>0.63</v>
      </c>
      <c r="Y232" t="s">
        <v>48</v>
      </c>
      <c r="Z232">
        <v>9.5399999999999991</v>
      </c>
      <c r="AA232" t="s">
        <v>1217</v>
      </c>
      <c r="AB232" t="s">
        <v>50</v>
      </c>
    </row>
    <row r="233" spans="1:28" x14ac:dyDescent="0.2">
      <c r="A233" t="str">
        <f t="shared" si="3"/>
        <v>Mason Schwartz</v>
      </c>
      <c r="B233">
        <v>228</v>
      </c>
      <c r="C233" t="s">
        <v>1218</v>
      </c>
      <c r="D233">
        <v>1675908079</v>
      </c>
      <c r="E233" t="s">
        <v>45</v>
      </c>
      <c r="F233" t="s">
        <v>46</v>
      </c>
      <c r="G233">
        <v>-12.99</v>
      </c>
      <c r="H233">
        <v>23.79</v>
      </c>
      <c r="I233">
        <v>72.709999999999994</v>
      </c>
      <c r="J233">
        <v>1586.1</v>
      </c>
      <c r="K233">
        <v>1567.2</v>
      </c>
      <c r="L233">
        <v>98.8</v>
      </c>
      <c r="M233" s="1">
        <v>2.9166666666666664E-2</v>
      </c>
      <c r="N233">
        <v>0.9</v>
      </c>
      <c r="O233">
        <v>18.43</v>
      </c>
      <c r="P233">
        <v>8.4</v>
      </c>
      <c r="Q233" t="s">
        <v>47</v>
      </c>
      <c r="R233" t="s">
        <v>47</v>
      </c>
      <c r="S233">
        <v>18.399999999999999</v>
      </c>
      <c r="T233">
        <v>7</v>
      </c>
      <c r="U233">
        <v>-2.73</v>
      </c>
      <c r="V233">
        <v>-1.4</v>
      </c>
      <c r="W233">
        <v>5.58</v>
      </c>
      <c r="X233">
        <v>0.7</v>
      </c>
      <c r="Y233">
        <v>2.143694</v>
      </c>
      <c r="Z233">
        <v>8.85</v>
      </c>
      <c r="AA233" t="s">
        <v>1219</v>
      </c>
      <c r="AB233" t="s">
        <v>50</v>
      </c>
    </row>
    <row r="234" spans="1:28" x14ac:dyDescent="0.2">
      <c r="A234" t="str">
        <f t="shared" si="3"/>
        <v>Mason Schwartz</v>
      </c>
      <c r="B234">
        <v>229</v>
      </c>
      <c r="C234" t="s">
        <v>1220</v>
      </c>
      <c r="D234">
        <v>1675908104</v>
      </c>
      <c r="E234" t="s">
        <v>45</v>
      </c>
      <c r="F234" t="s">
        <v>52</v>
      </c>
      <c r="G234">
        <v>-7.68</v>
      </c>
      <c r="H234">
        <v>27.28</v>
      </c>
      <c r="I234">
        <v>73.010000000000005</v>
      </c>
      <c r="J234">
        <v>1642.6</v>
      </c>
      <c r="K234">
        <v>1620.1</v>
      </c>
      <c r="L234">
        <v>98.6</v>
      </c>
      <c r="M234" s="1">
        <v>2.361111111111111E-2</v>
      </c>
      <c r="N234">
        <v>0.9</v>
      </c>
      <c r="O234">
        <v>18.850000000000001</v>
      </c>
      <c r="P234">
        <v>9.99</v>
      </c>
      <c r="Q234" t="s">
        <v>47</v>
      </c>
      <c r="R234" t="s">
        <v>47</v>
      </c>
      <c r="S234">
        <v>18.899999999999999</v>
      </c>
      <c r="T234">
        <v>5.6</v>
      </c>
      <c r="U234">
        <v>-2.48</v>
      </c>
      <c r="V234">
        <v>-0.81</v>
      </c>
      <c r="W234">
        <v>5.58</v>
      </c>
      <c r="X234">
        <v>0.76</v>
      </c>
      <c r="Y234" t="s">
        <v>48</v>
      </c>
      <c r="Z234">
        <v>9.5</v>
      </c>
      <c r="AA234" t="s">
        <v>1221</v>
      </c>
      <c r="AB234" t="s">
        <v>50</v>
      </c>
    </row>
    <row r="235" spans="1:28" x14ac:dyDescent="0.2">
      <c r="A235" t="str">
        <f t="shared" si="3"/>
        <v>Mason Schwartz</v>
      </c>
      <c r="B235">
        <v>230</v>
      </c>
      <c r="C235" t="s">
        <v>1222</v>
      </c>
      <c r="D235">
        <v>1676232837</v>
      </c>
      <c r="E235" t="s">
        <v>57</v>
      </c>
      <c r="F235" t="s">
        <v>46</v>
      </c>
      <c r="G235">
        <v>7.87</v>
      </c>
      <c r="H235">
        <v>11.61</v>
      </c>
      <c r="I235">
        <v>60.7</v>
      </c>
      <c r="J235">
        <v>1980.4</v>
      </c>
      <c r="K235">
        <v>1497.7</v>
      </c>
      <c r="L235">
        <v>75.599999999999994</v>
      </c>
      <c r="M235" s="1">
        <v>0.30833333333333335</v>
      </c>
      <c r="N235">
        <v>0.9</v>
      </c>
      <c r="O235">
        <v>-13.09</v>
      </c>
      <c r="P235">
        <v>-10.19</v>
      </c>
      <c r="Q235" t="s">
        <v>47</v>
      </c>
      <c r="R235" t="s">
        <v>47</v>
      </c>
      <c r="S235">
        <v>-13.1</v>
      </c>
      <c r="T235">
        <v>-13.5</v>
      </c>
      <c r="U235">
        <v>1.1499999999999999</v>
      </c>
      <c r="V235">
        <v>3.26</v>
      </c>
      <c r="W235">
        <v>5.2</v>
      </c>
      <c r="X235">
        <v>0.45</v>
      </c>
      <c r="Y235">
        <v>2.0014438600000002</v>
      </c>
      <c r="Z235">
        <v>40.869999999999997</v>
      </c>
      <c r="AA235" t="s">
        <v>1223</v>
      </c>
      <c r="AB235" t="s">
        <v>50</v>
      </c>
    </row>
    <row r="236" spans="1:28" x14ac:dyDescent="0.2">
      <c r="A236" t="str">
        <f t="shared" si="3"/>
        <v>Mason Schwartz</v>
      </c>
      <c r="B236">
        <v>231</v>
      </c>
      <c r="C236" t="s">
        <v>1224</v>
      </c>
      <c r="D236">
        <v>1676232852</v>
      </c>
      <c r="E236" t="s">
        <v>45</v>
      </c>
      <c r="F236" t="s">
        <v>46</v>
      </c>
      <c r="G236">
        <v>10.11</v>
      </c>
      <c r="H236">
        <v>5.52</v>
      </c>
      <c r="I236">
        <v>74.16</v>
      </c>
      <c r="J236">
        <v>1689.6</v>
      </c>
      <c r="K236">
        <v>1646.5</v>
      </c>
      <c r="L236">
        <v>97.4</v>
      </c>
      <c r="M236" s="1">
        <v>3.1944444444444449E-2</v>
      </c>
      <c r="N236">
        <v>0.9</v>
      </c>
      <c r="O236">
        <v>18.010000000000002</v>
      </c>
      <c r="P236">
        <v>8.07</v>
      </c>
      <c r="Q236" t="s">
        <v>47</v>
      </c>
      <c r="R236" t="s">
        <v>47</v>
      </c>
      <c r="S236">
        <v>18</v>
      </c>
      <c r="T236">
        <v>7.6</v>
      </c>
      <c r="U236">
        <v>-0.09</v>
      </c>
      <c r="V236">
        <v>-2.76</v>
      </c>
      <c r="W236">
        <v>5.54</v>
      </c>
      <c r="X236">
        <v>0.25</v>
      </c>
      <c r="Y236" t="s">
        <v>48</v>
      </c>
      <c r="Z236">
        <v>12.97</v>
      </c>
      <c r="AA236" t="s">
        <v>1225</v>
      </c>
      <c r="AB236" t="s">
        <v>50</v>
      </c>
    </row>
    <row r="237" spans="1:28" x14ac:dyDescent="0.2">
      <c r="A237" t="str">
        <f t="shared" si="3"/>
        <v>Mason Schwartz</v>
      </c>
      <c r="B237">
        <v>232</v>
      </c>
      <c r="C237" t="s">
        <v>1226</v>
      </c>
      <c r="D237">
        <v>1676232867</v>
      </c>
      <c r="E237" t="s">
        <v>45</v>
      </c>
      <c r="F237" t="s">
        <v>46</v>
      </c>
      <c r="G237">
        <v>-0.27</v>
      </c>
      <c r="H237">
        <v>53.02</v>
      </c>
      <c r="I237">
        <v>73.400000000000006</v>
      </c>
      <c r="J237">
        <v>1646.2</v>
      </c>
      <c r="K237">
        <v>1587.9</v>
      </c>
      <c r="L237">
        <v>96.5</v>
      </c>
      <c r="M237" s="1">
        <v>2.6388888888888889E-2</v>
      </c>
      <c r="N237">
        <v>1</v>
      </c>
      <c r="O237">
        <v>18.32</v>
      </c>
      <c r="P237">
        <v>5.94</v>
      </c>
      <c r="Q237" t="s">
        <v>47</v>
      </c>
      <c r="R237" t="s">
        <v>47</v>
      </c>
      <c r="S237">
        <v>18.3</v>
      </c>
      <c r="T237">
        <v>6.3</v>
      </c>
      <c r="U237">
        <v>-0.56999999999999995</v>
      </c>
      <c r="V237">
        <v>1.34</v>
      </c>
      <c r="W237">
        <v>5.49</v>
      </c>
      <c r="X237">
        <v>0.01</v>
      </c>
      <c r="Y237">
        <v>2.09032631</v>
      </c>
      <c r="Z237">
        <v>15.29</v>
      </c>
      <c r="AA237" t="s">
        <v>1227</v>
      </c>
      <c r="AB237" t="s">
        <v>50</v>
      </c>
    </row>
    <row r="238" spans="1:28" x14ac:dyDescent="0.2">
      <c r="A238" t="str">
        <f t="shared" si="3"/>
        <v>Mason Schwartz</v>
      </c>
      <c r="B238">
        <v>233</v>
      </c>
      <c r="C238" t="s">
        <v>1228</v>
      </c>
      <c r="D238">
        <v>1676232883</v>
      </c>
      <c r="E238" t="s">
        <v>45</v>
      </c>
      <c r="F238" t="s">
        <v>52</v>
      </c>
      <c r="G238">
        <v>0.51</v>
      </c>
      <c r="H238">
        <v>25.31</v>
      </c>
      <c r="I238">
        <v>72.72</v>
      </c>
      <c r="J238">
        <v>1582.8</v>
      </c>
      <c r="K238">
        <v>1546.7</v>
      </c>
      <c r="L238">
        <v>97.7</v>
      </c>
      <c r="M238" s="1">
        <v>2.4999999999999998E-2</v>
      </c>
      <c r="N238">
        <v>1</v>
      </c>
      <c r="O238">
        <v>18.190000000000001</v>
      </c>
      <c r="P238">
        <v>6.36</v>
      </c>
      <c r="Q238" t="s">
        <v>47</v>
      </c>
      <c r="R238" t="s">
        <v>47</v>
      </c>
      <c r="S238">
        <v>18.2</v>
      </c>
      <c r="T238">
        <v>5.9</v>
      </c>
      <c r="U238">
        <v>-0.75</v>
      </c>
      <c r="V238">
        <v>-0.84</v>
      </c>
      <c r="W238">
        <v>5.48</v>
      </c>
      <c r="X238">
        <v>0.18</v>
      </c>
      <c r="Y238" t="s">
        <v>48</v>
      </c>
      <c r="Z238">
        <v>12.27</v>
      </c>
      <c r="AA238" t="s">
        <v>1229</v>
      </c>
      <c r="AB238" t="s">
        <v>50</v>
      </c>
    </row>
    <row r="239" spans="1:28" x14ac:dyDescent="0.2">
      <c r="A239" t="str">
        <f t="shared" si="3"/>
        <v>Mason Schwartz</v>
      </c>
      <c r="B239">
        <v>234</v>
      </c>
      <c r="C239" t="s">
        <v>1230</v>
      </c>
      <c r="D239">
        <v>1676232897</v>
      </c>
      <c r="E239" t="s">
        <v>45</v>
      </c>
      <c r="F239" t="s">
        <v>52</v>
      </c>
      <c r="G239">
        <v>-1.73</v>
      </c>
      <c r="H239">
        <v>34.770000000000003</v>
      </c>
      <c r="I239">
        <v>72.760000000000005</v>
      </c>
      <c r="J239">
        <v>1592</v>
      </c>
      <c r="K239">
        <v>1556.7</v>
      </c>
      <c r="L239">
        <v>97.8</v>
      </c>
      <c r="M239" s="1">
        <v>2.6388888888888889E-2</v>
      </c>
      <c r="N239">
        <v>0.9</v>
      </c>
      <c r="O239">
        <v>18.149999999999999</v>
      </c>
      <c r="P239">
        <v>3.97</v>
      </c>
      <c r="Q239" t="s">
        <v>47</v>
      </c>
      <c r="R239" t="s">
        <v>47</v>
      </c>
      <c r="S239">
        <v>18.100000000000001</v>
      </c>
      <c r="T239">
        <v>6.1</v>
      </c>
      <c r="U239">
        <v>-0.66</v>
      </c>
      <c r="V239">
        <v>-0.08</v>
      </c>
      <c r="W239">
        <v>5.6</v>
      </c>
      <c r="X239">
        <v>0.12</v>
      </c>
      <c r="Y239" t="s">
        <v>48</v>
      </c>
      <c r="Z239">
        <v>12.08</v>
      </c>
      <c r="AA239" t="s">
        <v>1231</v>
      </c>
      <c r="AB239" t="s">
        <v>50</v>
      </c>
    </row>
    <row r="240" spans="1:28" x14ac:dyDescent="0.2">
      <c r="A240" t="str">
        <f t="shared" si="3"/>
        <v>Mason Schwartz</v>
      </c>
      <c r="B240">
        <v>235</v>
      </c>
      <c r="C240" t="s">
        <v>1232</v>
      </c>
      <c r="D240">
        <v>1676232928</v>
      </c>
      <c r="E240" t="s">
        <v>45</v>
      </c>
      <c r="F240" t="s">
        <v>52</v>
      </c>
      <c r="G240">
        <v>-3.2</v>
      </c>
      <c r="H240">
        <v>19.41</v>
      </c>
      <c r="I240">
        <v>75.25</v>
      </c>
      <c r="J240">
        <v>1747</v>
      </c>
      <c r="K240">
        <v>1678</v>
      </c>
      <c r="L240">
        <v>96</v>
      </c>
      <c r="M240" s="1">
        <v>1.2499999999999999E-2</v>
      </c>
      <c r="N240">
        <v>0.8</v>
      </c>
      <c r="O240">
        <v>19.170000000000002</v>
      </c>
      <c r="P240">
        <v>7.84</v>
      </c>
      <c r="Q240" t="s">
        <v>47</v>
      </c>
      <c r="R240" t="s">
        <v>47</v>
      </c>
      <c r="S240">
        <v>19.2</v>
      </c>
      <c r="T240">
        <v>2.9</v>
      </c>
      <c r="U240">
        <v>-1.25</v>
      </c>
      <c r="V240">
        <v>-1.35</v>
      </c>
      <c r="W240">
        <v>5.6</v>
      </c>
      <c r="X240">
        <v>0.2</v>
      </c>
      <c r="Y240" t="s">
        <v>48</v>
      </c>
      <c r="Z240">
        <v>16.16</v>
      </c>
      <c r="AA240" t="s">
        <v>1233</v>
      </c>
      <c r="AB240" t="s">
        <v>50</v>
      </c>
    </row>
    <row r="241" spans="1:28" x14ac:dyDescent="0.2">
      <c r="A241" t="str">
        <f t="shared" si="3"/>
        <v>Mason Schwartz</v>
      </c>
      <c r="B241">
        <v>236</v>
      </c>
      <c r="C241" t="s">
        <v>1234</v>
      </c>
      <c r="D241">
        <v>1676232965</v>
      </c>
      <c r="E241" t="s">
        <v>45</v>
      </c>
      <c r="F241" t="s">
        <v>46</v>
      </c>
      <c r="G241">
        <v>-15.06</v>
      </c>
      <c r="H241">
        <v>31.31</v>
      </c>
      <c r="I241">
        <v>76.3</v>
      </c>
      <c r="J241">
        <v>1746.9</v>
      </c>
      <c r="K241">
        <v>1625.6</v>
      </c>
      <c r="L241">
        <v>93.1</v>
      </c>
      <c r="M241" s="1">
        <v>1.3888888888888888E-2</v>
      </c>
      <c r="N241">
        <v>0.9</v>
      </c>
      <c r="O241">
        <v>18.25</v>
      </c>
      <c r="P241">
        <v>2.78</v>
      </c>
      <c r="Q241" t="s">
        <v>47</v>
      </c>
      <c r="R241" t="s">
        <v>47</v>
      </c>
      <c r="S241">
        <v>18.2</v>
      </c>
      <c r="T241">
        <v>3</v>
      </c>
      <c r="U241">
        <v>-1.94</v>
      </c>
      <c r="V241">
        <v>-0.5</v>
      </c>
      <c r="W241">
        <v>5.59</v>
      </c>
      <c r="X241">
        <v>0.24</v>
      </c>
      <c r="Y241" t="s">
        <v>48</v>
      </c>
      <c r="Z241">
        <v>21.48</v>
      </c>
      <c r="AA241" t="s">
        <v>1235</v>
      </c>
      <c r="AB241" t="s">
        <v>50</v>
      </c>
    </row>
    <row r="242" spans="1:28" x14ac:dyDescent="0.2">
      <c r="A242" t="str">
        <f t="shared" si="3"/>
        <v>Mason Schwartz</v>
      </c>
      <c r="B242">
        <v>237</v>
      </c>
      <c r="C242" t="s">
        <v>1236</v>
      </c>
      <c r="D242">
        <v>1676232980</v>
      </c>
      <c r="E242" t="s">
        <v>62</v>
      </c>
      <c r="F242" t="s">
        <v>52</v>
      </c>
      <c r="G242">
        <v>-0.05</v>
      </c>
      <c r="H242">
        <v>31.72</v>
      </c>
      <c r="I242">
        <v>68.930000000000007</v>
      </c>
      <c r="J242">
        <v>1203.5999999999999</v>
      </c>
      <c r="K242">
        <v>1193.4000000000001</v>
      </c>
      <c r="L242">
        <v>99.2</v>
      </c>
      <c r="M242" s="1">
        <v>4.9999999999999996E-2</v>
      </c>
      <c r="N242">
        <v>0.8</v>
      </c>
      <c r="O242">
        <v>14.05</v>
      </c>
      <c r="P242">
        <v>2.66</v>
      </c>
      <c r="Q242" t="s">
        <v>47</v>
      </c>
      <c r="R242" t="s">
        <v>47</v>
      </c>
      <c r="S242">
        <v>14</v>
      </c>
      <c r="T242">
        <v>10.199999999999999</v>
      </c>
      <c r="U242">
        <v>-0.46</v>
      </c>
      <c r="V242">
        <v>0.73</v>
      </c>
      <c r="W242">
        <v>5.5</v>
      </c>
      <c r="X242">
        <v>0.19</v>
      </c>
      <c r="Y242" t="s">
        <v>48</v>
      </c>
      <c r="Z242">
        <v>-7.44</v>
      </c>
      <c r="AA242" t="s">
        <v>1237</v>
      </c>
      <c r="AB242" t="s">
        <v>50</v>
      </c>
    </row>
    <row r="243" spans="1:28" x14ac:dyDescent="0.2">
      <c r="A243" t="str">
        <f t="shared" si="3"/>
        <v>Mason Schwartz</v>
      </c>
      <c r="B243">
        <v>238</v>
      </c>
      <c r="C243" t="s">
        <v>1238</v>
      </c>
      <c r="D243">
        <v>1676233023</v>
      </c>
      <c r="E243" t="s">
        <v>45</v>
      </c>
      <c r="F243" t="s">
        <v>46</v>
      </c>
      <c r="G243">
        <v>-13.11</v>
      </c>
      <c r="H243">
        <v>41.34</v>
      </c>
      <c r="I243">
        <v>74.37</v>
      </c>
      <c r="J243">
        <v>1705.7</v>
      </c>
      <c r="K243">
        <v>1578.2</v>
      </c>
      <c r="L243">
        <v>92.5</v>
      </c>
      <c r="M243" s="1">
        <v>3.0555555555555555E-2</v>
      </c>
      <c r="N243">
        <v>0.9</v>
      </c>
      <c r="O243">
        <v>17.54</v>
      </c>
      <c r="P243">
        <v>6.97</v>
      </c>
      <c r="Q243" t="s">
        <v>47</v>
      </c>
      <c r="R243" t="s">
        <v>47</v>
      </c>
      <c r="S243">
        <v>17.5</v>
      </c>
      <c r="T243">
        <v>6.8</v>
      </c>
      <c r="U243">
        <v>-2.37</v>
      </c>
      <c r="V243">
        <v>-0.14000000000000001</v>
      </c>
      <c r="W243">
        <v>5.79</v>
      </c>
      <c r="X243">
        <v>0.49</v>
      </c>
      <c r="Y243">
        <v>2.1074085199999999</v>
      </c>
      <c r="Z243">
        <v>22.29</v>
      </c>
      <c r="AA243" t="s">
        <v>1239</v>
      </c>
      <c r="AB243" t="s">
        <v>50</v>
      </c>
    </row>
    <row r="244" spans="1:28" x14ac:dyDescent="0.2">
      <c r="A244" t="str">
        <f t="shared" si="3"/>
        <v>Mason Schwartz</v>
      </c>
      <c r="B244">
        <v>239</v>
      </c>
      <c r="C244" t="s">
        <v>1240</v>
      </c>
      <c r="D244">
        <v>1676233057</v>
      </c>
      <c r="E244" t="s">
        <v>57</v>
      </c>
      <c r="F244" t="s">
        <v>46</v>
      </c>
      <c r="G244">
        <v>-26.51</v>
      </c>
      <c r="H244">
        <v>10.029999999999999</v>
      </c>
      <c r="I244">
        <v>61.65</v>
      </c>
      <c r="J244">
        <v>2064.9</v>
      </c>
      <c r="K244">
        <v>1427.7</v>
      </c>
      <c r="L244">
        <v>69.099999999999994</v>
      </c>
      <c r="M244" s="1">
        <v>0.29722222222222222</v>
      </c>
      <c r="N244">
        <v>0.9</v>
      </c>
      <c r="O244">
        <v>-13.81</v>
      </c>
      <c r="P244">
        <v>-15.68</v>
      </c>
      <c r="Q244" t="s">
        <v>47</v>
      </c>
      <c r="R244" t="s">
        <v>47</v>
      </c>
      <c r="S244">
        <v>-13.8</v>
      </c>
      <c r="T244">
        <v>-11</v>
      </c>
      <c r="U244">
        <v>-1.7</v>
      </c>
      <c r="V244">
        <v>2.76</v>
      </c>
      <c r="W244">
        <v>5.31</v>
      </c>
      <c r="X244">
        <v>0.66</v>
      </c>
      <c r="Y244">
        <v>1.962183</v>
      </c>
      <c r="Z244">
        <v>46.26</v>
      </c>
      <c r="AA244" t="s">
        <v>1241</v>
      </c>
      <c r="AB244" t="s">
        <v>50</v>
      </c>
    </row>
    <row r="245" spans="1:28" x14ac:dyDescent="0.2">
      <c r="A245" t="str">
        <f t="shared" si="3"/>
        <v>Mason Schwartz</v>
      </c>
      <c r="B245">
        <v>240</v>
      </c>
      <c r="C245" t="s">
        <v>1242</v>
      </c>
      <c r="D245">
        <v>1676233086</v>
      </c>
      <c r="E245" t="s">
        <v>57</v>
      </c>
      <c r="F245" t="s">
        <v>52</v>
      </c>
      <c r="G245">
        <v>-0.31</v>
      </c>
      <c r="H245">
        <v>19.850000000000001</v>
      </c>
      <c r="I245">
        <v>60.66</v>
      </c>
      <c r="J245">
        <v>2031.1</v>
      </c>
      <c r="K245">
        <v>1429.5</v>
      </c>
      <c r="L245">
        <v>70.400000000000006</v>
      </c>
      <c r="M245" s="1">
        <v>0.29722222222222222</v>
      </c>
      <c r="N245">
        <v>0.9</v>
      </c>
      <c r="O245">
        <v>-13.86</v>
      </c>
      <c r="P245">
        <v>-11.22</v>
      </c>
      <c r="Q245" t="s">
        <v>47</v>
      </c>
      <c r="R245" t="s">
        <v>47</v>
      </c>
      <c r="S245">
        <v>-13.9</v>
      </c>
      <c r="T245">
        <v>-11.1</v>
      </c>
      <c r="U245">
        <v>0.24</v>
      </c>
      <c r="V245">
        <v>3.44</v>
      </c>
      <c r="W245">
        <v>5.41</v>
      </c>
      <c r="X245">
        <v>0.69</v>
      </c>
      <c r="Y245">
        <v>1.9700584400000001</v>
      </c>
      <c r="Z245">
        <v>45.27</v>
      </c>
      <c r="AA245" t="s">
        <v>1243</v>
      </c>
      <c r="AB245" t="s">
        <v>50</v>
      </c>
    </row>
    <row r="246" spans="1:28" x14ac:dyDescent="0.2">
      <c r="A246" t="str">
        <f t="shared" si="3"/>
        <v>Mason Schwartz</v>
      </c>
      <c r="B246">
        <v>241</v>
      </c>
      <c r="C246" t="s">
        <v>1244</v>
      </c>
      <c r="D246">
        <v>1676233112</v>
      </c>
      <c r="E246" t="s">
        <v>57</v>
      </c>
      <c r="F246" t="s">
        <v>46</v>
      </c>
      <c r="G246">
        <v>-26.56</v>
      </c>
      <c r="H246">
        <v>11.92</v>
      </c>
      <c r="I246">
        <v>61.96</v>
      </c>
      <c r="J246">
        <v>2041.3</v>
      </c>
      <c r="K246">
        <v>1503.6</v>
      </c>
      <c r="L246">
        <v>73.7</v>
      </c>
      <c r="M246" s="1">
        <v>0.30972222222222223</v>
      </c>
      <c r="N246">
        <v>0.8</v>
      </c>
      <c r="O246">
        <v>-12.57</v>
      </c>
      <c r="P246">
        <v>-8.99</v>
      </c>
      <c r="Q246" t="s">
        <v>47</v>
      </c>
      <c r="R246" t="s">
        <v>47</v>
      </c>
      <c r="S246">
        <v>-12.6</v>
      </c>
      <c r="T246">
        <v>-13.4</v>
      </c>
      <c r="U246">
        <v>-2.08</v>
      </c>
      <c r="V246">
        <v>3.21</v>
      </c>
      <c r="W246">
        <v>5.28</v>
      </c>
      <c r="X246">
        <v>0.43</v>
      </c>
      <c r="Y246">
        <v>2.1249790000000002</v>
      </c>
      <c r="Z246">
        <v>42.56</v>
      </c>
      <c r="AA246" t="s">
        <v>1245</v>
      </c>
      <c r="AB246" t="s">
        <v>50</v>
      </c>
    </row>
    <row r="247" spans="1:28" x14ac:dyDescent="0.2">
      <c r="A247" t="str">
        <f t="shared" si="3"/>
        <v>Mason Schwartz</v>
      </c>
      <c r="B247">
        <v>242</v>
      </c>
      <c r="C247" t="s">
        <v>1246</v>
      </c>
      <c r="D247">
        <v>1676233132</v>
      </c>
      <c r="E247" t="s">
        <v>409</v>
      </c>
      <c r="F247" t="s">
        <v>46</v>
      </c>
      <c r="G247">
        <v>-16.170000000000002</v>
      </c>
      <c r="H247">
        <v>34.14</v>
      </c>
      <c r="I247">
        <v>67.069999999999993</v>
      </c>
      <c r="J247">
        <v>1876.4</v>
      </c>
      <c r="K247">
        <v>576.29999999999995</v>
      </c>
      <c r="L247">
        <v>30.7</v>
      </c>
      <c r="M247" s="1">
        <v>0.35694444444444445</v>
      </c>
      <c r="N247">
        <v>0.8</v>
      </c>
      <c r="O247">
        <v>-1.41</v>
      </c>
      <c r="P247">
        <v>-9.56</v>
      </c>
      <c r="Q247" t="s">
        <v>47</v>
      </c>
      <c r="R247" t="s">
        <v>47</v>
      </c>
      <c r="S247">
        <v>-1.4</v>
      </c>
      <c r="T247">
        <v>-8</v>
      </c>
      <c r="U247">
        <v>-1.61</v>
      </c>
      <c r="V247">
        <v>1.78</v>
      </c>
      <c r="W247">
        <v>5.14</v>
      </c>
      <c r="X247">
        <v>0.91</v>
      </c>
      <c r="Y247">
        <v>2.14771271</v>
      </c>
      <c r="Z247">
        <v>72.11</v>
      </c>
      <c r="AA247" t="s">
        <v>1247</v>
      </c>
      <c r="AB247" t="s">
        <v>50</v>
      </c>
    </row>
    <row r="248" spans="1:28" x14ac:dyDescent="0.2">
      <c r="A248" t="str">
        <f t="shared" si="3"/>
        <v>Mason Schwartz</v>
      </c>
      <c r="B248">
        <v>243</v>
      </c>
      <c r="C248" t="s">
        <v>1248</v>
      </c>
      <c r="D248">
        <v>1676233788</v>
      </c>
      <c r="E248" t="s">
        <v>57</v>
      </c>
      <c r="F248" t="s">
        <v>52</v>
      </c>
      <c r="G248">
        <v>0.28999999999999998</v>
      </c>
      <c r="H248">
        <v>32.76</v>
      </c>
      <c r="I248">
        <v>60.25</v>
      </c>
      <c r="J248">
        <v>2043.1</v>
      </c>
      <c r="K248">
        <v>1474.3</v>
      </c>
      <c r="L248">
        <v>72.2</v>
      </c>
      <c r="M248" s="1">
        <v>0.30972222222222223</v>
      </c>
      <c r="N248">
        <v>0.9</v>
      </c>
      <c r="O248">
        <v>-12.04</v>
      </c>
      <c r="P248">
        <v>-9.83</v>
      </c>
      <c r="Q248" t="s">
        <v>47</v>
      </c>
      <c r="R248" t="s">
        <v>47</v>
      </c>
      <c r="S248">
        <v>-12</v>
      </c>
      <c r="T248">
        <v>-13</v>
      </c>
      <c r="U248">
        <v>0.66</v>
      </c>
      <c r="V248">
        <v>4.74</v>
      </c>
      <c r="W248">
        <v>5.26</v>
      </c>
      <c r="X248">
        <v>0.25</v>
      </c>
      <c r="Y248" t="s">
        <v>48</v>
      </c>
      <c r="Z248">
        <v>43.82</v>
      </c>
      <c r="AA248" t="s">
        <v>1249</v>
      </c>
      <c r="AB248" t="s">
        <v>50</v>
      </c>
    </row>
    <row r="249" spans="1:28" x14ac:dyDescent="0.2">
      <c r="A249" t="str">
        <f t="shared" si="3"/>
        <v>Mason Schwartz</v>
      </c>
      <c r="B249">
        <v>244</v>
      </c>
      <c r="C249" t="s">
        <v>1250</v>
      </c>
      <c r="D249">
        <v>1676233801</v>
      </c>
      <c r="E249" t="s">
        <v>409</v>
      </c>
      <c r="F249" t="s">
        <v>46</v>
      </c>
      <c r="G249">
        <v>-29.6</v>
      </c>
      <c r="H249">
        <v>10.79</v>
      </c>
      <c r="I249">
        <v>67.150000000000006</v>
      </c>
      <c r="J249">
        <v>1793.7</v>
      </c>
      <c r="K249">
        <v>649.20000000000005</v>
      </c>
      <c r="L249">
        <v>36.200000000000003</v>
      </c>
      <c r="M249" s="1">
        <v>0.33749999999999997</v>
      </c>
      <c r="N249">
        <v>0.9</v>
      </c>
      <c r="O249">
        <v>-3.47</v>
      </c>
      <c r="P249">
        <v>-4.01</v>
      </c>
      <c r="Q249" t="s">
        <v>47</v>
      </c>
      <c r="R249" t="s">
        <v>47</v>
      </c>
      <c r="S249">
        <v>-3.5</v>
      </c>
      <c r="T249">
        <v>-8.3000000000000007</v>
      </c>
      <c r="U249">
        <v>-3.03</v>
      </c>
      <c r="V249">
        <v>0.51</v>
      </c>
      <c r="W249">
        <v>5.15</v>
      </c>
      <c r="X249">
        <v>0.61</v>
      </c>
      <c r="Y249" t="s">
        <v>48</v>
      </c>
      <c r="Z249">
        <v>68.78</v>
      </c>
      <c r="AA249" t="s">
        <v>1251</v>
      </c>
      <c r="AB249" t="s">
        <v>50</v>
      </c>
    </row>
    <row r="250" spans="1:28" x14ac:dyDescent="0.2">
      <c r="A250" t="str">
        <f t="shared" si="3"/>
        <v>Mason Schwartz</v>
      </c>
      <c r="B250">
        <v>245</v>
      </c>
      <c r="C250" t="s">
        <v>1252</v>
      </c>
      <c r="D250">
        <v>1676233817</v>
      </c>
      <c r="E250" t="s">
        <v>45</v>
      </c>
      <c r="F250" t="s">
        <v>46</v>
      </c>
      <c r="G250">
        <v>-10.06</v>
      </c>
      <c r="H250">
        <v>41.64</v>
      </c>
      <c r="I250">
        <v>74.75</v>
      </c>
      <c r="J250">
        <v>1681.9</v>
      </c>
      <c r="K250">
        <v>1617.7</v>
      </c>
      <c r="L250">
        <v>96.2</v>
      </c>
      <c r="M250" s="1">
        <v>2.0833333333333332E-2</v>
      </c>
      <c r="N250">
        <v>0.9</v>
      </c>
      <c r="O250">
        <v>18.329999999999998</v>
      </c>
      <c r="P250">
        <v>0.24</v>
      </c>
      <c r="Q250" t="s">
        <v>47</v>
      </c>
      <c r="R250" t="s">
        <v>47</v>
      </c>
      <c r="S250">
        <v>18.3</v>
      </c>
      <c r="T250">
        <v>4.8</v>
      </c>
      <c r="U250">
        <v>-0.98</v>
      </c>
      <c r="V250">
        <v>-0.01</v>
      </c>
      <c r="W250">
        <v>5.64</v>
      </c>
      <c r="X250">
        <v>0.02</v>
      </c>
      <c r="Y250" t="s">
        <v>48</v>
      </c>
      <c r="Z250">
        <v>15.88</v>
      </c>
      <c r="AA250" t="s">
        <v>1253</v>
      </c>
      <c r="AB250" t="s">
        <v>50</v>
      </c>
    </row>
    <row r="251" spans="1:28" x14ac:dyDescent="0.2">
      <c r="A251" t="str">
        <f t="shared" si="3"/>
        <v>Mason Schwartz</v>
      </c>
      <c r="B251">
        <v>246</v>
      </c>
      <c r="C251" t="s">
        <v>1254</v>
      </c>
      <c r="D251">
        <v>1676233830</v>
      </c>
      <c r="E251" t="s">
        <v>48</v>
      </c>
      <c r="F251" t="s">
        <v>46</v>
      </c>
      <c r="G251" t="s">
        <v>48</v>
      </c>
      <c r="H251" t="s">
        <v>48</v>
      </c>
      <c r="I251" t="s">
        <v>48</v>
      </c>
      <c r="J251" t="s">
        <v>48</v>
      </c>
      <c r="K251" t="s">
        <v>48</v>
      </c>
      <c r="L251" t="s">
        <v>48</v>
      </c>
      <c r="M251" t="s">
        <v>48</v>
      </c>
      <c r="N251" t="s">
        <v>48</v>
      </c>
      <c r="O251" t="s">
        <v>48</v>
      </c>
      <c r="P251" t="s">
        <v>48</v>
      </c>
      <c r="Q251" t="s">
        <v>47</v>
      </c>
      <c r="R251" t="s">
        <v>47</v>
      </c>
      <c r="S251" t="s">
        <v>48</v>
      </c>
      <c r="T251" t="s">
        <v>48</v>
      </c>
      <c r="U251" t="s">
        <v>48</v>
      </c>
      <c r="V251" t="s">
        <v>48</v>
      </c>
      <c r="W251" t="s">
        <v>48</v>
      </c>
      <c r="X251" t="s">
        <v>48</v>
      </c>
      <c r="Y251" t="s">
        <v>48</v>
      </c>
      <c r="Z251" t="s">
        <v>48</v>
      </c>
      <c r="AA251" t="s">
        <v>1255</v>
      </c>
      <c r="AB251" t="s">
        <v>50</v>
      </c>
    </row>
    <row r="252" spans="1:28" x14ac:dyDescent="0.2">
      <c r="A252" t="str">
        <f t="shared" si="3"/>
        <v>Mason Schwartz</v>
      </c>
      <c r="B252">
        <v>247</v>
      </c>
      <c r="C252" t="s">
        <v>1256</v>
      </c>
      <c r="D252">
        <v>1676233849</v>
      </c>
      <c r="E252" t="s">
        <v>45</v>
      </c>
      <c r="F252" t="s">
        <v>52</v>
      </c>
      <c r="G252">
        <v>5.46</v>
      </c>
      <c r="H252">
        <v>30.84</v>
      </c>
      <c r="I252">
        <v>76.17</v>
      </c>
      <c r="J252">
        <v>1745.5</v>
      </c>
      <c r="K252">
        <v>1702.3</v>
      </c>
      <c r="L252">
        <v>97.5</v>
      </c>
      <c r="M252" s="1">
        <v>2.7777777777777776E-2</v>
      </c>
      <c r="N252">
        <v>0.9</v>
      </c>
      <c r="O252">
        <v>18.32</v>
      </c>
      <c r="P252">
        <v>6.78</v>
      </c>
      <c r="Q252" t="s">
        <v>47</v>
      </c>
      <c r="R252" t="s">
        <v>47</v>
      </c>
      <c r="S252">
        <v>18.3</v>
      </c>
      <c r="T252">
        <v>6.7</v>
      </c>
      <c r="U252">
        <v>-0.32</v>
      </c>
      <c r="V252">
        <v>-0.81</v>
      </c>
      <c r="W252">
        <v>5.66</v>
      </c>
      <c r="X252">
        <v>0.18</v>
      </c>
      <c r="Y252" t="s">
        <v>48</v>
      </c>
      <c r="Z252">
        <v>12.78</v>
      </c>
      <c r="AA252" t="s">
        <v>1257</v>
      </c>
      <c r="AB252" t="s">
        <v>50</v>
      </c>
    </row>
    <row r="253" spans="1:28" x14ac:dyDescent="0.2">
      <c r="A253" t="str">
        <f t="shared" si="3"/>
        <v>Mason Schwartz</v>
      </c>
      <c r="B253">
        <v>248</v>
      </c>
      <c r="C253" t="s">
        <v>1258</v>
      </c>
      <c r="D253">
        <v>1676233876</v>
      </c>
      <c r="E253" t="s">
        <v>45</v>
      </c>
      <c r="F253" t="s">
        <v>46</v>
      </c>
      <c r="G253">
        <v>-19.829999999999998</v>
      </c>
      <c r="H253">
        <v>36.61</v>
      </c>
      <c r="I253">
        <v>75.930000000000007</v>
      </c>
      <c r="J253">
        <v>1744.5</v>
      </c>
      <c r="K253">
        <v>1601.5</v>
      </c>
      <c r="L253">
        <v>91.8</v>
      </c>
      <c r="M253" s="1">
        <v>2.2222222222222223E-2</v>
      </c>
      <c r="N253">
        <v>0.9</v>
      </c>
      <c r="O253">
        <v>17.75</v>
      </c>
      <c r="P253">
        <v>4.37</v>
      </c>
      <c r="Q253" t="s">
        <v>47</v>
      </c>
      <c r="R253" t="s">
        <v>47</v>
      </c>
      <c r="S253">
        <v>17.8</v>
      </c>
      <c r="T253">
        <v>4.8</v>
      </c>
      <c r="U253">
        <v>-2.34</v>
      </c>
      <c r="V253">
        <v>-0.68</v>
      </c>
      <c r="W253">
        <v>5.61</v>
      </c>
      <c r="X253">
        <v>0.08</v>
      </c>
      <c r="Y253" t="s">
        <v>48</v>
      </c>
      <c r="Z253">
        <v>23.36</v>
      </c>
      <c r="AA253" t="s">
        <v>1259</v>
      </c>
      <c r="AB253" t="s">
        <v>50</v>
      </c>
    </row>
    <row r="254" spans="1:28" x14ac:dyDescent="0.2">
      <c r="A254" t="str">
        <f t="shared" si="3"/>
        <v>Mason Schwartz</v>
      </c>
      <c r="B254">
        <v>249</v>
      </c>
      <c r="C254" t="s">
        <v>1260</v>
      </c>
      <c r="D254">
        <v>1676233906</v>
      </c>
      <c r="E254" t="s">
        <v>45</v>
      </c>
      <c r="F254" t="s">
        <v>46</v>
      </c>
      <c r="G254">
        <v>-11.64</v>
      </c>
      <c r="H254">
        <v>28.25</v>
      </c>
      <c r="I254">
        <v>73.81</v>
      </c>
      <c r="J254">
        <v>1696.3</v>
      </c>
      <c r="K254">
        <v>1662.5</v>
      </c>
      <c r="L254">
        <v>98</v>
      </c>
      <c r="M254" s="1">
        <v>2.7777777777777776E-2</v>
      </c>
      <c r="N254">
        <v>0.9</v>
      </c>
      <c r="O254">
        <v>18.52</v>
      </c>
      <c r="P254">
        <v>4.22</v>
      </c>
      <c r="Q254" t="s">
        <v>47</v>
      </c>
      <c r="R254" t="s">
        <v>47</v>
      </c>
      <c r="S254">
        <v>18.5</v>
      </c>
      <c r="T254">
        <v>6.6</v>
      </c>
      <c r="U254">
        <v>-2.02</v>
      </c>
      <c r="V254">
        <v>-0.42</v>
      </c>
      <c r="W254">
        <v>5.54</v>
      </c>
      <c r="X254">
        <v>0.48</v>
      </c>
      <c r="Y254" t="s">
        <v>48</v>
      </c>
      <c r="Z254">
        <v>11.45</v>
      </c>
      <c r="AA254" t="s">
        <v>1261</v>
      </c>
      <c r="AB254" t="s">
        <v>50</v>
      </c>
    </row>
    <row r="255" spans="1:28" x14ac:dyDescent="0.2">
      <c r="A255" t="str">
        <f t="shared" si="3"/>
        <v>Mason Schwartz</v>
      </c>
      <c r="B255">
        <v>250</v>
      </c>
      <c r="C255" t="s">
        <v>1262</v>
      </c>
      <c r="D255">
        <v>1676233930</v>
      </c>
      <c r="E255" t="s">
        <v>57</v>
      </c>
      <c r="F255" t="s">
        <v>46</v>
      </c>
      <c r="G255">
        <v>-25.8</v>
      </c>
      <c r="H255">
        <v>-1.42</v>
      </c>
      <c r="I255">
        <v>62.25</v>
      </c>
      <c r="J255">
        <v>2029.8</v>
      </c>
      <c r="K255">
        <v>1143.8</v>
      </c>
      <c r="L255">
        <v>56.4</v>
      </c>
      <c r="M255" s="1">
        <v>0.29583333333333334</v>
      </c>
      <c r="N255">
        <v>0.9</v>
      </c>
      <c r="O255">
        <v>-11.24</v>
      </c>
      <c r="P255">
        <v>-5.77</v>
      </c>
      <c r="Q255" t="s">
        <v>47</v>
      </c>
      <c r="R255" t="s">
        <v>47</v>
      </c>
      <c r="S255">
        <v>-11.2</v>
      </c>
      <c r="T255">
        <v>-9.1999999999999993</v>
      </c>
      <c r="U255">
        <v>-2.6</v>
      </c>
      <c r="V255">
        <v>1.68</v>
      </c>
      <c r="W255">
        <v>5.16</v>
      </c>
      <c r="X255">
        <v>0.72</v>
      </c>
      <c r="Y255">
        <v>1.9545917500000001</v>
      </c>
      <c r="Z255">
        <v>55.7</v>
      </c>
      <c r="AA255" t="s">
        <v>1263</v>
      </c>
      <c r="AB255" t="s">
        <v>50</v>
      </c>
    </row>
    <row r="256" spans="1:28" x14ac:dyDescent="0.2">
      <c r="A256" t="str">
        <f t="shared" si="3"/>
        <v>Mason Schwartz</v>
      </c>
      <c r="B256">
        <v>251</v>
      </c>
      <c r="C256" t="s">
        <v>1264</v>
      </c>
      <c r="D256">
        <v>1676233956</v>
      </c>
      <c r="E256" t="s">
        <v>45</v>
      </c>
      <c r="F256" t="s">
        <v>46</v>
      </c>
      <c r="G256">
        <v>-12.43</v>
      </c>
      <c r="H256">
        <v>29.65</v>
      </c>
      <c r="I256">
        <v>74.41</v>
      </c>
      <c r="J256">
        <v>1647.1</v>
      </c>
      <c r="K256">
        <v>1618</v>
      </c>
      <c r="L256">
        <v>98.2</v>
      </c>
      <c r="M256" s="1">
        <v>2.6388888888888889E-2</v>
      </c>
      <c r="N256">
        <v>0.9</v>
      </c>
      <c r="O256">
        <v>18.3</v>
      </c>
      <c r="P256">
        <v>10.14</v>
      </c>
      <c r="Q256" t="s">
        <v>47</v>
      </c>
      <c r="R256" t="s">
        <v>47</v>
      </c>
      <c r="S256">
        <v>18.3</v>
      </c>
      <c r="T256">
        <v>6.4</v>
      </c>
      <c r="U256">
        <v>-2.37</v>
      </c>
      <c r="V256">
        <v>-0.87</v>
      </c>
      <c r="W256">
        <v>5.62</v>
      </c>
      <c r="X256">
        <v>0.26</v>
      </c>
      <c r="Y256" t="s">
        <v>48</v>
      </c>
      <c r="Z256">
        <v>10.79</v>
      </c>
      <c r="AA256" t="s">
        <v>1265</v>
      </c>
      <c r="AB256" t="s">
        <v>50</v>
      </c>
    </row>
    <row r="257" spans="1:28" x14ac:dyDescent="0.2">
      <c r="A257" t="str">
        <f t="shared" si="3"/>
        <v>Mason Schwartz</v>
      </c>
      <c r="B257">
        <v>252</v>
      </c>
      <c r="C257" t="s">
        <v>1266</v>
      </c>
      <c r="D257">
        <v>1676233986</v>
      </c>
      <c r="E257" t="s">
        <v>409</v>
      </c>
      <c r="F257" t="s">
        <v>52</v>
      </c>
      <c r="G257">
        <v>-9.5500000000000007</v>
      </c>
      <c r="H257">
        <v>41.78</v>
      </c>
      <c r="I257">
        <v>66.209999999999994</v>
      </c>
      <c r="J257">
        <v>1837.3</v>
      </c>
      <c r="K257">
        <v>513.6</v>
      </c>
      <c r="L257">
        <v>28</v>
      </c>
      <c r="M257" s="1">
        <v>0.35138888888888892</v>
      </c>
      <c r="N257">
        <v>0.9</v>
      </c>
      <c r="O257">
        <v>-1.48</v>
      </c>
      <c r="P257">
        <v>-7.01</v>
      </c>
      <c r="Q257" t="s">
        <v>47</v>
      </c>
      <c r="R257" t="s">
        <v>47</v>
      </c>
      <c r="S257">
        <v>-1.5</v>
      </c>
      <c r="T257">
        <v>-7.2</v>
      </c>
      <c r="U257">
        <v>-1.2</v>
      </c>
      <c r="V257">
        <v>3</v>
      </c>
      <c r="W257">
        <v>5.08</v>
      </c>
      <c r="X257">
        <v>0.88</v>
      </c>
      <c r="Y257" t="s">
        <v>48</v>
      </c>
      <c r="Z257">
        <v>73.77</v>
      </c>
      <c r="AA257" t="s">
        <v>1267</v>
      </c>
      <c r="AB257" t="s">
        <v>50</v>
      </c>
    </row>
    <row r="258" spans="1:28" x14ac:dyDescent="0.2">
      <c r="A258" t="str">
        <f t="shared" si="3"/>
        <v>Mason Schwartz</v>
      </c>
      <c r="B258">
        <v>253</v>
      </c>
      <c r="C258" t="s">
        <v>1268</v>
      </c>
      <c r="D258">
        <v>1676234079</v>
      </c>
      <c r="E258" t="s">
        <v>57</v>
      </c>
      <c r="F258" t="s">
        <v>52</v>
      </c>
      <c r="G258">
        <v>-8.4</v>
      </c>
      <c r="H258">
        <v>26.12</v>
      </c>
      <c r="I258">
        <v>62.04</v>
      </c>
      <c r="J258">
        <v>2003.9</v>
      </c>
      <c r="K258">
        <v>1331.2</v>
      </c>
      <c r="L258">
        <v>66.400000000000006</v>
      </c>
      <c r="M258" s="1">
        <v>0.3125</v>
      </c>
      <c r="N258">
        <v>0.9</v>
      </c>
      <c r="O258">
        <v>-10.67</v>
      </c>
      <c r="P258">
        <v>-6.45</v>
      </c>
      <c r="Q258" t="s">
        <v>47</v>
      </c>
      <c r="R258" t="s">
        <v>47</v>
      </c>
      <c r="S258">
        <v>-10.7</v>
      </c>
      <c r="T258">
        <v>-12.3</v>
      </c>
      <c r="U258">
        <v>-0.83</v>
      </c>
      <c r="V258">
        <v>3.38</v>
      </c>
      <c r="W258">
        <v>5.35</v>
      </c>
      <c r="X258">
        <v>0.59</v>
      </c>
      <c r="Y258" t="s">
        <v>48</v>
      </c>
      <c r="Z258">
        <v>48.37</v>
      </c>
      <c r="AA258" t="s">
        <v>1269</v>
      </c>
      <c r="AB258" t="s">
        <v>50</v>
      </c>
    </row>
    <row r="259" spans="1:28" x14ac:dyDescent="0.2">
      <c r="A259" t="str">
        <f t="shared" si="3"/>
        <v>Mason Schwartz</v>
      </c>
      <c r="B259">
        <v>254</v>
      </c>
      <c r="C259" t="s">
        <v>1270</v>
      </c>
      <c r="D259">
        <v>1676234095</v>
      </c>
      <c r="E259" t="s">
        <v>409</v>
      </c>
      <c r="F259" t="s">
        <v>46</v>
      </c>
      <c r="G259">
        <v>-11.43</v>
      </c>
      <c r="H259">
        <v>43.99</v>
      </c>
      <c r="I259">
        <v>66.37</v>
      </c>
      <c r="J259">
        <v>1829.8</v>
      </c>
      <c r="K259">
        <v>766.6</v>
      </c>
      <c r="L259">
        <v>41.9</v>
      </c>
      <c r="M259" s="1">
        <v>0.37083333333333335</v>
      </c>
      <c r="N259">
        <v>0.8</v>
      </c>
      <c r="O259">
        <v>-0.34</v>
      </c>
      <c r="P259">
        <v>-5.94</v>
      </c>
      <c r="Q259" t="s">
        <v>47</v>
      </c>
      <c r="R259" t="s">
        <v>47</v>
      </c>
      <c r="S259">
        <v>-0.3</v>
      </c>
      <c r="T259">
        <v>-10.6</v>
      </c>
      <c r="U259">
        <v>-1.54</v>
      </c>
      <c r="V259">
        <v>2.92</v>
      </c>
      <c r="W259">
        <v>5.09</v>
      </c>
      <c r="X259">
        <v>0.95</v>
      </c>
      <c r="Y259">
        <v>2.0450992600000002</v>
      </c>
      <c r="Z259">
        <v>65.23</v>
      </c>
      <c r="AA259" t="s">
        <v>1271</v>
      </c>
      <c r="AB259" t="s">
        <v>50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47D80-0B03-AB43-B875-E45DBC420296}">
  <sheetPr codeName="Sheet6"/>
  <dimension ref="A2:AP286"/>
  <sheetViews>
    <sheetView topLeftCell="A3" zoomScale="94" workbookViewId="0">
      <selection activeCell="K13" sqref="K13"/>
    </sheetView>
  </sheetViews>
  <sheetFormatPr baseColWidth="10" defaultRowHeight="16" x14ac:dyDescent="0.2"/>
  <cols>
    <col min="1" max="1" width="13.5" bestFit="1" customWidth="1"/>
    <col min="2" max="2" width="12.1640625" bestFit="1" customWidth="1"/>
    <col min="3" max="3" width="26.1640625" bestFit="1" customWidth="1"/>
    <col min="4" max="4" width="11.1640625" bestFit="1" customWidth="1"/>
    <col min="5" max="5" width="9.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19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972073</v>
      </c>
    </row>
    <row r="3" spans="1:42" x14ac:dyDescent="0.2">
      <c r="B3" t="s">
        <v>1</v>
      </c>
      <c r="C3" t="s">
        <v>1272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Tyler Cote</v>
      </c>
      <c r="B6">
        <v>1</v>
      </c>
      <c r="C6" t="s">
        <v>1273</v>
      </c>
      <c r="D6">
        <v>1644763147</v>
      </c>
      <c r="E6" t="s">
        <v>45</v>
      </c>
      <c r="F6" t="s">
        <v>46</v>
      </c>
      <c r="G6">
        <v>-12.01</v>
      </c>
      <c r="H6">
        <v>39.869999999999997</v>
      </c>
      <c r="I6">
        <v>82.82</v>
      </c>
      <c r="J6">
        <v>2829</v>
      </c>
      <c r="K6">
        <v>2567.6999999999998</v>
      </c>
      <c r="L6">
        <v>90.8</v>
      </c>
      <c r="M6" s="1">
        <v>2.9166666666666664E-2</v>
      </c>
      <c r="N6">
        <v>0.7</v>
      </c>
      <c r="O6">
        <v>19.86</v>
      </c>
      <c r="P6">
        <v>7.36</v>
      </c>
      <c r="Q6" t="s">
        <v>47</v>
      </c>
      <c r="R6" t="s">
        <v>47</v>
      </c>
      <c r="S6">
        <v>19.899999999999999</v>
      </c>
      <c r="T6">
        <v>7.8</v>
      </c>
      <c r="U6">
        <v>-3.71</v>
      </c>
      <c r="V6">
        <v>-2.09</v>
      </c>
      <c r="W6">
        <v>5.38</v>
      </c>
      <c r="X6">
        <v>1.1000000000000001</v>
      </c>
      <c r="Y6" t="s">
        <v>48</v>
      </c>
      <c r="Z6">
        <v>24.82</v>
      </c>
      <c r="AA6" t="s">
        <v>1274</v>
      </c>
      <c r="AB6" t="s">
        <v>50</v>
      </c>
    </row>
    <row r="7" spans="1:42" x14ac:dyDescent="0.2">
      <c r="A7" t="str">
        <f>A6</f>
        <v>Tyler Cote</v>
      </c>
      <c r="B7">
        <v>2</v>
      </c>
      <c r="C7" t="s">
        <v>1275</v>
      </c>
      <c r="D7">
        <v>1644763161</v>
      </c>
      <c r="E7" t="s">
        <v>48</v>
      </c>
      <c r="F7" t="s">
        <v>46</v>
      </c>
      <c r="G7" t="s">
        <v>48</v>
      </c>
      <c r="H7" t="s">
        <v>48</v>
      </c>
      <c r="I7">
        <v>80.16</v>
      </c>
      <c r="J7" t="s">
        <v>48</v>
      </c>
      <c r="K7" t="s">
        <v>48</v>
      </c>
      <c r="L7" t="s">
        <v>48</v>
      </c>
      <c r="M7" t="s">
        <v>48</v>
      </c>
      <c r="N7" t="s">
        <v>48</v>
      </c>
      <c r="O7" t="s">
        <v>48</v>
      </c>
      <c r="P7" t="s">
        <v>48</v>
      </c>
      <c r="Q7" t="s">
        <v>47</v>
      </c>
      <c r="R7" t="s">
        <v>47</v>
      </c>
      <c r="S7" t="s">
        <v>48</v>
      </c>
      <c r="T7" t="s">
        <v>48</v>
      </c>
      <c r="U7" t="s">
        <v>48</v>
      </c>
      <c r="V7" t="s">
        <v>48</v>
      </c>
      <c r="W7" t="s">
        <v>48</v>
      </c>
      <c r="X7" t="s">
        <v>48</v>
      </c>
      <c r="Y7" t="s">
        <v>48</v>
      </c>
      <c r="Z7" t="s">
        <v>48</v>
      </c>
      <c r="AA7" t="s">
        <v>1276</v>
      </c>
      <c r="AB7" t="s">
        <v>50</v>
      </c>
    </row>
    <row r="8" spans="1:42" x14ac:dyDescent="0.2">
      <c r="A8" t="str">
        <f t="shared" ref="A8:A71" si="0">A7</f>
        <v>Tyler Cote</v>
      </c>
      <c r="B8">
        <v>3</v>
      </c>
      <c r="C8" t="s">
        <v>1277</v>
      </c>
      <c r="D8">
        <v>1644763181</v>
      </c>
      <c r="E8" t="s">
        <v>48</v>
      </c>
      <c r="F8" t="s">
        <v>46</v>
      </c>
      <c r="G8" t="s">
        <v>48</v>
      </c>
      <c r="H8" t="s">
        <v>48</v>
      </c>
      <c r="I8" t="s">
        <v>48</v>
      </c>
      <c r="J8" t="s">
        <v>48</v>
      </c>
      <c r="K8" t="s">
        <v>48</v>
      </c>
      <c r="L8" t="s">
        <v>48</v>
      </c>
      <c r="M8" t="s">
        <v>48</v>
      </c>
      <c r="N8" t="s">
        <v>48</v>
      </c>
      <c r="O8" t="s">
        <v>48</v>
      </c>
      <c r="P8" t="s">
        <v>48</v>
      </c>
      <c r="Q8" t="s">
        <v>47</v>
      </c>
      <c r="R8" t="s">
        <v>47</v>
      </c>
      <c r="S8" t="s">
        <v>48</v>
      </c>
      <c r="T8" t="s">
        <v>48</v>
      </c>
      <c r="U8" t="s">
        <v>48</v>
      </c>
      <c r="V8" t="s">
        <v>48</v>
      </c>
      <c r="W8" t="s">
        <v>48</v>
      </c>
      <c r="X8" t="s">
        <v>48</v>
      </c>
      <c r="Y8" t="s">
        <v>48</v>
      </c>
      <c r="Z8" t="s">
        <v>48</v>
      </c>
      <c r="AA8" t="s">
        <v>1278</v>
      </c>
      <c r="AB8" t="s">
        <v>50</v>
      </c>
    </row>
    <row r="9" spans="1:42" x14ac:dyDescent="0.2">
      <c r="A9" t="str">
        <f t="shared" si="0"/>
        <v>Tyler Cote</v>
      </c>
      <c r="B9">
        <v>4</v>
      </c>
      <c r="C9" t="s">
        <v>1279</v>
      </c>
      <c r="D9">
        <v>1644763198</v>
      </c>
      <c r="E9" t="s">
        <v>48</v>
      </c>
      <c r="F9" t="s">
        <v>46</v>
      </c>
      <c r="G9" t="s">
        <v>48</v>
      </c>
      <c r="H9" t="s">
        <v>48</v>
      </c>
      <c r="I9" t="s">
        <v>48</v>
      </c>
      <c r="J9" t="s">
        <v>48</v>
      </c>
      <c r="K9" t="s">
        <v>48</v>
      </c>
      <c r="L9" t="s">
        <v>48</v>
      </c>
      <c r="M9" t="s">
        <v>48</v>
      </c>
      <c r="N9" t="s">
        <v>48</v>
      </c>
      <c r="O9" t="s">
        <v>48</v>
      </c>
      <c r="P9" t="s">
        <v>48</v>
      </c>
      <c r="Q9" t="s">
        <v>47</v>
      </c>
      <c r="R9" t="s">
        <v>47</v>
      </c>
      <c r="S9" t="s">
        <v>48</v>
      </c>
      <c r="T9" t="s">
        <v>48</v>
      </c>
      <c r="U9" t="s">
        <v>48</v>
      </c>
      <c r="V9" t="s">
        <v>48</v>
      </c>
      <c r="W9" t="s">
        <v>48</v>
      </c>
      <c r="X9" t="s">
        <v>48</v>
      </c>
      <c r="Y9" t="s">
        <v>48</v>
      </c>
      <c r="Z9" t="s">
        <v>48</v>
      </c>
      <c r="AA9" t="s">
        <v>1280</v>
      </c>
      <c r="AB9" t="s">
        <v>50</v>
      </c>
    </row>
    <row r="10" spans="1:42" x14ac:dyDescent="0.2">
      <c r="A10" t="str">
        <f t="shared" si="0"/>
        <v>Tyler Cote</v>
      </c>
      <c r="B10">
        <v>5</v>
      </c>
      <c r="C10" t="s">
        <v>1281</v>
      </c>
      <c r="D10">
        <v>1644763223</v>
      </c>
      <c r="E10" t="s">
        <v>45</v>
      </c>
      <c r="F10" t="s">
        <v>46</v>
      </c>
      <c r="G10">
        <v>-14.73</v>
      </c>
      <c r="H10">
        <v>40.17</v>
      </c>
      <c r="I10">
        <v>83.61</v>
      </c>
      <c r="J10">
        <v>2234.3000000000002</v>
      </c>
      <c r="K10">
        <v>2228.4</v>
      </c>
      <c r="L10">
        <v>99.7</v>
      </c>
      <c r="M10" s="1">
        <v>4.9999999999999996E-2</v>
      </c>
      <c r="N10">
        <v>0.8</v>
      </c>
      <c r="O10">
        <v>17.29</v>
      </c>
      <c r="P10">
        <v>0</v>
      </c>
      <c r="Q10" t="s">
        <v>47</v>
      </c>
      <c r="R10" t="s">
        <v>47</v>
      </c>
      <c r="S10">
        <v>17.3</v>
      </c>
      <c r="T10">
        <v>12.6</v>
      </c>
      <c r="U10">
        <v>-4.32</v>
      </c>
      <c r="V10">
        <v>-1.25</v>
      </c>
      <c r="W10">
        <v>5.62</v>
      </c>
      <c r="X10">
        <v>2.1800000000000002</v>
      </c>
      <c r="Y10" t="s">
        <v>48</v>
      </c>
      <c r="Z10">
        <v>4.18</v>
      </c>
      <c r="AA10" t="s">
        <v>1282</v>
      </c>
      <c r="AB10" t="s">
        <v>50</v>
      </c>
    </row>
    <row r="11" spans="1:42" x14ac:dyDescent="0.2">
      <c r="A11" t="str">
        <f t="shared" si="0"/>
        <v>Tyler Cote</v>
      </c>
      <c r="B11">
        <v>6</v>
      </c>
      <c r="C11" t="s">
        <v>1283</v>
      </c>
      <c r="D11">
        <v>1644763239</v>
      </c>
      <c r="E11" t="s">
        <v>409</v>
      </c>
      <c r="F11" t="s">
        <v>52</v>
      </c>
      <c r="G11">
        <v>-0.52</v>
      </c>
      <c r="H11">
        <v>31.07</v>
      </c>
      <c r="I11">
        <v>72.56</v>
      </c>
      <c r="J11">
        <v>2773.9</v>
      </c>
      <c r="K11">
        <v>2684.5</v>
      </c>
      <c r="L11">
        <v>96.8</v>
      </c>
      <c r="M11" s="1">
        <v>0.4861111111111111</v>
      </c>
      <c r="N11">
        <v>0.8</v>
      </c>
      <c r="O11">
        <v>23.49</v>
      </c>
      <c r="P11">
        <v>-0.59</v>
      </c>
      <c r="Q11" t="s">
        <v>47</v>
      </c>
      <c r="R11" t="s">
        <v>47</v>
      </c>
      <c r="S11">
        <v>23.5</v>
      </c>
      <c r="T11">
        <v>-3.9</v>
      </c>
      <c r="U11">
        <v>-2.02</v>
      </c>
      <c r="V11">
        <v>-1.4</v>
      </c>
      <c r="W11">
        <v>5.2</v>
      </c>
      <c r="X11">
        <v>1.39</v>
      </c>
      <c r="Y11" t="s">
        <v>48</v>
      </c>
      <c r="Z11">
        <v>-14.59</v>
      </c>
      <c r="AA11" t="s">
        <v>1284</v>
      </c>
      <c r="AB11" t="s">
        <v>50</v>
      </c>
    </row>
    <row r="12" spans="1:42" x14ac:dyDescent="0.2">
      <c r="A12" t="str">
        <f t="shared" si="0"/>
        <v>Tyler Cote</v>
      </c>
      <c r="B12">
        <v>7</v>
      </c>
      <c r="C12" t="s">
        <v>1285</v>
      </c>
      <c r="D12">
        <v>1644763268</v>
      </c>
      <c r="E12" t="s">
        <v>48</v>
      </c>
      <c r="F12" t="s">
        <v>46</v>
      </c>
      <c r="G12" t="s">
        <v>48</v>
      </c>
      <c r="H12" t="s">
        <v>48</v>
      </c>
      <c r="I12" t="s">
        <v>48</v>
      </c>
      <c r="J12" t="s">
        <v>48</v>
      </c>
      <c r="K12" t="s">
        <v>48</v>
      </c>
      <c r="L12" t="s">
        <v>48</v>
      </c>
      <c r="M12" t="s">
        <v>48</v>
      </c>
      <c r="N12" t="s">
        <v>48</v>
      </c>
      <c r="O12" t="s">
        <v>48</v>
      </c>
      <c r="P12" t="s">
        <v>48</v>
      </c>
      <c r="Q12" t="s">
        <v>47</v>
      </c>
      <c r="R12" t="s">
        <v>47</v>
      </c>
      <c r="S12" t="s">
        <v>48</v>
      </c>
      <c r="T12" t="s">
        <v>48</v>
      </c>
      <c r="U12" t="s">
        <v>48</v>
      </c>
      <c r="V12" t="s">
        <v>48</v>
      </c>
      <c r="W12" t="s">
        <v>48</v>
      </c>
      <c r="X12" t="s">
        <v>48</v>
      </c>
      <c r="Y12" t="s">
        <v>48</v>
      </c>
      <c r="Z12" t="s">
        <v>48</v>
      </c>
      <c r="AA12" t="s">
        <v>1286</v>
      </c>
      <c r="AB12" t="s">
        <v>50</v>
      </c>
    </row>
    <row r="13" spans="1:42" x14ac:dyDescent="0.2">
      <c r="A13" t="str">
        <f t="shared" si="0"/>
        <v>Tyler Cote</v>
      </c>
      <c r="B13">
        <v>8</v>
      </c>
      <c r="C13" t="s">
        <v>1287</v>
      </c>
      <c r="D13">
        <v>1644763284</v>
      </c>
      <c r="E13" t="s">
        <v>45</v>
      </c>
      <c r="F13" t="s">
        <v>46</v>
      </c>
      <c r="G13">
        <v>-28.3</v>
      </c>
      <c r="H13">
        <v>15.81</v>
      </c>
      <c r="I13">
        <v>81.260000000000005</v>
      </c>
      <c r="J13">
        <v>2230.1999999999998</v>
      </c>
      <c r="K13">
        <v>2230</v>
      </c>
      <c r="L13">
        <v>100</v>
      </c>
      <c r="M13" s="1">
        <v>6.3888888888888884E-2</v>
      </c>
      <c r="N13">
        <v>0.8</v>
      </c>
      <c r="O13">
        <v>15.36</v>
      </c>
      <c r="P13">
        <v>14.2</v>
      </c>
      <c r="Q13" t="s">
        <v>47</v>
      </c>
      <c r="R13" t="s">
        <v>47</v>
      </c>
      <c r="S13">
        <v>15.4</v>
      </c>
      <c r="T13">
        <v>15.8</v>
      </c>
      <c r="U13">
        <v>-5.93</v>
      </c>
      <c r="V13">
        <v>-2.12</v>
      </c>
      <c r="W13">
        <v>5.46</v>
      </c>
      <c r="X13">
        <v>2.1800000000000002</v>
      </c>
      <c r="Y13" t="s">
        <v>48</v>
      </c>
      <c r="Z13">
        <v>-0.79</v>
      </c>
      <c r="AA13" t="s">
        <v>1288</v>
      </c>
      <c r="AB13" t="s">
        <v>50</v>
      </c>
    </row>
    <row r="14" spans="1:42" x14ac:dyDescent="0.2">
      <c r="A14" t="str">
        <f t="shared" si="0"/>
        <v>Tyler Cote</v>
      </c>
      <c r="B14">
        <v>9</v>
      </c>
      <c r="C14" t="s">
        <v>1289</v>
      </c>
      <c r="D14">
        <v>1644763303</v>
      </c>
      <c r="E14" t="s">
        <v>45</v>
      </c>
      <c r="F14" t="s">
        <v>52</v>
      </c>
      <c r="G14">
        <v>-7.82</v>
      </c>
      <c r="H14">
        <v>25.34</v>
      </c>
      <c r="I14">
        <v>82.49</v>
      </c>
      <c r="J14">
        <v>2308.1999999999998</v>
      </c>
      <c r="K14">
        <v>2215.5</v>
      </c>
      <c r="L14">
        <v>96</v>
      </c>
      <c r="M14" s="1">
        <v>5.2777777777777778E-2</v>
      </c>
      <c r="N14">
        <v>0.6</v>
      </c>
      <c r="O14">
        <v>16.45</v>
      </c>
      <c r="P14">
        <v>10.95</v>
      </c>
      <c r="Q14" t="s">
        <v>47</v>
      </c>
      <c r="R14" t="s">
        <v>47</v>
      </c>
      <c r="S14">
        <v>16.399999999999999</v>
      </c>
      <c r="T14">
        <v>12.7</v>
      </c>
      <c r="U14">
        <v>-3.58</v>
      </c>
      <c r="V14">
        <v>1.23</v>
      </c>
      <c r="W14">
        <v>5.23</v>
      </c>
      <c r="X14">
        <v>1.64</v>
      </c>
      <c r="Y14" t="s">
        <v>48</v>
      </c>
      <c r="Z14">
        <v>16.29</v>
      </c>
      <c r="AA14" t="s">
        <v>1290</v>
      </c>
      <c r="AB14" t="s">
        <v>50</v>
      </c>
    </row>
    <row r="15" spans="1:42" x14ac:dyDescent="0.2">
      <c r="A15" t="str">
        <f t="shared" si="0"/>
        <v>Tyler Cote</v>
      </c>
      <c r="B15">
        <v>10</v>
      </c>
      <c r="C15" t="s">
        <v>1291</v>
      </c>
      <c r="D15">
        <v>1644763368</v>
      </c>
      <c r="E15" t="s">
        <v>48</v>
      </c>
      <c r="F15" t="s">
        <v>46</v>
      </c>
      <c r="G15" t="s">
        <v>48</v>
      </c>
      <c r="H15" t="s">
        <v>48</v>
      </c>
      <c r="I15" t="s">
        <v>48</v>
      </c>
      <c r="J15" t="s">
        <v>48</v>
      </c>
      <c r="K15" t="s">
        <v>48</v>
      </c>
      <c r="L15" t="s">
        <v>48</v>
      </c>
      <c r="M15" t="s">
        <v>48</v>
      </c>
      <c r="N15" t="s">
        <v>48</v>
      </c>
      <c r="O15" t="s">
        <v>48</v>
      </c>
      <c r="P15" t="s">
        <v>48</v>
      </c>
      <c r="Q15" t="s">
        <v>47</v>
      </c>
      <c r="R15" t="s">
        <v>47</v>
      </c>
      <c r="S15" t="s">
        <v>48</v>
      </c>
      <c r="T15" t="s">
        <v>48</v>
      </c>
      <c r="U15" t="s">
        <v>48</v>
      </c>
      <c r="V15" t="s">
        <v>48</v>
      </c>
      <c r="W15" t="s">
        <v>48</v>
      </c>
      <c r="X15" t="s">
        <v>48</v>
      </c>
      <c r="Y15" t="s">
        <v>48</v>
      </c>
      <c r="Z15" t="s">
        <v>48</v>
      </c>
      <c r="AA15" t="s">
        <v>1292</v>
      </c>
      <c r="AB15" t="s">
        <v>50</v>
      </c>
    </row>
    <row r="16" spans="1:42" x14ac:dyDescent="0.2">
      <c r="A16" t="str">
        <f t="shared" si="0"/>
        <v>Tyler Cote</v>
      </c>
      <c r="B16">
        <v>11</v>
      </c>
      <c r="C16" t="s">
        <v>1293</v>
      </c>
      <c r="D16">
        <v>1644763395</v>
      </c>
      <c r="E16" t="s">
        <v>48</v>
      </c>
      <c r="F16" t="s">
        <v>46</v>
      </c>
      <c r="G16" t="s">
        <v>48</v>
      </c>
      <c r="H16" t="s">
        <v>48</v>
      </c>
      <c r="I16" t="s">
        <v>48</v>
      </c>
      <c r="J16" t="s">
        <v>48</v>
      </c>
      <c r="K16" t="s">
        <v>48</v>
      </c>
      <c r="L16" t="s">
        <v>48</v>
      </c>
      <c r="M16" t="s">
        <v>48</v>
      </c>
      <c r="N16" t="s">
        <v>48</v>
      </c>
      <c r="O16" t="s">
        <v>48</v>
      </c>
      <c r="P16" t="s">
        <v>48</v>
      </c>
      <c r="Q16" t="s">
        <v>47</v>
      </c>
      <c r="R16" t="s">
        <v>47</v>
      </c>
      <c r="S16" t="s">
        <v>48</v>
      </c>
      <c r="T16" t="s">
        <v>48</v>
      </c>
      <c r="U16" t="s">
        <v>48</v>
      </c>
      <c r="V16" t="s">
        <v>48</v>
      </c>
      <c r="W16" t="s">
        <v>48</v>
      </c>
      <c r="X16" t="s">
        <v>48</v>
      </c>
      <c r="Y16" t="s">
        <v>48</v>
      </c>
      <c r="Z16" t="s">
        <v>48</v>
      </c>
      <c r="AA16" t="s">
        <v>1294</v>
      </c>
      <c r="AB16" t="s">
        <v>50</v>
      </c>
    </row>
    <row r="17" spans="1:28" x14ac:dyDescent="0.2">
      <c r="A17" t="str">
        <f t="shared" si="0"/>
        <v>Tyler Cote</v>
      </c>
      <c r="B17">
        <v>12</v>
      </c>
      <c r="C17" t="s">
        <v>1295</v>
      </c>
      <c r="D17">
        <v>1644763413</v>
      </c>
      <c r="E17" t="s">
        <v>48</v>
      </c>
      <c r="F17" t="s">
        <v>46</v>
      </c>
      <c r="G17" t="s">
        <v>48</v>
      </c>
      <c r="H17" t="s">
        <v>48</v>
      </c>
      <c r="I17">
        <v>72.290000000000006</v>
      </c>
      <c r="J17" t="s">
        <v>48</v>
      </c>
      <c r="K17" t="s">
        <v>48</v>
      </c>
      <c r="L17" t="s">
        <v>48</v>
      </c>
      <c r="M17" t="s">
        <v>48</v>
      </c>
      <c r="N17" t="s">
        <v>48</v>
      </c>
      <c r="O17" t="s">
        <v>48</v>
      </c>
      <c r="P17" t="s">
        <v>48</v>
      </c>
      <c r="Q17" t="s">
        <v>47</v>
      </c>
      <c r="R17" t="s">
        <v>47</v>
      </c>
      <c r="S17" t="s">
        <v>48</v>
      </c>
      <c r="T17" t="s">
        <v>48</v>
      </c>
      <c r="U17" t="s">
        <v>48</v>
      </c>
      <c r="V17" t="s">
        <v>48</v>
      </c>
      <c r="W17" t="s">
        <v>48</v>
      </c>
      <c r="X17" t="s">
        <v>48</v>
      </c>
      <c r="Y17" t="s">
        <v>48</v>
      </c>
      <c r="Z17" t="s">
        <v>48</v>
      </c>
      <c r="AA17" t="s">
        <v>1296</v>
      </c>
      <c r="AB17" t="s">
        <v>50</v>
      </c>
    </row>
    <row r="18" spans="1:28" x14ac:dyDescent="0.2">
      <c r="A18" t="str">
        <f t="shared" si="0"/>
        <v>Tyler Cote</v>
      </c>
      <c r="B18">
        <v>13</v>
      </c>
      <c r="C18" t="s">
        <v>1297</v>
      </c>
      <c r="D18">
        <v>1644763446</v>
      </c>
      <c r="E18" t="s">
        <v>45</v>
      </c>
      <c r="F18" t="s">
        <v>46</v>
      </c>
      <c r="G18">
        <v>-13.33</v>
      </c>
      <c r="H18">
        <v>47.83</v>
      </c>
      <c r="I18">
        <v>81.92</v>
      </c>
      <c r="J18">
        <v>2175.6999999999998</v>
      </c>
      <c r="K18">
        <v>2038</v>
      </c>
      <c r="L18">
        <v>93.7</v>
      </c>
      <c r="M18" s="1">
        <v>5.1388888888888894E-2</v>
      </c>
      <c r="N18">
        <v>0.8</v>
      </c>
      <c r="O18">
        <v>15.94</v>
      </c>
      <c r="P18">
        <v>8.57</v>
      </c>
      <c r="Q18" t="s">
        <v>47</v>
      </c>
      <c r="R18" t="s">
        <v>47</v>
      </c>
      <c r="S18">
        <v>15.9</v>
      </c>
      <c r="T18">
        <v>11.9</v>
      </c>
      <c r="U18">
        <v>-3.73</v>
      </c>
      <c r="V18">
        <v>-0.74</v>
      </c>
      <c r="W18">
        <v>5.48</v>
      </c>
      <c r="X18">
        <v>1.29</v>
      </c>
      <c r="Y18" t="s">
        <v>48</v>
      </c>
      <c r="Z18">
        <v>20.49</v>
      </c>
      <c r="AA18" t="s">
        <v>1298</v>
      </c>
      <c r="AB18" t="s">
        <v>50</v>
      </c>
    </row>
    <row r="19" spans="1:28" x14ac:dyDescent="0.2">
      <c r="A19" t="str">
        <f t="shared" si="0"/>
        <v>Tyler Cote</v>
      </c>
      <c r="B19">
        <v>14</v>
      </c>
      <c r="C19" t="s">
        <v>1299</v>
      </c>
      <c r="D19">
        <v>1644763462</v>
      </c>
      <c r="E19" t="s">
        <v>45</v>
      </c>
      <c r="F19" t="s">
        <v>52</v>
      </c>
      <c r="G19">
        <v>-6.64</v>
      </c>
      <c r="H19">
        <v>28.47</v>
      </c>
      <c r="I19">
        <v>81.53</v>
      </c>
      <c r="J19">
        <v>2025.1</v>
      </c>
      <c r="K19">
        <v>2015.5</v>
      </c>
      <c r="L19">
        <v>99.5</v>
      </c>
      <c r="M19" s="1">
        <v>5.4166666666666669E-2</v>
      </c>
      <c r="N19">
        <v>0.9</v>
      </c>
      <c r="O19">
        <v>15.98</v>
      </c>
      <c r="P19">
        <v>10.41</v>
      </c>
      <c r="Q19" t="s">
        <v>47</v>
      </c>
      <c r="R19" t="s">
        <v>47</v>
      </c>
      <c r="S19">
        <v>16</v>
      </c>
      <c r="T19">
        <v>13.1</v>
      </c>
      <c r="U19">
        <v>-3.69</v>
      </c>
      <c r="V19">
        <v>-0.85</v>
      </c>
      <c r="W19">
        <v>5.0199999999999996</v>
      </c>
      <c r="X19">
        <v>1.35</v>
      </c>
      <c r="Y19" t="s">
        <v>48</v>
      </c>
      <c r="Z19">
        <v>5.58</v>
      </c>
      <c r="AA19" t="s">
        <v>1300</v>
      </c>
      <c r="AB19" t="s">
        <v>50</v>
      </c>
    </row>
    <row r="20" spans="1:28" x14ac:dyDescent="0.2">
      <c r="A20" t="str">
        <f t="shared" si="0"/>
        <v>Tyler Cote</v>
      </c>
      <c r="B20">
        <v>15</v>
      </c>
      <c r="C20" t="s">
        <v>1301</v>
      </c>
      <c r="D20">
        <v>1644763480</v>
      </c>
      <c r="E20" t="s">
        <v>45</v>
      </c>
      <c r="F20" t="s">
        <v>52</v>
      </c>
      <c r="G20">
        <v>4.75</v>
      </c>
      <c r="H20">
        <v>29.41</v>
      </c>
      <c r="I20">
        <v>82.83</v>
      </c>
      <c r="J20">
        <v>2073</v>
      </c>
      <c r="K20">
        <v>1983.3</v>
      </c>
      <c r="L20">
        <v>95.7</v>
      </c>
      <c r="M20" s="1">
        <v>4.7222222222222221E-2</v>
      </c>
      <c r="N20">
        <v>0.8</v>
      </c>
      <c r="O20">
        <v>16.48</v>
      </c>
      <c r="P20">
        <v>7.22</v>
      </c>
      <c r="Q20" t="s">
        <v>47</v>
      </c>
      <c r="R20" t="s">
        <v>47</v>
      </c>
      <c r="S20">
        <v>16.5</v>
      </c>
      <c r="T20">
        <v>11.1</v>
      </c>
      <c r="U20">
        <v>-2.0699999999999998</v>
      </c>
      <c r="V20">
        <v>-2.4</v>
      </c>
      <c r="W20">
        <v>5.14</v>
      </c>
      <c r="X20">
        <v>1.27</v>
      </c>
      <c r="Y20" t="s">
        <v>48</v>
      </c>
      <c r="Z20">
        <v>16.920000000000002</v>
      </c>
      <c r="AA20" t="s">
        <v>1302</v>
      </c>
      <c r="AB20" t="s">
        <v>50</v>
      </c>
    </row>
    <row r="21" spans="1:28" x14ac:dyDescent="0.2">
      <c r="A21" t="str">
        <f t="shared" si="0"/>
        <v>Tyler Cote</v>
      </c>
      <c r="B21">
        <v>16</v>
      </c>
      <c r="C21" t="s">
        <v>1303</v>
      </c>
      <c r="D21">
        <v>1644763504</v>
      </c>
      <c r="E21" t="s">
        <v>62</v>
      </c>
      <c r="F21" t="s">
        <v>46</v>
      </c>
      <c r="G21">
        <v>-24.64</v>
      </c>
      <c r="H21">
        <v>26.35</v>
      </c>
      <c r="I21">
        <v>78.040000000000006</v>
      </c>
      <c r="J21">
        <v>1518.6</v>
      </c>
      <c r="K21">
        <v>1513.6</v>
      </c>
      <c r="L21">
        <v>99.7</v>
      </c>
      <c r="M21" s="1">
        <v>7.4999999999999997E-2</v>
      </c>
      <c r="N21">
        <v>0.8</v>
      </c>
      <c r="O21">
        <v>11.4</v>
      </c>
      <c r="P21">
        <v>11.37</v>
      </c>
      <c r="Q21" t="s">
        <v>47</v>
      </c>
      <c r="R21" t="s">
        <v>47</v>
      </c>
      <c r="S21">
        <v>11.4</v>
      </c>
      <c r="T21">
        <v>15.9</v>
      </c>
      <c r="U21">
        <v>-4.82</v>
      </c>
      <c r="V21">
        <v>-1.35</v>
      </c>
      <c r="W21">
        <v>5.56</v>
      </c>
      <c r="X21">
        <v>1.47</v>
      </c>
      <c r="Y21">
        <v>1.81795883</v>
      </c>
      <c r="Z21">
        <v>4.6500000000000004</v>
      </c>
      <c r="AA21" t="s">
        <v>1304</v>
      </c>
      <c r="AB21" t="s">
        <v>50</v>
      </c>
    </row>
    <row r="22" spans="1:28" x14ac:dyDescent="0.2">
      <c r="A22" t="str">
        <f t="shared" si="0"/>
        <v>Tyler Cote</v>
      </c>
      <c r="B22">
        <v>17</v>
      </c>
      <c r="C22" t="s">
        <v>1305</v>
      </c>
      <c r="D22">
        <v>1644763522</v>
      </c>
      <c r="E22" t="s">
        <v>45</v>
      </c>
      <c r="F22" t="s">
        <v>46</v>
      </c>
      <c r="G22">
        <v>-10.88</v>
      </c>
      <c r="H22">
        <v>43.6</v>
      </c>
      <c r="I22">
        <v>83.63</v>
      </c>
      <c r="J22">
        <v>2270</v>
      </c>
      <c r="K22">
        <v>2186.3000000000002</v>
      </c>
      <c r="L22">
        <v>96.3</v>
      </c>
      <c r="M22" s="1">
        <v>4.9999999999999996E-2</v>
      </c>
      <c r="N22">
        <v>0.9</v>
      </c>
      <c r="O22">
        <v>17.52</v>
      </c>
      <c r="P22">
        <v>12.32</v>
      </c>
      <c r="Q22" t="s">
        <v>47</v>
      </c>
      <c r="R22" t="s">
        <v>47</v>
      </c>
      <c r="S22">
        <v>17.5</v>
      </c>
      <c r="T22">
        <v>12.9</v>
      </c>
      <c r="U22">
        <v>-4.09</v>
      </c>
      <c r="V22">
        <v>-0.56999999999999995</v>
      </c>
      <c r="W22">
        <v>5.6</v>
      </c>
      <c r="X22">
        <v>1.85</v>
      </c>
      <c r="Y22">
        <v>1.8517799399999999</v>
      </c>
      <c r="Z22">
        <v>15.61</v>
      </c>
      <c r="AA22" t="s">
        <v>1306</v>
      </c>
      <c r="AB22" t="s">
        <v>50</v>
      </c>
    </row>
    <row r="23" spans="1:28" x14ac:dyDescent="0.2">
      <c r="A23" t="str">
        <f t="shared" si="0"/>
        <v>Tyler Cote</v>
      </c>
      <c r="B23">
        <v>18</v>
      </c>
      <c r="C23" t="s">
        <v>1307</v>
      </c>
      <c r="D23">
        <v>1644763541</v>
      </c>
      <c r="E23" t="s">
        <v>45</v>
      </c>
      <c r="F23" t="s">
        <v>46</v>
      </c>
      <c r="G23">
        <v>-2.2599999999999998</v>
      </c>
      <c r="H23">
        <v>43.07</v>
      </c>
      <c r="I23">
        <v>82.61</v>
      </c>
      <c r="J23">
        <v>2243.4</v>
      </c>
      <c r="K23">
        <v>2092</v>
      </c>
      <c r="L23">
        <v>93.3</v>
      </c>
      <c r="M23" s="1">
        <v>5.2777777777777778E-2</v>
      </c>
      <c r="N23">
        <v>0.9</v>
      </c>
      <c r="O23">
        <v>16.68</v>
      </c>
      <c r="P23">
        <v>11.39</v>
      </c>
      <c r="Q23" t="s">
        <v>47</v>
      </c>
      <c r="R23" t="s">
        <v>47</v>
      </c>
      <c r="S23">
        <v>16.7</v>
      </c>
      <c r="T23">
        <v>13</v>
      </c>
      <c r="U23">
        <v>-2.9</v>
      </c>
      <c r="V23">
        <v>-0.12</v>
      </c>
      <c r="W23">
        <v>5.5</v>
      </c>
      <c r="X23">
        <v>1.55</v>
      </c>
      <c r="Y23">
        <v>1.78605843</v>
      </c>
      <c r="Z23">
        <v>21.17</v>
      </c>
      <c r="AA23" t="s">
        <v>1308</v>
      </c>
      <c r="AB23" t="s">
        <v>50</v>
      </c>
    </row>
    <row r="24" spans="1:28" x14ac:dyDescent="0.2">
      <c r="A24" t="str">
        <f t="shared" si="0"/>
        <v>Tyler Cote</v>
      </c>
      <c r="B24">
        <v>19</v>
      </c>
      <c r="C24" t="s">
        <v>1309</v>
      </c>
      <c r="D24">
        <v>1644764192</v>
      </c>
      <c r="E24" t="s">
        <v>409</v>
      </c>
      <c r="F24" t="s">
        <v>46</v>
      </c>
      <c r="G24">
        <v>-10.199999999999999</v>
      </c>
      <c r="H24">
        <v>-4.6500000000000004</v>
      </c>
      <c r="I24">
        <v>72.36</v>
      </c>
      <c r="J24">
        <v>2064.9</v>
      </c>
      <c r="K24">
        <v>784.4</v>
      </c>
      <c r="L24">
        <v>38</v>
      </c>
      <c r="M24" s="1">
        <v>3.6111111111111115E-2</v>
      </c>
      <c r="N24">
        <v>0.9</v>
      </c>
      <c r="O24">
        <v>7.64</v>
      </c>
      <c r="P24">
        <v>0.83</v>
      </c>
      <c r="Q24" t="s">
        <v>47</v>
      </c>
      <c r="R24" t="s">
        <v>47</v>
      </c>
      <c r="S24">
        <v>7.6</v>
      </c>
      <c r="T24">
        <v>2.9</v>
      </c>
      <c r="U24">
        <v>-3.38</v>
      </c>
      <c r="V24">
        <v>-2.35</v>
      </c>
      <c r="W24">
        <v>5.46</v>
      </c>
      <c r="X24">
        <v>2.08</v>
      </c>
      <c r="Y24" t="s">
        <v>48</v>
      </c>
      <c r="Z24">
        <v>67.680000000000007</v>
      </c>
      <c r="AA24" t="s">
        <v>1310</v>
      </c>
      <c r="AB24" t="s">
        <v>50</v>
      </c>
    </row>
    <row r="25" spans="1:28" x14ac:dyDescent="0.2">
      <c r="A25" t="str">
        <f t="shared" si="0"/>
        <v>Tyler Cote</v>
      </c>
      <c r="B25">
        <v>20</v>
      </c>
      <c r="C25" t="s">
        <v>1311</v>
      </c>
      <c r="D25">
        <v>1644764212</v>
      </c>
      <c r="E25" t="s">
        <v>45</v>
      </c>
      <c r="F25" t="s">
        <v>52</v>
      </c>
      <c r="G25">
        <v>-4.49</v>
      </c>
      <c r="H25">
        <v>30.59</v>
      </c>
      <c r="I25">
        <v>80.72</v>
      </c>
      <c r="J25">
        <v>2978.9</v>
      </c>
      <c r="K25">
        <v>2863.9</v>
      </c>
      <c r="L25">
        <v>96.1</v>
      </c>
      <c r="M25" s="1">
        <v>6.9444444444444441E-3</v>
      </c>
      <c r="N25">
        <v>0.7</v>
      </c>
      <c r="O25">
        <v>23.32</v>
      </c>
      <c r="P25">
        <v>12.31</v>
      </c>
      <c r="Q25" t="s">
        <v>47</v>
      </c>
      <c r="R25" t="s">
        <v>47</v>
      </c>
      <c r="S25">
        <v>23.3</v>
      </c>
      <c r="T25">
        <v>2</v>
      </c>
      <c r="U25">
        <v>-3.56</v>
      </c>
      <c r="V25">
        <v>-2.2200000000000002</v>
      </c>
      <c r="W25">
        <v>5.54</v>
      </c>
      <c r="X25">
        <v>1.49</v>
      </c>
      <c r="Y25" t="s">
        <v>48</v>
      </c>
      <c r="Z25">
        <v>15.97</v>
      </c>
      <c r="AA25" t="s">
        <v>1312</v>
      </c>
      <c r="AB25" t="s">
        <v>50</v>
      </c>
    </row>
    <row r="26" spans="1:28" x14ac:dyDescent="0.2">
      <c r="A26" t="str">
        <f t="shared" si="0"/>
        <v>Tyler Cote</v>
      </c>
      <c r="B26">
        <v>21</v>
      </c>
      <c r="C26" t="s">
        <v>1313</v>
      </c>
      <c r="D26">
        <v>1644764239</v>
      </c>
      <c r="E26" t="s">
        <v>48</v>
      </c>
      <c r="F26" t="s">
        <v>46</v>
      </c>
      <c r="G26" t="s">
        <v>48</v>
      </c>
      <c r="H26" t="s">
        <v>48</v>
      </c>
      <c r="I26">
        <v>82.1</v>
      </c>
      <c r="J26" t="s">
        <v>48</v>
      </c>
      <c r="K26" t="s">
        <v>48</v>
      </c>
      <c r="L26" t="s">
        <v>48</v>
      </c>
      <c r="M26" t="s">
        <v>48</v>
      </c>
      <c r="N26" t="s">
        <v>48</v>
      </c>
      <c r="O26" t="s">
        <v>48</v>
      </c>
      <c r="P26" t="s">
        <v>48</v>
      </c>
      <c r="Q26" t="s">
        <v>47</v>
      </c>
      <c r="R26" t="s">
        <v>47</v>
      </c>
      <c r="S26" t="s">
        <v>48</v>
      </c>
      <c r="T26" t="s">
        <v>48</v>
      </c>
      <c r="U26" t="s">
        <v>48</v>
      </c>
      <c r="V26" t="s">
        <v>48</v>
      </c>
      <c r="W26" t="s">
        <v>48</v>
      </c>
      <c r="X26" t="s">
        <v>48</v>
      </c>
      <c r="Y26" t="s">
        <v>48</v>
      </c>
      <c r="Z26" t="s">
        <v>48</v>
      </c>
      <c r="AA26" t="s">
        <v>1314</v>
      </c>
      <c r="AB26" t="s">
        <v>50</v>
      </c>
    </row>
    <row r="27" spans="1:28" x14ac:dyDescent="0.2">
      <c r="A27" t="str">
        <f t="shared" si="0"/>
        <v>Tyler Cote</v>
      </c>
      <c r="B27">
        <v>22</v>
      </c>
      <c r="C27" t="s">
        <v>1315</v>
      </c>
      <c r="D27">
        <v>1644764256</v>
      </c>
      <c r="E27" t="s">
        <v>409</v>
      </c>
      <c r="F27" t="s">
        <v>46</v>
      </c>
      <c r="G27">
        <v>-13.57</v>
      </c>
      <c r="H27">
        <v>5.67</v>
      </c>
      <c r="I27">
        <v>74.900000000000006</v>
      </c>
      <c r="J27">
        <v>2111.4</v>
      </c>
      <c r="K27">
        <v>926.3</v>
      </c>
      <c r="L27">
        <v>43.9</v>
      </c>
      <c r="M27" s="1">
        <v>3.1944444444444449E-2</v>
      </c>
      <c r="N27">
        <v>0.9</v>
      </c>
      <c r="O27">
        <v>9.3800000000000008</v>
      </c>
      <c r="P27">
        <v>4.6100000000000003</v>
      </c>
      <c r="Q27" t="s">
        <v>47</v>
      </c>
      <c r="R27" t="s">
        <v>47</v>
      </c>
      <c r="S27">
        <v>9.4</v>
      </c>
      <c r="T27">
        <v>3.2</v>
      </c>
      <c r="U27">
        <v>-3.67</v>
      </c>
      <c r="V27">
        <v>-1.32</v>
      </c>
      <c r="W27">
        <v>5.47</v>
      </c>
      <c r="X27">
        <v>1.88</v>
      </c>
      <c r="Y27">
        <v>1.8745040900000001</v>
      </c>
      <c r="Z27">
        <v>63.98</v>
      </c>
      <c r="AA27" t="s">
        <v>1316</v>
      </c>
      <c r="AB27" t="s">
        <v>50</v>
      </c>
    </row>
    <row r="28" spans="1:28" x14ac:dyDescent="0.2">
      <c r="A28" t="str">
        <f t="shared" si="0"/>
        <v>Tyler Cote</v>
      </c>
      <c r="B28">
        <v>23</v>
      </c>
      <c r="C28" t="s">
        <v>1317</v>
      </c>
      <c r="D28">
        <v>1644764276</v>
      </c>
      <c r="E28" t="s">
        <v>45</v>
      </c>
      <c r="F28" t="s">
        <v>46</v>
      </c>
      <c r="G28">
        <v>-21.22</v>
      </c>
      <c r="H28">
        <v>29.07</v>
      </c>
      <c r="I28">
        <v>83.54</v>
      </c>
      <c r="J28">
        <v>1975.2</v>
      </c>
      <c r="K28">
        <v>1904.9</v>
      </c>
      <c r="L28">
        <v>96.4</v>
      </c>
      <c r="M28" s="1">
        <v>5.6944444444444443E-2</v>
      </c>
      <c r="N28">
        <v>0.8</v>
      </c>
      <c r="O28">
        <v>15.82</v>
      </c>
      <c r="P28">
        <v>6.39</v>
      </c>
      <c r="Q28" t="s">
        <v>47</v>
      </c>
      <c r="R28" t="s">
        <v>47</v>
      </c>
      <c r="S28">
        <v>15.8</v>
      </c>
      <c r="T28">
        <v>13.7</v>
      </c>
      <c r="U28">
        <v>-4.3499999999999996</v>
      </c>
      <c r="V28">
        <v>-2.09</v>
      </c>
      <c r="W28">
        <v>5.71</v>
      </c>
      <c r="X28">
        <v>1.76</v>
      </c>
      <c r="Y28">
        <v>1.7175445600000001</v>
      </c>
      <c r="Z28">
        <v>15.33</v>
      </c>
      <c r="AA28" t="s">
        <v>1318</v>
      </c>
      <c r="AB28" t="s">
        <v>50</v>
      </c>
    </row>
    <row r="29" spans="1:28" x14ac:dyDescent="0.2">
      <c r="A29" t="str">
        <f t="shared" si="0"/>
        <v>Tyler Cote</v>
      </c>
      <c r="B29">
        <v>24</v>
      </c>
      <c r="C29" t="s">
        <v>1319</v>
      </c>
      <c r="D29">
        <v>1644764291</v>
      </c>
      <c r="E29" t="s">
        <v>48</v>
      </c>
      <c r="F29" t="s">
        <v>46</v>
      </c>
      <c r="G29" t="s">
        <v>48</v>
      </c>
      <c r="H29" t="s">
        <v>48</v>
      </c>
      <c r="I29">
        <v>81.03</v>
      </c>
      <c r="J29" t="s">
        <v>48</v>
      </c>
      <c r="K29" t="s">
        <v>48</v>
      </c>
      <c r="L29" t="s">
        <v>48</v>
      </c>
      <c r="M29" t="s">
        <v>48</v>
      </c>
      <c r="N29" t="s">
        <v>48</v>
      </c>
      <c r="O29" t="s">
        <v>48</v>
      </c>
      <c r="P29" t="s">
        <v>48</v>
      </c>
      <c r="Q29" t="s">
        <v>47</v>
      </c>
      <c r="R29" t="s">
        <v>47</v>
      </c>
      <c r="S29" t="s">
        <v>48</v>
      </c>
      <c r="T29" t="s">
        <v>48</v>
      </c>
      <c r="U29" t="s">
        <v>48</v>
      </c>
      <c r="V29" t="s">
        <v>48</v>
      </c>
      <c r="W29" t="s">
        <v>48</v>
      </c>
      <c r="X29" t="s">
        <v>48</v>
      </c>
      <c r="Y29" t="s">
        <v>48</v>
      </c>
      <c r="Z29" t="s">
        <v>48</v>
      </c>
      <c r="AA29" t="s">
        <v>1320</v>
      </c>
      <c r="AB29" t="s">
        <v>50</v>
      </c>
    </row>
    <row r="30" spans="1:28" x14ac:dyDescent="0.2">
      <c r="A30" t="str">
        <f t="shared" si="0"/>
        <v>Tyler Cote</v>
      </c>
      <c r="B30">
        <v>25</v>
      </c>
      <c r="C30" t="s">
        <v>1321</v>
      </c>
      <c r="D30">
        <v>1644764314</v>
      </c>
      <c r="E30" t="s">
        <v>48</v>
      </c>
      <c r="F30" t="s">
        <v>46</v>
      </c>
      <c r="G30" t="s">
        <v>48</v>
      </c>
      <c r="H30" t="s">
        <v>48</v>
      </c>
      <c r="I30">
        <v>78.59</v>
      </c>
      <c r="J30" t="s">
        <v>48</v>
      </c>
      <c r="K30" t="s">
        <v>48</v>
      </c>
      <c r="L30" t="s">
        <v>48</v>
      </c>
      <c r="M30" t="s">
        <v>48</v>
      </c>
      <c r="N30" t="s">
        <v>48</v>
      </c>
      <c r="O30" t="s">
        <v>48</v>
      </c>
      <c r="P30" t="s">
        <v>48</v>
      </c>
      <c r="Q30" t="s">
        <v>47</v>
      </c>
      <c r="R30" t="s">
        <v>47</v>
      </c>
      <c r="S30" t="s">
        <v>48</v>
      </c>
      <c r="T30" t="s">
        <v>48</v>
      </c>
      <c r="U30" t="s">
        <v>48</v>
      </c>
      <c r="V30" t="s">
        <v>48</v>
      </c>
      <c r="W30" t="s">
        <v>48</v>
      </c>
      <c r="X30" t="s">
        <v>48</v>
      </c>
      <c r="Y30" t="s">
        <v>48</v>
      </c>
      <c r="Z30" t="s">
        <v>48</v>
      </c>
      <c r="AA30" t="s">
        <v>1322</v>
      </c>
      <c r="AB30" t="s">
        <v>50</v>
      </c>
    </row>
    <row r="31" spans="1:28" x14ac:dyDescent="0.2">
      <c r="A31" t="str">
        <f t="shared" si="0"/>
        <v>Tyler Cote</v>
      </c>
      <c r="B31">
        <v>26</v>
      </c>
      <c r="C31" t="s">
        <v>1323</v>
      </c>
      <c r="D31">
        <v>1644764338</v>
      </c>
      <c r="E31" t="s">
        <v>45</v>
      </c>
      <c r="F31" t="s">
        <v>52</v>
      </c>
      <c r="G31">
        <v>-5.16</v>
      </c>
      <c r="H31">
        <v>35.159999999999997</v>
      </c>
      <c r="I31">
        <v>80.22</v>
      </c>
      <c r="J31">
        <v>2088.8000000000002</v>
      </c>
      <c r="K31">
        <v>1998.5</v>
      </c>
      <c r="L31">
        <v>95.7</v>
      </c>
      <c r="M31" s="1">
        <v>5.6944444444444443E-2</v>
      </c>
      <c r="N31">
        <v>0.8</v>
      </c>
      <c r="O31">
        <v>16.45</v>
      </c>
      <c r="P31">
        <v>10.38</v>
      </c>
      <c r="Q31" t="s">
        <v>47</v>
      </c>
      <c r="R31" t="s">
        <v>47</v>
      </c>
      <c r="S31">
        <v>16.5</v>
      </c>
      <c r="T31">
        <v>14.1</v>
      </c>
      <c r="U31">
        <v>-3.47</v>
      </c>
      <c r="V31">
        <v>-1.26</v>
      </c>
      <c r="W31">
        <v>5.57</v>
      </c>
      <c r="X31">
        <v>1.94</v>
      </c>
      <c r="Y31">
        <v>1.6960907000000001</v>
      </c>
      <c r="Z31">
        <v>16.91</v>
      </c>
      <c r="AA31" t="s">
        <v>1324</v>
      </c>
      <c r="AB31" t="s">
        <v>50</v>
      </c>
    </row>
    <row r="32" spans="1:28" x14ac:dyDescent="0.2">
      <c r="A32" t="str">
        <f t="shared" si="0"/>
        <v>Tyler Cote</v>
      </c>
      <c r="B32">
        <v>27</v>
      </c>
      <c r="C32" t="s">
        <v>1325</v>
      </c>
      <c r="D32">
        <v>1644764362</v>
      </c>
      <c r="E32" t="s">
        <v>45</v>
      </c>
      <c r="F32" t="s">
        <v>52</v>
      </c>
      <c r="G32">
        <v>3.19</v>
      </c>
      <c r="H32">
        <v>37.1</v>
      </c>
      <c r="I32">
        <v>80.83</v>
      </c>
      <c r="J32">
        <v>1988.6</v>
      </c>
      <c r="K32">
        <v>1930.9</v>
      </c>
      <c r="L32">
        <v>97.1</v>
      </c>
      <c r="M32" s="1">
        <v>5.5555555555555552E-2</v>
      </c>
      <c r="N32">
        <v>0.9</v>
      </c>
      <c r="O32">
        <v>16.28</v>
      </c>
      <c r="P32">
        <v>11.59</v>
      </c>
      <c r="Q32" t="s">
        <v>47</v>
      </c>
      <c r="R32" t="s">
        <v>47</v>
      </c>
      <c r="S32">
        <v>16.3</v>
      </c>
      <c r="T32">
        <v>13.7</v>
      </c>
      <c r="U32">
        <v>-3.04</v>
      </c>
      <c r="V32">
        <v>-0.68</v>
      </c>
      <c r="W32">
        <v>5.56</v>
      </c>
      <c r="X32">
        <v>2.12</v>
      </c>
      <c r="Y32">
        <v>1.77488136</v>
      </c>
      <c r="Z32">
        <v>13.84</v>
      </c>
      <c r="AA32" t="s">
        <v>1326</v>
      </c>
      <c r="AB32" t="s">
        <v>50</v>
      </c>
    </row>
    <row r="33" spans="1:28" x14ac:dyDescent="0.2">
      <c r="A33" t="str">
        <f t="shared" si="0"/>
        <v>Tyler Cote</v>
      </c>
      <c r="B33">
        <v>28</v>
      </c>
      <c r="C33" t="s">
        <v>1327</v>
      </c>
      <c r="D33">
        <v>1644764391</v>
      </c>
      <c r="E33" t="s">
        <v>409</v>
      </c>
      <c r="F33" t="s">
        <v>46</v>
      </c>
      <c r="G33">
        <v>-8.7200000000000006</v>
      </c>
      <c r="H33">
        <v>15.02</v>
      </c>
      <c r="I33">
        <v>73.3</v>
      </c>
      <c r="J33">
        <v>2114.1999999999998</v>
      </c>
      <c r="K33">
        <v>973.4</v>
      </c>
      <c r="L33">
        <v>46</v>
      </c>
      <c r="M33" s="1">
        <v>4.3055555555555562E-2</v>
      </c>
      <c r="N33">
        <v>0.9</v>
      </c>
      <c r="O33">
        <v>9.16</v>
      </c>
      <c r="P33">
        <v>3.64</v>
      </c>
      <c r="Q33" t="s">
        <v>47</v>
      </c>
      <c r="R33" t="s">
        <v>47</v>
      </c>
      <c r="S33">
        <v>9.1999999999999993</v>
      </c>
      <c r="T33">
        <v>4.5999999999999996</v>
      </c>
      <c r="U33">
        <v>-3.51</v>
      </c>
      <c r="V33">
        <v>0.03</v>
      </c>
      <c r="W33">
        <v>5.25</v>
      </c>
      <c r="X33">
        <v>2.23</v>
      </c>
      <c r="Y33">
        <v>1.77744865</v>
      </c>
      <c r="Z33">
        <v>62.58</v>
      </c>
      <c r="AA33" t="s">
        <v>1328</v>
      </c>
      <c r="AB33" t="s">
        <v>50</v>
      </c>
    </row>
    <row r="34" spans="1:28" x14ac:dyDescent="0.2">
      <c r="A34" t="str">
        <f t="shared" si="0"/>
        <v>Tyler Cote</v>
      </c>
      <c r="B34">
        <v>29</v>
      </c>
      <c r="C34" t="s">
        <v>1329</v>
      </c>
      <c r="D34">
        <v>1644764976</v>
      </c>
      <c r="E34" t="s">
        <v>48</v>
      </c>
      <c r="F34" t="s">
        <v>46</v>
      </c>
      <c r="G34" t="s">
        <v>48</v>
      </c>
      <c r="H34" t="s">
        <v>48</v>
      </c>
      <c r="I34" t="s">
        <v>48</v>
      </c>
      <c r="J34" t="s">
        <v>48</v>
      </c>
      <c r="K34" t="s">
        <v>48</v>
      </c>
      <c r="L34" t="s">
        <v>48</v>
      </c>
      <c r="M34" t="s">
        <v>48</v>
      </c>
      <c r="N34" t="s">
        <v>48</v>
      </c>
      <c r="O34" t="s">
        <v>48</v>
      </c>
      <c r="P34" t="s">
        <v>48</v>
      </c>
      <c r="Q34" t="s">
        <v>47</v>
      </c>
      <c r="R34" t="s">
        <v>47</v>
      </c>
      <c r="S34" t="s">
        <v>48</v>
      </c>
      <c r="T34" t="s">
        <v>48</v>
      </c>
      <c r="U34" t="s">
        <v>48</v>
      </c>
      <c r="V34" t="s">
        <v>48</v>
      </c>
      <c r="W34" t="s">
        <v>48</v>
      </c>
      <c r="X34" t="s">
        <v>48</v>
      </c>
      <c r="Y34" t="s">
        <v>48</v>
      </c>
      <c r="Z34" t="s">
        <v>48</v>
      </c>
      <c r="AA34" t="s">
        <v>1330</v>
      </c>
      <c r="AB34" t="s">
        <v>50</v>
      </c>
    </row>
    <row r="35" spans="1:28" x14ac:dyDescent="0.2">
      <c r="A35" t="str">
        <f t="shared" si="0"/>
        <v>Tyler Cote</v>
      </c>
      <c r="B35">
        <v>30</v>
      </c>
      <c r="C35" t="s">
        <v>1331</v>
      </c>
      <c r="D35">
        <v>1644765006</v>
      </c>
      <c r="E35" t="s">
        <v>409</v>
      </c>
      <c r="F35" t="s">
        <v>46</v>
      </c>
      <c r="G35">
        <v>-6.3</v>
      </c>
      <c r="H35">
        <v>14.88</v>
      </c>
      <c r="I35">
        <v>72.09</v>
      </c>
      <c r="J35">
        <v>2025.4</v>
      </c>
      <c r="K35">
        <v>858</v>
      </c>
      <c r="L35">
        <v>42.4</v>
      </c>
      <c r="M35" s="1">
        <v>3.7499999999999999E-2</v>
      </c>
      <c r="N35">
        <v>0.9</v>
      </c>
      <c r="O35">
        <v>8.74</v>
      </c>
      <c r="P35">
        <v>1.3</v>
      </c>
      <c r="Q35" t="s">
        <v>47</v>
      </c>
      <c r="R35" t="s">
        <v>47</v>
      </c>
      <c r="S35">
        <v>8.6999999999999993</v>
      </c>
      <c r="T35">
        <v>3.6</v>
      </c>
      <c r="U35">
        <v>-2.84</v>
      </c>
      <c r="V35">
        <v>-0.11</v>
      </c>
      <c r="W35">
        <v>5.33</v>
      </c>
      <c r="X35">
        <v>2.0299999999999998</v>
      </c>
      <c r="Y35">
        <v>1.6963386499999999</v>
      </c>
      <c r="Z35">
        <v>64.94</v>
      </c>
      <c r="AA35" t="s">
        <v>1332</v>
      </c>
      <c r="AB35" t="s">
        <v>50</v>
      </c>
    </row>
    <row r="36" spans="1:28" x14ac:dyDescent="0.2">
      <c r="A36" t="str">
        <f t="shared" si="0"/>
        <v>Tyler Cote</v>
      </c>
      <c r="B36">
        <v>31</v>
      </c>
      <c r="C36" t="s">
        <v>1333</v>
      </c>
      <c r="D36">
        <v>1644765035</v>
      </c>
      <c r="E36" t="s">
        <v>48</v>
      </c>
      <c r="F36" t="s">
        <v>46</v>
      </c>
      <c r="G36" t="s">
        <v>48</v>
      </c>
      <c r="H36" t="s">
        <v>48</v>
      </c>
      <c r="I36" t="s">
        <v>48</v>
      </c>
      <c r="J36" t="s">
        <v>48</v>
      </c>
      <c r="K36" t="s">
        <v>48</v>
      </c>
      <c r="L36" t="s">
        <v>48</v>
      </c>
      <c r="M36" t="s">
        <v>48</v>
      </c>
      <c r="N36" t="s">
        <v>48</v>
      </c>
      <c r="O36" t="s">
        <v>48</v>
      </c>
      <c r="P36" t="s">
        <v>48</v>
      </c>
      <c r="Q36" t="s">
        <v>47</v>
      </c>
      <c r="R36" t="s">
        <v>47</v>
      </c>
      <c r="S36" t="s">
        <v>48</v>
      </c>
      <c r="T36" t="s">
        <v>48</v>
      </c>
      <c r="U36" t="s">
        <v>48</v>
      </c>
      <c r="V36" t="s">
        <v>48</v>
      </c>
      <c r="W36" t="s">
        <v>48</v>
      </c>
      <c r="X36" t="s">
        <v>48</v>
      </c>
      <c r="Y36" t="s">
        <v>48</v>
      </c>
      <c r="Z36" t="s">
        <v>48</v>
      </c>
      <c r="AA36" t="s">
        <v>1334</v>
      </c>
      <c r="AB36" t="s">
        <v>50</v>
      </c>
    </row>
    <row r="37" spans="1:28" x14ac:dyDescent="0.2">
      <c r="A37" t="str">
        <f t="shared" si="0"/>
        <v>Tyler Cote</v>
      </c>
      <c r="B37">
        <v>32</v>
      </c>
      <c r="C37" t="s">
        <v>1335</v>
      </c>
      <c r="D37">
        <v>1644765072</v>
      </c>
      <c r="E37" t="s">
        <v>62</v>
      </c>
      <c r="F37" t="s">
        <v>46</v>
      </c>
      <c r="G37">
        <v>6.58</v>
      </c>
      <c r="H37">
        <v>2.6</v>
      </c>
      <c r="I37">
        <v>75.150000000000006</v>
      </c>
      <c r="J37">
        <v>660.5</v>
      </c>
      <c r="K37">
        <v>601.70000000000005</v>
      </c>
      <c r="L37">
        <v>91.1</v>
      </c>
      <c r="M37" s="1">
        <v>0.25694444444444448</v>
      </c>
      <c r="N37">
        <v>0.6</v>
      </c>
      <c r="O37">
        <v>-10.62</v>
      </c>
      <c r="P37">
        <v>4.99</v>
      </c>
      <c r="Q37" t="s">
        <v>47</v>
      </c>
      <c r="R37" t="s">
        <v>47</v>
      </c>
      <c r="S37">
        <v>-10.6</v>
      </c>
      <c r="T37">
        <v>-0.7</v>
      </c>
      <c r="U37">
        <v>-1.47</v>
      </c>
      <c r="V37">
        <v>0.27</v>
      </c>
      <c r="W37">
        <v>5.07</v>
      </c>
      <c r="X37">
        <v>1.26</v>
      </c>
      <c r="Y37" t="s">
        <v>48</v>
      </c>
      <c r="Z37">
        <v>-24.36</v>
      </c>
      <c r="AA37" t="s">
        <v>1336</v>
      </c>
      <c r="AB37" t="s">
        <v>50</v>
      </c>
    </row>
    <row r="38" spans="1:28" x14ac:dyDescent="0.2">
      <c r="A38" t="str">
        <f t="shared" si="0"/>
        <v>Tyler Cote</v>
      </c>
      <c r="B38">
        <v>33</v>
      </c>
      <c r="C38" t="s">
        <v>1337</v>
      </c>
      <c r="D38">
        <v>1644765093</v>
      </c>
      <c r="E38" t="s">
        <v>48</v>
      </c>
      <c r="F38" t="s">
        <v>46</v>
      </c>
      <c r="G38" t="s">
        <v>48</v>
      </c>
      <c r="H38" t="s">
        <v>48</v>
      </c>
      <c r="I38" t="s">
        <v>48</v>
      </c>
      <c r="J38" t="s">
        <v>48</v>
      </c>
      <c r="K38" t="s">
        <v>48</v>
      </c>
      <c r="L38" t="s">
        <v>48</v>
      </c>
      <c r="M38" t="s">
        <v>48</v>
      </c>
      <c r="N38" t="s">
        <v>48</v>
      </c>
      <c r="O38" t="s">
        <v>48</v>
      </c>
      <c r="P38" t="s">
        <v>48</v>
      </c>
      <c r="Q38" t="s">
        <v>47</v>
      </c>
      <c r="R38" t="s">
        <v>47</v>
      </c>
      <c r="S38" t="s">
        <v>48</v>
      </c>
      <c r="T38" t="s">
        <v>48</v>
      </c>
      <c r="U38" t="s">
        <v>48</v>
      </c>
      <c r="V38" t="s">
        <v>48</v>
      </c>
      <c r="W38" t="s">
        <v>48</v>
      </c>
      <c r="X38" t="s">
        <v>48</v>
      </c>
      <c r="Y38" t="s">
        <v>48</v>
      </c>
      <c r="Z38" t="s">
        <v>48</v>
      </c>
      <c r="AA38" t="s">
        <v>1338</v>
      </c>
      <c r="AB38" t="s">
        <v>50</v>
      </c>
    </row>
    <row r="39" spans="1:28" x14ac:dyDescent="0.2">
      <c r="A39" t="str">
        <f t="shared" si="0"/>
        <v>Tyler Cote</v>
      </c>
      <c r="B39">
        <v>34</v>
      </c>
      <c r="C39" t="s">
        <v>1339</v>
      </c>
      <c r="D39">
        <v>1644765118</v>
      </c>
      <c r="E39" t="s">
        <v>48</v>
      </c>
      <c r="F39" t="s">
        <v>46</v>
      </c>
      <c r="G39" t="s">
        <v>48</v>
      </c>
      <c r="H39" t="s">
        <v>48</v>
      </c>
      <c r="I39">
        <v>80.39</v>
      </c>
      <c r="J39" t="s">
        <v>48</v>
      </c>
      <c r="K39" t="s">
        <v>48</v>
      </c>
      <c r="L39" t="s">
        <v>48</v>
      </c>
      <c r="M39" t="s">
        <v>48</v>
      </c>
      <c r="N39" t="s">
        <v>48</v>
      </c>
      <c r="O39" t="s">
        <v>48</v>
      </c>
      <c r="P39" t="s">
        <v>48</v>
      </c>
      <c r="Q39" t="s">
        <v>47</v>
      </c>
      <c r="R39" t="s">
        <v>47</v>
      </c>
      <c r="S39" t="s">
        <v>48</v>
      </c>
      <c r="T39" t="s">
        <v>48</v>
      </c>
      <c r="U39" t="s">
        <v>48</v>
      </c>
      <c r="V39" t="s">
        <v>48</v>
      </c>
      <c r="W39" t="s">
        <v>48</v>
      </c>
      <c r="X39" t="s">
        <v>48</v>
      </c>
      <c r="Y39" t="s">
        <v>48</v>
      </c>
      <c r="Z39" t="s">
        <v>48</v>
      </c>
      <c r="AA39" t="s">
        <v>1340</v>
      </c>
      <c r="AB39" t="s">
        <v>50</v>
      </c>
    </row>
    <row r="40" spans="1:28" x14ac:dyDescent="0.2">
      <c r="A40" t="str">
        <f t="shared" si="0"/>
        <v>Tyler Cote</v>
      </c>
      <c r="B40">
        <v>35</v>
      </c>
      <c r="C40" t="s">
        <v>1341</v>
      </c>
      <c r="D40">
        <v>1644765139</v>
      </c>
      <c r="E40" t="s">
        <v>57</v>
      </c>
      <c r="F40" t="s">
        <v>46</v>
      </c>
      <c r="G40">
        <v>-18.28</v>
      </c>
      <c r="H40">
        <v>29.79</v>
      </c>
      <c r="I40">
        <v>74.48</v>
      </c>
      <c r="J40">
        <v>2159.3000000000002</v>
      </c>
      <c r="K40">
        <v>589.1</v>
      </c>
      <c r="L40">
        <v>27.3</v>
      </c>
      <c r="M40" s="1">
        <v>0.48472222222222222</v>
      </c>
      <c r="N40">
        <v>0.9</v>
      </c>
      <c r="O40">
        <v>6.38</v>
      </c>
      <c r="P40">
        <v>-7.34</v>
      </c>
      <c r="Q40" t="s">
        <v>47</v>
      </c>
      <c r="R40" t="s">
        <v>47</v>
      </c>
      <c r="S40">
        <v>6.4</v>
      </c>
      <c r="T40">
        <v>-2.2000000000000002</v>
      </c>
      <c r="U40">
        <v>-2.62</v>
      </c>
      <c r="V40">
        <v>0.03</v>
      </c>
      <c r="W40">
        <v>5.78</v>
      </c>
      <c r="X40">
        <v>1.53</v>
      </c>
      <c r="Y40">
        <v>1.79066086</v>
      </c>
      <c r="Z40">
        <v>74.17</v>
      </c>
      <c r="AA40" t="s">
        <v>1342</v>
      </c>
      <c r="AB40" t="s">
        <v>50</v>
      </c>
    </row>
    <row r="41" spans="1:28" x14ac:dyDescent="0.2">
      <c r="A41" t="str">
        <f t="shared" si="0"/>
        <v>Tyler Cote</v>
      </c>
      <c r="B41">
        <v>36</v>
      </c>
      <c r="C41" t="s">
        <v>1343</v>
      </c>
      <c r="D41">
        <v>1644765164</v>
      </c>
      <c r="E41" t="s">
        <v>57</v>
      </c>
      <c r="F41" t="s">
        <v>52</v>
      </c>
      <c r="G41">
        <v>2.82</v>
      </c>
      <c r="H41">
        <v>28.88</v>
      </c>
      <c r="I41">
        <v>70.69</v>
      </c>
      <c r="J41">
        <v>2059.9</v>
      </c>
      <c r="K41">
        <v>364</v>
      </c>
      <c r="L41">
        <v>17.7</v>
      </c>
      <c r="M41" s="1">
        <v>0.40277777777777773</v>
      </c>
      <c r="N41">
        <v>0.9</v>
      </c>
      <c r="O41">
        <v>1.59</v>
      </c>
      <c r="P41">
        <v>-7.01</v>
      </c>
      <c r="Q41" t="s">
        <v>47</v>
      </c>
      <c r="R41" t="s">
        <v>47</v>
      </c>
      <c r="S41">
        <v>1.6</v>
      </c>
      <c r="T41">
        <v>-5</v>
      </c>
      <c r="U41">
        <v>-0.82</v>
      </c>
      <c r="V41">
        <v>1.31</v>
      </c>
      <c r="W41">
        <v>5.71</v>
      </c>
      <c r="X41">
        <v>1.57</v>
      </c>
      <c r="Y41">
        <v>1.9595756499999999</v>
      </c>
      <c r="Z41">
        <v>79.819999999999993</v>
      </c>
      <c r="AA41" t="s">
        <v>1344</v>
      </c>
      <c r="AB41" t="s">
        <v>50</v>
      </c>
    </row>
    <row r="42" spans="1:28" x14ac:dyDescent="0.2">
      <c r="A42" t="str">
        <f t="shared" si="0"/>
        <v>Tyler Cote</v>
      </c>
      <c r="B42">
        <v>37</v>
      </c>
      <c r="C42" t="s">
        <v>1345</v>
      </c>
      <c r="D42">
        <v>1644765189</v>
      </c>
      <c r="E42" t="s">
        <v>48</v>
      </c>
      <c r="F42" t="s">
        <v>46</v>
      </c>
      <c r="G42" t="s">
        <v>48</v>
      </c>
      <c r="H42" t="s">
        <v>48</v>
      </c>
      <c r="I42" t="s">
        <v>48</v>
      </c>
      <c r="J42" t="s">
        <v>48</v>
      </c>
      <c r="K42" t="s">
        <v>48</v>
      </c>
      <c r="L42" t="s">
        <v>48</v>
      </c>
      <c r="M42" t="s">
        <v>48</v>
      </c>
      <c r="N42" t="s">
        <v>48</v>
      </c>
      <c r="O42" t="s">
        <v>48</v>
      </c>
      <c r="P42" t="s">
        <v>48</v>
      </c>
      <c r="Q42" t="s">
        <v>47</v>
      </c>
      <c r="R42" t="s">
        <v>47</v>
      </c>
      <c r="S42" t="s">
        <v>48</v>
      </c>
      <c r="T42" t="s">
        <v>48</v>
      </c>
      <c r="U42" t="s">
        <v>48</v>
      </c>
      <c r="V42" t="s">
        <v>48</v>
      </c>
      <c r="W42" t="s">
        <v>48</v>
      </c>
      <c r="X42" t="s">
        <v>48</v>
      </c>
      <c r="Y42" t="s">
        <v>48</v>
      </c>
      <c r="Z42" t="s">
        <v>48</v>
      </c>
      <c r="AA42" t="s">
        <v>1346</v>
      </c>
      <c r="AB42" t="s">
        <v>50</v>
      </c>
    </row>
    <row r="43" spans="1:28" x14ac:dyDescent="0.2">
      <c r="A43" t="str">
        <f t="shared" si="0"/>
        <v>Tyler Cote</v>
      </c>
      <c r="B43">
        <v>38</v>
      </c>
      <c r="C43" t="s">
        <v>1347</v>
      </c>
      <c r="D43">
        <v>1644765212</v>
      </c>
      <c r="E43" t="s">
        <v>48</v>
      </c>
      <c r="F43" t="s">
        <v>46</v>
      </c>
      <c r="G43" t="s">
        <v>48</v>
      </c>
      <c r="H43" t="s">
        <v>48</v>
      </c>
      <c r="I43" t="s">
        <v>48</v>
      </c>
      <c r="J43" t="s">
        <v>48</v>
      </c>
      <c r="K43" t="s">
        <v>48</v>
      </c>
      <c r="L43" t="s">
        <v>48</v>
      </c>
      <c r="M43" t="s">
        <v>48</v>
      </c>
      <c r="N43" t="s">
        <v>48</v>
      </c>
      <c r="O43" t="s">
        <v>48</v>
      </c>
      <c r="P43" t="s">
        <v>48</v>
      </c>
      <c r="Q43" t="s">
        <v>47</v>
      </c>
      <c r="R43" t="s">
        <v>47</v>
      </c>
      <c r="S43" t="s">
        <v>48</v>
      </c>
      <c r="T43" t="s">
        <v>48</v>
      </c>
      <c r="U43" t="s">
        <v>48</v>
      </c>
      <c r="V43" t="s">
        <v>48</v>
      </c>
      <c r="W43" t="s">
        <v>48</v>
      </c>
      <c r="X43" t="s">
        <v>48</v>
      </c>
      <c r="Y43" t="s">
        <v>48</v>
      </c>
      <c r="Z43" t="s">
        <v>48</v>
      </c>
      <c r="AA43" t="s">
        <v>1348</v>
      </c>
      <c r="AB43" t="s">
        <v>50</v>
      </c>
    </row>
    <row r="44" spans="1:28" x14ac:dyDescent="0.2">
      <c r="A44" t="str">
        <f t="shared" si="0"/>
        <v>Tyler Cote</v>
      </c>
      <c r="B44">
        <v>39</v>
      </c>
      <c r="C44" t="s">
        <v>1349</v>
      </c>
      <c r="D44">
        <v>1644765232</v>
      </c>
      <c r="E44" t="s">
        <v>409</v>
      </c>
      <c r="F44" t="s">
        <v>46</v>
      </c>
      <c r="G44">
        <v>-10.59</v>
      </c>
      <c r="H44">
        <v>19.53</v>
      </c>
      <c r="I44">
        <v>74.7</v>
      </c>
      <c r="J44">
        <v>2158.9</v>
      </c>
      <c r="K44">
        <v>807.1</v>
      </c>
      <c r="L44">
        <v>37.4</v>
      </c>
      <c r="M44" s="1">
        <v>0.49722222222222223</v>
      </c>
      <c r="N44">
        <v>0.6</v>
      </c>
      <c r="O44">
        <v>8.5399999999999991</v>
      </c>
      <c r="P44">
        <v>0.61</v>
      </c>
      <c r="Q44" t="s">
        <v>47</v>
      </c>
      <c r="R44" t="s">
        <v>47</v>
      </c>
      <c r="S44">
        <v>8.5</v>
      </c>
      <c r="T44">
        <v>-1</v>
      </c>
      <c r="U44">
        <v>-3.09</v>
      </c>
      <c r="V44">
        <v>-2.5299999999999998</v>
      </c>
      <c r="W44">
        <v>5.12</v>
      </c>
      <c r="X44">
        <v>1.28</v>
      </c>
      <c r="Y44" t="s">
        <v>48</v>
      </c>
      <c r="Z44">
        <v>68.05</v>
      </c>
      <c r="AA44" t="s">
        <v>1350</v>
      </c>
      <c r="AB44" t="s">
        <v>50</v>
      </c>
    </row>
    <row r="45" spans="1:28" x14ac:dyDescent="0.2">
      <c r="A45" t="str">
        <f t="shared" si="0"/>
        <v>Tyler Cote</v>
      </c>
      <c r="B45">
        <v>40</v>
      </c>
      <c r="C45" t="s">
        <v>1351</v>
      </c>
      <c r="D45">
        <v>1644765269</v>
      </c>
      <c r="E45" t="s">
        <v>48</v>
      </c>
      <c r="F45" t="s">
        <v>46</v>
      </c>
      <c r="G45" t="s">
        <v>48</v>
      </c>
      <c r="H45" t="s">
        <v>48</v>
      </c>
      <c r="I45">
        <v>75.36</v>
      </c>
      <c r="J45" t="s">
        <v>48</v>
      </c>
      <c r="K45" t="s">
        <v>48</v>
      </c>
      <c r="L45" t="s">
        <v>48</v>
      </c>
      <c r="M45" t="s">
        <v>48</v>
      </c>
      <c r="N45" t="s">
        <v>48</v>
      </c>
      <c r="O45" t="s">
        <v>48</v>
      </c>
      <c r="P45" t="s">
        <v>48</v>
      </c>
      <c r="Q45" t="s">
        <v>47</v>
      </c>
      <c r="R45" t="s">
        <v>47</v>
      </c>
      <c r="S45" t="s">
        <v>48</v>
      </c>
      <c r="T45" t="s">
        <v>48</v>
      </c>
      <c r="U45" t="s">
        <v>48</v>
      </c>
      <c r="V45" t="s">
        <v>48</v>
      </c>
      <c r="W45" t="s">
        <v>48</v>
      </c>
      <c r="X45" t="s">
        <v>48</v>
      </c>
      <c r="Y45" t="s">
        <v>48</v>
      </c>
      <c r="Z45" t="s">
        <v>48</v>
      </c>
      <c r="AA45" t="s">
        <v>1352</v>
      </c>
      <c r="AB45" t="s">
        <v>50</v>
      </c>
    </row>
    <row r="46" spans="1:28" x14ac:dyDescent="0.2">
      <c r="A46" t="str">
        <f t="shared" si="0"/>
        <v>Tyler Cote</v>
      </c>
      <c r="B46">
        <v>41</v>
      </c>
      <c r="C46" t="s">
        <v>1353</v>
      </c>
      <c r="D46">
        <v>1644765289</v>
      </c>
      <c r="E46" t="s">
        <v>48</v>
      </c>
      <c r="F46" t="s">
        <v>46</v>
      </c>
      <c r="G46" t="s">
        <v>48</v>
      </c>
      <c r="H46" t="s">
        <v>48</v>
      </c>
      <c r="I46" t="s">
        <v>48</v>
      </c>
      <c r="J46" t="s">
        <v>48</v>
      </c>
      <c r="K46" t="s">
        <v>48</v>
      </c>
      <c r="L46" t="s">
        <v>48</v>
      </c>
      <c r="M46" t="s">
        <v>48</v>
      </c>
      <c r="N46" t="s">
        <v>48</v>
      </c>
      <c r="O46" t="s">
        <v>48</v>
      </c>
      <c r="P46" t="s">
        <v>48</v>
      </c>
      <c r="Q46" t="s">
        <v>47</v>
      </c>
      <c r="R46" t="s">
        <v>47</v>
      </c>
      <c r="S46" t="s">
        <v>48</v>
      </c>
      <c r="T46" t="s">
        <v>48</v>
      </c>
      <c r="U46" t="s">
        <v>48</v>
      </c>
      <c r="V46" t="s">
        <v>48</v>
      </c>
      <c r="W46" t="s">
        <v>48</v>
      </c>
      <c r="X46" t="s">
        <v>48</v>
      </c>
      <c r="Y46" t="s">
        <v>48</v>
      </c>
      <c r="Z46" t="s">
        <v>48</v>
      </c>
      <c r="AA46" t="s">
        <v>1354</v>
      </c>
      <c r="AB46" t="s">
        <v>50</v>
      </c>
    </row>
    <row r="47" spans="1:28" x14ac:dyDescent="0.2">
      <c r="A47" t="str">
        <f t="shared" si="0"/>
        <v>Tyler Cote</v>
      </c>
      <c r="B47">
        <v>42</v>
      </c>
      <c r="C47" t="s">
        <v>1355</v>
      </c>
      <c r="D47">
        <v>1644765308</v>
      </c>
      <c r="E47" t="s">
        <v>48</v>
      </c>
      <c r="F47" t="s">
        <v>46</v>
      </c>
      <c r="G47" t="s">
        <v>48</v>
      </c>
      <c r="H47" t="s">
        <v>48</v>
      </c>
      <c r="I47" t="s">
        <v>48</v>
      </c>
      <c r="J47" t="s">
        <v>48</v>
      </c>
      <c r="K47" t="s">
        <v>48</v>
      </c>
      <c r="L47" t="s">
        <v>48</v>
      </c>
      <c r="M47" t="s">
        <v>48</v>
      </c>
      <c r="N47" t="s">
        <v>48</v>
      </c>
      <c r="O47" t="s">
        <v>48</v>
      </c>
      <c r="P47" t="s">
        <v>48</v>
      </c>
      <c r="Q47" t="s">
        <v>47</v>
      </c>
      <c r="R47" t="s">
        <v>47</v>
      </c>
      <c r="S47" t="s">
        <v>48</v>
      </c>
      <c r="T47" t="s">
        <v>48</v>
      </c>
      <c r="U47" t="s">
        <v>48</v>
      </c>
      <c r="V47" t="s">
        <v>48</v>
      </c>
      <c r="W47" t="s">
        <v>48</v>
      </c>
      <c r="X47" t="s">
        <v>48</v>
      </c>
      <c r="Y47" t="s">
        <v>48</v>
      </c>
      <c r="Z47" t="s">
        <v>48</v>
      </c>
      <c r="AA47" t="s">
        <v>1356</v>
      </c>
      <c r="AB47" t="s">
        <v>50</v>
      </c>
    </row>
    <row r="48" spans="1:28" x14ac:dyDescent="0.2">
      <c r="A48" t="str">
        <f>A47</f>
        <v>Tyler Cote</v>
      </c>
      <c r="B48">
        <v>43</v>
      </c>
      <c r="C48" t="s">
        <v>1357</v>
      </c>
      <c r="D48">
        <v>1644765326</v>
      </c>
      <c r="E48" t="s">
        <v>48</v>
      </c>
      <c r="F48" t="s">
        <v>46</v>
      </c>
      <c r="G48" t="s">
        <v>48</v>
      </c>
      <c r="H48" t="s">
        <v>48</v>
      </c>
      <c r="I48">
        <v>83.27</v>
      </c>
      <c r="J48" t="s">
        <v>48</v>
      </c>
      <c r="K48" t="s">
        <v>48</v>
      </c>
      <c r="L48" t="s">
        <v>48</v>
      </c>
      <c r="M48" t="s">
        <v>48</v>
      </c>
      <c r="N48" t="s">
        <v>48</v>
      </c>
      <c r="O48" t="s">
        <v>48</v>
      </c>
      <c r="P48" t="s">
        <v>48</v>
      </c>
      <c r="Q48" t="s">
        <v>47</v>
      </c>
      <c r="R48" t="s">
        <v>47</v>
      </c>
      <c r="S48" t="s">
        <v>48</v>
      </c>
      <c r="T48" t="s">
        <v>48</v>
      </c>
      <c r="U48" t="s">
        <v>48</v>
      </c>
      <c r="V48" t="s">
        <v>48</v>
      </c>
      <c r="W48" t="s">
        <v>48</v>
      </c>
      <c r="X48" t="s">
        <v>48</v>
      </c>
      <c r="Y48" t="s">
        <v>48</v>
      </c>
      <c r="Z48" t="s">
        <v>48</v>
      </c>
      <c r="AA48" t="s">
        <v>1358</v>
      </c>
      <c r="AB48" t="s">
        <v>50</v>
      </c>
    </row>
    <row r="49" spans="1:28" x14ac:dyDescent="0.2">
      <c r="A49" t="str">
        <f t="shared" si="0"/>
        <v>Tyler Cote</v>
      </c>
      <c r="B49">
        <v>44</v>
      </c>
      <c r="C49" t="s">
        <v>1359</v>
      </c>
      <c r="D49">
        <v>1644765342</v>
      </c>
      <c r="E49" t="s">
        <v>57</v>
      </c>
      <c r="F49" t="s">
        <v>46</v>
      </c>
      <c r="G49">
        <v>-14.73</v>
      </c>
      <c r="H49">
        <v>16.41</v>
      </c>
      <c r="I49">
        <v>72.94</v>
      </c>
      <c r="J49">
        <v>2240.3000000000002</v>
      </c>
      <c r="K49">
        <v>566</v>
      </c>
      <c r="L49">
        <v>25.3</v>
      </c>
      <c r="M49" s="1">
        <v>0.47361111111111115</v>
      </c>
      <c r="N49">
        <v>0.6</v>
      </c>
      <c r="O49">
        <v>5.76</v>
      </c>
      <c r="P49">
        <v>-3.03</v>
      </c>
      <c r="Q49" t="s">
        <v>47</v>
      </c>
      <c r="R49" t="s">
        <v>47</v>
      </c>
      <c r="S49">
        <v>5.8</v>
      </c>
      <c r="T49">
        <v>-2.8</v>
      </c>
      <c r="U49">
        <v>-2.73</v>
      </c>
      <c r="V49">
        <v>-2.81</v>
      </c>
      <c r="W49">
        <v>5.38</v>
      </c>
      <c r="X49">
        <v>0.91</v>
      </c>
      <c r="Y49" t="s">
        <v>48</v>
      </c>
      <c r="Z49">
        <v>75.37</v>
      </c>
      <c r="AA49" t="s">
        <v>1360</v>
      </c>
      <c r="AB49" t="s">
        <v>50</v>
      </c>
    </row>
    <row r="50" spans="1:28" x14ac:dyDescent="0.2">
      <c r="A50" t="str">
        <f t="shared" si="0"/>
        <v>Tyler Cote</v>
      </c>
      <c r="B50">
        <v>45</v>
      </c>
      <c r="C50" t="s">
        <v>1361</v>
      </c>
      <c r="D50">
        <v>1645373994</v>
      </c>
      <c r="E50" t="s">
        <v>48</v>
      </c>
      <c r="F50" t="s">
        <v>46</v>
      </c>
      <c r="G50" t="s">
        <v>48</v>
      </c>
      <c r="H50" t="s">
        <v>48</v>
      </c>
      <c r="I50" t="s">
        <v>48</v>
      </c>
      <c r="J50" t="s">
        <v>48</v>
      </c>
      <c r="K50" t="s">
        <v>48</v>
      </c>
      <c r="L50" t="s">
        <v>48</v>
      </c>
      <c r="M50" t="s">
        <v>48</v>
      </c>
      <c r="N50" t="s">
        <v>48</v>
      </c>
      <c r="O50" t="s">
        <v>48</v>
      </c>
      <c r="P50" t="s">
        <v>48</v>
      </c>
      <c r="Q50" t="s">
        <v>47</v>
      </c>
      <c r="R50" t="s">
        <v>47</v>
      </c>
      <c r="S50" t="s">
        <v>48</v>
      </c>
      <c r="T50" t="s">
        <v>48</v>
      </c>
      <c r="U50" t="s">
        <v>48</v>
      </c>
      <c r="V50" t="s">
        <v>48</v>
      </c>
      <c r="W50" t="s">
        <v>48</v>
      </c>
      <c r="X50" t="s">
        <v>48</v>
      </c>
      <c r="Y50" t="s">
        <v>48</v>
      </c>
      <c r="Z50" t="s">
        <v>48</v>
      </c>
      <c r="AA50" t="s">
        <v>1362</v>
      </c>
      <c r="AB50" t="s">
        <v>50</v>
      </c>
    </row>
    <row r="51" spans="1:28" x14ac:dyDescent="0.2">
      <c r="A51" t="str">
        <f t="shared" si="0"/>
        <v>Tyler Cote</v>
      </c>
      <c r="B51">
        <v>46</v>
      </c>
      <c r="C51" t="s">
        <v>1363</v>
      </c>
      <c r="D51">
        <v>1645374016</v>
      </c>
      <c r="E51" t="s">
        <v>45</v>
      </c>
      <c r="F51" t="s">
        <v>46</v>
      </c>
      <c r="G51">
        <v>-15.96</v>
      </c>
      <c r="H51">
        <v>24.31</v>
      </c>
      <c r="I51">
        <v>82.13</v>
      </c>
      <c r="J51">
        <v>2238.1999999999998</v>
      </c>
      <c r="K51">
        <v>2169.1999999999998</v>
      </c>
      <c r="L51">
        <v>96.9</v>
      </c>
      <c r="M51" s="1">
        <v>5.5555555555555552E-2</v>
      </c>
      <c r="N51">
        <v>0.9</v>
      </c>
      <c r="O51">
        <v>16.82</v>
      </c>
      <c r="P51">
        <v>16.27</v>
      </c>
      <c r="Q51" t="s">
        <v>47</v>
      </c>
      <c r="R51" t="s">
        <v>47</v>
      </c>
      <c r="S51">
        <v>16.8</v>
      </c>
      <c r="T51">
        <v>14.3</v>
      </c>
      <c r="U51">
        <v>-4.63</v>
      </c>
      <c r="V51">
        <v>-1.35</v>
      </c>
      <c r="W51">
        <v>5.21</v>
      </c>
      <c r="X51">
        <v>1.61</v>
      </c>
      <c r="Y51">
        <v>1.8008956899999999</v>
      </c>
      <c r="Z51">
        <v>14.26</v>
      </c>
      <c r="AA51" t="s">
        <v>1364</v>
      </c>
      <c r="AB51" t="s">
        <v>50</v>
      </c>
    </row>
    <row r="52" spans="1:28" x14ac:dyDescent="0.2">
      <c r="A52" t="str">
        <f t="shared" si="0"/>
        <v>Tyler Cote</v>
      </c>
      <c r="B52">
        <v>47</v>
      </c>
      <c r="C52" t="s">
        <v>1365</v>
      </c>
      <c r="D52">
        <v>1645374034</v>
      </c>
      <c r="E52" t="s">
        <v>62</v>
      </c>
      <c r="F52" t="s">
        <v>46</v>
      </c>
      <c r="G52">
        <v>-9.73</v>
      </c>
      <c r="H52">
        <v>14.99</v>
      </c>
      <c r="I52">
        <v>76.19</v>
      </c>
      <c r="J52">
        <v>1580.9</v>
      </c>
      <c r="K52">
        <v>1579.7</v>
      </c>
      <c r="L52">
        <v>99.9</v>
      </c>
      <c r="M52" s="1">
        <v>6.25E-2</v>
      </c>
      <c r="N52">
        <v>0.8</v>
      </c>
      <c r="O52">
        <v>14.3</v>
      </c>
      <c r="P52">
        <v>19.47</v>
      </c>
      <c r="Q52" t="s">
        <v>47</v>
      </c>
      <c r="R52" t="s">
        <v>47</v>
      </c>
      <c r="S52">
        <v>14.3</v>
      </c>
      <c r="T52">
        <v>14.1</v>
      </c>
      <c r="U52">
        <v>-4.2</v>
      </c>
      <c r="V52">
        <v>-0.76</v>
      </c>
      <c r="W52">
        <v>5.17</v>
      </c>
      <c r="X52">
        <v>1.43</v>
      </c>
      <c r="Y52">
        <v>1.93789291</v>
      </c>
      <c r="Z52">
        <v>2.25</v>
      </c>
      <c r="AA52" t="s">
        <v>1366</v>
      </c>
      <c r="AB52" t="s">
        <v>50</v>
      </c>
    </row>
    <row r="53" spans="1:28" x14ac:dyDescent="0.2">
      <c r="A53" t="str">
        <f t="shared" si="0"/>
        <v>Tyler Cote</v>
      </c>
      <c r="B53">
        <v>48</v>
      </c>
      <c r="C53" t="s">
        <v>1367</v>
      </c>
      <c r="D53">
        <v>1645374050</v>
      </c>
      <c r="E53" t="s">
        <v>409</v>
      </c>
      <c r="F53" t="s">
        <v>46</v>
      </c>
      <c r="G53">
        <v>-11.13</v>
      </c>
      <c r="H53">
        <v>8.2899999999999991</v>
      </c>
      <c r="I53">
        <v>75.13</v>
      </c>
      <c r="J53">
        <v>2082.1999999999998</v>
      </c>
      <c r="K53">
        <v>845.1</v>
      </c>
      <c r="L53">
        <v>40.6</v>
      </c>
      <c r="M53" s="1">
        <v>0.20694444444444446</v>
      </c>
      <c r="N53">
        <v>0.8</v>
      </c>
      <c r="O53">
        <v>-5.7</v>
      </c>
      <c r="P53">
        <v>3.41</v>
      </c>
      <c r="Q53" t="s">
        <v>47</v>
      </c>
      <c r="R53" t="s">
        <v>47</v>
      </c>
      <c r="S53">
        <v>-5.7</v>
      </c>
      <c r="T53">
        <v>3.6</v>
      </c>
      <c r="U53">
        <v>-3.36</v>
      </c>
      <c r="V53">
        <v>0.53</v>
      </c>
      <c r="W53">
        <v>4.8099999999999996</v>
      </c>
      <c r="X53">
        <v>1.95</v>
      </c>
      <c r="Y53">
        <v>1.5624504100000001</v>
      </c>
      <c r="Z53">
        <v>66.05</v>
      </c>
      <c r="AA53" t="s">
        <v>1368</v>
      </c>
      <c r="AB53" t="s">
        <v>50</v>
      </c>
    </row>
    <row r="54" spans="1:28" x14ac:dyDescent="0.2">
      <c r="A54" t="str">
        <f t="shared" si="0"/>
        <v>Tyler Cote</v>
      </c>
      <c r="B54">
        <v>49</v>
      </c>
      <c r="C54" t="s">
        <v>1369</v>
      </c>
      <c r="D54">
        <v>1645374100</v>
      </c>
      <c r="E54" t="s">
        <v>57</v>
      </c>
      <c r="F54" t="s">
        <v>46</v>
      </c>
      <c r="G54">
        <v>-2.54</v>
      </c>
      <c r="H54">
        <v>9.61</v>
      </c>
      <c r="I54">
        <v>75.64</v>
      </c>
      <c r="J54">
        <v>2183.8000000000002</v>
      </c>
      <c r="K54">
        <v>657.5</v>
      </c>
      <c r="L54">
        <v>30.1</v>
      </c>
      <c r="M54" s="1">
        <v>4.7222222222222221E-2</v>
      </c>
      <c r="N54">
        <v>0.9</v>
      </c>
      <c r="O54">
        <v>5.67</v>
      </c>
      <c r="P54">
        <v>0.04</v>
      </c>
      <c r="Q54" t="s">
        <v>47</v>
      </c>
      <c r="R54" t="s">
        <v>47</v>
      </c>
      <c r="S54">
        <v>5.7</v>
      </c>
      <c r="T54">
        <v>2.9</v>
      </c>
      <c r="U54">
        <v>-2.06</v>
      </c>
      <c r="V54">
        <v>-0.37</v>
      </c>
      <c r="W54">
        <v>4.92</v>
      </c>
      <c r="X54">
        <v>1.69</v>
      </c>
      <c r="Y54">
        <v>1.9275646200000001</v>
      </c>
      <c r="Z54">
        <v>72.48</v>
      </c>
      <c r="AA54" t="s">
        <v>1370</v>
      </c>
      <c r="AB54" t="s">
        <v>50</v>
      </c>
    </row>
    <row r="55" spans="1:28" x14ac:dyDescent="0.2">
      <c r="A55" t="str">
        <f t="shared" si="0"/>
        <v>Tyler Cote</v>
      </c>
      <c r="B55">
        <v>50</v>
      </c>
      <c r="C55" t="s">
        <v>1371</v>
      </c>
      <c r="D55">
        <v>1645374117</v>
      </c>
      <c r="E55" t="s">
        <v>45</v>
      </c>
      <c r="F55" t="s">
        <v>52</v>
      </c>
      <c r="G55">
        <v>-1.67</v>
      </c>
      <c r="H55">
        <v>41.46</v>
      </c>
      <c r="I55">
        <v>84.79</v>
      </c>
      <c r="J55">
        <v>2352.5</v>
      </c>
      <c r="K55">
        <v>2283.8000000000002</v>
      </c>
      <c r="L55">
        <v>97.1</v>
      </c>
      <c r="M55" s="1">
        <v>5.4166666666666669E-2</v>
      </c>
      <c r="N55">
        <v>0.9</v>
      </c>
      <c r="O55">
        <v>17.079999999999998</v>
      </c>
      <c r="P55">
        <v>16.55</v>
      </c>
      <c r="Q55" t="s">
        <v>47</v>
      </c>
      <c r="R55" t="s">
        <v>47</v>
      </c>
      <c r="S55">
        <v>17.100000000000001</v>
      </c>
      <c r="T55">
        <v>13.8</v>
      </c>
      <c r="U55">
        <v>-3.35</v>
      </c>
      <c r="V55">
        <v>0.38</v>
      </c>
      <c r="W55">
        <v>5.08</v>
      </c>
      <c r="X55">
        <v>1.57</v>
      </c>
      <c r="Y55">
        <v>1.89650154</v>
      </c>
      <c r="Z55">
        <v>13.88</v>
      </c>
      <c r="AA55" t="s">
        <v>1372</v>
      </c>
      <c r="AB55" t="s">
        <v>50</v>
      </c>
    </row>
    <row r="56" spans="1:28" x14ac:dyDescent="0.2">
      <c r="A56" t="str">
        <f t="shared" si="0"/>
        <v>Tyler Cote</v>
      </c>
      <c r="B56">
        <v>51</v>
      </c>
      <c r="C56" t="s">
        <v>1373</v>
      </c>
      <c r="D56">
        <v>1645374132</v>
      </c>
      <c r="E56" t="s">
        <v>409</v>
      </c>
      <c r="F56" t="s">
        <v>52</v>
      </c>
      <c r="G56">
        <v>-9.5500000000000007</v>
      </c>
      <c r="H56">
        <v>24.93</v>
      </c>
      <c r="I56">
        <v>75.08</v>
      </c>
      <c r="J56">
        <v>2169</v>
      </c>
      <c r="K56">
        <v>772.1</v>
      </c>
      <c r="L56">
        <v>35.6</v>
      </c>
      <c r="M56" s="1">
        <v>1.6666666666666666E-2</v>
      </c>
      <c r="N56">
        <v>0.8</v>
      </c>
      <c r="O56">
        <v>8.08</v>
      </c>
      <c r="P56">
        <v>1.44</v>
      </c>
      <c r="Q56" t="s">
        <v>47</v>
      </c>
      <c r="R56" t="s">
        <v>47</v>
      </c>
      <c r="S56">
        <v>8.1</v>
      </c>
      <c r="T56">
        <v>0.9</v>
      </c>
      <c r="U56">
        <v>-2.87</v>
      </c>
      <c r="V56">
        <v>1.48</v>
      </c>
      <c r="W56">
        <v>4.83</v>
      </c>
      <c r="X56">
        <v>1.75</v>
      </c>
      <c r="Y56">
        <v>1.84074783</v>
      </c>
      <c r="Z56">
        <v>69.150000000000006</v>
      </c>
      <c r="AA56" t="s">
        <v>1374</v>
      </c>
      <c r="AB56" t="s">
        <v>50</v>
      </c>
    </row>
    <row r="57" spans="1:28" x14ac:dyDescent="0.2">
      <c r="A57" t="str">
        <f t="shared" si="0"/>
        <v>Tyler Cote</v>
      </c>
      <c r="B57">
        <v>52</v>
      </c>
      <c r="C57" t="s">
        <v>1375</v>
      </c>
      <c r="D57">
        <v>1645374151</v>
      </c>
      <c r="E57" t="s">
        <v>62</v>
      </c>
      <c r="F57" t="s">
        <v>46</v>
      </c>
      <c r="G57">
        <v>-4.8</v>
      </c>
      <c r="H57">
        <v>10.8</v>
      </c>
      <c r="I57">
        <v>76.12</v>
      </c>
      <c r="J57">
        <v>1582.3</v>
      </c>
      <c r="K57">
        <v>1581.4</v>
      </c>
      <c r="L57">
        <v>99.9</v>
      </c>
      <c r="M57" s="1">
        <v>7.6388888888888895E-2</v>
      </c>
      <c r="N57">
        <v>0.9</v>
      </c>
      <c r="O57">
        <v>11.67</v>
      </c>
      <c r="P57">
        <v>17.989999999999998</v>
      </c>
      <c r="Q57" t="s">
        <v>47</v>
      </c>
      <c r="R57" t="s">
        <v>47</v>
      </c>
      <c r="S57">
        <v>11.7</v>
      </c>
      <c r="T57">
        <v>16.3</v>
      </c>
      <c r="U57">
        <v>-3.63</v>
      </c>
      <c r="V57">
        <v>-1.17</v>
      </c>
      <c r="W57">
        <v>5.0999999999999996</v>
      </c>
      <c r="X57">
        <v>1.43</v>
      </c>
      <c r="Y57">
        <v>1.94483948</v>
      </c>
      <c r="Z57">
        <v>1.93</v>
      </c>
      <c r="AA57" t="s">
        <v>1376</v>
      </c>
      <c r="AB57" t="s">
        <v>50</v>
      </c>
    </row>
    <row r="58" spans="1:28" x14ac:dyDescent="0.2">
      <c r="A58" t="str">
        <f t="shared" si="0"/>
        <v>Tyler Cote</v>
      </c>
      <c r="B58">
        <v>53</v>
      </c>
      <c r="C58" t="s">
        <v>1377</v>
      </c>
      <c r="D58">
        <v>1645374168</v>
      </c>
      <c r="E58" t="s">
        <v>45</v>
      </c>
      <c r="F58" t="s">
        <v>52</v>
      </c>
      <c r="G58">
        <v>-2.4900000000000002</v>
      </c>
      <c r="H58">
        <v>25.98</v>
      </c>
      <c r="I58">
        <v>82.2</v>
      </c>
      <c r="J58">
        <v>2190.1</v>
      </c>
      <c r="K58">
        <v>2174.8000000000002</v>
      </c>
      <c r="L58">
        <v>99.3</v>
      </c>
      <c r="M58" s="1">
        <v>5.2777777777777778E-2</v>
      </c>
      <c r="N58">
        <v>0.9</v>
      </c>
      <c r="O58">
        <v>17.920000000000002</v>
      </c>
      <c r="P58">
        <v>19.05</v>
      </c>
      <c r="Q58" t="s">
        <v>47</v>
      </c>
      <c r="R58" t="s">
        <v>47</v>
      </c>
      <c r="S58">
        <v>17.899999999999999</v>
      </c>
      <c r="T58">
        <v>14.2</v>
      </c>
      <c r="U58">
        <v>-3.66</v>
      </c>
      <c r="V58">
        <v>-1.3</v>
      </c>
      <c r="W58">
        <v>5.15</v>
      </c>
      <c r="X58">
        <v>1.63</v>
      </c>
      <c r="Y58">
        <v>1.67086029</v>
      </c>
      <c r="Z58">
        <v>6.77</v>
      </c>
      <c r="AA58" t="s">
        <v>1378</v>
      </c>
      <c r="AB58" t="s">
        <v>50</v>
      </c>
    </row>
    <row r="59" spans="1:28" x14ac:dyDescent="0.2">
      <c r="A59" t="str">
        <f t="shared" si="0"/>
        <v>Tyler Cote</v>
      </c>
      <c r="B59">
        <v>54</v>
      </c>
      <c r="C59" t="s">
        <v>1379</v>
      </c>
      <c r="D59">
        <v>1645374205</v>
      </c>
      <c r="E59" t="s">
        <v>409</v>
      </c>
      <c r="F59" t="s">
        <v>52</v>
      </c>
      <c r="G59">
        <v>-2.86</v>
      </c>
      <c r="H59">
        <v>26.51</v>
      </c>
      <c r="I59">
        <v>75.81</v>
      </c>
      <c r="J59">
        <v>2174.6999999999998</v>
      </c>
      <c r="K59">
        <v>749</v>
      </c>
      <c r="L59">
        <v>34.4</v>
      </c>
      <c r="M59" s="1">
        <v>0.24305555555555555</v>
      </c>
      <c r="N59">
        <v>0.8</v>
      </c>
      <c r="O59">
        <v>-6.01</v>
      </c>
      <c r="P59">
        <v>-0.15</v>
      </c>
      <c r="Q59" t="s">
        <v>47</v>
      </c>
      <c r="R59" t="s">
        <v>47</v>
      </c>
      <c r="S59">
        <v>-6</v>
      </c>
      <c r="T59">
        <v>-0.7</v>
      </c>
      <c r="U59">
        <v>-2.3199999999999998</v>
      </c>
      <c r="V59">
        <v>1.54</v>
      </c>
      <c r="W59">
        <v>4.88</v>
      </c>
      <c r="X59">
        <v>1.9</v>
      </c>
      <c r="Y59">
        <v>1.991188</v>
      </c>
      <c r="Z59">
        <v>69.86</v>
      </c>
      <c r="AA59" t="s">
        <v>1380</v>
      </c>
      <c r="AB59" t="s">
        <v>50</v>
      </c>
    </row>
    <row r="60" spans="1:28" x14ac:dyDescent="0.2">
      <c r="A60" t="str">
        <f t="shared" si="0"/>
        <v>Tyler Cote</v>
      </c>
      <c r="B60">
        <v>55</v>
      </c>
      <c r="C60" t="s">
        <v>1381</v>
      </c>
      <c r="D60">
        <v>1645374222</v>
      </c>
      <c r="E60" t="s">
        <v>45</v>
      </c>
      <c r="F60" t="s">
        <v>46</v>
      </c>
      <c r="G60">
        <v>-4.1100000000000003</v>
      </c>
      <c r="H60">
        <v>17.78</v>
      </c>
      <c r="I60">
        <v>80.89</v>
      </c>
      <c r="J60">
        <v>2170.9</v>
      </c>
      <c r="K60">
        <v>2148.6999999999998</v>
      </c>
      <c r="L60">
        <v>99</v>
      </c>
      <c r="M60" s="1">
        <v>5.1388888888888894E-2</v>
      </c>
      <c r="N60">
        <v>0.8</v>
      </c>
      <c r="O60">
        <v>18.04</v>
      </c>
      <c r="P60">
        <v>19.34</v>
      </c>
      <c r="Q60" t="s">
        <v>47</v>
      </c>
      <c r="R60" t="s">
        <v>47</v>
      </c>
      <c r="S60">
        <v>18</v>
      </c>
      <c r="T60">
        <v>13.6</v>
      </c>
      <c r="U60">
        <v>-3.87</v>
      </c>
      <c r="V60">
        <v>-1.48</v>
      </c>
      <c r="W60">
        <v>5.0599999999999996</v>
      </c>
      <c r="X60">
        <v>1.64</v>
      </c>
      <c r="Y60">
        <v>1.7659072899999999</v>
      </c>
      <c r="Z60">
        <v>8.1999999999999993</v>
      </c>
      <c r="AA60" t="s">
        <v>1382</v>
      </c>
      <c r="AB60" t="s">
        <v>50</v>
      </c>
    </row>
    <row r="61" spans="1:28" x14ac:dyDescent="0.2">
      <c r="A61" t="str">
        <f t="shared" si="0"/>
        <v>Tyler Cote</v>
      </c>
      <c r="B61">
        <v>56</v>
      </c>
      <c r="C61" t="s">
        <v>1383</v>
      </c>
      <c r="D61">
        <v>1645374241</v>
      </c>
      <c r="E61" t="s">
        <v>62</v>
      </c>
      <c r="F61" t="s">
        <v>46</v>
      </c>
      <c r="G61">
        <v>-7.65</v>
      </c>
      <c r="H61">
        <v>7.24</v>
      </c>
      <c r="I61">
        <v>77.97</v>
      </c>
      <c r="J61">
        <v>1549.4</v>
      </c>
      <c r="K61">
        <v>1517.3</v>
      </c>
      <c r="L61">
        <v>97.9</v>
      </c>
      <c r="M61" s="1">
        <v>6.3888888888888884E-2</v>
      </c>
      <c r="N61">
        <v>0.8</v>
      </c>
      <c r="O61">
        <v>13.4</v>
      </c>
      <c r="P61">
        <v>22.79</v>
      </c>
      <c r="Q61" t="s">
        <v>47</v>
      </c>
      <c r="R61" t="s">
        <v>47</v>
      </c>
      <c r="S61">
        <v>13.4</v>
      </c>
      <c r="T61">
        <v>14</v>
      </c>
      <c r="U61">
        <v>-4.3</v>
      </c>
      <c r="V61">
        <v>-1.51</v>
      </c>
      <c r="W61">
        <v>5.09</v>
      </c>
      <c r="X61">
        <v>1.43</v>
      </c>
      <c r="Y61">
        <v>1.90770149</v>
      </c>
      <c r="Z61">
        <v>-11.68</v>
      </c>
      <c r="AA61" t="s">
        <v>1384</v>
      </c>
      <c r="AB61" t="s">
        <v>50</v>
      </c>
    </row>
    <row r="62" spans="1:28" x14ac:dyDescent="0.2">
      <c r="A62" t="str">
        <f t="shared" si="0"/>
        <v>Tyler Cote</v>
      </c>
      <c r="B62">
        <v>57</v>
      </c>
      <c r="C62" t="s">
        <v>1385</v>
      </c>
      <c r="D62">
        <v>1645374256</v>
      </c>
      <c r="E62" t="s">
        <v>409</v>
      </c>
      <c r="F62" t="s">
        <v>46</v>
      </c>
      <c r="G62">
        <v>-15.22</v>
      </c>
      <c r="H62">
        <v>22.68</v>
      </c>
      <c r="I62">
        <v>75.37</v>
      </c>
      <c r="J62">
        <v>2229</v>
      </c>
      <c r="K62">
        <v>706.6</v>
      </c>
      <c r="L62">
        <v>31.7</v>
      </c>
      <c r="M62" s="1">
        <v>1.2499999999999999E-2</v>
      </c>
      <c r="N62">
        <v>0.9</v>
      </c>
      <c r="O62">
        <v>7.81</v>
      </c>
      <c r="P62">
        <v>1.2</v>
      </c>
      <c r="Q62" t="s">
        <v>47</v>
      </c>
      <c r="R62" t="s">
        <v>47</v>
      </c>
      <c r="S62">
        <v>7.8</v>
      </c>
      <c r="T62">
        <v>0.2</v>
      </c>
      <c r="U62">
        <v>-3.35</v>
      </c>
      <c r="V62">
        <v>1.35</v>
      </c>
      <c r="W62">
        <v>4.74</v>
      </c>
      <c r="X62">
        <v>1.82</v>
      </c>
      <c r="Y62">
        <v>1.3850174</v>
      </c>
      <c r="Z62">
        <v>71.52</v>
      </c>
      <c r="AA62" t="s">
        <v>1386</v>
      </c>
      <c r="AB62" t="s">
        <v>50</v>
      </c>
    </row>
    <row r="63" spans="1:28" x14ac:dyDescent="0.2">
      <c r="A63" t="str">
        <f t="shared" si="0"/>
        <v>Tyler Cote</v>
      </c>
      <c r="B63">
        <v>58</v>
      </c>
      <c r="C63" t="s">
        <v>1387</v>
      </c>
      <c r="D63">
        <v>1645374274</v>
      </c>
      <c r="E63" t="s">
        <v>45</v>
      </c>
      <c r="F63" t="s">
        <v>46</v>
      </c>
      <c r="G63">
        <v>-14.69</v>
      </c>
      <c r="H63">
        <v>26.85</v>
      </c>
      <c r="I63">
        <v>83.36</v>
      </c>
      <c r="J63">
        <v>2263.8000000000002</v>
      </c>
      <c r="K63">
        <v>2198.1999999999998</v>
      </c>
      <c r="L63">
        <v>97.1</v>
      </c>
      <c r="M63" s="1">
        <v>5.4166666666666669E-2</v>
      </c>
      <c r="N63">
        <v>1</v>
      </c>
      <c r="O63">
        <v>17.489999999999998</v>
      </c>
      <c r="P63">
        <v>14.9</v>
      </c>
      <c r="Q63" t="s">
        <v>47</v>
      </c>
      <c r="R63" t="s">
        <v>47</v>
      </c>
      <c r="S63">
        <v>17.5</v>
      </c>
      <c r="T63">
        <v>14</v>
      </c>
      <c r="U63">
        <v>-4.3899999999999997</v>
      </c>
      <c r="V63">
        <v>-1.25</v>
      </c>
      <c r="W63">
        <v>5.14</v>
      </c>
      <c r="X63">
        <v>1.62</v>
      </c>
      <c r="Y63">
        <v>1.7554817199999999</v>
      </c>
      <c r="Z63">
        <v>13.82</v>
      </c>
      <c r="AA63" t="s">
        <v>1388</v>
      </c>
      <c r="AB63" t="s">
        <v>50</v>
      </c>
    </row>
    <row r="64" spans="1:28" x14ac:dyDescent="0.2">
      <c r="A64" t="str">
        <f t="shared" si="0"/>
        <v>Tyler Cote</v>
      </c>
      <c r="B64">
        <v>59</v>
      </c>
      <c r="C64" t="s">
        <v>1389</v>
      </c>
      <c r="D64">
        <v>1645374291</v>
      </c>
      <c r="E64" t="s">
        <v>45</v>
      </c>
      <c r="F64" t="s">
        <v>46</v>
      </c>
      <c r="G64">
        <v>-27.53</v>
      </c>
      <c r="H64">
        <v>13.95</v>
      </c>
      <c r="I64">
        <v>83.12</v>
      </c>
      <c r="J64">
        <v>2248.1999999999998</v>
      </c>
      <c r="K64">
        <v>2231.9</v>
      </c>
      <c r="L64">
        <v>99.3</v>
      </c>
      <c r="M64" s="1">
        <v>5.2777777777777778E-2</v>
      </c>
      <c r="N64">
        <v>0.9</v>
      </c>
      <c r="O64">
        <v>17.8</v>
      </c>
      <c r="P64">
        <v>18.07</v>
      </c>
      <c r="Q64" t="s">
        <v>47</v>
      </c>
      <c r="R64" t="s">
        <v>47</v>
      </c>
      <c r="S64">
        <v>17.8</v>
      </c>
      <c r="T64">
        <v>13.9</v>
      </c>
      <c r="U64">
        <v>-5.8</v>
      </c>
      <c r="V64">
        <v>-2.3199999999999998</v>
      </c>
      <c r="W64">
        <v>5.19</v>
      </c>
      <c r="X64">
        <v>1.53</v>
      </c>
      <c r="Y64">
        <v>1.9449615499999999</v>
      </c>
      <c r="Z64">
        <v>6.91</v>
      </c>
      <c r="AA64" t="s">
        <v>1390</v>
      </c>
      <c r="AB64" t="s">
        <v>50</v>
      </c>
    </row>
    <row r="65" spans="1:28" x14ac:dyDescent="0.2">
      <c r="A65" t="str">
        <f t="shared" si="0"/>
        <v>Tyler Cote</v>
      </c>
      <c r="B65">
        <v>60</v>
      </c>
      <c r="C65" t="s">
        <v>1391</v>
      </c>
      <c r="D65">
        <v>1645374322</v>
      </c>
      <c r="E65" t="s">
        <v>409</v>
      </c>
      <c r="F65" t="s">
        <v>52</v>
      </c>
      <c r="G65">
        <v>-5.04</v>
      </c>
      <c r="H65">
        <v>24.19</v>
      </c>
      <c r="I65">
        <v>72.89</v>
      </c>
      <c r="J65">
        <v>2112.3000000000002</v>
      </c>
      <c r="K65">
        <v>884</v>
      </c>
      <c r="L65">
        <v>41.8</v>
      </c>
      <c r="M65" s="1">
        <v>4.4444444444444446E-2</v>
      </c>
      <c r="N65">
        <v>0.8</v>
      </c>
      <c r="O65">
        <v>8.23</v>
      </c>
      <c r="P65">
        <v>0.45</v>
      </c>
      <c r="Q65" t="s">
        <v>47</v>
      </c>
      <c r="R65" t="s">
        <v>47</v>
      </c>
      <c r="S65">
        <v>8.1999999999999993</v>
      </c>
      <c r="T65">
        <v>4.2</v>
      </c>
      <c r="U65">
        <v>-2.62</v>
      </c>
      <c r="V65">
        <v>1.54</v>
      </c>
      <c r="W65">
        <v>4.95</v>
      </c>
      <c r="X65">
        <v>1.98</v>
      </c>
      <c r="Y65">
        <v>1.79474449</v>
      </c>
      <c r="Z65">
        <v>65.260000000000005</v>
      </c>
      <c r="AA65" t="s">
        <v>1392</v>
      </c>
      <c r="AB65" t="s">
        <v>50</v>
      </c>
    </row>
    <row r="66" spans="1:28" x14ac:dyDescent="0.2">
      <c r="A66" t="str">
        <f t="shared" si="0"/>
        <v>Tyler Cote</v>
      </c>
      <c r="B66">
        <v>61</v>
      </c>
      <c r="C66" t="s">
        <v>1393</v>
      </c>
      <c r="D66">
        <v>1645374340</v>
      </c>
      <c r="E66" t="s">
        <v>45</v>
      </c>
      <c r="F66" t="s">
        <v>46</v>
      </c>
      <c r="G66">
        <v>-18.739999999999998</v>
      </c>
      <c r="H66">
        <v>31.88</v>
      </c>
      <c r="I66">
        <v>82.91</v>
      </c>
      <c r="J66">
        <v>2289.6</v>
      </c>
      <c r="K66">
        <v>2198.3000000000002</v>
      </c>
      <c r="L66">
        <v>96</v>
      </c>
      <c r="M66" s="1">
        <v>5.6944444444444443E-2</v>
      </c>
      <c r="N66">
        <v>0.9</v>
      </c>
      <c r="O66">
        <v>16.63</v>
      </c>
      <c r="P66">
        <v>16.05</v>
      </c>
      <c r="Q66" t="s">
        <v>47</v>
      </c>
      <c r="R66" t="s">
        <v>47</v>
      </c>
      <c r="S66">
        <v>16.600000000000001</v>
      </c>
      <c r="T66">
        <v>14.3</v>
      </c>
      <c r="U66">
        <v>-4.7699999999999996</v>
      </c>
      <c r="V66">
        <v>-0.54</v>
      </c>
      <c r="W66">
        <v>5.1100000000000003</v>
      </c>
      <c r="X66">
        <v>1.51</v>
      </c>
      <c r="Y66">
        <v>1.8336429999999999</v>
      </c>
      <c r="Z66">
        <v>16.23</v>
      </c>
      <c r="AA66" t="s">
        <v>1394</v>
      </c>
      <c r="AB66" t="s">
        <v>50</v>
      </c>
    </row>
    <row r="67" spans="1:28" x14ac:dyDescent="0.2">
      <c r="A67" t="str">
        <f t="shared" si="0"/>
        <v>Tyler Cote</v>
      </c>
      <c r="B67">
        <v>62</v>
      </c>
      <c r="C67" t="s">
        <v>1395</v>
      </c>
      <c r="D67">
        <v>1645374374</v>
      </c>
      <c r="E67" t="s">
        <v>45</v>
      </c>
      <c r="F67" t="s">
        <v>46</v>
      </c>
      <c r="G67">
        <v>9.23</v>
      </c>
      <c r="H67">
        <v>45.64</v>
      </c>
      <c r="I67">
        <v>72.89</v>
      </c>
      <c r="J67">
        <v>2175.6</v>
      </c>
      <c r="K67">
        <v>696.3</v>
      </c>
      <c r="L67">
        <v>32</v>
      </c>
      <c r="M67" s="1">
        <v>2.2222222222222223E-2</v>
      </c>
      <c r="N67">
        <v>0.9</v>
      </c>
      <c r="O67">
        <v>7.31</v>
      </c>
      <c r="P67">
        <v>3.85</v>
      </c>
      <c r="Q67" t="s">
        <v>47</v>
      </c>
      <c r="R67" t="s">
        <v>47</v>
      </c>
      <c r="S67">
        <v>7.3</v>
      </c>
      <c r="T67">
        <v>1</v>
      </c>
      <c r="U67">
        <v>-1.54</v>
      </c>
      <c r="V67">
        <v>2.2799999999999998</v>
      </c>
      <c r="W67">
        <v>5.07</v>
      </c>
      <c r="X67">
        <v>1.89</v>
      </c>
      <c r="Y67">
        <v>1.76558685</v>
      </c>
      <c r="Z67">
        <v>71.33</v>
      </c>
      <c r="AA67" t="s">
        <v>1396</v>
      </c>
      <c r="AB67" t="s">
        <v>50</v>
      </c>
    </row>
    <row r="68" spans="1:28" x14ac:dyDescent="0.2">
      <c r="A68" t="str">
        <f t="shared" si="0"/>
        <v>Tyler Cote</v>
      </c>
      <c r="B68">
        <v>63</v>
      </c>
      <c r="C68" t="s">
        <v>1397</v>
      </c>
      <c r="D68">
        <v>1645374397</v>
      </c>
      <c r="E68" t="s">
        <v>45</v>
      </c>
      <c r="F68" t="s">
        <v>52</v>
      </c>
      <c r="G68">
        <v>-4.96</v>
      </c>
      <c r="H68">
        <v>32.22</v>
      </c>
      <c r="I68">
        <v>81.98</v>
      </c>
      <c r="J68">
        <v>2283.6999999999998</v>
      </c>
      <c r="K68">
        <v>2273.6</v>
      </c>
      <c r="L68">
        <v>99.6</v>
      </c>
      <c r="M68" s="1">
        <v>5.6944444444444443E-2</v>
      </c>
      <c r="N68">
        <v>0.9</v>
      </c>
      <c r="O68">
        <v>17.16</v>
      </c>
      <c r="P68">
        <v>18.739999999999998</v>
      </c>
      <c r="Q68" t="s">
        <v>47</v>
      </c>
      <c r="R68" t="s">
        <v>47</v>
      </c>
      <c r="S68">
        <v>17.2</v>
      </c>
      <c r="T68">
        <v>14.7</v>
      </c>
      <c r="U68">
        <v>-3.91</v>
      </c>
      <c r="V68">
        <v>-0.27</v>
      </c>
      <c r="W68">
        <v>5.08</v>
      </c>
      <c r="X68">
        <v>1.63</v>
      </c>
      <c r="Y68">
        <v>1.9114437099999999</v>
      </c>
      <c r="Z68">
        <v>5.39</v>
      </c>
      <c r="AA68" t="s">
        <v>1398</v>
      </c>
      <c r="AB68" t="s">
        <v>50</v>
      </c>
    </row>
    <row r="69" spans="1:28" x14ac:dyDescent="0.2">
      <c r="A69" t="str">
        <f t="shared" si="0"/>
        <v>Tyler Cote</v>
      </c>
      <c r="B69">
        <v>64</v>
      </c>
      <c r="C69" t="s">
        <v>1399</v>
      </c>
      <c r="D69">
        <v>1645374431</v>
      </c>
      <c r="E69" t="s">
        <v>48</v>
      </c>
      <c r="F69" t="s">
        <v>46</v>
      </c>
      <c r="G69" t="s">
        <v>48</v>
      </c>
      <c r="H69" t="s">
        <v>48</v>
      </c>
      <c r="I69" t="s">
        <v>48</v>
      </c>
      <c r="J69" t="s">
        <v>48</v>
      </c>
      <c r="K69" t="s">
        <v>48</v>
      </c>
      <c r="L69" t="s">
        <v>48</v>
      </c>
      <c r="M69" t="s">
        <v>48</v>
      </c>
      <c r="N69" t="s">
        <v>48</v>
      </c>
      <c r="O69" t="s">
        <v>48</v>
      </c>
      <c r="P69" t="s">
        <v>48</v>
      </c>
      <c r="Q69" t="s">
        <v>47</v>
      </c>
      <c r="R69" t="s">
        <v>47</v>
      </c>
      <c r="S69" t="s">
        <v>48</v>
      </c>
      <c r="T69" t="s">
        <v>48</v>
      </c>
      <c r="U69" t="s">
        <v>48</v>
      </c>
      <c r="V69" t="s">
        <v>48</v>
      </c>
      <c r="W69" t="s">
        <v>48</v>
      </c>
      <c r="X69" t="s">
        <v>48</v>
      </c>
      <c r="Y69" t="s">
        <v>48</v>
      </c>
      <c r="Z69" t="s">
        <v>48</v>
      </c>
      <c r="AA69" t="s">
        <v>1400</v>
      </c>
      <c r="AB69" t="s">
        <v>50</v>
      </c>
    </row>
    <row r="70" spans="1:28" x14ac:dyDescent="0.2">
      <c r="A70" t="str">
        <f t="shared" si="0"/>
        <v>Tyler Cote</v>
      </c>
      <c r="B70">
        <v>65</v>
      </c>
      <c r="C70" t="s">
        <v>1401</v>
      </c>
      <c r="D70">
        <v>1645375367</v>
      </c>
      <c r="E70" t="s">
        <v>409</v>
      </c>
      <c r="F70" t="s">
        <v>52</v>
      </c>
      <c r="G70">
        <v>4.79</v>
      </c>
      <c r="H70">
        <v>18.12</v>
      </c>
      <c r="I70">
        <v>72.34</v>
      </c>
      <c r="J70">
        <v>2001.8</v>
      </c>
      <c r="K70">
        <v>864.9</v>
      </c>
      <c r="L70">
        <v>43.2</v>
      </c>
      <c r="M70" s="1">
        <v>4.1666666666666664E-2</v>
      </c>
      <c r="N70">
        <v>0.8</v>
      </c>
      <c r="O70">
        <v>8.4499999999999993</v>
      </c>
      <c r="P70">
        <v>4.5</v>
      </c>
      <c r="Q70" t="s">
        <v>47</v>
      </c>
      <c r="R70" t="s">
        <v>47</v>
      </c>
      <c r="S70">
        <v>8.4</v>
      </c>
      <c r="T70">
        <v>4</v>
      </c>
      <c r="U70">
        <v>-2.0099999999999998</v>
      </c>
      <c r="V70">
        <v>0.98</v>
      </c>
      <c r="W70">
        <v>5.03</v>
      </c>
      <c r="X70">
        <v>1.88</v>
      </c>
      <c r="Y70">
        <v>1.87994576</v>
      </c>
      <c r="Z70">
        <v>64.400000000000006</v>
      </c>
      <c r="AA70" t="s">
        <v>1402</v>
      </c>
      <c r="AB70" t="s">
        <v>50</v>
      </c>
    </row>
    <row r="71" spans="1:28" x14ac:dyDescent="0.2">
      <c r="A71" t="str">
        <f t="shared" si="0"/>
        <v>Tyler Cote</v>
      </c>
      <c r="B71">
        <v>66</v>
      </c>
      <c r="C71" t="s">
        <v>1403</v>
      </c>
      <c r="D71">
        <v>1645375423</v>
      </c>
      <c r="E71" t="s">
        <v>45</v>
      </c>
      <c r="F71" t="s">
        <v>52</v>
      </c>
      <c r="G71">
        <v>4.25</v>
      </c>
      <c r="H71">
        <v>33.76</v>
      </c>
      <c r="I71">
        <v>77.430000000000007</v>
      </c>
      <c r="J71">
        <v>1973.9</v>
      </c>
      <c r="K71">
        <v>1879.3</v>
      </c>
      <c r="L71">
        <v>95.2</v>
      </c>
      <c r="M71" s="1">
        <v>5.8333333333333327E-2</v>
      </c>
      <c r="N71">
        <v>0.9</v>
      </c>
      <c r="O71">
        <v>15.56</v>
      </c>
      <c r="P71">
        <v>17.12</v>
      </c>
      <c r="Q71" t="s">
        <v>47</v>
      </c>
      <c r="R71" t="s">
        <v>47</v>
      </c>
      <c r="S71">
        <v>15.6</v>
      </c>
      <c r="T71">
        <v>14</v>
      </c>
      <c r="U71">
        <v>-3.06</v>
      </c>
      <c r="V71">
        <v>0.12</v>
      </c>
      <c r="W71">
        <v>5.26</v>
      </c>
      <c r="X71">
        <v>1.77</v>
      </c>
      <c r="Y71">
        <v>1.7691993699999999</v>
      </c>
      <c r="Z71">
        <v>17.809999999999999</v>
      </c>
      <c r="AA71" t="s">
        <v>1404</v>
      </c>
      <c r="AB71" t="s">
        <v>50</v>
      </c>
    </row>
    <row r="72" spans="1:28" x14ac:dyDescent="0.2">
      <c r="A72" t="str">
        <f t="shared" ref="A72:A135" si="1">A71</f>
        <v>Tyler Cote</v>
      </c>
      <c r="B72">
        <v>67</v>
      </c>
      <c r="C72" t="s">
        <v>1405</v>
      </c>
      <c r="D72">
        <v>1645375454</v>
      </c>
      <c r="E72" t="s">
        <v>62</v>
      </c>
      <c r="F72" t="s">
        <v>46</v>
      </c>
      <c r="G72">
        <v>-2.1</v>
      </c>
      <c r="H72">
        <v>9.8699999999999992</v>
      </c>
      <c r="I72">
        <v>71.12</v>
      </c>
      <c r="J72">
        <v>1454.6</v>
      </c>
      <c r="K72">
        <v>1454.6</v>
      </c>
      <c r="L72">
        <v>100</v>
      </c>
      <c r="M72" s="1">
        <v>6.5277777777777782E-2</v>
      </c>
      <c r="N72">
        <v>0.9</v>
      </c>
      <c r="O72">
        <v>13.55</v>
      </c>
      <c r="P72">
        <v>18.7</v>
      </c>
      <c r="Q72" t="s">
        <v>47</v>
      </c>
      <c r="R72" t="s">
        <v>47</v>
      </c>
      <c r="S72">
        <v>13.6</v>
      </c>
      <c r="T72">
        <v>14.3</v>
      </c>
      <c r="U72">
        <v>-3.56</v>
      </c>
      <c r="V72">
        <v>-0.97</v>
      </c>
      <c r="W72">
        <v>5.18</v>
      </c>
      <c r="X72">
        <v>1.53</v>
      </c>
      <c r="Y72">
        <v>1.9806327800000001</v>
      </c>
      <c r="Z72">
        <v>-0.31</v>
      </c>
      <c r="AA72" t="s">
        <v>1406</v>
      </c>
      <c r="AB72" t="s">
        <v>50</v>
      </c>
    </row>
    <row r="73" spans="1:28" x14ac:dyDescent="0.2">
      <c r="A73" t="str">
        <f t="shared" si="1"/>
        <v>Tyler Cote</v>
      </c>
      <c r="B73">
        <v>68</v>
      </c>
      <c r="C73" t="s">
        <v>1407</v>
      </c>
      <c r="D73">
        <v>1645375472</v>
      </c>
      <c r="E73" t="s">
        <v>409</v>
      </c>
      <c r="F73" t="s">
        <v>46</v>
      </c>
      <c r="G73">
        <v>21.18</v>
      </c>
      <c r="H73">
        <v>36.03</v>
      </c>
      <c r="I73">
        <v>72.349999999999994</v>
      </c>
      <c r="J73">
        <v>1989.6</v>
      </c>
      <c r="K73">
        <v>495.7</v>
      </c>
      <c r="L73">
        <v>24.9</v>
      </c>
      <c r="M73" s="1">
        <v>1.1111111111111112E-2</v>
      </c>
      <c r="N73">
        <v>0.8</v>
      </c>
      <c r="O73">
        <v>5.36</v>
      </c>
      <c r="P73">
        <v>4.26</v>
      </c>
      <c r="Q73" t="s">
        <v>47</v>
      </c>
      <c r="R73" t="s">
        <v>47</v>
      </c>
      <c r="S73">
        <v>5.4</v>
      </c>
      <c r="T73">
        <v>-0.2</v>
      </c>
      <c r="U73">
        <v>-0.38</v>
      </c>
      <c r="V73">
        <v>2.4500000000000002</v>
      </c>
      <c r="W73">
        <v>4.88</v>
      </c>
      <c r="X73">
        <v>1.77</v>
      </c>
      <c r="Y73" t="s">
        <v>48</v>
      </c>
      <c r="Z73">
        <v>75.569999999999993</v>
      </c>
      <c r="AA73" t="s">
        <v>1408</v>
      </c>
      <c r="AB73" t="s">
        <v>50</v>
      </c>
    </row>
    <row r="74" spans="1:28" x14ac:dyDescent="0.2">
      <c r="A74" t="str">
        <f t="shared" si="1"/>
        <v>Tyler Cote</v>
      </c>
      <c r="B74">
        <v>69</v>
      </c>
      <c r="C74" t="s">
        <v>1409</v>
      </c>
      <c r="D74">
        <v>1645375491</v>
      </c>
      <c r="E74" t="s">
        <v>45</v>
      </c>
      <c r="F74" t="s">
        <v>46</v>
      </c>
      <c r="G74">
        <v>4.1500000000000004</v>
      </c>
      <c r="H74">
        <v>14.72</v>
      </c>
      <c r="I74">
        <v>81.39</v>
      </c>
      <c r="J74">
        <v>2099.1999999999998</v>
      </c>
      <c r="K74">
        <v>2070.3000000000002</v>
      </c>
      <c r="L74">
        <v>98.6</v>
      </c>
      <c r="M74" s="1">
        <v>3.1944444444444449E-2</v>
      </c>
      <c r="N74">
        <v>0.8</v>
      </c>
      <c r="O74">
        <v>20.11</v>
      </c>
      <c r="P74">
        <v>15.47</v>
      </c>
      <c r="Q74" t="s">
        <v>47</v>
      </c>
      <c r="R74" t="s">
        <v>47</v>
      </c>
      <c r="S74">
        <v>20.100000000000001</v>
      </c>
      <c r="T74">
        <v>8.5</v>
      </c>
      <c r="U74">
        <v>-2.66</v>
      </c>
      <c r="V74">
        <v>-1.84</v>
      </c>
      <c r="W74">
        <v>5.35</v>
      </c>
      <c r="X74">
        <v>1.5</v>
      </c>
      <c r="Y74">
        <v>1.8909454299999999</v>
      </c>
      <c r="Z74">
        <v>9.52</v>
      </c>
      <c r="AA74" t="s">
        <v>1410</v>
      </c>
      <c r="AB74" t="s">
        <v>50</v>
      </c>
    </row>
    <row r="75" spans="1:28" x14ac:dyDescent="0.2">
      <c r="A75" t="str">
        <f t="shared" si="1"/>
        <v>Tyler Cote</v>
      </c>
      <c r="B75">
        <v>70</v>
      </c>
      <c r="C75" t="s">
        <v>1411</v>
      </c>
      <c r="D75">
        <v>1645375512</v>
      </c>
      <c r="E75" t="s">
        <v>45</v>
      </c>
      <c r="F75" t="s">
        <v>52</v>
      </c>
      <c r="G75">
        <v>-1.48</v>
      </c>
      <c r="H75">
        <v>23.87</v>
      </c>
      <c r="I75">
        <v>80.67</v>
      </c>
      <c r="J75">
        <v>2156</v>
      </c>
      <c r="K75">
        <v>2145.9</v>
      </c>
      <c r="L75">
        <v>99.5</v>
      </c>
      <c r="M75" s="1">
        <v>5.5555555555555552E-2</v>
      </c>
      <c r="N75">
        <v>0.8</v>
      </c>
      <c r="O75">
        <v>17.14</v>
      </c>
      <c r="P75">
        <v>21.35</v>
      </c>
      <c r="Q75" t="s">
        <v>47</v>
      </c>
      <c r="R75" t="s">
        <v>47</v>
      </c>
      <c r="S75">
        <v>17.100000000000001</v>
      </c>
      <c r="T75">
        <v>14.3</v>
      </c>
      <c r="U75">
        <v>-3.78</v>
      </c>
      <c r="V75">
        <v>-0.97</v>
      </c>
      <c r="W75">
        <v>5.24</v>
      </c>
      <c r="X75">
        <v>1.58</v>
      </c>
      <c r="Y75">
        <v>1.89908218</v>
      </c>
      <c r="Z75">
        <v>5.53</v>
      </c>
      <c r="AA75" t="s">
        <v>1412</v>
      </c>
      <c r="AB75" t="s">
        <v>50</v>
      </c>
    </row>
    <row r="76" spans="1:28" x14ac:dyDescent="0.2">
      <c r="A76" t="str">
        <f t="shared" si="1"/>
        <v>Tyler Cote</v>
      </c>
      <c r="B76">
        <v>71</v>
      </c>
      <c r="C76" t="s">
        <v>1413</v>
      </c>
      <c r="D76">
        <v>1645375566</v>
      </c>
      <c r="E76" t="s">
        <v>45</v>
      </c>
      <c r="F76" t="s">
        <v>46</v>
      </c>
      <c r="G76">
        <v>-9.1199999999999992</v>
      </c>
      <c r="H76">
        <v>52.77</v>
      </c>
      <c r="I76">
        <v>82.69</v>
      </c>
      <c r="J76">
        <v>2157.1999999999998</v>
      </c>
      <c r="K76">
        <v>2083.9</v>
      </c>
      <c r="L76">
        <v>96.6</v>
      </c>
      <c r="M76" s="1">
        <v>5.6944444444444443E-2</v>
      </c>
      <c r="N76">
        <v>0.9</v>
      </c>
      <c r="O76">
        <v>16.11</v>
      </c>
      <c r="P76">
        <v>16.38</v>
      </c>
      <c r="Q76" t="s">
        <v>47</v>
      </c>
      <c r="R76" t="s">
        <v>47</v>
      </c>
      <c r="S76">
        <v>16.100000000000001</v>
      </c>
      <c r="T76">
        <v>14.1</v>
      </c>
      <c r="U76">
        <v>-4.1500000000000004</v>
      </c>
      <c r="V76">
        <v>0.92</v>
      </c>
      <c r="W76">
        <v>5.31</v>
      </c>
      <c r="X76">
        <v>1.73</v>
      </c>
      <c r="Y76">
        <v>1.8138485</v>
      </c>
      <c r="Z76">
        <v>14.97</v>
      </c>
      <c r="AA76" t="s">
        <v>1414</v>
      </c>
      <c r="AB76" t="s">
        <v>50</v>
      </c>
    </row>
    <row r="77" spans="1:28" x14ac:dyDescent="0.2">
      <c r="A77" t="str">
        <f t="shared" si="1"/>
        <v>Tyler Cote</v>
      </c>
      <c r="B77">
        <v>72</v>
      </c>
      <c r="C77" t="s">
        <v>1415</v>
      </c>
      <c r="D77">
        <v>1645375583</v>
      </c>
      <c r="E77" t="s">
        <v>45</v>
      </c>
      <c r="F77" t="s">
        <v>46</v>
      </c>
      <c r="G77">
        <v>-17.350000000000001</v>
      </c>
      <c r="H77">
        <v>30.77</v>
      </c>
      <c r="I77">
        <v>81.87</v>
      </c>
      <c r="J77">
        <v>2253.8000000000002</v>
      </c>
      <c r="K77">
        <v>2132.3000000000002</v>
      </c>
      <c r="L77">
        <v>94.6</v>
      </c>
      <c r="M77" s="1">
        <v>5.4166666666666669E-2</v>
      </c>
      <c r="N77">
        <v>0.9</v>
      </c>
      <c r="O77">
        <v>16.84</v>
      </c>
      <c r="P77">
        <v>17.989999999999998</v>
      </c>
      <c r="Q77" t="s">
        <v>47</v>
      </c>
      <c r="R77" t="s">
        <v>47</v>
      </c>
      <c r="S77">
        <v>16.8</v>
      </c>
      <c r="T77">
        <v>13.5</v>
      </c>
      <c r="U77">
        <v>-4.75</v>
      </c>
      <c r="V77">
        <v>-0.62</v>
      </c>
      <c r="W77">
        <v>5.25</v>
      </c>
      <c r="X77">
        <v>1.46</v>
      </c>
      <c r="Y77">
        <v>1.8125</v>
      </c>
      <c r="Z77">
        <v>18.89</v>
      </c>
      <c r="AA77" t="s">
        <v>1416</v>
      </c>
      <c r="AB77" t="s">
        <v>50</v>
      </c>
    </row>
    <row r="78" spans="1:28" x14ac:dyDescent="0.2">
      <c r="A78" t="str">
        <f t="shared" si="1"/>
        <v>Tyler Cote</v>
      </c>
      <c r="B78">
        <v>73</v>
      </c>
      <c r="C78" t="s">
        <v>1417</v>
      </c>
      <c r="D78">
        <v>1645375604</v>
      </c>
      <c r="E78" t="s">
        <v>409</v>
      </c>
      <c r="F78" t="s">
        <v>46</v>
      </c>
      <c r="G78">
        <v>-19.510000000000002</v>
      </c>
      <c r="H78">
        <v>11.08</v>
      </c>
      <c r="I78">
        <v>72.3</v>
      </c>
      <c r="J78">
        <v>1985.4</v>
      </c>
      <c r="K78">
        <v>803.2</v>
      </c>
      <c r="L78">
        <v>40.5</v>
      </c>
      <c r="M78" s="1">
        <v>4.1666666666666664E-2</v>
      </c>
      <c r="N78">
        <v>0.8</v>
      </c>
      <c r="O78">
        <v>8.14</v>
      </c>
      <c r="P78">
        <v>-0.32</v>
      </c>
      <c r="Q78" t="s">
        <v>47</v>
      </c>
      <c r="R78" t="s">
        <v>47</v>
      </c>
      <c r="S78">
        <v>8.1</v>
      </c>
      <c r="T78">
        <v>3.8</v>
      </c>
      <c r="U78">
        <v>-3.72</v>
      </c>
      <c r="V78">
        <v>0.4</v>
      </c>
      <c r="W78">
        <v>4.78</v>
      </c>
      <c r="X78">
        <v>1.86</v>
      </c>
      <c r="Y78">
        <v>1.77325249</v>
      </c>
      <c r="Z78">
        <v>66.14</v>
      </c>
      <c r="AA78" t="s">
        <v>1418</v>
      </c>
      <c r="AB78" t="s">
        <v>50</v>
      </c>
    </row>
    <row r="79" spans="1:28" x14ac:dyDescent="0.2">
      <c r="A79" t="str">
        <f t="shared" si="1"/>
        <v>Tyler Cote</v>
      </c>
      <c r="B79">
        <v>74</v>
      </c>
      <c r="C79" t="s">
        <v>1419</v>
      </c>
      <c r="D79">
        <v>1645375626</v>
      </c>
      <c r="E79" t="s">
        <v>45</v>
      </c>
      <c r="F79" t="s">
        <v>46</v>
      </c>
      <c r="G79">
        <v>-14.21</v>
      </c>
      <c r="H79">
        <v>10.94</v>
      </c>
      <c r="I79">
        <v>80.44</v>
      </c>
      <c r="J79">
        <v>2083.8000000000002</v>
      </c>
      <c r="K79">
        <v>2014.5</v>
      </c>
      <c r="L79">
        <v>96.7</v>
      </c>
      <c r="M79" s="1">
        <v>5.5555555555555552E-2</v>
      </c>
      <c r="N79">
        <v>0.9</v>
      </c>
      <c r="O79">
        <v>16.54</v>
      </c>
      <c r="P79">
        <v>17.420000000000002</v>
      </c>
      <c r="Q79" t="s">
        <v>47</v>
      </c>
      <c r="R79" t="s">
        <v>47</v>
      </c>
      <c r="S79">
        <v>16.5</v>
      </c>
      <c r="T79">
        <v>14</v>
      </c>
      <c r="U79">
        <v>-4.79</v>
      </c>
      <c r="V79">
        <v>-2.17</v>
      </c>
      <c r="W79">
        <v>5.12</v>
      </c>
      <c r="X79">
        <v>1.79</v>
      </c>
      <c r="Y79">
        <v>1.86056519</v>
      </c>
      <c r="Z79">
        <v>14.82</v>
      </c>
      <c r="AA79" t="s">
        <v>1420</v>
      </c>
      <c r="AB79" t="s">
        <v>50</v>
      </c>
    </row>
    <row r="80" spans="1:28" x14ac:dyDescent="0.2">
      <c r="A80" t="str">
        <f t="shared" si="1"/>
        <v>Tyler Cote</v>
      </c>
      <c r="B80">
        <v>75</v>
      </c>
      <c r="C80" t="s">
        <v>1421</v>
      </c>
      <c r="D80">
        <v>1645375662</v>
      </c>
      <c r="E80" t="s">
        <v>45</v>
      </c>
      <c r="F80" t="s">
        <v>52</v>
      </c>
      <c r="G80">
        <v>2.92</v>
      </c>
      <c r="H80">
        <v>26.32</v>
      </c>
      <c r="I80">
        <v>82.16</v>
      </c>
      <c r="J80">
        <v>2152.5</v>
      </c>
      <c r="K80">
        <v>2077.3000000000002</v>
      </c>
      <c r="L80">
        <v>96.5</v>
      </c>
      <c r="M80" s="1">
        <v>5.5555555555555552E-2</v>
      </c>
      <c r="N80">
        <v>0.9</v>
      </c>
      <c r="O80">
        <v>16.52</v>
      </c>
      <c r="P80">
        <v>15.47</v>
      </c>
      <c r="Q80" t="s">
        <v>47</v>
      </c>
      <c r="R80" t="s">
        <v>47</v>
      </c>
      <c r="S80">
        <v>16.5</v>
      </c>
      <c r="T80">
        <v>14</v>
      </c>
      <c r="U80">
        <v>-3.18</v>
      </c>
      <c r="V80">
        <v>-0.57999999999999996</v>
      </c>
      <c r="W80">
        <v>5.0999999999999996</v>
      </c>
      <c r="X80">
        <v>1.91</v>
      </c>
      <c r="Y80">
        <v>1.78268242</v>
      </c>
      <c r="Z80">
        <v>15.19</v>
      </c>
      <c r="AA80" t="s">
        <v>1422</v>
      </c>
      <c r="AB80" t="s">
        <v>50</v>
      </c>
    </row>
    <row r="81" spans="1:28" x14ac:dyDescent="0.2">
      <c r="A81" t="str">
        <f t="shared" si="1"/>
        <v>Tyler Cote</v>
      </c>
      <c r="B81">
        <v>76</v>
      </c>
      <c r="C81" t="s">
        <v>1423</v>
      </c>
      <c r="D81">
        <v>1645375692</v>
      </c>
      <c r="E81" t="s">
        <v>57</v>
      </c>
      <c r="F81" t="s">
        <v>46</v>
      </c>
      <c r="G81">
        <v>-7.13</v>
      </c>
      <c r="H81">
        <v>51.51</v>
      </c>
      <c r="I81">
        <v>73.680000000000007</v>
      </c>
      <c r="J81">
        <v>2155.6999999999998</v>
      </c>
      <c r="K81">
        <v>661.3</v>
      </c>
      <c r="L81">
        <v>30.7</v>
      </c>
      <c r="M81" s="1">
        <v>2.2222222222222223E-2</v>
      </c>
      <c r="N81">
        <v>0.9</v>
      </c>
      <c r="O81">
        <v>6.87</v>
      </c>
      <c r="P81">
        <v>-4.9400000000000004</v>
      </c>
      <c r="Q81" t="s">
        <v>47</v>
      </c>
      <c r="R81" t="s">
        <v>47</v>
      </c>
      <c r="S81">
        <v>6.9</v>
      </c>
      <c r="T81">
        <v>0.9</v>
      </c>
      <c r="U81">
        <v>-1.98</v>
      </c>
      <c r="V81">
        <v>2.71</v>
      </c>
      <c r="W81">
        <v>5.19</v>
      </c>
      <c r="X81">
        <v>1.65</v>
      </c>
      <c r="Y81">
        <v>1.8796424899999999</v>
      </c>
      <c r="Z81">
        <v>72.13</v>
      </c>
      <c r="AA81" t="s">
        <v>1424</v>
      </c>
      <c r="AB81" t="s">
        <v>50</v>
      </c>
    </row>
    <row r="82" spans="1:28" x14ac:dyDescent="0.2">
      <c r="A82" t="str">
        <f t="shared" si="1"/>
        <v>Tyler Cote</v>
      </c>
      <c r="B82">
        <v>77</v>
      </c>
      <c r="C82" t="s">
        <v>1425</v>
      </c>
      <c r="D82">
        <v>1645375709</v>
      </c>
      <c r="E82" t="s">
        <v>62</v>
      </c>
      <c r="F82" t="s">
        <v>46</v>
      </c>
      <c r="G82">
        <v>6.03</v>
      </c>
      <c r="H82">
        <v>16.940000000000001</v>
      </c>
      <c r="I82">
        <v>74.58</v>
      </c>
      <c r="J82">
        <v>1593.6</v>
      </c>
      <c r="K82">
        <v>1500.2</v>
      </c>
      <c r="L82">
        <v>94.1</v>
      </c>
      <c r="M82" s="1">
        <v>7.4999999999999997E-2</v>
      </c>
      <c r="N82">
        <v>0.9</v>
      </c>
      <c r="O82">
        <v>11.11</v>
      </c>
      <c r="P82">
        <v>10.28</v>
      </c>
      <c r="Q82" t="s">
        <v>47</v>
      </c>
      <c r="R82" t="s">
        <v>47</v>
      </c>
      <c r="S82">
        <v>11.1</v>
      </c>
      <c r="T82">
        <v>15</v>
      </c>
      <c r="U82">
        <v>-2.17</v>
      </c>
      <c r="V82">
        <v>-0.45</v>
      </c>
      <c r="W82">
        <v>5.03</v>
      </c>
      <c r="X82">
        <v>1.64</v>
      </c>
      <c r="Y82">
        <v>1.9562263499999999</v>
      </c>
      <c r="Z82">
        <v>19.72</v>
      </c>
      <c r="AA82" t="s">
        <v>1426</v>
      </c>
      <c r="AB82" t="s">
        <v>50</v>
      </c>
    </row>
    <row r="83" spans="1:28" x14ac:dyDescent="0.2">
      <c r="A83" t="str">
        <f t="shared" si="1"/>
        <v>Tyler Cote</v>
      </c>
      <c r="B83">
        <v>78</v>
      </c>
      <c r="C83" t="s">
        <v>1427</v>
      </c>
      <c r="D83">
        <v>1645375750</v>
      </c>
      <c r="E83" t="s">
        <v>45</v>
      </c>
      <c r="F83" t="s">
        <v>52</v>
      </c>
      <c r="G83">
        <v>-8.01</v>
      </c>
      <c r="H83">
        <v>28</v>
      </c>
      <c r="I83">
        <v>81.59</v>
      </c>
      <c r="J83">
        <v>2133.1999999999998</v>
      </c>
      <c r="K83">
        <v>2075</v>
      </c>
      <c r="L83">
        <v>97.3</v>
      </c>
      <c r="M83" s="1">
        <v>5.9722222222222225E-2</v>
      </c>
      <c r="N83">
        <v>1</v>
      </c>
      <c r="O83">
        <v>15.89</v>
      </c>
      <c r="P83">
        <v>16.170000000000002</v>
      </c>
      <c r="Q83" t="s">
        <v>47</v>
      </c>
      <c r="R83" t="s">
        <v>47</v>
      </c>
      <c r="S83">
        <v>15.9</v>
      </c>
      <c r="T83">
        <v>15</v>
      </c>
      <c r="U83">
        <v>-4</v>
      </c>
      <c r="V83">
        <v>-0.71</v>
      </c>
      <c r="W83">
        <v>5.15</v>
      </c>
      <c r="X83">
        <v>1.71</v>
      </c>
      <c r="Y83">
        <v>1.7537517499999999</v>
      </c>
      <c r="Z83">
        <v>13.41</v>
      </c>
      <c r="AA83" t="s">
        <v>1428</v>
      </c>
      <c r="AB83" t="s">
        <v>50</v>
      </c>
    </row>
    <row r="84" spans="1:28" x14ac:dyDescent="0.2">
      <c r="A84" t="str">
        <f t="shared" si="1"/>
        <v>Tyler Cote</v>
      </c>
      <c r="B84">
        <v>79</v>
      </c>
      <c r="C84" t="s">
        <v>1429</v>
      </c>
      <c r="D84">
        <v>1645375768</v>
      </c>
      <c r="E84" t="s">
        <v>45</v>
      </c>
      <c r="F84" t="s">
        <v>46</v>
      </c>
      <c r="G84">
        <v>-19.22</v>
      </c>
      <c r="H84">
        <v>17.100000000000001</v>
      </c>
      <c r="I84">
        <v>83</v>
      </c>
      <c r="J84">
        <v>2781.1</v>
      </c>
      <c r="K84">
        <v>2777</v>
      </c>
      <c r="L84">
        <v>99.9</v>
      </c>
      <c r="M84" s="1">
        <v>0.4458333333333333</v>
      </c>
      <c r="N84">
        <v>0.5</v>
      </c>
      <c r="O84">
        <v>18.579999999999998</v>
      </c>
      <c r="P84">
        <v>14.34</v>
      </c>
      <c r="Q84" t="s">
        <v>47</v>
      </c>
      <c r="R84" t="s">
        <v>47</v>
      </c>
      <c r="S84">
        <v>18.600000000000001</v>
      </c>
      <c r="T84">
        <v>-15.4</v>
      </c>
      <c r="U84">
        <v>-4.7</v>
      </c>
      <c r="V84">
        <v>-1.73</v>
      </c>
      <c r="W84">
        <v>5.1100000000000003</v>
      </c>
      <c r="X84">
        <v>1.54</v>
      </c>
      <c r="Y84">
        <v>1.8768844600000001</v>
      </c>
      <c r="Z84">
        <v>-3.1</v>
      </c>
      <c r="AA84" t="s">
        <v>1430</v>
      </c>
      <c r="AB84" t="s">
        <v>50</v>
      </c>
    </row>
    <row r="85" spans="1:28" x14ac:dyDescent="0.2">
      <c r="A85" t="str">
        <f t="shared" si="1"/>
        <v>Tyler Cote</v>
      </c>
      <c r="B85">
        <v>80</v>
      </c>
      <c r="C85" t="s">
        <v>1431</v>
      </c>
      <c r="D85">
        <v>1645375786</v>
      </c>
      <c r="E85" t="s">
        <v>45</v>
      </c>
      <c r="F85" t="s">
        <v>46</v>
      </c>
      <c r="G85">
        <v>-6.17</v>
      </c>
      <c r="H85">
        <v>11.43</v>
      </c>
      <c r="I85">
        <v>80.58</v>
      </c>
      <c r="J85">
        <v>2167.5</v>
      </c>
      <c r="K85">
        <v>2155.1999999999998</v>
      </c>
      <c r="L85">
        <v>99.4</v>
      </c>
      <c r="M85" s="1">
        <v>5.4166666666666669E-2</v>
      </c>
      <c r="N85">
        <v>1</v>
      </c>
      <c r="O85">
        <v>17.739999999999998</v>
      </c>
      <c r="P85">
        <v>15.01</v>
      </c>
      <c r="Q85" t="s">
        <v>47</v>
      </c>
      <c r="R85" t="s">
        <v>47</v>
      </c>
      <c r="S85">
        <v>17.7</v>
      </c>
      <c r="T85">
        <v>14.3</v>
      </c>
      <c r="U85">
        <v>-3.91</v>
      </c>
      <c r="V85">
        <v>-2.11</v>
      </c>
      <c r="W85">
        <v>5.01</v>
      </c>
      <c r="X85">
        <v>1.86</v>
      </c>
      <c r="Y85">
        <v>1.8152961700000001</v>
      </c>
      <c r="Z85">
        <v>6.11</v>
      </c>
      <c r="AA85" t="s">
        <v>1432</v>
      </c>
      <c r="AB85" t="s">
        <v>50</v>
      </c>
    </row>
    <row r="86" spans="1:28" x14ac:dyDescent="0.2">
      <c r="A86" t="str">
        <f t="shared" si="1"/>
        <v>Tyler Cote</v>
      </c>
      <c r="B86">
        <v>81</v>
      </c>
      <c r="C86" t="s">
        <v>1433</v>
      </c>
      <c r="D86">
        <v>1645375806</v>
      </c>
      <c r="E86" t="s">
        <v>409</v>
      </c>
      <c r="F86" t="s">
        <v>46</v>
      </c>
      <c r="G86">
        <v>-9.25</v>
      </c>
      <c r="H86">
        <v>11.68</v>
      </c>
      <c r="I86">
        <v>71.67</v>
      </c>
      <c r="J86">
        <v>2054.1999999999998</v>
      </c>
      <c r="K86">
        <v>817.3</v>
      </c>
      <c r="L86">
        <v>39.799999999999997</v>
      </c>
      <c r="M86" s="1">
        <v>3.6111111111111115E-2</v>
      </c>
      <c r="N86">
        <v>0.8</v>
      </c>
      <c r="O86">
        <v>8.48</v>
      </c>
      <c r="P86">
        <v>8.34</v>
      </c>
      <c r="Q86" t="s">
        <v>47</v>
      </c>
      <c r="R86" t="s">
        <v>47</v>
      </c>
      <c r="S86">
        <v>8.5</v>
      </c>
      <c r="T86">
        <v>3.2</v>
      </c>
      <c r="U86">
        <v>-3.71</v>
      </c>
      <c r="V86">
        <v>0.89</v>
      </c>
      <c r="W86">
        <v>4.6900000000000004</v>
      </c>
      <c r="X86">
        <v>2.02</v>
      </c>
      <c r="Y86">
        <v>1.59830666</v>
      </c>
      <c r="Z86">
        <v>66.56</v>
      </c>
      <c r="AA86" t="s">
        <v>1434</v>
      </c>
      <c r="AB86" t="s">
        <v>50</v>
      </c>
    </row>
    <row r="87" spans="1:28" x14ac:dyDescent="0.2">
      <c r="A87" t="str">
        <f t="shared" si="1"/>
        <v>Tyler Cote</v>
      </c>
      <c r="B87">
        <v>82</v>
      </c>
      <c r="C87" t="s">
        <v>1435</v>
      </c>
      <c r="D87">
        <v>1645375828</v>
      </c>
      <c r="E87" t="s">
        <v>45</v>
      </c>
      <c r="F87" t="s">
        <v>52</v>
      </c>
      <c r="G87">
        <v>0.48</v>
      </c>
      <c r="H87">
        <v>27.65</v>
      </c>
      <c r="I87">
        <v>82.82</v>
      </c>
      <c r="J87">
        <v>2185.4</v>
      </c>
      <c r="K87">
        <v>2177.3000000000002</v>
      </c>
      <c r="L87">
        <v>99.6</v>
      </c>
      <c r="M87" s="1">
        <v>6.3888888888888884E-2</v>
      </c>
      <c r="N87">
        <v>0.9</v>
      </c>
      <c r="O87">
        <v>15.61</v>
      </c>
      <c r="P87">
        <v>20.85</v>
      </c>
      <c r="Q87" t="s">
        <v>47</v>
      </c>
      <c r="R87" t="s">
        <v>47</v>
      </c>
      <c r="S87">
        <v>15.6</v>
      </c>
      <c r="T87">
        <v>16.399999999999999</v>
      </c>
      <c r="U87">
        <v>-3.67</v>
      </c>
      <c r="V87">
        <v>-0.65</v>
      </c>
      <c r="W87">
        <v>5.14</v>
      </c>
      <c r="X87">
        <v>1.72</v>
      </c>
      <c r="Y87">
        <v>1.73288536</v>
      </c>
      <c r="Z87">
        <v>4.9400000000000004</v>
      </c>
      <c r="AA87" t="s">
        <v>1436</v>
      </c>
      <c r="AB87" t="s">
        <v>50</v>
      </c>
    </row>
    <row r="88" spans="1:28" x14ac:dyDescent="0.2">
      <c r="A88" t="str">
        <f t="shared" si="1"/>
        <v>Tyler Cote</v>
      </c>
      <c r="B88">
        <v>83</v>
      </c>
      <c r="C88" t="s">
        <v>1437</v>
      </c>
      <c r="D88">
        <v>1645375875</v>
      </c>
      <c r="E88" t="s">
        <v>409</v>
      </c>
      <c r="F88" t="s">
        <v>46</v>
      </c>
      <c r="G88">
        <v>-1.97</v>
      </c>
      <c r="H88">
        <v>12.38</v>
      </c>
      <c r="I88">
        <v>73.849999999999994</v>
      </c>
      <c r="J88">
        <v>2056</v>
      </c>
      <c r="K88">
        <v>777.6</v>
      </c>
      <c r="L88">
        <v>37.799999999999997</v>
      </c>
      <c r="M88" s="1">
        <v>4.7222222222222221E-2</v>
      </c>
      <c r="N88">
        <v>0.8</v>
      </c>
      <c r="O88">
        <v>7.62</v>
      </c>
      <c r="P88">
        <v>4.21</v>
      </c>
      <c r="Q88" t="s">
        <v>47</v>
      </c>
      <c r="R88" t="s">
        <v>47</v>
      </c>
      <c r="S88">
        <v>7.6</v>
      </c>
      <c r="T88">
        <v>4.0999999999999996</v>
      </c>
      <c r="U88">
        <v>-2.77</v>
      </c>
      <c r="V88">
        <v>0.9</v>
      </c>
      <c r="W88">
        <v>4.75</v>
      </c>
      <c r="X88">
        <v>2.11</v>
      </c>
      <c r="Y88">
        <v>1.45602608</v>
      </c>
      <c r="Z88">
        <v>67.78</v>
      </c>
      <c r="AA88" t="s">
        <v>1438</v>
      </c>
      <c r="AB88" t="s">
        <v>50</v>
      </c>
    </row>
    <row r="89" spans="1:28" x14ac:dyDescent="0.2">
      <c r="A89" t="str">
        <f t="shared" si="1"/>
        <v>Tyler Cote</v>
      </c>
      <c r="B89">
        <v>84</v>
      </c>
      <c r="C89" t="s">
        <v>1439</v>
      </c>
      <c r="D89">
        <v>1645375893</v>
      </c>
      <c r="E89" t="s">
        <v>45</v>
      </c>
      <c r="F89" t="s">
        <v>46</v>
      </c>
      <c r="G89">
        <v>-2.46</v>
      </c>
      <c r="H89">
        <v>10.99</v>
      </c>
      <c r="I89">
        <v>79.55</v>
      </c>
      <c r="J89">
        <v>2181.4</v>
      </c>
      <c r="K89">
        <v>2175.9</v>
      </c>
      <c r="L89">
        <v>99.7</v>
      </c>
      <c r="M89" s="1">
        <v>6.25E-2</v>
      </c>
      <c r="N89">
        <v>0.8</v>
      </c>
      <c r="O89">
        <v>16.100000000000001</v>
      </c>
      <c r="P89">
        <v>23.03</v>
      </c>
      <c r="Q89" t="s">
        <v>47</v>
      </c>
      <c r="R89" t="s">
        <v>47</v>
      </c>
      <c r="S89">
        <v>16.100000000000001</v>
      </c>
      <c r="T89">
        <v>16.2</v>
      </c>
      <c r="U89">
        <v>-4.0199999999999996</v>
      </c>
      <c r="V89">
        <v>-1.87</v>
      </c>
      <c r="W89">
        <v>5.2</v>
      </c>
      <c r="X89">
        <v>1.6</v>
      </c>
      <c r="Y89">
        <v>1.8239154799999999</v>
      </c>
      <c r="Z89">
        <v>4.0999999999999996</v>
      </c>
      <c r="AA89" t="s">
        <v>1440</v>
      </c>
      <c r="AB89" t="s">
        <v>50</v>
      </c>
    </row>
    <row r="90" spans="1:28" x14ac:dyDescent="0.2">
      <c r="A90" t="str">
        <f t="shared" si="1"/>
        <v>Tyler Cote</v>
      </c>
      <c r="B90">
        <v>85</v>
      </c>
      <c r="C90" t="s">
        <v>1441</v>
      </c>
      <c r="D90">
        <v>1645375911</v>
      </c>
      <c r="E90" t="s">
        <v>45</v>
      </c>
      <c r="F90" t="s">
        <v>46</v>
      </c>
      <c r="G90">
        <v>-4.0199999999999996</v>
      </c>
      <c r="H90">
        <v>50.54</v>
      </c>
      <c r="I90">
        <v>81.069999999999993</v>
      </c>
      <c r="J90">
        <v>2249.9</v>
      </c>
      <c r="K90">
        <v>2148.6</v>
      </c>
      <c r="L90">
        <v>95.5</v>
      </c>
      <c r="M90" s="1">
        <v>5.6944444444444443E-2</v>
      </c>
      <c r="N90">
        <v>1</v>
      </c>
      <c r="O90">
        <v>16.36</v>
      </c>
      <c r="P90">
        <v>13.87</v>
      </c>
      <c r="Q90" t="s">
        <v>47</v>
      </c>
      <c r="R90" t="s">
        <v>47</v>
      </c>
      <c r="S90">
        <v>16.399999999999999</v>
      </c>
      <c r="T90">
        <v>14.1</v>
      </c>
      <c r="U90">
        <v>-3.45</v>
      </c>
      <c r="V90">
        <v>0.96</v>
      </c>
      <c r="W90">
        <v>5.2</v>
      </c>
      <c r="X90">
        <v>1.7</v>
      </c>
      <c r="Y90">
        <v>1.880827</v>
      </c>
      <c r="Z90">
        <v>17.25</v>
      </c>
      <c r="AA90" t="s">
        <v>1442</v>
      </c>
      <c r="AB90" t="s">
        <v>50</v>
      </c>
    </row>
    <row r="91" spans="1:28" x14ac:dyDescent="0.2">
      <c r="A91" t="str">
        <f t="shared" si="1"/>
        <v>Tyler Cote</v>
      </c>
      <c r="B91">
        <v>86</v>
      </c>
      <c r="C91" t="s">
        <v>1443</v>
      </c>
      <c r="D91">
        <v>1645375920</v>
      </c>
      <c r="E91" t="s">
        <v>48</v>
      </c>
      <c r="F91" t="s">
        <v>46</v>
      </c>
      <c r="G91" t="s">
        <v>48</v>
      </c>
      <c r="H91" t="s">
        <v>48</v>
      </c>
      <c r="I91">
        <v>67.41</v>
      </c>
      <c r="J91" t="s">
        <v>48</v>
      </c>
      <c r="K91" t="s">
        <v>48</v>
      </c>
      <c r="L91" t="s">
        <v>48</v>
      </c>
      <c r="M91" t="s">
        <v>48</v>
      </c>
      <c r="N91" t="s">
        <v>48</v>
      </c>
      <c r="O91" t="s">
        <v>48</v>
      </c>
      <c r="P91" t="s">
        <v>48</v>
      </c>
      <c r="Q91" t="s">
        <v>47</v>
      </c>
      <c r="R91" t="s">
        <v>47</v>
      </c>
      <c r="S91" t="s">
        <v>48</v>
      </c>
      <c r="T91" t="s">
        <v>48</v>
      </c>
      <c r="U91" t="s">
        <v>48</v>
      </c>
      <c r="V91" t="s">
        <v>48</v>
      </c>
      <c r="W91" t="s">
        <v>48</v>
      </c>
      <c r="X91" t="s">
        <v>48</v>
      </c>
      <c r="Y91" t="s">
        <v>48</v>
      </c>
      <c r="Z91" t="s">
        <v>48</v>
      </c>
      <c r="AA91" t="s">
        <v>1444</v>
      </c>
      <c r="AB91" t="s">
        <v>50</v>
      </c>
    </row>
    <row r="92" spans="1:28" x14ac:dyDescent="0.2">
      <c r="A92" t="str">
        <f t="shared" si="1"/>
        <v>Tyler Cote</v>
      </c>
      <c r="B92">
        <v>87</v>
      </c>
      <c r="C92" t="s">
        <v>1445</v>
      </c>
      <c r="D92">
        <v>1645375962</v>
      </c>
      <c r="E92" t="s">
        <v>45</v>
      </c>
      <c r="F92" t="s">
        <v>46</v>
      </c>
      <c r="G92">
        <v>11.27</v>
      </c>
      <c r="H92">
        <v>55.83</v>
      </c>
      <c r="I92">
        <v>81.02</v>
      </c>
      <c r="J92">
        <v>2005.8</v>
      </c>
      <c r="K92">
        <v>1879.7</v>
      </c>
      <c r="L92">
        <v>93.7</v>
      </c>
      <c r="M92" s="1">
        <v>5.5555555555555552E-2</v>
      </c>
      <c r="N92">
        <v>0.9</v>
      </c>
      <c r="O92">
        <v>15.69</v>
      </c>
      <c r="P92">
        <v>15.73</v>
      </c>
      <c r="Q92" t="s">
        <v>47</v>
      </c>
      <c r="R92" t="s">
        <v>47</v>
      </c>
      <c r="S92">
        <v>15.7</v>
      </c>
      <c r="T92">
        <v>13.2</v>
      </c>
      <c r="U92">
        <v>-2.5499999999999998</v>
      </c>
      <c r="V92">
        <v>1.5</v>
      </c>
      <c r="W92">
        <v>5.13</v>
      </c>
      <c r="X92">
        <v>2.0099999999999998</v>
      </c>
      <c r="Y92">
        <v>1.71253967</v>
      </c>
      <c r="Z92">
        <v>20.43</v>
      </c>
      <c r="AA92" t="s">
        <v>1446</v>
      </c>
      <c r="AB92" t="s">
        <v>50</v>
      </c>
    </row>
    <row r="93" spans="1:28" x14ac:dyDescent="0.2">
      <c r="A93" t="str">
        <f t="shared" si="1"/>
        <v>Tyler Cote</v>
      </c>
      <c r="B93">
        <v>88</v>
      </c>
      <c r="C93" t="s">
        <v>1447</v>
      </c>
      <c r="D93">
        <v>1645375999</v>
      </c>
      <c r="E93" t="s">
        <v>57</v>
      </c>
      <c r="F93" t="s">
        <v>46</v>
      </c>
      <c r="G93">
        <v>4.2</v>
      </c>
      <c r="H93">
        <v>46.87</v>
      </c>
      <c r="I93">
        <v>72.63</v>
      </c>
      <c r="J93">
        <v>2005.1</v>
      </c>
      <c r="K93">
        <v>892.9</v>
      </c>
      <c r="L93">
        <v>44.5</v>
      </c>
      <c r="M93" s="1">
        <v>4.9999999999999996E-2</v>
      </c>
      <c r="N93">
        <v>1</v>
      </c>
      <c r="O93">
        <v>8.11</v>
      </c>
      <c r="P93">
        <v>6.01</v>
      </c>
      <c r="Q93" t="s">
        <v>47</v>
      </c>
      <c r="R93" t="s">
        <v>47</v>
      </c>
      <c r="S93">
        <v>8.1</v>
      </c>
      <c r="T93">
        <v>5.0999999999999996</v>
      </c>
      <c r="U93">
        <v>-2.11</v>
      </c>
      <c r="V93">
        <v>2.61</v>
      </c>
      <c r="W93">
        <v>5.04</v>
      </c>
      <c r="X93">
        <v>1.8</v>
      </c>
      <c r="Y93">
        <v>1.83716583</v>
      </c>
      <c r="Z93">
        <v>63.56</v>
      </c>
      <c r="AA93" t="s">
        <v>1448</v>
      </c>
      <c r="AB93" t="s">
        <v>50</v>
      </c>
    </row>
    <row r="94" spans="1:28" x14ac:dyDescent="0.2">
      <c r="A94" t="str">
        <f t="shared" si="1"/>
        <v>Tyler Cote</v>
      </c>
      <c r="B94">
        <v>89</v>
      </c>
      <c r="C94" t="s">
        <v>1449</v>
      </c>
      <c r="D94">
        <v>1645376017</v>
      </c>
      <c r="E94" t="s">
        <v>45</v>
      </c>
      <c r="F94" t="s">
        <v>46</v>
      </c>
      <c r="G94">
        <v>-2.06</v>
      </c>
      <c r="H94">
        <v>5.97</v>
      </c>
      <c r="I94">
        <v>81.13</v>
      </c>
      <c r="J94">
        <v>2234.1999999999998</v>
      </c>
      <c r="K94">
        <v>2160.9</v>
      </c>
      <c r="L94">
        <v>96.7</v>
      </c>
      <c r="M94" s="1">
        <v>5.6944444444444443E-2</v>
      </c>
      <c r="N94">
        <v>0.6</v>
      </c>
      <c r="O94">
        <v>15.72</v>
      </c>
      <c r="P94">
        <v>15.15</v>
      </c>
      <c r="Q94" t="s">
        <v>47</v>
      </c>
      <c r="R94" t="s">
        <v>47</v>
      </c>
      <c r="S94">
        <v>15.7</v>
      </c>
      <c r="T94">
        <v>13.7</v>
      </c>
      <c r="U94">
        <v>-3.56</v>
      </c>
      <c r="V94">
        <v>-0.21</v>
      </c>
      <c r="W94">
        <v>4.7300000000000004</v>
      </c>
      <c r="X94">
        <v>1.67</v>
      </c>
      <c r="Y94" t="s">
        <v>48</v>
      </c>
      <c r="Z94">
        <v>14.72</v>
      </c>
      <c r="AA94" t="s">
        <v>1450</v>
      </c>
      <c r="AB94" t="s">
        <v>50</v>
      </c>
    </row>
    <row r="95" spans="1:28" x14ac:dyDescent="0.2">
      <c r="A95" t="str">
        <f t="shared" si="1"/>
        <v>Tyler Cote</v>
      </c>
      <c r="B95">
        <v>90</v>
      </c>
      <c r="C95" t="s">
        <v>1451</v>
      </c>
      <c r="D95">
        <v>1645376718</v>
      </c>
      <c r="E95" t="s">
        <v>45</v>
      </c>
      <c r="F95" t="s">
        <v>52</v>
      </c>
      <c r="G95">
        <v>-1.1299999999999999</v>
      </c>
      <c r="H95">
        <v>34.61</v>
      </c>
      <c r="I95">
        <v>80.34</v>
      </c>
      <c r="J95">
        <v>2045.9</v>
      </c>
      <c r="K95">
        <v>2025.7</v>
      </c>
      <c r="L95">
        <v>99</v>
      </c>
      <c r="M95" s="1">
        <v>5.4166666666666669E-2</v>
      </c>
      <c r="N95">
        <v>0.8</v>
      </c>
      <c r="O95">
        <v>16.93</v>
      </c>
      <c r="P95">
        <v>20.440000000000001</v>
      </c>
      <c r="Q95" t="s">
        <v>47</v>
      </c>
      <c r="R95" t="s">
        <v>47</v>
      </c>
      <c r="S95">
        <v>16.899999999999999</v>
      </c>
      <c r="T95">
        <v>13.7</v>
      </c>
      <c r="U95">
        <v>-3.72</v>
      </c>
      <c r="V95">
        <v>-0.08</v>
      </c>
      <c r="W95">
        <v>5.28</v>
      </c>
      <c r="X95">
        <v>1.65</v>
      </c>
      <c r="Y95">
        <v>1.81306458</v>
      </c>
      <c r="Z95">
        <v>8.0500000000000007</v>
      </c>
      <c r="AA95" t="s">
        <v>1452</v>
      </c>
      <c r="AB95" t="s">
        <v>50</v>
      </c>
    </row>
    <row r="96" spans="1:28" x14ac:dyDescent="0.2">
      <c r="A96" t="str">
        <f t="shared" si="1"/>
        <v>Tyler Cote</v>
      </c>
      <c r="B96">
        <v>91</v>
      </c>
      <c r="C96" t="s">
        <v>1453</v>
      </c>
      <c r="D96">
        <v>1645376736</v>
      </c>
      <c r="E96" t="s">
        <v>45</v>
      </c>
      <c r="F96" t="s">
        <v>46</v>
      </c>
      <c r="G96">
        <v>-12.45</v>
      </c>
      <c r="H96">
        <v>23.68</v>
      </c>
      <c r="I96">
        <v>80.69</v>
      </c>
      <c r="J96">
        <v>2189.1999999999998</v>
      </c>
      <c r="K96">
        <v>2103.3000000000002</v>
      </c>
      <c r="L96">
        <v>96.1</v>
      </c>
      <c r="M96" s="1">
        <v>5.9722222222222225E-2</v>
      </c>
      <c r="N96">
        <v>0.9</v>
      </c>
      <c r="O96">
        <v>16.2</v>
      </c>
      <c r="P96">
        <v>19</v>
      </c>
      <c r="Q96" t="s">
        <v>47</v>
      </c>
      <c r="R96" t="s">
        <v>47</v>
      </c>
      <c r="S96">
        <v>16.2</v>
      </c>
      <c r="T96">
        <v>15.2</v>
      </c>
      <c r="U96">
        <v>-4.5599999999999996</v>
      </c>
      <c r="V96">
        <v>-1.65</v>
      </c>
      <c r="W96">
        <v>5.39</v>
      </c>
      <c r="X96">
        <v>1.63</v>
      </c>
      <c r="Y96">
        <v>1.7363223999999999</v>
      </c>
      <c r="Z96">
        <v>16.11</v>
      </c>
      <c r="AA96" t="s">
        <v>1454</v>
      </c>
      <c r="AB96" t="s">
        <v>50</v>
      </c>
    </row>
    <row r="97" spans="1:28" x14ac:dyDescent="0.2">
      <c r="A97" t="str">
        <f t="shared" si="1"/>
        <v>Tyler Cote</v>
      </c>
      <c r="B97">
        <v>92</v>
      </c>
      <c r="C97" t="s">
        <v>1455</v>
      </c>
      <c r="D97">
        <v>1645376754</v>
      </c>
      <c r="E97" t="s">
        <v>62</v>
      </c>
      <c r="F97" t="s">
        <v>46</v>
      </c>
      <c r="G97">
        <v>-5.21</v>
      </c>
      <c r="H97">
        <v>14.02</v>
      </c>
      <c r="I97">
        <v>74.98</v>
      </c>
      <c r="J97">
        <v>1630.9</v>
      </c>
      <c r="K97">
        <v>1578.4</v>
      </c>
      <c r="L97">
        <v>96.8</v>
      </c>
      <c r="M97" s="1">
        <v>7.7777777777777779E-2</v>
      </c>
      <c r="N97">
        <v>1</v>
      </c>
      <c r="O97">
        <v>11.07</v>
      </c>
      <c r="P97">
        <v>16.38</v>
      </c>
      <c r="Q97" t="s">
        <v>47</v>
      </c>
      <c r="R97" t="s">
        <v>47</v>
      </c>
      <c r="S97">
        <v>11.1</v>
      </c>
      <c r="T97">
        <v>16.100000000000001</v>
      </c>
      <c r="U97">
        <v>-3.9</v>
      </c>
      <c r="V97">
        <v>-0.98</v>
      </c>
      <c r="W97">
        <v>5.26</v>
      </c>
      <c r="X97">
        <v>1.78</v>
      </c>
      <c r="Y97">
        <v>1.9496955899999999</v>
      </c>
      <c r="Z97">
        <v>14.56</v>
      </c>
      <c r="AA97" t="s">
        <v>1456</v>
      </c>
      <c r="AB97" t="s">
        <v>50</v>
      </c>
    </row>
    <row r="98" spans="1:28" x14ac:dyDescent="0.2">
      <c r="A98" t="str">
        <f t="shared" si="1"/>
        <v>Tyler Cote</v>
      </c>
      <c r="B98">
        <v>93</v>
      </c>
      <c r="C98" t="s">
        <v>1457</v>
      </c>
      <c r="D98">
        <v>1645376787</v>
      </c>
      <c r="E98" t="s">
        <v>45</v>
      </c>
      <c r="F98" t="s">
        <v>46</v>
      </c>
      <c r="G98">
        <v>0.08</v>
      </c>
      <c r="H98">
        <v>7.89</v>
      </c>
      <c r="I98">
        <v>79.33</v>
      </c>
      <c r="J98">
        <v>1994.3</v>
      </c>
      <c r="K98">
        <v>1907</v>
      </c>
      <c r="L98">
        <v>95.6</v>
      </c>
      <c r="M98" s="1">
        <v>5.1388888888888894E-2</v>
      </c>
      <c r="N98">
        <v>0.8</v>
      </c>
      <c r="O98">
        <v>17.13</v>
      </c>
      <c r="P98">
        <v>20.76</v>
      </c>
      <c r="Q98" t="s">
        <v>47</v>
      </c>
      <c r="R98" t="s">
        <v>47</v>
      </c>
      <c r="S98">
        <v>17.100000000000001</v>
      </c>
      <c r="T98">
        <v>12.8</v>
      </c>
      <c r="U98">
        <v>-3.56</v>
      </c>
      <c r="V98">
        <v>-2.39</v>
      </c>
      <c r="W98">
        <v>5.35</v>
      </c>
      <c r="X98">
        <v>1.59</v>
      </c>
      <c r="Y98">
        <v>1.752758</v>
      </c>
      <c r="Z98">
        <v>17.02</v>
      </c>
      <c r="AA98" t="s">
        <v>1458</v>
      </c>
      <c r="AB98" t="s">
        <v>50</v>
      </c>
    </row>
    <row r="99" spans="1:28" x14ac:dyDescent="0.2">
      <c r="A99" t="str">
        <f t="shared" si="1"/>
        <v>Tyler Cote</v>
      </c>
      <c r="B99">
        <v>94</v>
      </c>
      <c r="C99" t="s">
        <v>1459</v>
      </c>
      <c r="D99">
        <v>1645376804</v>
      </c>
      <c r="E99" t="s">
        <v>45</v>
      </c>
      <c r="F99" t="s">
        <v>52</v>
      </c>
      <c r="G99">
        <v>3.92</v>
      </c>
      <c r="H99">
        <v>34.9</v>
      </c>
      <c r="I99">
        <v>79.53</v>
      </c>
      <c r="J99">
        <v>2099.9</v>
      </c>
      <c r="K99">
        <v>2023.7</v>
      </c>
      <c r="L99">
        <v>96.4</v>
      </c>
      <c r="M99" s="1">
        <v>5.1388888888888894E-2</v>
      </c>
      <c r="N99">
        <v>0.9</v>
      </c>
      <c r="O99">
        <v>17.09</v>
      </c>
      <c r="P99">
        <v>16.46</v>
      </c>
      <c r="Q99" t="s">
        <v>47</v>
      </c>
      <c r="R99" t="s">
        <v>47</v>
      </c>
      <c r="S99">
        <v>17.100000000000001</v>
      </c>
      <c r="T99">
        <v>12.6</v>
      </c>
      <c r="U99">
        <v>-2.91</v>
      </c>
      <c r="V99">
        <v>-0.24</v>
      </c>
      <c r="W99">
        <v>5.24</v>
      </c>
      <c r="X99">
        <v>1.63</v>
      </c>
      <c r="Y99">
        <v>1.9427223199999999</v>
      </c>
      <c r="Z99">
        <v>15.48</v>
      </c>
      <c r="AA99" t="s">
        <v>1460</v>
      </c>
      <c r="AB99" t="s">
        <v>50</v>
      </c>
    </row>
    <row r="100" spans="1:28" x14ac:dyDescent="0.2">
      <c r="A100" t="str">
        <f t="shared" si="1"/>
        <v>Tyler Cote</v>
      </c>
      <c r="B100">
        <v>95</v>
      </c>
      <c r="C100" t="s">
        <v>1461</v>
      </c>
      <c r="D100">
        <v>1645376838</v>
      </c>
      <c r="E100" t="s">
        <v>62</v>
      </c>
      <c r="F100" t="s">
        <v>52</v>
      </c>
      <c r="G100">
        <v>2.36</v>
      </c>
      <c r="H100">
        <v>26.19</v>
      </c>
      <c r="I100">
        <v>73.540000000000006</v>
      </c>
      <c r="J100">
        <v>1384.7</v>
      </c>
      <c r="K100">
        <v>1383.8</v>
      </c>
      <c r="L100">
        <v>99.9</v>
      </c>
      <c r="M100" s="1">
        <v>6.6666666666666666E-2</v>
      </c>
      <c r="N100">
        <v>0.9</v>
      </c>
      <c r="O100">
        <v>12.55</v>
      </c>
      <c r="P100">
        <v>16.47</v>
      </c>
      <c r="Q100" t="s">
        <v>47</v>
      </c>
      <c r="R100" t="s">
        <v>47</v>
      </c>
      <c r="S100">
        <v>12.5</v>
      </c>
      <c r="T100">
        <v>13.9</v>
      </c>
      <c r="U100">
        <v>-2.96</v>
      </c>
      <c r="V100">
        <v>0.06</v>
      </c>
      <c r="W100">
        <v>5.21</v>
      </c>
      <c r="X100">
        <v>1.52</v>
      </c>
      <c r="Y100">
        <v>2.0504359999999999</v>
      </c>
      <c r="Z100">
        <v>2.04</v>
      </c>
      <c r="AA100" t="s">
        <v>1462</v>
      </c>
      <c r="AB100" t="s">
        <v>50</v>
      </c>
    </row>
    <row r="101" spans="1:28" x14ac:dyDescent="0.2">
      <c r="A101" t="str">
        <f t="shared" si="1"/>
        <v>Tyler Cote</v>
      </c>
      <c r="B101">
        <v>96</v>
      </c>
      <c r="C101" t="s">
        <v>1463</v>
      </c>
      <c r="D101">
        <v>1645376853</v>
      </c>
      <c r="E101" t="s">
        <v>409</v>
      </c>
      <c r="F101" t="s">
        <v>52</v>
      </c>
      <c r="G101">
        <v>-3.75</v>
      </c>
      <c r="H101">
        <v>25.31</v>
      </c>
      <c r="I101">
        <v>73.73</v>
      </c>
      <c r="J101">
        <v>2087.8000000000002</v>
      </c>
      <c r="K101">
        <v>709.6</v>
      </c>
      <c r="L101">
        <v>34</v>
      </c>
      <c r="M101" s="1">
        <v>1.9444444444444445E-2</v>
      </c>
      <c r="N101">
        <v>0.8</v>
      </c>
      <c r="O101">
        <v>7.54</v>
      </c>
      <c r="P101">
        <v>3.86</v>
      </c>
      <c r="Q101" t="s">
        <v>47</v>
      </c>
      <c r="R101" t="s">
        <v>47</v>
      </c>
      <c r="S101">
        <v>7.5</v>
      </c>
      <c r="T101">
        <v>0.9</v>
      </c>
      <c r="U101">
        <v>-2.52</v>
      </c>
      <c r="V101">
        <v>1.59</v>
      </c>
      <c r="W101">
        <v>4.8600000000000003</v>
      </c>
      <c r="X101">
        <v>1.69</v>
      </c>
      <c r="Y101">
        <v>1.9199714699999999</v>
      </c>
      <c r="Z101">
        <v>70.13</v>
      </c>
      <c r="AA101" t="s">
        <v>1464</v>
      </c>
      <c r="AB101" t="s">
        <v>50</v>
      </c>
    </row>
    <row r="102" spans="1:28" x14ac:dyDescent="0.2">
      <c r="A102" t="str">
        <f t="shared" si="1"/>
        <v>Tyler Cote</v>
      </c>
      <c r="B102">
        <v>97</v>
      </c>
      <c r="C102" t="s">
        <v>1465</v>
      </c>
      <c r="D102">
        <v>1645377436</v>
      </c>
      <c r="E102" t="s">
        <v>45</v>
      </c>
      <c r="F102" t="s">
        <v>46</v>
      </c>
      <c r="G102">
        <v>-10.96</v>
      </c>
      <c r="H102">
        <v>17.95</v>
      </c>
      <c r="I102">
        <v>78.459999999999994</v>
      </c>
      <c r="J102">
        <v>2145.6</v>
      </c>
      <c r="K102">
        <v>2057.1999999999998</v>
      </c>
      <c r="L102">
        <v>95.9</v>
      </c>
      <c r="M102" s="1">
        <v>5.6944444444444443E-2</v>
      </c>
      <c r="N102">
        <v>0.8</v>
      </c>
      <c r="O102">
        <v>16.21</v>
      </c>
      <c r="P102">
        <v>20.27</v>
      </c>
      <c r="Q102" t="s">
        <v>47</v>
      </c>
      <c r="R102" t="s">
        <v>47</v>
      </c>
      <c r="S102">
        <v>16.2</v>
      </c>
      <c r="T102">
        <v>14.1</v>
      </c>
      <c r="U102">
        <v>-4.6900000000000004</v>
      </c>
      <c r="V102">
        <v>-1.22</v>
      </c>
      <c r="W102">
        <v>5.2</v>
      </c>
      <c r="X102">
        <v>1.71</v>
      </c>
      <c r="Y102">
        <v>1.9638100000000001</v>
      </c>
      <c r="Z102">
        <v>16.5</v>
      </c>
      <c r="AA102" t="s">
        <v>1466</v>
      </c>
      <c r="AB102" t="s">
        <v>50</v>
      </c>
    </row>
    <row r="103" spans="1:28" x14ac:dyDescent="0.2">
      <c r="A103" t="str">
        <f t="shared" si="1"/>
        <v>Tyler Cote</v>
      </c>
      <c r="B103">
        <v>98</v>
      </c>
      <c r="C103" t="s">
        <v>1467</v>
      </c>
      <c r="D103">
        <v>1645377448</v>
      </c>
      <c r="E103" t="s">
        <v>45</v>
      </c>
      <c r="F103" t="s">
        <v>52</v>
      </c>
      <c r="G103">
        <v>-4.1900000000000004</v>
      </c>
      <c r="H103">
        <v>26.78</v>
      </c>
      <c r="I103">
        <v>81.99</v>
      </c>
      <c r="J103">
        <v>2203.8000000000002</v>
      </c>
      <c r="K103">
        <v>2138.1</v>
      </c>
      <c r="L103">
        <v>97</v>
      </c>
      <c r="M103" s="1">
        <v>5.8333333333333327E-2</v>
      </c>
      <c r="N103">
        <v>0.8</v>
      </c>
      <c r="O103">
        <v>16.07</v>
      </c>
      <c r="P103">
        <v>19.98</v>
      </c>
      <c r="Q103" t="s">
        <v>47</v>
      </c>
      <c r="R103" t="s">
        <v>47</v>
      </c>
      <c r="S103">
        <v>16.100000000000001</v>
      </c>
      <c r="T103">
        <v>14.4</v>
      </c>
      <c r="U103">
        <v>-4.07</v>
      </c>
      <c r="V103">
        <v>-0.79</v>
      </c>
      <c r="W103">
        <v>5.33</v>
      </c>
      <c r="X103">
        <v>1.73</v>
      </c>
      <c r="Y103">
        <v>1.9373855600000001</v>
      </c>
      <c r="Z103">
        <v>14.02</v>
      </c>
      <c r="AA103" t="s">
        <v>1468</v>
      </c>
      <c r="AB103" t="s">
        <v>50</v>
      </c>
    </row>
    <row r="104" spans="1:28" x14ac:dyDescent="0.2">
      <c r="A104" t="str">
        <f t="shared" si="1"/>
        <v>Tyler Cote</v>
      </c>
      <c r="B104">
        <v>99</v>
      </c>
      <c r="C104" t="s">
        <v>1469</v>
      </c>
      <c r="D104">
        <v>1645377471</v>
      </c>
      <c r="E104" t="s">
        <v>45</v>
      </c>
      <c r="F104" t="s">
        <v>46</v>
      </c>
      <c r="G104">
        <v>-13.8</v>
      </c>
      <c r="H104">
        <v>36.36</v>
      </c>
      <c r="I104">
        <v>81.040000000000006</v>
      </c>
      <c r="J104">
        <v>2218.8000000000002</v>
      </c>
      <c r="K104">
        <v>2121.9</v>
      </c>
      <c r="L104">
        <v>95.6</v>
      </c>
      <c r="M104" s="1">
        <v>5.5555555555555552E-2</v>
      </c>
      <c r="N104">
        <v>0.9</v>
      </c>
      <c r="O104">
        <v>16.600000000000001</v>
      </c>
      <c r="P104">
        <v>14.66</v>
      </c>
      <c r="Q104" t="s">
        <v>47</v>
      </c>
      <c r="R104" t="s">
        <v>47</v>
      </c>
      <c r="S104">
        <v>16.600000000000001</v>
      </c>
      <c r="T104">
        <v>13.9</v>
      </c>
      <c r="U104">
        <v>-4.3899999999999997</v>
      </c>
      <c r="V104">
        <v>-0.94</v>
      </c>
      <c r="W104">
        <v>5.48</v>
      </c>
      <c r="X104">
        <v>1.68</v>
      </c>
      <c r="Y104">
        <v>1.86688042</v>
      </c>
      <c r="Z104">
        <v>17</v>
      </c>
      <c r="AA104" t="s">
        <v>1470</v>
      </c>
      <c r="AB104" t="s">
        <v>50</v>
      </c>
    </row>
    <row r="105" spans="1:28" x14ac:dyDescent="0.2">
      <c r="A105" t="str">
        <f t="shared" si="1"/>
        <v>Tyler Cote</v>
      </c>
      <c r="B105">
        <v>100</v>
      </c>
      <c r="C105" t="s">
        <v>1471</v>
      </c>
      <c r="D105">
        <v>1645377501</v>
      </c>
      <c r="E105" t="s">
        <v>409</v>
      </c>
      <c r="F105" t="s">
        <v>46</v>
      </c>
      <c r="G105">
        <v>13.32</v>
      </c>
      <c r="H105">
        <v>38.26</v>
      </c>
      <c r="I105">
        <v>72.959999999999994</v>
      </c>
      <c r="J105">
        <v>2097.9</v>
      </c>
      <c r="K105">
        <v>258.8</v>
      </c>
      <c r="L105">
        <v>12.3</v>
      </c>
      <c r="M105" s="1">
        <v>5.5555555555555558E-3</v>
      </c>
      <c r="N105">
        <v>0.9</v>
      </c>
      <c r="O105">
        <v>2.91</v>
      </c>
      <c r="P105">
        <v>1.34</v>
      </c>
      <c r="Q105" t="s">
        <v>47</v>
      </c>
      <c r="R105" t="s">
        <v>47</v>
      </c>
      <c r="S105">
        <v>2.9</v>
      </c>
      <c r="T105">
        <v>-1</v>
      </c>
      <c r="U105">
        <v>-0.9</v>
      </c>
      <c r="V105">
        <v>2.2999999999999998</v>
      </c>
      <c r="W105">
        <v>5.07</v>
      </c>
      <c r="X105">
        <v>1.83</v>
      </c>
      <c r="Y105">
        <v>1.86243629</v>
      </c>
      <c r="Z105">
        <v>82.92</v>
      </c>
      <c r="AA105" t="s">
        <v>1472</v>
      </c>
      <c r="AB105" t="s">
        <v>50</v>
      </c>
    </row>
    <row r="106" spans="1:28" x14ac:dyDescent="0.2">
      <c r="A106" t="str">
        <f t="shared" si="1"/>
        <v>Tyler Cote</v>
      </c>
      <c r="B106">
        <v>101</v>
      </c>
      <c r="C106" t="s">
        <v>1473</v>
      </c>
      <c r="D106">
        <v>1645377516</v>
      </c>
      <c r="E106" t="s">
        <v>57</v>
      </c>
      <c r="F106" t="s">
        <v>52</v>
      </c>
      <c r="G106">
        <v>0.75</v>
      </c>
      <c r="H106">
        <v>27.53</v>
      </c>
      <c r="I106">
        <v>71.849999999999994</v>
      </c>
      <c r="J106">
        <v>2225.8000000000002</v>
      </c>
      <c r="K106">
        <v>134</v>
      </c>
      <c r="L106">
        <v>6</v>
      </c>
      <c r="M106" s="1">
        <v>0.4916666666666667</v>
      </c>
      <c r="N106">
        <v>0.9</v>
      </c>
      <c r="O106">
        <v>1.48</v>
      </c>
      <c r="P106">
        <v>-4.93</v>
      </c>
      <c r="Q106" t="s">
        <v>47</v>
      </c>
      <c r="R106" t="s">
        <v>47</v>
      </c>
      <c r="S106">
        <v>1.5</v>
      </c>
      <c r="T106">
        <v>-1.4</v>
      </c>
      <c r="U106">
        <v>-1.25</v>
      </c>
      <c r="V106">
        <v>1.99</v>
      </c>
      <c r="W106">
        <v>5.1100000000000003</v>
      </c>
      <c r="X106">
        <v>1.62</v>
      </c>
      <c r="Y106">
        <v>1.9946842199999999</v>
      </c>
      <c r="Z106">
        <v>86.55</v>
      </c>
      <c r="AA106" t="s">
        <v>1474</v>
      </c>
      <c r="AB106" t="s">
        <v>50</v>
      </c>
    </row>
    <row r="107" spans="1:28" x14ac:dyDescent="0.2">
      <c r="A107" t="str">
        <f t="shared" si="1"/>
        <v>Tyler Cote</v>
      </c>
      <c r="B107">
        <v>102</v>
      </c>
      <c r="C107" t="s">
        <v>1475</v>
      </c>
      <c r="D107">
        <v>1645377532</v>
      </c>
      <c r="E107" t="s">
        <v>45</v>
      </c>
      <c r="F107" t="s">
        <v>52</v>
      </c>
      <c r="G107">
        <v>2.67</v>
      </c>
      <c r="H107">
        <v>40.79</v>
      </c>
      <c r="I107">
        <v>79.97</v>
      </c>
      <c r="J107">
        <v>2092.6</v>
      </c>
      <c r="K107">
        <v>1911.3</v>
      </c>
      <c r="L107">
        <v>91.3</v>
      </c>
      <c r="M107" s="1">
        <v>6.5277777777777782E-2</v>
      </c>
      <c r="N107">
        <v>0.9</v>
      </c>
      <c r="O107">
        <v>13.99</v>
      </c>
      <c r="P107">
        <v>19.22</v>
      </c>
      <c r="Q107" t="s">
        <v>47</v>
      </c>
      <c r="R107" t="s">
        <v>47</v>
      </c>
      <c r="S107">
        <v>14</v>
      </c>
      <c r="T107">
        <v>15</v>
      </c>
      <c r="U107">
        <v>-3.44</v>
      </c>
      <c r="V107">
        <v>0.53</v>
      </c>
      <c r="W107">
        <v>5.21</v>
      </c>
      <c r="X107">
        <v>1.83</v>
      </c>
      <c r="Y107">
        <v>1.7143173199999999</v>
      </c>
      <c r="Z107">
        <v>24.03</v>
      </c>
      <c r="AA107" t="s">
        <v>1476</v>
      </c>
      <c r="AB107" t="s">
        <v>50</v>
      </c>
    </row>
    <row r="108" spans="1:28" x14ac:dyDescent="0.2">
      <c r="A108" t="str">
        <f t="shared" si="1"/>
        <v>Tyler Cote</v>
      </c>
      <c r="B108">
        <v>103</v>
      </c>
      <c r="C108" t="s">
        <v>1477</v>
      </c>
      <c r="D108">
        <v>1645377549</v>
      </c>
      <c r="E108" t="s">
        <v>45</v>
      </c>
      <c r="F108" t="s">
        <v>46</v>
      </c>
      <c r="G108">
        <v>-0.31</v>
      </c>
      <c r="H108">
        <v>15.55</v>
      </c>
      <c r="I108">
        <v>70.13</v>
      </c>
      <c r="J108">
        <v>2121.1999999999998</v>
      </c>
      <c r="K108">
        <v>507.3</v>
      </c>
      <c r="L108">
        <v>23.9</v>
      </c>
      <c r="M108" s="1">
        <v>1.2499999999999999E-2</v>
      </c>
      <c r="N108">
        <v>0.8</v>
      </c>
      <c r="O108">
        <v>5.82</v>
      </c>
      <c r="P108">
        <v>-0.28999999999999998</v>
      </c>
      <c r="Q108" t="s">
        <v>47</v>
      </c>
      <c r="R108" t="s">
        <v>47</v>
      </c>
      <c r="S108">
        <v>5.8</v>
      </c>
      <c r="T108">
        <v>-0.3</v>
      </c>
      <c r="U108">
        <v>-2.0099999999999998</v>
      </c>
      <c r="V108">
        <v>1.35</v>
      </c>
      <c r="W108">
        <v>4.9000000000000004</v>
      </c>
      <c r="X108">
        <v>1.89</v>
      </c>
      <c r="Y108">
        <v>1.574646</v>
      </c>
      <c r="Z108">
        <v>76.16</v>
      </c>
      <c r="AA108" t="s">
        <v>1478</v>
      </c>
      <c r="AB108" t="s">
        <v>50</v>
      </c>
    </row>
    <row r="109" spans="1:28" x14ac:dyDescent="0.2">
      <c r="A109" t="str">
        <f t="shared" si="1"/>
        <v>Tyler Cote</v>
      </c>
      <c r="B109">
        <v>104</v>
      </c>
      <c r="C109" t="s">
        <v>1479</v>
      </c>
      <c r="D109">
        <v>1645377573</v>
      </c>
      <c r="E109" t="s">
        <v>62</v>
      </c>
      <c r="F109" t="s">
        <v>46</v>
      </c>
      <c r="G109">
        <v>-3.66</v>
      </c>
      <c r="H109">
        <v>0.75</v>
      </c>
      <c r="I109">
        <v>74.010000000000005</v>
      </c>
      <c r="J109">
        <v>1405.7</v>
      </c>
      <c r="K109">
        <v>1404.1</v>
      </c>
      <c r="L109">
        <v>99.9</v>
      </c>
      <c r="M109" s="1">
        <v>6.3888888888888884E-2</v>
      </c>
      <c r="N109">
        <v>0.8</v>
      </c>
      <c r="O109">
        <v>13.35</v>
      </c>
      <c r="P109">
        <v>16.63</v>
      </c>
      <c r="Q109" t="s">
        <v>47</v>
      </c>
      <c r="R109" t="s">
        <v>47</v>
      </c>
      <c r="S109">
        <v>13.4</v>
      </c>
      <c r="T109">
        <v>13.8</v>
      </c>
      <c r="U109">
        <v>-3.66</v>
      </c>
      <c r="V109">
        <v>-1.57</v>
      </c>
      <c r="W109">
        <v>5.16</v>
      </c>
      <c r="X109">
        <v>1.68</v>
      </c>
      <c r="Y109">
        <v>1.9154338799999999</v>
      </c>
      <c r="Z109">
        <v>-2.77</v>
      </c>
      <c r="AA109" t="s">
        <v>1480</v>
      </c>
      <c r="AB109" t="s">
        <v>50</v>
      </c>
    </row>
    <row r="110" spans="1:28" x14ac:dyDescent="0.2">
      <c r="A110" t="str">
        <f t="shared" si="1"/>
        <v>Tyler Cote</v>
      </c>
      <c r="B110">
        <v>105</v>
      </c>
      <c r="C110" t="s">
        <v>1481</v>
      </c>
      <c r="D110">
        <v>1645377595</v>
      </c>
      <c r="E110" t="s">
        <v>409</v>
      </c>
      <c r="F110" t="s">
        <v>46</v>
      </c>
      <c r="G110">
        <v>-1.59</v>
      </c>
      <c r="H110">
        <v>15.89</v>
      </c>
      <c r="I110">
        <v>72.349999999999994</v>
      </c>
      <c r="J110">
        <v>2060.1</v>
      </c>
      <c r="K110">
        <v>519.1</v>
      </c>
      <c r="L110">
        <v>25.2</v>
      </c>
      <c r="M110" s="1">
        <v>0.22777777777777777</v>
      </c>
      <c r="N110">
        <v>0.8</v>
      </c>
      <c r="O110">
        <v>-4.26</v>
      </c>
      <c r="P110">
        <v>-2.62</v>
      </c>
      <c r="Q110" t="s">
        <v>47</v>
      </c>
      <c r="R110" t="s">
        <v>47</v>
      </c>
      <c r="S110">
        <v>-4.3</v>
      </c>
      <c r="T110">
        <v>0.2</v>
      </c>
      <c r="U110">
        <v>-1.87</v>
      </c>
      <c r="V110">
        <v>0.99</v>
      </c>
      <c r="W110">
        <v>4.9800000000000004</v>
      </c>
      <c r="X110">
        <v>1.81</v>
      </c>
      <c r="Y110">
        <v>1.85980415</v>
      </c>
      <c r="Z110">
        <v>75.400000000000006</v>
      </c>
      <c r="AA110" t="s">
        <v>1482</v>
      </c>
      <c r="AB110" t="s">
        <v>50</v>
      </c>
    </row>
    <row r="111" spans="1:28" x14ac:dyDescent="0.2">
      <c r="A111" t="str">
        <f t="shared" si="1"/>
        <v>Tyler Cote</v>
      </c>
      <c r="B111">
        <v>106</v>
      </c>
      <c r="C111" t="s">
        <v>1483</v>
      </c>
      <c r="D111">
        <v>1645377628</v>
      </c>
      <c r="E111" t="s">
        <v>45</v>
      </c>
      <c r="F111" t="s">
        <v>52</v>
      </c>
      <c r="G111">
        <v>-6.54</v>
      </c>
      <c r="H111">
        <v>34.729999999999997</v>
      </c>
      <c r="I111">
        <v>79.099999999999994</v>
      </c>
      <c r="J111">
        <v>2205.1999999999998</v>
      </c>
      <c r="K111">
        <v>2138.1</v>
      </c>
      <c r="L111">
        <v>97</v>
      </c>
      <c r="M111" s="1">
        <v>6.1111111111111116E-2</v>
      </c>
      <c r="N111">
        <v>0.9</v>
      </c>
      <c r="O111">
        <v>15.78</v>
      </c>
      <c r="P111">
        <v>19.59</v>
      </c>
      <c r="Q111" t="s">
        <v>47</v>
      </c>
      <c r="R111" t="s">
        <v>47</v>
      </c>
      <c r="S111">
        <v>15.8</v>
      </c>
      <c r="T111">
        <v>15</v>
      </c>
      <c r="U111">
        <v>-4.12</v>
      </c>
      <c r="V111">
        <v>-0.03</v>
      </c>
      <c r="W111">
        <v>5.26</v>
      </c>
      <c r="X111">
        <v>1.6</v>
      </c>
      <c r="Y111">
        <v>1.9755363500000001</v>
      </c>
      <c r="Z111">
        <v>14.17</v>
      </c>
      <c r="AA111" t="s">
        <v>1484</v>
      </c>
      <c r="AB111" t="s">
        <v>50</v>
      </c>
    </row>
    <row r="112" spans="1:28" x14ac:dyDescent="0.2">
      <c r="A112" t="str">
        <f t="shared" si="1"/>
        <v>Tyler Cote</v>
      </c>
      <c r="B112">
        <v>107</v>
      </c>
      <c r="C112" t="s">
        <v>1485</v>
      </c>
      <c r="D112">
        <v>1645377645</v>
      </c>
      <c r="E112" t="s">
        <v>409</v>
      </c>
      <c r="F112" t="s">
        <v>46</v>
      </c>
      <c r="G112">
        <v>-6.3</v>
      </c>
      <c r="H112">
        <v>16.11</v>
      </c>
      <c r="I112">
        <v>73.510000000000005</v>
      </c>
      <c r="J112">
        <v>2096.8000000000002</v>
      </c>
      <c r="K112">
        <v>705.5</v>
      </c>
      <c r="L112">
        <v>33.6</v>
      </c>
      <c r="M112" s="1">
        <v>4.5833333333333337E-2</v>
      </c>
      <c r="N112">
        <v>0.8</v>
      </c>
      <c r="O112">
        <v>6.35</v>
      </c>
      <c r="P112">
        <v>1.42</v>
      </c>
      <c r="Q112" t="s">
        <v>47</v>
      </c>
      <c r="R112" t="s">
        <v>47</v>
      </c>
      <c r="S112">
        <v>6.3</v>
      </c>
      <c r="T112">
        <v>3.3</v>
      </c>
      <c r="U112">
        <v>-2.69</v>
      </c>
      <c r="V112">
        <v>0.65</v>
      </c>
      <c r="W112">
        <v>4.96</v>
      </c>
      <c r="X112">
        <v>1.84</v>
      </c>
      <c r="Y112">
        <v>1.92797661</v>
      </c>
      <c r="Z112">
        <v>70.34</v>
      </c>
      <c r="AA112" t="s">
        <v>1486</v>
      </c>
      <c r="AB112" t="s">
        <v>50</v>
      </c>
    </row>
    <row r="113" spans="1:28" x14ac:dyDescent="0.2">
      <c r="A113" t="str">
        <f t="shared" si="1"/>
        <v>Tyler Cote</v>
      </c>
      <c r="B113">
        <v>108</v>
      </c>
      <c r="C113" t="s">
        <v>1487</v>
      </c>
      <c r="D113">
        <v>1645377668</v>
      </c>
      <c r="E113" t="s">
        <v>45</v>
      </c>
      <c r="F113" t="s">
        <v>52</v>
      </c>
      <c r="G113">
        <v>0.06</v>
      </c>
      <c r="H113">
        <v>18.82</v>
      </c>
      <c r="I113">
        <v>79.47</v>
      </c>
      <c r="J113">
        <v>2172.9</v>
      </c>
      <c r="K113">
        <v>2105.6999999999998</v>
      </c>
      <c r="L113">
        <v>96.9</v>
      </c>
      <c r="M113" s="1">
        <v>5.2777777777777778E-2</v>
      </c>
      <c r="N113">
        <v>0.8</v>
      </c>
      <c r="O113">
        <v>17.440000000000001</v>
      </c>
      <c r="P113">
        <v>20.079999999999998</v>
      </c>
      <c r="Q113" t="s">
        <v>47</v>
      </c>
      <c r="R113" t="s">
        <v>47</v>
      </c>
      <c r="S113">
        <v>17.399999999999999</v>
      </c>
      <c r="T113">
        <v>13.5</v>
      </c>
      <c r="U113">
        <v>-3.52</v>
      </c>
      <c r="V113">
        <v>-1.5</v>
      </c>
      <c r="W113">
        <v>5.3</v>
      </c>
      <c r="X113">
        <v>1.58</v>
      </c>
      <c r="Y113">
        <v>1.8386611900000001</v>
      </c>
      <c r="Z113">
        <v>14.29</v>
      </c>
      <c r="AA113" t="s">
        <v>1488</v>
      </c>
      <c r="AB113" t="s">
        <v>50</v>
      </c>
    </row>
    <row r="114" spans="1:28" x14ac:dyDescent="0.2">
      <c r="A114" t="str">
        <f t="shared" si="1"/>
        <v>Tyler Cote</v>
      </c>
      <c r="B114">
        <v>109</v>
      </c>
      <c r="C114" t="s">
        <v>1489</v>
      </c>
      <c r="D114">
        <v>1673479723</v>
      </c>
      <c r="E114" t="s">
        <v>45</v>
      </c>
      <c r="F114" t="s">
        <v>46</v>
      </c>
      <c r="G114">
        <v>-12.26</v>
      </c>
      <c r="H114">
        <v>54.27</v>
      </c>
      <c r="I114">
        <v>84.09</v>
      </c>
      <c r="J114">
        <v>2101.6999999999998</v>
      </c>
      <c r="K114">
        <v>1985.5</v>
      </c>
      <c r="L114">
        <v>94.5</v>
      </c>
      <c r="M114" s="1">
        <v>5.1388888888888894E-2</v>
      </c>
      <c r="N114">
        <v>0.9</v>
      </c>
      <c r="O114">
        <v>16.190000000000001</v>
      </c>
      <c r="P114">
        <v>14.08</v>
      </c>
      <c r="Q114" t="s">
        <v>47</v>
      </c>
      <c r="R114" t="s">
        <v>47</v>
      </c>
      <c r="S114">
        <v>16.2</v>
      </c>
      <c r="T114">
        <v>12.1</v>
      </c>
      <c r="U114">
        <v>-3.08</v>
      </c>
      <c r="V114">
        <v>0.53</v>
      </c>
      <c r="W114">
        <v>5.58</v>
      </c>
      <c r="X114">
        <v>0.63</v>
      </c>
      <c r="Y114">
        <v>1.9939327200000001</v>
      </c>
      <c r="Z114">
        <v>19.14</v>
      </c>
      <c r="AA114" t="s">
        <v>1490</v>
      </c>
      <c r="AB114" t="s">
        <v>50</v>
      </c>
    </row>
    <row r="115" spans="1:28" x14ac:dyDescent="0.2">
      <c r="A115" t="str">
        <f t="shared" si="1"/>
        <v>Tyler Cote</v>
      </c>
      <c r="B115">
        <v>110</v>
      </c>
      <c r="C115" t="s">
        <v>1491</v>
      </c>
      <c r="D115">
        <v>1673479740</v>
      </c>
      <c r="E115" t="s">
        <v>45</v>
      </c>
      <c r="F115" t="s">
        <v>46</v>
      </c>
      <c r="G115">
        <v>-22.45</v>
      </c>
      <c r="H115">
        <v>45.38</v>
      </c>
      <c r="I115">
        <v>83.61</v>
      </c>
      <c r="J115">
        <v>2415.6999999999998</v>
      </c>
      <c r="K115">
        <v>2291.6999999999998</v>
      </c>
      <c r="L115">
        <v>94.9</v>
      </c>
      <c r="M115" s="1">
        <v>5.2777777777777778E-2</v>
      </c>
      <c r="N115">
        <v>0.9</v>
      </c>
      <c r="O115">
        <v>16.510000000000002</v>
      </c>
      <c r="P115">
        <v>14.1</v>
      </c>
      <c r="Q115" t="s">
        <v>47</v>
      </c>
      <c r="R115" t="s">
        <v>47</v>
      </c>
      <c r="S115">
        <v>16.5</v>
      </c>
      <c r="T115">
        <v>12.8</v>
      </c>
      <c r="U115">
        <v>-4.16</v>
      </c>
      <c r="V115">
        <v>-0.56999999999999995</v>
      </c>
      <c r="W115">
        <v>5.45</v>
      </c>
      <c r="X115">
        <v>0.73</v>
      </c>
      <c r="Y115" t="s">
        <v>48</v>
      </c>
      <c r="Z115">
        <v>18.440000000000001</v>
      </c>
      <c r="AA115" t="s">
        <v>1492</v>
      </c>
      <c r="AB115" t="s">
        <v>50</v>
      </c>
    </row>
    <row r="116" spans="1:28" x14ac:dyDescent="0.2">
      <c r="A116" t="str">
        <f t="shared" si="1"/>
        <v>Tyler Cote</v>
      </c>
      <c r="B116">
        <v>111</v>
      </c>
      <c r="C116" t="s">
        <v>1493</v>
      </c>
      <c r="D116">
        <v>1673479765</v>
      </c>
      <c r="E116" t="s">
        <v>45</v>
      </c>
      <c r="F116" t="s">
        <v>52</v>
      </c>
      <c r="G116">
        <v>-5.48</v>
      </c>
      <c r="H116">
        <v>26.49</v>
      </c>
      <c r="I116">
        <v>83.92</v>
      </c>
      <c r="J116">
        <v>2229.8000000000002</v>
      </c>
      <c r="K116">
        <v>2204.1</v>
      </c>
      <c r="L116">
        <v>98.8</v>
      </c>
      <c r="M116" s="1">
        <v>4.9999999999999996E-2</v>
      </c>
      <c r="N116">
        <v>0.9</v>
      </c>
      <c r="O116">
        <v>17.52</v>
      </c>
      <c r="P116">
        <v>15.84</v>
      </c>
      <c r="Q116" t="s">
        <v>47</v>
      </c>
      <c r="R116" t="s">
        <v>47</v>
      </c>
      <c r="S116">
        <v>17.5</v>
      </c>
      <c r="T116">
        <v>12.7</v>
      </c>
      <c r="U116">
        <v>-2.67</v>
      </c>
      <c r="V116">
        <v>-1.81</v>
      </c>
      <c r="W116">
        <v>5.47</v>
      </c>
      <c r="X116">
        <v>0.66</v>
      </c>
      <c r="Y116">
        <v>2.0641956299999999</v>
      </c>
      <c r="Z116">
        <v>8.7100000000000009</v>
      </c>
      <c r="AA116" t="s">
        <v>1494</v>
      </c>
      <c r="AB116" t="s">
        <v>50</v>
      </c>
    </row>
    <row r="117" spans="1:28" x14ac:dyDescent="0.2">
      <c r="A117" t="str">
        <f t="shared" si="1"/>
        <v>Tyler Cote</v>
      </c>
      <c r="B117">
        <v>112</v>
      </c>
      <c r="C117" t="s">
        <v>1495</v>
      </c>
      <c r="D117">
        <v>1673479784</v>
      </c>
      <c r="E117" t="s">
        <v>45</v>
      </c>
      <c r="F117" t="s">
        <v>46</v>
      </c>
      <c r="G117">
        <v>-11.77</v>
      </c>
      <c r="H117">
        <v>36.630000000000003</v>
      </c>
      <c r="I117">
        <v>85.1</v>
      </c>
      <c r="J117">
        <v>2400</v>
      </c>
      <c r="K117">
        <v>2265.6</v>
      </c>
      <c r="L117">
        <v>94.4</v>
      </c>
      <c r="M117" s="1">
        <v>4.9999999999999996E-2</v>
      </c>
      <c r="N117">
        <v>0.9</v>
      </c>
      <c r="O117">
        <v>17.04</v>
      </c>
      <c r="P117">
        <v>11.83</v>
      </c>
      <c r="Q117" t="s">
        <v>47</v>
      </c>
      <c r="R117" t="s">
        <v>47</v>
      </c>
      <c r="S117">
        <v>17</v>
      </c>
      <c r="T117">
        <v>12.3</v>
      </c>
      <c r="U117">
        <v>-2.89</v>
      </c>
      <c r="V117">
        <v>-1.1100000000000001</v>
      </c>
      <c r="W117">
        <v>5.42</v>
      </c>
      <c r="X117">
        <v>0.67</v>
      </c>
      <c r="Y117">
        <v>2.0809802999999998</v>
      </c>
      <c r="Z117">
        <v>19.260000000000002</v>
      </c>
      <c r="AA117" t="s">
        <v>1496</v>
      </c>
      <c r="AB117" t="s">
        <v>50</v>
      </c>
    </row>
    <row r="118" spans="1:28" x14ac:dyDescent="0.2">
      <c r="A118" t="str">
        <f t="shared" si="1"/>
        <v>Tyler Cote</v>
      </c>
      <c r="B118">
        <v>113</v>
      </c>
      <c r="C118" t="s">
        <v>1497</v>
      </c>
      <c r="D118">
        <v>1673479866</v>
      </c>
      <c r="E118" t="s">
        <v>45</v>
      </c>
      <c r="F118" t="s">
        <v>46</v>
      </c>
      <c r="G118">
        <v>-19.149999999999999</v>
      </c>
      <c r="H118">
        <v>19.84</v>
      </c>
      <c r="I118">
        <v>84.71</v>
      </c>
      <c r="J118">
        <v>2286.1999999999998</v>
      </c>
      <c r="K118">
        <v>2259.3000000000002</v>
      </c>
      <c r="L118">
        <v>98.8</v>
      </c>
      <c r="M118" s="1">
        <v>4.8611111111111112E-2</v>
      </c>
      <c r="N118">
        <v>0.9</v>
      </c>
      <c r="O118">
        <v>17.72</v>
      </c>
      <c r="P118">
        <v>14.09</v>
      </c>
      <c r="Q118" t="s">
        <v>47</v>
      </c>
      <c r="R118" t="s">
        <v>47</v>
      </c>
      <c r="S118">
        <v>17.7</v>
      </c>
      <c r="T118">
        <v>12.4</v>
      </c>
      <c r="U118">
        <v>-3.78</v>
      </c>
      <c r="V118">
        <v>-3.04</v>
      </c>
      <c r="W118">
        <v>5.47</v>
      </c>
      <c r="X118">
        <v>0.66</v>
      </c>
      <c r="Y118">
        <v>2.1387348199999998</v>
      </c>
      <c r="Z118">
        <v>8.8000000000000007</v>
      </c>
      <c r="AA118" t="s">
        <v>1498</v>
      </c>
      <c r="AB118" t="s">
        <v>50</v>
      </c>
    </row>
    <row r="119" spans="1:28" x14ac:dyDescent="0.2">
      <c r="A119" t="str">
        <f t="shared" si="1"/>
        <v>Tyler Cote</v>
      </c>
      <c r="B119">
        <v>114</v>
      </c>
      <c r="C119" t="s">
        <v>1499</v>
      </c>
      <c r="D119">
        <v>1673479897</v>
      </c>
      <c r="E119" t="s">
        <v>409</v>
      </c>
      <c r="F119" t="s">
        <v>46</v>
      </c>
      <c r="G119">
        <v>-31.4</v>
      </c>
      <c r="H119">
        <v>26.66</v>
      </c>
      <c r="I119">
        <v>77.97</v>
      </c>
      <c r="J119">
        <v>2312.6999999999998</v>
      </c>
      <c r="K119">
        <v>967.7</v>
      </c>
      <c r="L119">
        <v>41.8</v>
      </c>
      <c r="M119" s="1">
        <v>2.9166666666666664E-2</v>
      </c>
      <c r="N119">
        <v>1</v>
      </c>
      <c r="O119">
        <v>9.01</v>
      </c>
      <c r="P119">
        <v>3.84</v>
      </c>
      <c r="Q119" t="s">
        <v>47</v>
      </c>
      <c r="R119" t="s">
        <v>47</v>
      </c>
      <c r="S119">
        <v>9</v>
      </c>
      <c r="T119">
        <v>2.8</v>
      </c>
      <c r="U119">
        <v>-4.03</v>
      </c>
      <c r="V119">
        <v>-0.09</v>
      </c>
      <c r="W119">
        <v>5.08</v>
      </c>
      <c r="X119">
        <v>0.74</v>
      </c>
      <c r="Y119">
        <v>2.08126831</v>
      </c>
      <c r="Z119">
        <v>65.260000000000005</v>
      </c>
      <c r="AA119" t="s">
        <v>1500</v>
      </c>
      <c r="AB119" t="s">
        <v>50</v>
      </c>
    </row>
    <row r="120" spans="1:28" x14ac:dyDescent="0.2">
      <c r="A120" t="str">
        <f t="shared" si="1"/>
        <v>Tyler Cote</v>
      </c>
      <c r="B120">
        <v>115</v>
      </c>
      <c r="C120" t="s">
        <v>1501</v>
      </c>
      <c r="D120">
        <v>1673479926</v>
      </c>
      <c r="E120" t="s">
        <v>409</v>
      </c>
      <c r="F120" t="s">
        <v>46</v>
      </c>
      <c r="G120">
        <v>-19.66</v>
      </c>
      <c r="H120">
        <v>2.11</v>
      </c>
      <c r="I120">
        <v>73.7</v>
      </c>
      <c r="J120">
        <v>2288.9</v>
      </c>
      <c r="K120">
        <v>652.20000000000005</v>
      </c>
      <c r="L120">
        <v>28.5</v>
      </c>
      <c r="M120" s="1">
        <v>0.47500000000000003</v>
      </c>
      <c r="N120">
        <v>0.9</v>
      </c>
      <c r="O120">
        <v>6.29</v>
      </c>
      <c r="P120">
        <v>-1.24</v>
      </c>
      <c r="Q120" t="s">
        <v>47</v>
      </c>
      <c r="R120" t="s">
        <v>47</v>
      </c>
      <c r="S120">
        <v>6.3</v>
      </c>
      <c r="T120">
        <v>-2.9</v>
      </c>
      <c r="U120">
        <v>-2.58</v>
      </c>
      <c r="V120">
        <v>-1.1000000000000001</v>
      </c>
      <c r="W120">
        <v>5.03</v>
      </c>
      <c r="X120">
        <v>0.81</v>
      </c>
      <c r="Y120" t="s">
        <v>48</v>
      </c>
      <c r="Z120">
        <v>73.44</v>
      </c>
      <c r="AA120" t="s">
        <v>1502</v>
      </c>
      <c r="AB120" t="s">
        <v>50</v>
      </c>
    </row>
    <row r="121" spans="1:28" x14ac:dyDescent="0.2">
      <c r="A121" t="str">
        <f t="shared" si="1"/>
        <v>Tyler Cote</v>
      </c>
      <c r="B121">
        <v>116</v>
      </c>
      <c r="C121" t="s">
        <v>1503</v>
      </c>
      <c r="D121">
        <v>1673479947</v>
      </c>
      <c r="E121" t="s">
        <v>409</v>
      </c>
      <c r="F121" t="s">
        <v>46</v>
      </c>
      <c r="G121">
        <v>-6.66</v>
      </c>
      <c r="H121">
        <v>4</v>
      </c>
      <c r="I121">
        <v>74.84</v>
      </c>
      <c r="J121">
        <v>2321.3000000000002</v>
      </c>
      <c r="K121">
        <v>649.6</v>
      </c>
      <c r="L121">
        <v>28</v>
      </c>
      <c r="M121" s="1">
        <v>0.48055555555555557</v>
      </c>
      <c r="N121">
        <v>0.9</v>
      </c>
      <c r="O121">
        <v>6.57</v>
      </c>
      <c r="P121">
        <v>1.04</v>
      </c>
      <c r="Q121" t="s">
        <v>47</v>
      </c>
      <c r="R121" t="s">
        <v>47</v>
      </c>
      <c r="S121">
        <v>6.6</v>
      </c>
      <c r="T121">
        <v>-2.4</v>
      </c>
      <c r="U121">
        <v>-1.53</v>
      </c>
      <c r="V121">
        <v>-1.04</v>
      </c>
      <c r="W121">
        <v>5.0199999999999996</v>
      </c>
      <c r="X121">
        <v>0.75</v>
      </c>
      <c r="Y121">
        <v>2.1161632500000001</v>
      </c>
      <c r="Z121">
        <v>73.75</v>
      </c>
      <c r="AA121" t="s">
        <v>1504</v>
      </c>
      <c r="AB121" t="s">
        <v>50</v>
      </c>
    </row>
    <row r="122" spans="1:28" x14ac:dyDescent="0.2">
      <c r="A122" t="str">
        <f t="shared" si="1"/>
        <v>Tyler Cote</v>
      </c>
      <c r="B122">
        <v>117</v>
      </c>
      <c r="C122" t="s">
        <v>1505</v>
      </c>
      <c r="D122">
        <v>1673479973</v>
      </c>
      <c r="E122" t="s">
        <v>57</v>
      </c>
      <c r="F122" t="s">
        <v>46</v>
      </c>
      <c r="G122">
        <v>-21.68</v>
      </c>
      <c r="H122">
        <v>-3.09</v>
      </c>
      <c r="I122">
        <v>69.400000000000006</v>
      </c>
      <c r="J122">
        <v>2125.6</v>
      </c>
      <c r="K122">
        <v>465.6</v>
      </c>
      <c r="L122">
        <v>21.9</v>
      </c>
      <c r="M122" s="1">
        <v>0.28750000000000003</v>
      </c>
      <c r="N122">
        <v>0.9</v>
      </c>
      <c r="O122">
        <v>-4.57</v>
      </c>
      <c r="P122">
        <v>-6.69</v>
      </c>
      <c r="Q122" t="s">
        <v>47</v>
      </c>
      <c r="R122" t="s">
        <v>47</v>
      </c>
      <c r="S122">
        <v>-4.5999999999999996</v>
      </c>
      <c r="T122">
        <v>-3.8</v>
      </c>
      <c r="U122">
        <v>-1.82</v>
      </c>
      <c r="V122">
        <v>-0.79</v>
      </c>
      <c r="W122">
        <v>5.37</v>
      </c>
      <c r="X122">
        <v>0.41</v>
      </c>
      <c r="Y122">
        <v>2.1019611399999998</v>
      </c>
      <c r="Z122">
        <v>77.349999999999994</v>
      </c>
      <c r="AA122" t="s">
        <v>1506</v>
      </c>
      <c r="AB122" t="s">
        <v>50</v>
      </c>
    </row>
    <row r="123" spans="1:28" x14ac:dyDescent="0.2">
      <c r="A123" t="str">
        <f t="shared" si="1"/>
        <v>Tyler Cote</v>
      </c>
      <c r="B123">
        <v>118</v>
      </c>
      <c r="C123" t="s">
        <v>1507</v>
      </c>
      <c r="D123">
        <v>1673480024</v>
      </c>
      <c r="E123" t="s">
        <v>57</v>
      </c>
      <c r="F123" t="s">
        <v>46</v>
      </c>
      <c r="G123">
        <v>1.21</v>
      </c>
      <c r="H123">
        <v>11.63</v>
      </c>
      <c r="I123">
        <v>67.62</v>
      </c>
      <c r="J123">
        <v>1990.1</v>
      </c>
      <c r="K123">
        <v>1077.5999999999999</v>
      </c>
      <c r="L123">
        <v>54.1</v>
      </c>
      <c r="M123" s="1">
        <v>0.28888888888888892</v>
      </c>
      <c r="N123">
        <v>0.9</v>
      </c>
      <c r="O123">
        <v>-10.55</v>
      </c>
      <c r="P123">
        <v>-7.91</v>
      </c>
      <c r="Q123" t="s">
        <v>47</v>
      </c>
      <c r="R123" t="s">
        <v>47</v>
      </c>
      <c r="S123">
        <v>-10.6</v>
      </c>
      <c r="T123">
        <v>-7.4</v>
      </c>
      <c r="U123">
        <v>0.44</v>
      </c>
      <c r="V123">
        <v>0.67</v>
      </c>
      <c r="W123">
        <v>5.37</v>
      </c>
      <c r="X123">
        <v>0.36</v>
      </c>
      <c r="Y123">
        <v>2.07706451</v>
      </c>
      <c r="Z123">
        <v>57.22</v>
      </c>
      <c r="AA123" t="s">
        <v>1508</v>
      </c>
      <c r="AB123" t="s">
        <v>50</v>
      </c>
    </row>
    <row r="124" spans="1:28" x14ac:dyDescent="0.2">
      <c r="A124" t="str">
        <f t="shared" si="1"/>
        <v>Tyler Cote</v>
      </c>
      <c r="B124">
        <v>119</v>
      </c>
      <c r="C124" t="s">
        <v>1509</v>
      </c>
      <c r="D124">
        <v>1673480058</v>
      </c>
      <c r="E124" t="s">
        <v>48</v>
      </c>
      <c r="F124" t="s">
        <v>46</v>
      </c>
      <c r="G124" t="s">
        <v>48</v>
      </c>
      <c r="H124" t="s">
        <v>48</v>
      </c>
      <c r="I124" t="s">
        <v>48</v>
      </c>
      <c r="J124" t="s">
        <v>48</v>
      </c>
      <c r="K124" t="s">
        <v>48</v>
      </c>
      <c r="L124" t="s">
        <v>48</v>
      </c>
      <c r="M124" t="s">
        <v>48</v>
      </c>
      <c r="N124" t="s">
        <v>48</v>
      </c>
      <c r="O124" t="s">
        <v>48</v>
      </c>
      <c r="P124" t="s">
        <v>48</v>
      </c>
      <c r="Q124" t="s">
        <v>47</v>
      </c>
      <c r="R124" t="s">
        <v>47</v>
      </c>
      <c r="S124" t="s">
        <v>48</v>
      </c>
      <c r="T124" t="s">
        <v>48</v>
      </c>
      <c r="U124" t="s">
        <v>48</v>
      </c>
      <c r="V124" t="s">
        <v>48</v>
      </c>
      <c r="W124" t="s">
        <v>48</v>
      </c>
      <c r="X124" t="s">
        <v>48</v>
      </c>
      <c r="Y124" t="s">
        <v>48</v>
      </c>
      <c r="Z124" t="s">
        <v>48</v>
      </c>
      <c r="AA124" t="s">
        <v>1510</v>
      </c>
      <c r="AB124" t="s">
        <v>50</v>
      </c>
    </row>
    <row r="125" spans="1:28" x14ac:dyDescent="0.2">
      <c r="A125" t="str">
        <f t="shared" si="1"/>
        <v>Tyler Cote</v>
      </c>
      <c r="B125">
        <v>120</v>
      </c>
      <c r="C125" t="s">
        <v>1511</v>
      </c>
      <c r="D125">
        <v>1673480093</v>
      </c>
      <c r="E125" t="s">
        <v>57</v>
      </c>
      <c r="F125" t="s">
        <v>46</v>
      </c>
      <c r="G125">
        <v>-1.37</v>
      </c>
      <c r="H125">
        <v>-3.35</v>
      </c>
      <c r="I125">
        <v>69.44</v>
      </c>
      <c r="J125">
        <v>1974.4</v>
      </c>
      <c r="K125">
        <v>582.1</v>
      </c>
      <c r="L125">
        <v>29.5</v>
      </c>
      <c r="M125" s="1">
        <v>0.28472222222222221</v>
      </c>
      <c r="N125">
        <v>1</v>
      </c>
      <c r="O125">
        <v>-6.01</v>
      </c>
      <c r="P125">
        <v>-2.79</v>
      </c>
      <c r="Q125" t="s">
        <v>47</v>
      </c>
      <c r="R125" t="s">
        <v>47</v>
      </c>
      <c r="S125">
        <v>-6</v>
      </c>
      <c r="T125">
        <v>-4.3</v>
      </c>
      <c r="U125">
        <v>-0.22</v>
      </c>
      <c r="V125">
        <v>-0.52</v>
      </c>
      <c r="W125">
        <v>5.41</v>
      </c>
      <c r="X125">
        <v>0.32</v>
      </c>
      <c r="Y125">
        <v>1.83486748</v>
      </c>
      <c r="Z125">
        <v>72.849999999999994</v>
      </c>
      <c r="AA125" t="s">
        <v>1512</v>
      </c>
      <c r="AB125" t="s">
        <v>50</v>
      </c>
    </row>
    <row r="126" spans="1:28" x14ac:dyDescent="0.2">
      <c r="A126" t="str">
        <f t="shared" si="1"/>
        <v>Tyler Cote</v>
      </c>
      <c r="B126">
        <v>121</v>
      </c>
      <c r="C126" t="s">
        <v>1513</v>
      </c>
      <c r="D126">
        <v>1673480166</v>
      </c>
      <c r="E126" t="s">
        <v>57</v>
      </c>
      <c r="F126" t="s">
        <v>46</v>
      </c>
      <c r="G126">
        <v>-15.31</v>
      </c>
      <c r="H126">
        <v>-3.62</v>
      </c>
      <c r="I126">
        <v>70.2</v>
      </c>
      <c r="J126">
        <v>1922.2</v>
      </c>
      <c r="K126">
        <v>188.5</v>
      </c>
      <c r="L126">
        <v>9.8000000000000007</v>
      </c>
      <c r="M126" s="1">
        <v>0.35416666666666669</v>
      </c>
      <c r="N126">
        <v>0.9</v>
      </c>
      <c r="O126">
        <v>-0.4</v>
      </c>
      <c r="P126">
        <v>-1.1599999999999999</v>
      </c>
      <c r="Q126" t="s">
        <v>47</v>
      </c>
      <c r="R126" t="s">
        <v>47</v>
      </c>
      <c r="S126">
        <v>-0.4</v>
      </c>
      <c r="T126">
        <v>-3.3</v>
      </c>
      <c r="U126">
        <v>-1.74</v>
      </c>
      <c r="V126">
        <v>-1.19</v>
      </c>
      <c r="W126">
        <v>5.12</v>
      </c>
      <c r="X126">
        <v>0.4</v>
      </c>
      <c r="Y126" t="s">
        <v>48</v>
      </c>
      <c r="Z126">
        <v>84.37</v>
      </c>
      <c r="AA126" t="s">
        <v>1514</v>
      </c>
      <c r="AB126" t="s">
        <v>50</v>
      </c>
    </row>
    <row r="127" spans="1:28" x14ac:dyDescent="0.2">
      <c r="A127" t="str">
        <f t="shared" si="1"/>
        <v>Tyler Cote</v>
      </c>
      <c r="B127">
        <v>122</v>
      </c>
      <c r="C127" t="s">
        <v>1515</v>
      </c>
      <c r="D127">
        <v>1673480201</v>
      </c>
      <c r="E127" t="s">
        <v>57</v>
      </c>
      <c r="F127" t="s">
        <v>52</v>
      </c>
      <c r="G127">
        <v>8.32</v>
      </c>
      <c r="H127">
        <v>31.45</v>
      </c>
      <c r="I127">
        <v>67</v>
      </c>
      <c r="J127">
        <v>1965.6</v>
      </c>
      <c r="K127">
        <v>779.2</v>
      </c>
      <c r="L127">
        <v>39.6</v>
      </c>
      <c r="M127" s="1">
        <v>0.31111111111111112</v>
      </c>
      <c r="N127">
        <v>0.9</v>
      </c>
      <c r="O127">
        <v>-6.39</v>
      </c>
      <c r="P127">
        <v>-5.27</v>
      </c>
      <c r="Q127" t="s">
        <v>47</v>
      </c>
      <c r="R127" t="s">
        <v>47</v>
      </c>
      <c r="S127">
        <v>-6.4</v>
      </c>
      <c r="T127">
        <v>-8.1999999999999993</v>
      </c>
      <c r="U127">
        <v>0.88</v>
      </c>
      <c r="V127">
        <v>2.98</v>
      </c>
      <c r="W127">
        <v>5.28</v>
      </c>
      <c r="X127">
        <v>0.32</v>
      </c>
      <c r="Y127">
        <v>1.73639488</v>
      </c>
      <c r="Z127">
        <v>66.650000000000006</v>
      </c>
      <c r="AA127" t="s">
        <v>1516</v>
      </c>
      <c r="AB127" t="s">
        <v>50</v>
      </c>
    </row>
    <row r="128" spans="1:28" x14ac:dyDescent="0.2">
      <c r="A128" t="str">
        <f t="shared" si="1"/>
        <v>Tyler Cote</v>
      </c>
      <c r="B128">
        <v>123</v>
      </c>
      <c r="C128" t="s">
        <v>1517</v>
      </c>
      <c r="D128">
        <v>1673480265</v>
      </c>
      <c r="E128" t="s">
        <v>48</v>
      </c>
      <c r="F128" t="s">
        <v>46</v>
      </c>
      <c r="G128" t="s">
        <v>48</v>
      </c>
      <c r="H128" t="s">
        <v>48</v>
      </c>
      <c r="I128" t="s">
        <v>48</v>
      </c>
      <c r="J128" t="s">
        <v>48</v>
      </c>
      <c r="K128" t="s">
        <v>48</v>
      </c>
      <c r="L128" t="s">
        <v>48</v>
      </c>
      <c r="M128" t="s">
        <v>48</v>
      </c>
      <c r="N128" t="s">
        <v>48</v>
      </c>
      <c r="O128" t="s">
        <v>48</v>
      </c>
      <c r="P128" t="s">
        <v>48</v>
      </c>
      <c r="Q128" t="s">
        <v>47</v>
      </c>
      <c r="R128" t="s">
        <v>47</v>
      </c>
      <c r="S128" t="s">
        <v>48</v>
      </c>
      <c r="T128" t="s">
        <v>48</v>
      </c>
      <c r="U128" t="s">
        <v>48</v>
      </c>
      <c r="V128" t="s">
        <v>48</v>
      </c>
      <c r="W128" t="s">
        <v>48</v>
      </c>
      <c r="X128" t="s">
        <v>48</v>
      </c>
      <c r="Y128" t="s">
        <v>48</v>
      </c>
      <c r="Z128" t="s">
        <v>48</v>
      </c>
      <c r="AA128" t="s">
        <v>1518</v>
      </c>
      <c r="AB128" t="s">
        <v>50</v>
      </c>
    </row>
    <row r="129" spans="1:28" x14ac:dyDescent="0.2">
      <c r="A129" t="str">
        <f t="shared" si="1"/>
        <v>Tyler Cote</v>
      </c>
      <c r="B129">
        <v>124</v>
      </c>
      <c r="C129" t="s">
        <v>1519</v>
      </c>
      <c r="D129">
        <v>1673480290</v>
      </c>
      <c r="E129" t="s">
        <v>62</v>
      </c>
      <c r="F129" t="s">
        <v>52</v>
      </c>
      <c r="G129">
        <v>5.24</v>
      </c>
      <c r="H129">
        <v>41.64</v>
      </c>
      <c r="I129">
        <v>76.34</v>
      </c>
      <c r="J129">
        <v>1841.3</v>
      </c>
      <c r="K129">
        <v>1767.2</v>
      </c>
      <c r="L129">
        <v>96</v>
      </c>
      <c r="M129" s="1">
        <v>7.2222222222222229E-2</v>
      </c>
      <c r="N129">
        <v>1</v>
      </c>
      <c r="O129">
        <v>11.76</v>
      </c>
      <c r="P129">
        <v>15.52</v>
      </c>
      <c r="Q129" t="s">
        <v>47</v>
      </c>
      <c r="R129" t="s">
        <v>47</v>
      </c>
      <c r="S129">
        <v>11.8</v>
      </c>
      <c r="T129">
        <v>15.3</v>
      </c>
      <c r="U129">
        <v>-1.34</v>
      </c>
      <c r="V129">
        <v>1.04</v>
      </c>
      <c r="W129">
        <v>5.32</v>
      </c>
      <c r="X129">
        <v>0.35</v>
      </c>
      <c r="Y129" t="s">
        <v>48</v>
      </c>
      <c r="Z129">
        <v>16.309999999999999</v>
      </c>
      <c r="AA129" t="s">
        <v>1520</v>
      </c>
      <c r="AB129" t="s">
        <v>50</v>
      </c>
    </row>
    <row r="130" spans="1:28" x14ac:dyDescent="0.2">
      <c r="A130" t="str">
        <f t="shared" si="1"/>
        <v>Tyler Cote</v>
      </c>
      <c r="B130">
        <v>125</v>
      </c>
      <c r="C130" t="s">
        <v>1521</v>
      </c>
      <c r="D130">
        <v>1673480313</v>
      </c>
      <c r="E130" t="s">
        <v>62</v>
      </c>
      <c r="F130" t="s">
        <v>46</v>
      </c>
      <c r="G130">
        <v>-2.2000000000000002</v>
      </c>
      <c r="H130">
        <v>43.09</v>
      </c>
      <c r="I130">
        <v>76.430000000000007</v>
      </c>
      <c r="J130">
        <v>1903.3</v>
      </c>
      <c r="K130">
        <v>1801.4</v>
      </c>
      <c r="L130">
        <v>94.6</v>
      </c>
      <c r="M130" s="1">
        <v>6.1111111111111116E-2</v>
      </c>
      <c r="N130">
        <v>0.9</v>
      </c>
      <c r="O130">
        <v>14.47</v>
      </c>
      <c r="P130">
        <v>15.03</v>
      </c>
      <c r="Q130" t="s">
        <v>47</v>
      </c>
      <c r="R130" t="s">
        <v>47</v>
      </c>
      <c r="S130">
        <v>14.5</v>
      </c>
      <c r="T130">
        <v>13.7</v>
      </c>
      <c r="U130">
        <v>-1.68</v>
      </c>
      <c r="V130">
        <v>0.27</v>
      </c>
      <c r="W130">
        <v>5.54</v>
      </c>
      <c r="X130">
        <v>0.1</v>
      </c>
      <c r="Y130">
        <v>2.0605144499999999</v>
      </c>
      <c r="Z130">
        <v>18.829999999999998</v>
      </c>
      <c r="AA130" t="s">
        <v>1522</v>
      </c>
      <c r="AB130" t="s">
        <v>50</v>
      </c>
    </row>
    <row r="131" spans="1:28" x14ac:dyDescent="0.2">
      <c r="A131" t="str">
        <f t="shared" si="1"/>
        <v>Tyler Cote</v>
      </c>
      <c r="B131">
        <v>126</v>
      </c>
      <c r="C131" t="s">
        <v>1523</v>
      </c>
      <c r="D131">
        <v>1673480333</v>
      </c>
      <c r="E131" t="s">
        <v>62</v>
      </c>
      <c r="F131" t="s">
        <v>52</v>
      </c>
      <c r="G131">
        <v>5.81</v>
      </c>
      <c r="H131">
        <v>22.58</v>
      </c>
      <c r="I131">
        <v>75.84</v>
      </c>
      <c r="J131">
        <v>1977.7</v>
      </c>
      <c r="K131">
        <v>1875</v>
      </c>
      <c r="L131">
        <v>94.8</v>
      </c>
      <c r="M131" s="1">
        <v>5.8333333333333327E-2</v>
      </c>
      <c r="N131">
        <v>0.9</v>
      </c>
      <c r="O131">
        <v>14.6</v>
      </c>
      <c r="P131">
        <v>17.600000000000001</v>
      </c>
      <c r="Q131" t="s">
        <v>47</v>
      </c>
      <c r="R131" t="s">
        <v>47</v>
      </c>
      <c r="S131">
        <v>14.6</v>
      </c>
      <c r="T131">
        <v>13.3</v>
      </c>
      <c r="U131">
        <v>-1.53</v>
      </c>
      <c r="V131">
        <v>-1.18</v>
      </c>
      <c r="W131">
        <v>5.34</v>
      </c>
      <c r="X131">
        <v>0.39</v>
      </c>
      <c r="Y131" t="s">
        <v>48</v>
      </c>
      <c r="Z131">
        <v>18.55</v>
      </c>
      <c r="AA131" t="s">
        <v>1524</v>
      </c>
      <c r="AB131" t="s">
        <v>50</v>
      </c>
    </row>
    <row r="132" spans="1:28" x14ac:dyDescent="0.2">
      <c r="A132" t="str">
        <f t="shared" si="1"/>
        <v>Tyler Cote</v>
      </c>
      <c r="B132">
        <v>127</v>
      </c>
      <c r="C132" t="s">
        <v>1525</v>
      </c>
      <c r="D132">
        <v>1673480388</v>
      </c>
      <c r="E132" t="s">
        <v>45</v>
      </c>
      <c r="F132" t="s">
        <v>46</v>
      </c>
      <c r="G132">
        <v>7.0000000000000007E-2</v>
      </c>
      <c r="H132">
        <v>52.49</v>
      </c>
      <c r="I132">
        <v>84.43</v>
      </c>
      <c r="J132">
        <v>2218.6</v>
      </c>
      <c r="K132">
        <v>2115.1999999999998</v>
      </c>
      <c r="L132">
        <v>95.3</v>
      </c>
      <c r="M132" s="1">
        <v>4.8611111111111112E-2</v>
      </c>
      <c r="N132">
        <v>0.9</v>
      </c>
      <c r="O132">
        <v>17</v>
      </c>
      <c r="P132">
        <v>14.29</v>
      </c>
      <c r="Q132" t="s">
        <v>47</v>
      </c>
      <c r="R132" t="s">
        <v>47</v>
      </c>
      <c r="S132">
        <v>17</v>
      </c>
      <c r="T132">
        <v>11.9</v>
      </c>
      <c r="U132">
        <v>-1.96</v>
      </c>
      <c r="V132">
        <v>0.26</v>
      </c>
      <c r="W132">
        <v>5.47</v>
      </c>
      <c r="X132">
        <v>0.61</v>
      </c>
      <c r="Y132">
        <v>2.0249920000000001</v>
      </c>
      <c r="Z132">
        <v>17.559999999999999</v>
      </c>
      <c r="AA132" t="s">
        <v>1526</v>
      </c>
      <c r="AB132" t="s">
        <v>50</v>
      </c>
    </row>
    <row r="133" spans="1:28" x14ac:dyDescent="0.2">
      <c r="A133" t="str">
        <f t="shared" si="1"/>
        <v>Tyler Cote</v>
      </c>
      <c r="B133">
        <v>128</v>
      </c>
      <c r="C133" t="s">
        <v>1527</v>
      </c>
      <c r="D133">
        <v>1673480411</v>
      </c>
      <c r="E133" t="s">
        <v>409</v>
      </c>
      <c r="F133" t="s">
        <v>52</v>
      </c>
      <c r="G133">
        <v>-6.5</v>
      </c>
      <c r="H133">
        <v>37.81</v>
      </c>
      <c r="I133">
        <v>75.25</v>
      </c>
      <c r="J133">
        <v>2430.1</v>
      </c>
      <c r="K133">
        <v>614.29999999999995</v>
      </c>
      <c r="L133">
        <v>25.3</v>
      </c>
      <c r="M133" s="1">
        <v>0.48194444444444445</v>
      </c>
      <c r="N133">
        <v>0.9</v>
      </c>
      <c r="O133">
        <v>5.75</v>
      </c>
      <c r="P133">
        <v>0.21</v>
      </c>
      <c r="Q133" t="s">
        <v>47</v>
      </c>
      <c r="R133" t="s">
        <v>47</v>
      </c>
      <c r="S133">
        <v>5.8</v>
      </c>
      <c r="T133">
        <v>-2.2000000000000002</v>
      </c>
      <c r="U133">
        <v>-1.25</v>
      </c>
      <c r="V133">
        <v>1.62</v>
      </c>
      <c r="W133">
        <v>5.09</v>
      </c>
      <c r="X133">
        <v>0.57999999999999996</v>
      </c>
      <c r="Y133" t="s">
        <v>48</v>
      </c>
      <c r="Z133">
        <v>75.36</v>
      </c>
      <c r="AA133" t="s">
        <v>1528</v>
      </c>
      <c r="AB133" t="s">
        <v>50</v>
      </c>
    </row>
    <row r="134" spans="1:28" x14ac:dyDescent="0.2">
      <c r="A134" t="str">
        <f t="shared" si="1"/>
        <v>Tyler Cote</v>
      </c>
      <c r="B134">
        <v>129</v>
      </c>
      <c r="C134" t="s">
        <v>1529</v>
      </c>
      <c r="D134">
        <v>1673480450</v>
      </c>
      <c r="E134" t="s">
        <v>62</v>
      </c>
      <c r="F134" t="s">
        <v>52</v>
      </c>
      <c r="G134">
        <v>3.33</v>
      </c>
      <c r="H134">
        <v>28.13</v>
      </c>
      <c r="I134">
        <v>79.09</v>
      </c>
      <c r="J134">
        <v>2004.6</v>
      </c>
      <c r="K134">
        <v>1914.2</v>
      </c>
      <c r="L134">
        <v>95.5</v>
      </c>
      <c r="M134" s="1">
        <v>7.3611111111111113E-2</v>
      </c>
      <c r="N134">
        <v>0.9</v>
      </c>
      <c r="O134">
        <v>11.82</v>
      </c>
      <c r="P134">
        <v>18.559999999999999</v>
      </c>
      <c r="Q134" t="s">
        <v>47</v>
      </c>
      <c r="R134" t="s">
        <v>47</v>
      </c>
      <c r="S134">
        <v>11.8</v>
      </c>
      <c r="T134">
        <v>15.7</v>
      </c>
      <c r="U134">
        <v>-2.0499999999999998</v>
      </c>
      <c r="V134">
        <v>-0.21</v>
      </c>
      <c r="W134">
        <v>5.18</v>
      </c>
      <c r="X134">
        <v>0.56999999999999995</v>
      </c>
      <c r="Y134" t="s">
        <v>48</v>
      </c>
      <c r="Z134">
        <v>17.27</v>
      </c>
      <c r="AA134" t="s">
        <v>1530</v>
      </c>
      <c r="AB134" t="s">
        <v>50</v>
      </c>
    </row>
    <row r="135" spans="1:28" x14ac:dyDescent="0.2">
      <c r="A135" t="str">
        <f t="shared" si="1"/>
        <v>Tyler Cote</v>
      </c>
      <c r="B135">
        <v>130</v>
      </c>
      <c r="C135" t="s">
        <v>1531</v>
      </c>
      <c r="D135">
        <v>1673480487</v>
      </c>
      <c r="E135" t="s">
        <v>57</v>
      </c>
      <c r="F135" t="s">
        <v>46</v>
      </c>
      <c r="G135">
        <v>-3.19</v>
      </c>
      <c r="H135">
        <v>12.9</v>
      </c>
      <c r="I135">
        <v>70</v>
      </c>
      <c r="J135">
        <v>2174.5</v>
      </c>
      <c r="K135">
        <v>798.2</v>
      </c>
      <c r="L135">
        <v>36.700000000000003</v>
      </c>
      <c r="M135" s="1">
        <v>0.3125</v>
      </c>
      <c r="N135">
        <v>0.9</v>
      </c>
      <c r="O135">
        <v>-6.01</v>
      </c>
      <c r="P135">
        <v>-6.14</v>
      </c>
      <c r="Q135" t="s">
        <v>47</v>
      </c>
      <c r="R135" t="s">
        <v>47</v>
      </c>
      <c r="S135">
        <v>-6</v>
      </c>
      <c r="T135">
        <v>-7.9</v>
      </c>
      <c r="U135">
        <v>-0.16</v>
      </c>
      <c r="V135">
        <v>1.1299999999999999</v>
      </c>
      <c r="W135">
        <v>5.31</v>
      </c>
      <c r="X135">
        <v>0.39</v>
      </c>
      <c r="Y135">
        <v>1.6936150000000001</v>
      </c>
      <c r="Z135">
        <v>68.459999999999994</v>
      </c>
      <c r="AA135" t="s">
        <v>1532</v>
      </c>
      <c r="AB135" t="s">
        <v>50</v>
      </c>
    </row>
    <row r="136" spans="1:28" x14ac:dyDescent="0.2">
      <c r="A136" t="str">
        <f t="shared" ref="A136:A199" si="2">A135</f>
        <v>Tyler Cote</v>
      </c>
      <c r="B136">
        <v>131</v>
      </c>
      <c r="C136" t="s">
        <v>1533</v>
      </c>
      <c r="D136">
        <v>1673480521</v>
      </c>
      <c r="E136" t="s">
        <v>45</v>
      </c>
      <c r="F136" t="s">
        <v>46</v>
      </c>
      <c r="G136">
        <v>4.03</v>
      </c>
      <c r="H136">
        <v>49.31</v>
      </c>
      <c r="I136">
        <v>86.33</v>
      </c>
      <c r="J136">
        <v>2408.9</v>
      </c>
      <c r="K136">
        <v>2330.8000000000002</v>
      </c>
      <c r="L136">
        <v>96.8</v>
      </c>
      <c r="M136" s="1">
        <v>4.9999999999999996E-2</v>
      </c>
      <c r="N136">
        <v>0.9</v>
      </c>
      <c r="O136">
        <v>16.760000000000002</v>
      </c>
      <c r="P136">
        <v>13.96</v>
      </c>
      <c r="Q136" t="s">
        <v>47</v>
      </c>
      <c r="R136" t="s">
        <v>47</v>
      </c>
      <c r="S136">
        <v>16.8</v>
      </c>
      <c r="T136">
        <v>12.4</v>
      </c>
      <c r="U136">
        <v>-1.66</v>
      </c>
      <c r="V136">
        <v>0.31</v>
      </c>
      <c r="W136">
        <v>5.39</v>
      </c>
      <c r="X136">
        <v>0.66</v>
      </c>
      <c r="Y136" t="s">
        <v>48</v>
      </c>
      <c r="Z136">
        <v>14.63</v>
      </c>
      <c r="AA136" t="s">
        <v>1534</v>
      </c>
      <c r="AB136" t="s">
        <v>50</v>
      </c>
    </row>
    <row r="137" spans="1:28" x14ac:dyDescent="0.2">
      <c r="A137" t="str">
        <f t="shared" si="2"/>
        <v>Tyler Cote</v>
      </c>
      <c r="B137">
        <v>132</v>
      </c>
      <c r="C137" t="s">
        <v>1535</v>
      </c>
      <c r="D137">
        <v>1673480551</v>
      </c>
      <c r="E137" t="s">
        <v>409</v>
      </c>
      <c r="F137" t="s">
        <v>46</v>
      </c>
      <c r="G137">
        <v>-20.54</v>
      </c>
      <c r="H137">
        <v>12.38</v>
      </c>
      <c r="I137">
        <v>75.959999999999994</v>
      </c>
      <c r="J137">
        <v>2283.3000000000002</v>
      </c>
      <c r="K137">
        <v>645.4</v>
      </c>
      <c r="L137">
        <v>28.3</v>
      </c>
      <c r="M137" s="1">
        <v>0.49027777777777781</v>
      </c>
      <c r="N137">
        <v>0.9</v>
      </c>
      <c r="O137">
        <v>6.44</v>
      </c>
      <c r="P137">
        <v>-0.26</v>
      </c>
      <c r="Q137" t="s">
        <v>47</v>
      </c>
      <c r="R137" t="s">
        <v>47</v>
      </c>
      <c r="S137">
        <v>6.4</v>
      </c>
      <c r="T137">
        <v>-1.7</v>
      </c>
      <c r="U137">
        <v>-2.77</v>
      </c>
      <c r="V137">
        <v>-0.43</v>
      </c>
      <c r="W137">
        <v>5</v>
      </c>
      <c r="X137">
        <v>0.82</v>
      </c>
      <c r="Y137">
        <v>2.1489143400000001</v>
      </c>
      <c r="Z137">
        <v>73.58</v>
      </c>
      <c r="AA137" t="s">
        <v>1536</v>
      </c>
      <c r="AB137" t="s">
        <v>50</v>
      </c>
    </row>
    <row r="138" spans="1:28" x14ac:dyDescent="0.2">
      <c r="A138" t="str">
        <f t="shared" si="2"/>
        <v>Tyler Cote</v>
      </c>
      <c r="B138">
        <v>133</v>
      </c>
      <c r="C138" t="s">
        <v>1537</v>
      </c>
      <c r="D138">
        <v>1673480576</v>
      </c>
      <c r="E138" t="s">
        <v>62</v>
      </c>
      <c r="F138" t="s">
        <v>46</v>
      </c>
      <c r="G138">
        <v>-2.87</v>
      </c>
      <c r="H138">
        <v>2</v>
      </c>
      <c r="I138">
        <v>79.92</v>
      </c>
      <c r="J138">
        <v>1808.7</v>
      </c>
      <c r="K138">
        <v>1798.9</v>
      </c>
      <c r="L138">
        <v>99.5</v>
      </c>
      <c r="M138" s="1">
        <v>7.7777777777777779E-2</v>
      </c>
      <c r="N138">
        <v>0.9</v>
      </c>
      <c r="O138">
        <v>11.15</v>
      </c>
      <c r="P138">
        <v>15.46</v>
      </c>
      <c r="Q138" t="s">
        <v>47</v>
      </c>
      <c r="R138" t="s">
        <v>47</v>
      </c>
      <c r="S138">
        <v>11.2</v>
      </c>
      <c r="T138">
        <v>16.3</v>
      </c>
      <c r="U138">
        <v>-2.17</v>
      </c>
      <c r="V138">
        <v>-2.66</v>
      </c>
      <c r="W138">
        <v>5.28</v>
      </c>
      <c r="X138">
        <v>0.43</v>
      </c>
      <c r="Y138" t="s">
        <v>48</v>
      </c>
      <c r="Z138">
        <v>5.98</v>
      </c>
      <c r="AA138" t="s">
        <v>1538</v>
      </c>
      <c r="AB138" t="s">
        <v>50</v>
      </c>
    </row>
    <row r="139" spans="1:28" x14ac:dyDescent="0.2">
      <c r="A139" t="str">
        <f t="shared" si="2"/>
        <v>Tyler Cote</v>
      </c>
      <c r="B139">
        <v>134</v>
      </c>
      <c r="C139" t="s">
        <v>1539</v>
      </c>
      <c r="D139">
        <v>1673480618</v>
      </c>
      <c r="E139" t="s">
        <v>62</v>
      </c>
      <c r="F139" t="s">
        <v>46</v>
      </c>
      <c r="G139">
        <v>12.76</v>
      </c>
      <c r="H139">
        <v>54.37</v>
      </c>
      <c r="I139">
        <v>79.31</v>
      </c>
      <c r="J139">
        <v>1990.9</v>
      </c>
      <c r="K139">
        <v>1899.6</v>
      </c>
      <c r="L139">
        <v>95.4</v>
      </c>
      <c r="M139" s="1">
        <v>7.4999999999999997E-2</v>
      </c>
      <c r="N139">
        <v>0.8</v>
      </c>
      <c r="O139">
        <v>11.81</v>
      </c>
      <c r="P139">
        <v>19.059999999999999</v>
      </c>
      <c r="Q139" t="s">
        <v>47</v>
      </c>
      <c r="R139" t="s">
        <v>47</v>
      </c>
      <c r="S139">
        <v>11.8</v>
      </c>
      <c r="T139">
        <v>16.2</v>
      </c>
      <c r="U139">
        <v>-1.38</v>
      </c>
      <c r="V139">
        <v>1.1499999999999999</v>
      </c>
      <c r="W139">
        <v>5.29</v>
      </c>
      <c r="X139">
        <v>0.74</v>
      </c>
      <c r="Y139">
        <v>2.0676002499999999</v>
      </c>
      <c r="Z139">
        <v>17.420000000000002</v>
      </c>
      <c r="AA139" t="s">
        <v>1540</v>
      </c>
      <c r="AB139" t="s">
        <v>50</v>
      </c>
    </row>
    <row r="140" spans="1:28" x14ac:dyDescent="0.2">
      <c r="A140" t="str">
        <f t="shared" si="2"/>
        <v>Tyler Cote</v>
      </c>
      <c r="B140">
        <v>135</v>
      </c>
      <c r="C140" t="s">
        <v>1541</v>
      </c>
      <c r="D140">
        <v>1673480635</v>
      </c>
      <c r="E140" t="s">
        <v>57</v>
      </c>
      <c r="F140" t="s">
        <v>46</v>
      </c>
      <c r="G140">
        <v>9.69</v>
      </c>
      <c r="H140">
        <v>1.7</v>
      </c>
      <c r="I140">
        <v>69.45</v>
      </c>
      <c r="J140">
        <v>2213.1</v>
      </c>
      <c r="K140">
        <v>980.2</v>
      </c>
      <c r="L140">
        <v>44.3</v>
      </c>
      <c r="M140" s="1">
        <v>0.31527777777777777</v>
      </c>
      <c r="N140">
        <v>1</v>
      </c>
      <c r="O140">
        <v>-7.26</v>
      </c>
      <c r="P140">
        <v>-9.52</v>
      </c>
      <c r="Q140" t="s">
        <v>47</v>
      </c>
      <c r="R140" t="s">
        <v>47</v>
      </c>
      <c r="S140">
        <v>-7.3</v>
      </c>
      <c r="T140">
        <v>-9.4</v>
      </c>
      <c r="U140">
        <v>1.1599999999999999</v>
      </c>
      <c r="V140">
        <v>0.27</v>
      </c>
      <c r="W140">
        <v>5.2</v>
      </c>
      <c r="X140">
        <v>0.52</v>
      </c>
      <c r="Y140">
        <v>1.7652378099999999</v>
      </c>
      <c r="Z140">
        <v>63.71</v>
      </c>
      <c r="AA140" t="s">
        <v>1542</v>
      </c>
      <c r="AB140" t="s">
        <v>50</v>
      </c>
    </row>
    <row r="141" spans="1:28" x14ac:dyDescent="0.2">
      <c r="A141" t="str">
        <f t="shared" si="2"/>
        <v>Tyler Cote</v>
      </c>
      <c r="B141">
        <v>136</v>
      </c>
      <c r="C141" t="s">
        <v>1543</v>
      </c>
      <c r="D141">
        <v>1673480665</v>
      </c>
      <c r="E141" t="s">
        <v>45</v>
      </c>
      <c r="F141" t="s">
        <v>46</v>
      </c>
      <c r="G141">
        <v>-13.87</v>
      </c>
      <c r="H141">
        <v>55.79</v>
      </c>
      <c r="I141">
        <v>83.9</v>
      </c>
      <c r="J141">
        <v>2008.7</v>
      </c>
      <c r="K141">
        <v>1872.8</v>
      </c>
      <c r="L141">
        <v>93.2</v>
      </c>
      <c r="M141" s="1">
        <v>5.4166666666666669E-2</v>
      </c>
      <c r="N141">
        <v>0.9</v>
      </c>
      <c r="O141">
        <v>15.02</v>
      </c>
      <c r="P141">
        <v>13.07</v>
      </c>
      <c r="Q141" t="s">
        <v>47</v>
      </c>
      <c r="R141" t="s">
        <v>47</v>
      </c>
      <c r="S141">
        <v>15</v>
      </c>
      <c r="T141">
        <v>12</v>
      </c>
      <c r="U141">
        <v>-3.16</v>
      </c>
      <c r="V141">
        <v>1.01</v>
      </c>
      <c r="W141">
        <v>5.24</v>
      </c>
      <c r="X141">
        <v>0.63</v>
      </c>
      <c r="Y141">
        <v>2.1040267899999998</v>
      </c>
      <c r="Z141">
        <v>21.2</v>
      </c>
      <c r="AA141" t="s">
        <v>1544</v>
      </c>
      <c r="AB141" t="s">
        <v>50</v>
      </c>
    </row>
    <row r="142" spans="1:28" x14ac:dyDescent="0.2">
      <c r="A142" t="str">
        <f t="shared" si="2"/>
        <v>Tyler Cote</v>
      </c>
      <c r="B142">
        <v>137</v>
      </c>
      <c r="C142" t="s">
        <v>1545</v>
      </c>
      <c r="D142">
        <v>1673902099</v>
      </c>
      <c r="E142" t="s">
        <v>45</v>
      </c>
      <c r="F142" t="s">
        <v>46</v>
      </c>
      <c r="G142">
        <v>-13.93</v>
      </c>
      <c r="H142">
        <v>19.21</v>
      </c>
      <c r="I142">
        <v>83.88</v>
      </c>
      <c r="J142">
        <v>2442.6999999999998</v>
      </c>
      <c r="K142">
        <v>2437</v>
      </c>
      <c r="L142">
        <v>99.8</v>
      </c>
      <c r="M142" s="1">
        <v>6.25E-2</v>
      </c>
      <c r="N142">
        <v>0.9</v>
      </c>
      <c r="O142">
        <v>16.309999999999999</v>
      </c>
      <c r="P142">
        <v>14.71</v>
      </c>
      <c r="Q142" t="s">
        <v>47</v>
      </c>
      <c r="R142" t="s">
        <v>47</v>
      </c>
      <c r="S142">
        <v>16.3</v>
      </c>
      <c r="T142">
        <v>16.2</v>
      </c>
      <c r="U142">
        <v>-3.58</v>
      </c>
      <c r="V142">
        <v>-2.75</v>
      </c>
      <c r="W142">
        <v>5.41</v>
      </c>
      <c r="X142">
        <v>0.9</v>
      </c>
      <c r="Y142">
        <v>1.98087883</v>
      </c>
      <c r="Z142">
        <v>3.93</v>
      </c>
      <c r="AA142" t="s">
        <v>1546</v>
      </c>
      <c r="AB142" t="s">
        <v>50</v>
      </c>
    </row>
    <row r="143" spans="1:28" x14ac:dyDescent="0.2">
      <c r="A143" t="str">
        <f t="shared" si="2"/>
        <v>Tyler Cote</v>
      </c>
      <c r="B143">
        <v>138</v>
      </c>
      <c r="C143" t="s">
        <v>1547</v>
      </c>
      <c r="D143">
        <v>1673902119</v>
      </c>
      <c r="E143" t="s">
        <v>45</v>
      </c>
      <c r="F143" t="s">
        <v>52</v>
      </c>
      <c r="G143">
        <v>3.98</v>
      </c>
      <c r="H143">
        <v>22.98</v>
      </c>
      <c r="I143">
        <v>82.07</v>
      </c>
      <c r="J143">
        <v>2310.9</v>
      </c>
      <c r="K143">
        <v>2283.1</v>
      </c>
      <c r="L143">
        <v>98.8</v>
      </c>
      <c r="M143" s="1">
        <v>5.5555555555555552E-2</v>
      </c>
      <c r="N143">
        <v>0.9</v>
      </c>
      <c r="O143">
        <v>16.559999999999999</v>
      </c>
      <c r="P143">
        <v>14.57</v>
      </c>
      <c r="Q143" t="s">
        <v>47</v>
      </c>
      <c r="R143" t="s">
        <v>47</v>
      </c>
      <c r="S143">
        <v>16.600000000000001</v>
      </c>
      <c r="T143">
        <v>13.8</v>
      </c>
      <c r="U143">
        <v>-2.19</v>
      </c>
      <c r="V143">
        <v>-2.0499999999999998</v>
      </c>
      <c r="W143">
        <v>5.3</v>
      </c>
      <c r="X143">
        <v>1.0900000000000001</v>
      </c>
      <c r="Y143" t="s">
        <v>48</v>
      </c>
      <c r="Z143">
        <v>8.8800000000000008</v>
      </c>
      <c r="AA143" t="s">
        <v>1548</v>
      </c>
      <c r="AB143" t="s">
        <v>50</v>
      </c>
    </row>
    <row r="144" spans="1:28" x14ac:dyDescent="0.2">
      <c r="A144" t="str">
        <f t="shared" si="2"/>
        <v>Tyler Cote</v>
      </c>
      <c r="B144">
        <v>139</v>
      </c>
      <c r="C144" t="s">
        <v>1549</v>
      </c>
      <c r="D144">
        <v>1673902142</v>
      </c>
      <c r="E144" t="s">
        <v>62</v>
      </c>
      <c r="F144" t="s">
        <v>46</v>
      </c>
      <c r="G144">
        <v>19.43</v>
      </c>
      <c r="H144">
        <v>16.11</v>
      </c>
      <c r="I144">
        <v>78.959999999999994</v>
      </c>
      <c r="J144">
        <v>1954.2</v>
      </c>
      <c r="K144">
        <v>1954.2</v>
      </c>
      <c r="L144">
        <v>100</v>
      </c>
      <c r="M144" s="1">
        <v>7.7777777777777779E-2</v>
      </c>
      <c r="N144">
        <v>0.9</v>
      </c>
      <c r="O144">
        <v>11.53</v>
      </c>
      <c r="P144">
        <v>18.54</v>
      </c>
      <c r="Q144" t="s">
        <v>47</v>
      </c>
      <c r="R144" t="s">
        <v>47</v>
      </c>
      <c r="S144">
        <v>11.5</v>
      </c>
      <c r="T144">
        <v>17.100000000000001</v>
      </c>
      <c r="U144">
        <v>-0.89</v>
      </c>
      <c r="V144">
        <v>-1.03</v>
      </c>
      <c r="W144">
        <v>5.13</v>
      </c>
      <c r="X144">
        <v>0.87</v>
      </c>
      <c r="Y144" t="s">
        <v>48</v>
      </c>
      <c r="Z144">
        <v>0.1</v>
      </c>
      <c r="AA144" t="s">
        <v>1550</v>
      </c>
      <c r="AB144" t="s">
        <v>50</v>
      </c>
    </row>
    <row r="145" spans="1:28" x14ac:dyDescent="0.2">
      <c r="A145" t="str">
        <f t="shared" si="2"/>
        <v>Tyler Cote</v>
      </c>
      <c r="B145">
        <v>140</v>
      </c>
      <c r="C145" t="s">
        <v>1551</v>
      </c>
      <c r="D145">
        <v>1673902161</v>
      </c>
      <c r="E145" t="s">
        <v>409</v>
      </c>
      <c r="F145" t="s">
        <v>52</v>
      </c>
      <c r="G145">
        <v>5.52</v>
      </c>
      <c r="H145">
        <v>28.42</v>
      </c>
      <c r="I145">
        <v>78.209999999999994</v>
      </c>
      <c r="J145">
        <v>2275.9</v>
      </c>
      <c r="K145">
        <v>923.8</v>
      </c>
      <c r="L145">
        <v>40.6</v>
      </c>
      <c r="M145" s="1">
        <v>4.8611111111111112E-2</v>
      </c>
      <c r="N145">
        <v>0.9</v>
      </c>
      <c r="O145">
        <v>7.37</v>
      </c>
      <c r="P145">
        <v>5.15</v>
      </c>
      <c r="Q145" t="s">
        <v>47</v>
      </c>
      <c r="R145" t="s">
        <v>47</v>
      </c>
      <c r="S145">
        <v>7.4</v>
      </c>
      <c r="T145">
        <v>4.4000000000000004</v>
      </c>
      <c r="U145">
        <v>-1.2</v>
      </c>
      <c r="V145">
        <v>0.97</v>
      </c>
      <c r="W145">
        <v>4.93</v>
      </c>
      <c r="X145">
        <v>1.1100000000000001</v>
      </c>
      <c r="Y145" t="s">
        <v>48</v>
      </c>
      <c r="Z145">
        <v>66.05</v>
      </c>
      <c r="AA145" t="s">
        <v>1552</v>
      </c>
      <c r="AB145" t="s">
        <v>50</v>
      </c>
    </row>
    <row r="146" spans="1:28" x14ac:dyDescent="0.2">
      <c r="A146" t="str">
        <f t="shared" si="2"/>
        <v>Tyler Cote</v>
      </c>
      <c r="B146">
        <v>141</v>
      </c>
      <c r="C146" t="s">
        <v>1553</v>
      </c>
      <c r="D146">
        <v>1673902194</v>
      </c>
      <c r="E146" t="s">
        <v>57</v>
      </c>
      <c r="F146" t="s">
        <v>46</v>
      </c>
      <c r="G146">
        <v>12.56</v>
      </c>
      <c r="H146">
        <v>26</v>
      </c>
      <c r="I146">
        <v>71.900000000000006</v>
      </c>
      <c r="J146">
        <v>2121.1</v>
      </c>
      <c r="K146">
        <v>241.7</v>
      </c>
      <c r="L146">
        <v>11.4</v>
      </c>
      <c r="M146" s="1">
        <v>0.30833333333333335</v>
      </c>
      <c r="N146">
        <v>0.9</v>
      </c>
      <c r="O146">
        <v>-1.74</v>
      </c>
      <c r="P146">
        <v>-2.16</v>
      </c>
      <c r="Q146" t="s">
        <v>47</v>
      </c>
      <c r="R146" t="s">
        <v>47</v>
      </c>
      <c r="S146">
        <v>-1.7</v>
      </c>
      <c r="T146">
        <v>-2.9</v>
      </c>
      <c r="U146">
        <v>0.3</v>
      </c>
      <c r="V146">
        <v>1.71</v>
      </c>
      <c r="W146">
        <v>5.0599999999999996</v>
      </c>
      <c r="X146">
        <v>0.96</v>
      </c>
      <c r="Y146" t="s">
        <v>48</v>
      </c>
      <c r="Z146">
        <v>83.46</v>
      </c>
      <c r="AA146" t="s">
        <v>1554</v>
      </c>
      <c r="AB146" t="s">
        <v>50</v>
      </c>
    </row>
    <row r="147" spans="1:28" x14ac:dyDescent="0.2">
      <c r="A147" t="str">
        <f t="shared" si="2"/>
        <v>Tyler Cote</v>
      </c>
      <c r="B147">
        <v>142</v>
      </c>
      <c r="C147" t="s">
        <v>1555</v>
      </c>
      <c r="D147">
        <v>1673902209</v>
      </c>
      <c r="E147" t="s">
        <v>45</v>
      </c>
      <c r="F147" t="s">
        <v>46</v>
      </c>
      <c r="G147">
        <v>16.2</v>
      </c>
      <c r="H147">
        <v>35.909999999999997</v>
      </c>
      <c r="I147">
        <v>84.31</v>
      </c>
      <c r="J147">
        <v>2436.1999999999998</v>
      </c>
      <c r="K147">
        <v>2330.1999999999998</v>
      </c>
      <c r="L147">
        <v>95.6</v>
      </c>
      <c r="M147" s="1">
        <v>5.1388888888888894E-2</v>
      </c>
      <c r="N147">
        <v>0.9</v>
      </c>
      <c r="O147">
        <v>16.72</v>
      </c>
      <c r="P147">
        <v>16.38</v>
      </c>
      <c r="Q147" t="s">
        <v>47</v>
      </c>
      <c r="R147" t="s">
        <v>47</v>
      </c>
      <c r="S147">
        <v>16.7</v>
      </c>
      <c r="T147">
        <v>12.5</v>
      </c>
      <c r="U147">
        <v>-0.75</v>
      </c>
      <c r="V147">
        <v>-0.64</v>
      </c>
      <c r="W147">
        <v>5.31</v>
      </c>
      <c r="X147">
        <v>0.66</v>
      </c>
      <c r="Y147" t="s">
        <v>48</v>
      </c>
      <c r="Z147">
        <v>16.97</v>
      </c>
      <c r="AA147" t="s">
        <v>1556</v>
      </c>
      <c r="AB147" t="s">
        <v>50</v>
      </c>
    </row>
    <row r="148" spans="1:28" x14ac:dyDescent="0.2">
      <c r="A148" t="str">
        <f t="shared" si="2"/>
        <v>Tyler Cote</v>
      </c>
      <c r="B148">
        <v>143</v>
      </c>
      <c r="C148" t="s">
        <v>1557</v>
      </c>
      <c r="D148">
        <v>1673902240</v>
      </c>
      <c r="E148" t="s">
        <v>62</v>
      </c>
      <c r="F148" t="s">
        <v>46</v>
      </c>
      <c r="G148">
        <v>10.54</v>
      </c>
      <c r="H148">
        <v>30.21</v>
      </c>
      <c r="I148">
        <v>80.98</v>
      </c>
      <c r="J148">
        <v>2003.6</v>
      </c>
      <c r="K148">
        <v>1988.9</v>
      </c>
      <c r="L148">
        <v>99.3</v>
      </c>
      <c r="M148" s="1">
        <v>7.7777777777777779E-2</v>
      </c>
      <c r="N148">
        <v>0.8</v>
      </c>
      <c r="O148">
        <v>11.52</v>
      </c>
      <c r="P148">
        <v>20.170000000000002</v>
      </c>
      <c r="Q148" t="s">
        <v>47</v>
      </c>
      <c r="R148" t="s">
        <v>47</v>
      </c>
      <c r="S148">
        <v>11.5</v>
      </c>
      <c r="T148">
        <v>16.899999999999999</v>
      </c>
      <c r="U148">
        <v>-1.78</v>
      </c>
      <c r="V148">
        <v>-1.1000000000000001</v>
      </c>
      <c r="W148">
        <v>5.17</v>
      </c>
      <c r="X148">
        <v>0.81</v>
      </c>
      <c r="Y148" t="s">
        <v>48</v>
      </c>
      <c r="Z148">
        <v>6.96</v>
      </c>
      <c r="AA148" t="s">
        <v>1558</v>
      </c>
      <c r="AB148" t="s">
        <v>50</v>
      </c>
    </row>
    <row r="149" spans="1:28" x14ac:dyDescent="0.2">
      <c r="A149" t="str">
        <f t="shared" si="2"/>
        <v>Tyler Cote</v>
      </c>
      <c r="B149">
        <v>144</v>
      </c>
      <c r="C149" t="s">
        <v>1559</v>
      </c>
      <c r="D149">
        <v>1673902269</v>
      </c>
      <c r="E149" t="s">
        <v>45</v>
      </c>
      <c r="F149" t="s">
        <v>46</v>
      </c>
      <c r="G149">
        <v>-1.9</v>
      </c>
      <c r="H149">
        <v>54.7</v>
      </c>
      <c r="I149">
        <v>85.87</v>
      </c>
      <c r="J149">
        <v>2412.8000000000002</v>
      </c>
      <c r="K149">
        <v>2297.4</v>
      </c>
      <c r="L149">
        <v>95.2</v>
      </c>
      <c r="M149" s="1">
        <v>5.1388888888888894E-2</v>
      </c>
      <c r="N149">
        <v>0.9</v>
      </c>
      <c r="O149">
        <v>16.77</v>
      </c>
      <c r="P149">
        <v>15.21</v>
      </c>
      <c r="Q149" t="s">
        <v>47</v>
      </c>
      <c r="R149" t="s">
        <v>47</v>
      </c>
      <c r="S149">
        <v>16.8</v>
      </c>
      <c r="T149">
        <v>12.6</v>
      </c>
      <c r="U149">
        <v>-2.37</v>
      </c>
      <c r="V149">
        <v>0.49</v>
      </c>
      <c r="W149">
        <v>5.31</v>
      </c>
      <c r="X149">
        <v>0.73</v>
      </c>
      <c r="Y149">
        <v>2.1011066399999998</v>
      </c>
      <c r="Z149">
        <v>17.8</v>
      </c>
      <c r="AA149" t="s">
        <v>1560</v>
      </c>
      <c r="AB149" t="s">
        <v>50</v>
      </c>
    </row>
    <row r="150" spans="1:28" x14ac:dyDescent="0.2">
      <c r="A150" t="str">
        <f t="shared" si="2"/>
        <v>Tyler Cote</v>
      </c>
      <c r="B150">
        <v>145</v>
      </c>
      <c r="C150" t="s">
        <v>1561</v>
      </c>
      <c r="D150">
        <v>1673902291</v>
      </c>
      <c r="E150" t="s">
        <v>48</v>
      </c>
      <c r="F150" t="s">
        <v>46</v>
      </c>
      <c r="G150" t="s">
        <v>48</v>
      </c>
      <c r="H150" t="s">
        <v>48</v>
      </c>
      <c r="I150" t="s">
        <v>48</v>
      </c>
      <c r="J150" t="s">
        <v>48</v>
      </c>
      <c r="K150" t="s">
        <v>48</v>
      </c>
      <c r="L150" t="s">
        <v>48</v>
      </c>
      <c r="M150" t="s">
        <v>48</v>
      </c>
      <c r="N150" t="s">
        <v>48</v>
      </c>
      <c r="O150" t="s">
        <v>48</v>
      </c>
      <c r="P150" t="s">
        <v>48</v>
      </c>
      <c r="Q150" t="s">
        <v>47</v>
      </c>
      <c r="R150" t="s">
        <v>47</v>
      </c>
      <c r="S150" t="s">
        <v>48</v>
      </c>
      <c r="T150" t="s">
        <v>48</v>
      </c>
      <c r="U150" t="s">
        <v>48</v>
      </c>
      <c r="V150" t="s">
        <v>48</v>
      </c>
      <c r="W150" t="s">
        <v>48</v>
      </c>
      <c r="X150" t="s">
        <v>48</v>
      </c>
      <c r="Y150" t="s">
        <v>48</v>
      </c>
      <c r="Z150" t="s">
        <v>48</v>
      </c>
      <c r="AA150" t="s">
        <v>1562</v>
      </c>
      <c r="AB150" t="s">
        <v>50</v>
      </c>
    </row>
    <row r="151" spans="1:28" x14ac:dyDescent="0.2">
      <c r="A151" t="str">
        <f t="shared" si="2"/>
        <v>Tyler Cote</v>
      </c>
      <c r="B151">
        <v>146</v>
      </c>
      <c r="C151" t="s">
        <v>1563</v>
      </c>
      <c r="D151">
        <v>1673902310</v>
      </c>
      <c r="E151" t="s">
        <v>48</v>
      </c>
      <c r="F151" t="s">
        <v>46</v>
      </c>
      <c r="G151" t="s">
        <v>48</v>
      </c>
      <c r="H151" t="s">
        <v>48</v>
      </c>
      <c r="I151">
        <v>70.260000000000005</v>
      </c>
      <c r="J151" t="s">
        <v>48</v>
      </c>
      <c r="K151" t="s">
        <v>48</v>
      </c>
      <c r="L151" t="s">
        <v>48</v>
      </c>
      <c r="M151" t="s">
        <v>48</v>
      </c>
      <c r="N151" t="s">
        <v>48</v>
      </c>
      <c r="O151" t="s">
        <v>48</v>
      </c>
      <c r="P151" t="s">
        <v>48</v>
      </c>
      <c r="Q151" t="s">
        <v>47</v>
      </c>
      <c r="R151" t="s">
        <v>47</v>
      </c>
      <c r="S151" t="s">
        <v>48</v>
      </c>
      <c r="T151" t="s">
        <v>48</v>
      </c>
      <c r="U151" t="s">
        <v>48</v>
      </c>
      <c r="V151" t="s">
        <v>48</v>
      </c>
      <c r="W151" t="s">
        <v>48</v>
      </c>
      <c r="X151" t="s">
        <v>48</v>
      </c>
      <c r="Y151" t="s">
        <v>48</v>
      </c>
      <c r="Z151" t="s">
        <v>48</v>
      </c>
      <c r="AA151" t="s">
        <v>1564</v>
      </c>
      <c r="AB151" t="s">
        <v>50</v>
      </c>
    </row>
    <row r="152" spans="1:28" x14ac:dyDescent="0.2">
      <c r="A152" t="str">
        <f t="shared" si="2"/>
        <v>Tyler Cote</v>
      </c>
      <c r="B152">
        <v>147</v>
      </c>
      <c r="C152" t="s">
        <v>1565</v>
      </c>
      <c r="D152">
        <v>1673902326</v>
      </c>
      <c r="E152" t="s">
        <v>45</v>
      </c>
      <c r="F152" t="s">
        <v>46</v>
      </c>
      <c r="G152">
        <v>15.48</v>
      </c>
      <c r="H152">
        <v>35.450000000000003</v>
      </c>
      <c r="I152">
        <v>84.05</v>
      </c>
      <c r="J152">
        <v>2410.6999999999998</v>
      </c>
      <c r="K152">
        <v>2278.8000000000002</v>
      </c>
      <c r="L152">
        <v>94.5</v>
      </c>
      <c r="M152" s="1">
        <v>5.6944444444444443E-2</v>
      </c>
      <c r="N152">
        <v>0.9</v>
      </c>
      <c r="O152">
        <v>15.76</v>
      </c>
      <c r="P152">
        <v>17.66</v>
      </c>
      <c r="Q152" t="s">
        <v>47</v>
      </c>
      <c r="R152" t="s">
        <v>47</v>
      </c>
      <c r="S152">
        <v>15.8</v>
      </c>
      <c r="T152">
        <v>13.8</v>
      </c>
      <c r="U152">
        <v>-1.08</v>
      </c>
      <c r="V152">
        <v>-0.99</v>
      </c>
      <c r="W152">
        <v>5.09</v>
      </c>
      <c r="X152">
        <v>0.8</v>
      </c>
      <c r="Y152">
        <v>2.101715</v>
      </c>
      <c r="Z152">
        <v>19.04</v>
      </c>
      <c r="AA152" t="s">
        <v>1566</v>
      </c>
      <c r="AB152" t="s">
        <v>50</v>
      </c>
    </row>
    <row r="153" spans="1:28" x14ac:dyDescent="0.2">
      <c r="A153" t="str">
        <f t="shared" si="2"/>
        <v>Tyler Cote</v>
      </c>
      <c r="B153">
        <v>148</v>
      </c>
      <c r="C153" t="s">
        <v>1567</v>
      </c>
      <c r="D153">
        <v>1673902349</v>
      </c>
      <c r="E153" t="s">
        <v>409</v>
      </c>
      <c r="F153" t="s">
        <v>46</v>
      </c>
      <c r="G153">
        <v>-2.74</v>
      </c>
      <c r="H153">
        <v>12.44</v>
      </c>
      <c r="I153">
        <v>75.989999999999995</v>
      </c>
      <c r="J153">
        <v>2204</v>
      </c>
      <c r="K153">
        <v>593.9</v>
      </c>
      <c r="L153">
        <v>26.9</v>
      </c>
      <c r="M153" s="1">
        <v>5.5555555555555558E-3</v>
      </c>
      <c r="N153">
        <v>0.9</v>
      </c>
      <c r="O153">
        <v>5.96</v>
      </c>
      <c r="P153">
        <v>-0.53</v>
      </c>
      <c r="Q153" t="s">
        <v>47</v>
      </c>
      <c r="R153" t="s">
        <v>47</v>
      </c>
      <c r="S153">
        <v>6</v>
      </c>
      <c r="T153">
        <v>-0.4</v>
      </c>
      <c r="U153">
        <v>-1.64</v>
      </c>
      <c r="V153">
        <v>0.1</v>
      </c>
      <c r="W153">
        <v>4.62</v>
      </c>
      <c r="X153">
        <v>1.29</v>
      </c>
      <c r="Y153" t="s">
        <v>48</v>
      </c>
      <c r="Z153">
        <v>74.37</v>
      </c>
      <c r="AA153" t="s">
        <v>1568</v>
      </c>
      <c r="AB153" t="s">
        <v>50</v>
      </c>
    </row>
    <row r="154" spans="1:28" x14ac:dyDescent="0.2">
      <c r="A154" t="str">
        <f t="shared" si="2"/>
        <v>Tyler Cote</v>
      </c>
      <c r="B154">
        <v>149</v>
      </c>
      <c r="C154" t="s">
        <v>1569</v>
      </c>
      <c r="D154">
        <v>1673902376</v>
      </c>
      <c r="E154" t="s">
        <v>45</v>
      </c>
      <c r="F154" t="s">
        <v>52</v>
      </c>
      <c r="G154">
        <v>2.62</v>
      </c>
      <c r="H154">
        <v>26.62</v>
      </c>
      <c r="I154">
        <v>83.96</v>
      </c>
      <c r="J154">
        <v>2459.4</v>
      </c>
      <c r="K154">
        <v>2432.1</v>
      </c>
      <c r="L154">
        <v>98.9</v>
      </c>
      <c r="M154" s="1">
        <v>5.1388888888888894E-2</v>
      </c>
      <c r="N154">
        <v>0.9</v>
      </c>
      <c r="O154">
        <v>17.54</v>
      </c>
      <c r="P154">
        <v>15.65</v>
      </c>
      <c r="Q154" t="s">
        <v>47</v>
      </c>
      <c r="R154" t="s">
        <v>47</v>
      </c>
      <c r="S154">
        <v>17.5</v>
      </c>
      <c r="T154">
        <v>13.2</v>
      </c>
      <c r="U154">
        <v>-2.15</v>
      </c>
      <c r="V154">
        <v>-1.67</v>
      </c>
      <c r="W154">
        <v>5.09</v>
      </c>
      <c r="X154">
        <v>0.85</v>
      </c>
      <c r="Y154" t="s">
        <v>48</v>
      </c>
      <c r="Z154">
        <v>8.5399999999999991</v>
      </c>
      <c r="AA154" t="s">
        <v>1570</v>
      </c>
      <c r="AB154" t="s">
        <v>50</v>
      </c>
    </row>
    <row r="155" spans="1:28" x14ac:dyDescent="0.2">
      <c r="A155" t="str">
        <f t="shared" si="2"/>
        <v>Tyler Cote</v>
      </c>
      <c r="B155">
        <v>150</v>
      </c>
      <c r="C155" t="s">
        <v>1571</v>
      </c>
      <c r="D155">
        <v>1673902401</v>
      </c>
      <c r="E155" t="s">
        <v>409</v>
      </c>
      <c r="F155" t="s">
        <v>46</v>
      </c>
      <c r="G155">
        <v>23.74</v>
      </c>
      <c r="H155">
        <v>43.74</v>
      </c>
      <c r="I155">
        <v>74.98</v>
      </c>
      <c r="J155">
        <v>2284.6999999999998</v>
      </c>
      <c r="K155">
        <v>589.4</v>
      </c>
      <c r="L155">
        <v>25.8</v>
      </c>
      <c r="M155" s="1">
        <v>6.9444444444444441E-3</v>
      </c>
      <c r="N155">
        <v>0.9</v>
      </c>
      <c r="O155">
        <v>5.91</v>
      </c>
      <c r="P155">
        <v>0.86</v>
      </c>
      <c r="Q155" t="s">
        <v>47</v>
      </c>
      <c r="R155" t="s">
        <v>47</v>
      </c>
      <c r="S155">
        <v>5.9</v>
      </c>
      <c r="T155">
        <v>-0.4</v>
      </c>
      <c r="U155">
        <v>0.78</v>
      </c>
      <c r="V155">
        <v>2.12</v>
      </c>
      <c r="W155">
        <v>4.71</v>
      </c>
      <c r="X155">
        <v>1.2</v>
      </c>
      <c r="Y155">
        <v>2.14627838</v>
      </c>
      <c r="Z155">
        <v>75.05</v>
      </c>
      <c r="AA155" t="s">
        <v>1572</v>
      </c>
      <c r="AB155" t="s">
        <v>50</v>
      </c>
    </row>
    <row r="156" spans="1:28" x14ac:dyDescent="0.2">
      <c r="A156" t="str">
        <f t="shared" si="2"/>
        <v>Tyler Cote</v>
      </c>
      <c r="B156">
        <v>151</v>
      </c>
      <c r="C156" t="s">
        <v>1573</v>
      </c>
      <c r="D156">
        <v>1673902427</v>
      </c>
      <c r="E156" t="s">
        <v>57</v>
      </c>
      <c r="F156" t="s">
        <v>46</v>
      </c>
      <c r="G156">
        <v>10.71</v>
      </c>
      <c r="H156">
        <v>36.46</v>
      </c>
      <c r="I156">
        <v>71.33</v>
      </c>
      <c r="J156">
        <v>2235.6999999999998</v>
      </c>
      <c r="K156">
        <v>837.4</v>
      </c>
      <c r="L156">
        <v>37.5</v>
      </c>
      <c r="M156" s="1">
        <v>0.30694444444444441</v>
      </c>
      <c r="N156">
        <v>0.8</v>
      </c>
      <c r="O156">
        <v>-6.12</v>
      </c>
      <c r="P156">
        <v>-12.07</v>
      </c>
      <c r="Q156" t="s">
        <v>47</v>
      </c>
      <c r="R156" t="s">
        <v>47</v>
      </c>
      <c r="S156">
        <v>-6.1</v>
      </c>
      <c r="T156">
        <v>-7</v>
      </c>
      <c r="U156">
        <v>1.1200000000000001</v>
      </c>
      <c r="V156">
        <v>2.0699999999999998</v>
      </c>
      <c r="W156">
        <v>4.99</v>
      </c>
      <c r="X156">
        <v>0.88</v>
      </c>
      <c r="Y156" t="s">
        <v>48</v>
      </c>
      <c r="Z156">
        <v>68</v>
      </c>
      <c r="AA156" t="s">
        <v>1574</v>
      </c>
      <c r="AB156" t="s">
        <v>50</v>
      </c>
    </row>
    <row r="157" spans="1:28" x14ac:dyDescent="0.2">
      <c r="A157" t="str">
        <f t="shared" si="2"/>
        <v>Tyler Cote</v>
      </c>
      <c r="B157">
        <v>152</v>
      </c>
      <c r="C157" t="s">
        <v>1575</v>
      </c>
      <c r="D157">
        <v>1673902442</v>
      </c>
      <c r="E157" t="s">
        <v>45</v>
      </c>
      <c r="F157" t="s">
        <v>46</v>
      </c>
      <c r="G157">
        <v>10.53</v>
      </c>
      <c r="H157">
        <v>30.17</v>
      </c>
      <c r="I157">
        <v>83.94</v>
      </c>
      <c r="J157">
        <v>2437.1999999999998</v>
      </c>
      <c r="K157">
        <v>2350.1</v>
      </c>
      <c r="L157">
        <v>96.4</v>
      </c>
      <c r="M157" s="1">
        <v>5.9722222222222225E-2</v>
      </c>
      <c r="N157">
        <v>0.9</v>
      </c>
      <c r="O157">
        <v>15.9</v>
      </c>
      <c r="P157">
        <v>18.28</v>
      </c>
      <c r="Q157" t="s">
        <v>47</v>
      </c>
      <c r="R157" t="s">
        <v>47</v>
      </c>
      <c r="S157">
        <v>15.9</v>
      </c>
      <c r="T157">
        <v>14.8</v>
      </c>
      <c r="U157">
        <v>-1.77</v>
      </c>
      <c r="V157">
        <v>-1.3</v>
      </c>
      <c r="W157">
        <v>5.08</v>
      </c>
      <c r="X157">
        <v>0.96</v>
      </c>
      <c r="Y157">
        <v>2.0846958199999999</v>
      </c>
      <c r="Z157">
        <v>15.36</v>
      </c>
      <c r="AA157" t="s">
        <v>1576</v>
      </c>
      <c r="AB157" t="s">
        <v>50</v>
      </c>
    </row>
    <row r="158" spans="1:28" x14ac:dyDescent="0.2">
      <c r="A158" t="str">
        <f t="shared" si="2"/>
        <v>Tyler Cote</v>
      </c>
      <c r="B158">
        <v>153</v>
      </c>
      <c r="C158" t="s">
        <v>1577</v>
      </c>
      <c r="D158">
        <v>1673902464</v>
      </c>
      <c r="E158" t="s">
        <v>62</v>
      </c>
      <c r="F158" t="s">
        <v>46</v>
      </c>
      <c r="G158">
        <v>15.04</v>
      </c>
      <c r="H158">
        <v>20.46</v>
      </c>
      <c r="I158">
        <v>80.069999999999993</v>
      </c>
      <c r="J158">
        <v>1828.3</v>
      </c>
      <c r="K158">
        <v>1825.3</v>
      </c>
      <c r="L158">
        <v>99.8</v>
      </c>
      <c r="M158" s="1">
        <v>7.6388888888888895E-2</v>
      </c>
      <c r="N158">
        <v>0.9</v>
      </c>
      <c r="O158">
        <v>11.33</v>
      </c>
      <c r="P158">
        <v>17.61</v>
      </c>
      <c r="Q158" t="s">
        <v>47</v>
      </c>
      <c r="R158" t="s">
        <v>47</v>
      </c>
      <c r="S158">
        <v>11.3</v>
      </c>
      <c r="T158">
        <v>16.399999999999999</v>
      </c>
      <c r="U158">
        <v>-1.1399999999999999</v>
      </c>
      <c r="V158">
        <v>-1.36</v>
      </c>
      <c r="W158">
        <v>4.99</v>
      </c>
      <c r="X158">
        <v>0.82</v>
      </c>
      <c r="Y158" t="s">
        <v>48</v>
      </c>
      <c r="Z158">
        <v>3.28</v>
      </c>
      <c r="AA158" t="s">
        <v>1578</v>
      </c>
      <c r="AB158" t="s">
        <v>50</v>
      </c>
    </row>
    <row r="159" spans="1:28" x14ac:dyDescent="0.2">
      <c r="A159" t="str">
        <f t="shared" si="2"/>
        <v>Tyler Cote</v>
      </c>
      <c r="B159">
        <v>154</v>
      </c>
      <c r="C159" t="s">
        <v>1579</v>
      </c>
      <c r="D159">
        <v>1673902483</v>
      </c>
      <c r="E159" t="s">
        <v>62</v>
      </c>
      <c r="F159" t="s">
        <v>46</v>
      </c>
      <c r="G159">
        <v>12.05</v>
      </c>
      <c r="H159">
        <v>44.32</v>
      </c>
      <c r="I159">
        <v>79.400000000000006</v>
      </c>
      <c r="J159">
        <v>1916.8</v>
      </c>
      <c r="K159">
        <v>1824.7</v>
      </c>
      <c r="L159">
        <v>95.2</v>
      </c>
      <c r="M159" s="1">
        <v>7.7777777777777779E-2</v>
      </c>
      <c r="N159">
        <v>0.9</v>
      </c>
      <c r="O159">
        <v>10.75</v>
      </c>
      <c r="P159">
        <v>18.04</v>
      </c>
      <c r="Q159" t="s">
        <v>47</v>
      </c>
      <c r="R159" t="s">
        <v>47</v>
      </c>
      <c r="S159">
        <v>10.7</v>
      </c>
      <c r="T159">
        <v>15.8</v>
      </c>
      <c r="U159">
        <v>-1.5</v>
      </c>
      <c r="V159">
        <v>0.69</v>
      </c>
      <c r="W159">
        <v>5.0199999999999996</v>
      </c>
      <c r="X159">
        <v>0.86</v>
      </c>
      <c r="Y159" t="s">
        <v>48</v>
      </c>
      <c r="Z159">
        <v>17.829999999999998</v>
      </c>
      <c r="AA159" t="s">
        <v>1580</v>
      </c>
      <c r="AB159" t="s">
        <v>50</v>
      </c>
    </row>
    <row r="160" spans="1:28" x14ac:dyDescent="0.2">
      <c r="A160" t="str">
        <f t="shared" si="2"/>
        <v>Tyler Cote</v>
      </c>
      <c r="B160">
        <v>155</v>
      </c>
      <c r="C160" t="s">
        <v>1581</v>
      </c>
      <c r="D160">
        <v>1673903040</v>
      </c>
      <c r="E160" t="s">
        <v>45</v>
      </c>
      <c r="F160" t="s">
        <v>46</v>
      </c>
      <c r="G160">
        <v>19.68</v>
      </c>
      <c r="H160">
        <v>35.200000000000003</v>
      </c>
      <c r="I160">
        <v>83.06</v>
      </c>
      <c r="J160">
        <v>2340.8000000000002</v>
      </c>
      <c r="K160">
        <v>2262.3000000000002</v>
      </c>
      <c r="L160">
        <v>96.6</v>
      </c>
      <c r="M160" s="1">
        <v>5.8333333333333327E-2</v>
      </c>
      <c r="N160">
        <v>0.9</v>
      </c>
      <c r="O160">
        <v>15.77</v>
      </c>
      <c r="P160">
        <v>19.690000000000001</v>
      </c>
      <c r="Q160" t="s">
        <v>47</v>
      </c>
      <c r="R160" t="s">
        <v>47</v>
      </c>
      <c r="S160">
        <v>15.8</v>
      </c>
      <c r="T160">
        <v>14.4</v>
      </c>
      <c r="U160">
        <v>-0.89</v>
      </c>
      <c r="V160">
        <v>-0.39</v>
      </c>
      <c r="W160">
        <v>5.09</v>
      </c>
      <c r="X160">
        <v>0.81</v>
      </c>
      <c r="Y160">
        <v>2.0802173599999998</v>
      </c>
      <c r="Z160">
        <v>14.88</v>
      </c>
      <c r="AA160" t="s">
        <v>1582</v>
      </c>
      <c r="AB160" t="s">
        <v>50</v>
      </c>
    </row>
    <row r="161" spans="1:28" x14ac:dyDescent="0.2">
      <c r="A161" t="str">
        <f t="shared" si="2"/>
        <v>Tyler Cote</v>
      </c>
      <c r="B161">
        <v>156</v>
      </c>
      <c r="C161" t="s">
        <v>1583</v>
      </c>
      <c r="D161">
        <v>1673903072</v>
      </c>
      <c r="E161" t="s">
        <v>45</v>
      </c>
      <c r="F161" t="s">
        <v>52</v>
      </c>
      <c r="G161">
        <v>-4.42</v>
      </c>
      <c r="H161">
        <v>20.23</v>
      </c>
      <c r="I161">
        <v>82.69</v>
      </c>
      <c r="J161">
        <v>2286.4</v>
      </c>
      <c r="K161">
        <v>2194.1999999999998</v>
      </c>
      <c r="L161">
        <v>96</v>
      </c>
      <c r="M161" s="1">
        <v>6.1111111111111116E-2</v>
      </c>
      <c r="N161">
        <v>0.9</v>
      </c>
      <c r="O161">
        <v>15.12</v>
      </c>
      <c r="P161">
        <v>14.61</v>
      </c>
      <c r="Q161" t="s">
        <v>47</v>
      </c>
      <c r="R161" t="s">
        <v>47</v>
      </c>
      <c r="S161">
        <v>15.1</v>
      </c>
      <c r="T161">
        <v>14.7</v>
      </c>
      <c r="U161">
        <v>-2.54</v>
      </c>
      <c r="V161">
        <v>-2.06</v>
      </c>
      <c r="W161">
        <v>5.08</v>
      </c>
      <c r="X161">
        <v>0.72</v>
      </c>
      <c r="Y161">
        <v>2.1043586699999999</v>
      </c>
      <c r="Z161">
        <v>16.32</v>
      </c>
      <c r="AA161" t="s">
        <v>1584</v>
      </c>
      <c r="AB161" t="s">
        <v>50</v>
      </c>
    </row>
    <row r="162" spans="1:28" x14ac:dyDescent="0.2">
      <c r="A162" t="str">
        <f t="shared" si="2"/>
        <v>Tyler Cote</v>
      </c>
      <c r="B162">
        <v>157</v>
      </c>
      <c r="C162" t="s">
        <v>1585</v>
      </c>
      <c r="D162">
        <v>1673903093</v>
      </c>
      <c r="E162" t="s">
        <v>409</v>
      </c>
      <c r="F162" t="s">
        <v>46</v>
      </c>
      <c r="G162">
        <v>-5.32</v>
      </c>
      <c r="H162">
        <v>16.36</v>
      </c>
      <c r="I162">
        <v>74.67</v>
      </c>
      <c r="J162">
        <v>2233.1999999999998</v>
      </c>
      <c r="K162">
        <v>560.29999999999995</v>
      </c>
      <c r="L162">
        <v>25.1</v>
      </c>
      <c r="M162" s="1">
        <v>1.9444444444444445E-2</v>
      </c>
      <c r="N162">
        <v>0.9</v>
      </c>
      <c r="O162">
        <v>5.73</v>
      </c>
      <c r="P162">
        <v>-3.47</v>
      </c>
      <c r="Q162" t="s">
        <v>47</v>
      </c>
      <c r="R162" t="s">
        <v>47</v>
      </c>
      <c r="S162">
        <v>5.7</v>
      </c>
      <c r="T162">
        <v>0.4</v>
      </c>
      <c r="U162">
        <v>-1.26</v>
      </c>
      <c r="V162">
        <v>0.01</v>
      </c>
      <c r="W162">
        <v>4.7300000000000004</v>
      </c>
      <c r="X162">
        <v>0.99</v>
      </c>
      <c r="Y162">
        <v>2.1141930000000002</v>
      </c>
      <c r="Z162">
        <v>75.47</v>
      </c>
      <c r="AA162" t="s">
        <v>1586</v>
      </c>
      <c r="AB162" t="s">
        <v>50</v>
      </c>
    </row>
    <row r="163" spans="1:28" x14ac:dyDescent="0.2">
      <c r="A163" t="str">
        <f t="shared" si="2"/>
        <v>Tyler Cote</v>
      </c>
      <c r="B163">
        <v>158</v>
      </c>
      <c r="C163" t="s">
        <v>1587</v>
      </c>
      <c r="D163">
        <v>1673903110</v>
      </c>
      <c r="E163" t="s">
        <v>409</v>
      </c>
      <c r="F163" t="s">
        <v>46</v>
      </c>
      <c r="G163">
        <v>10.89</v>
      </c>
      <c r="H163">
        <v>39.840000000000003</v>
      </c>
      <c r="I163">
        <v>75.599999999999994</v>
      </c>
      <c r="J163">
        <v>2288.9</v>
      </c>
      <c r="K163">
        <v>611.5</v>
      </c>
      <c r="L163">
        <v>26.7</v>
      </c>
      <c r="M163" s="1">
        <v>4.1666666666666666E-3</v>
      </c>
      <c r="N163">
        <v>0.9</v>
      </c>
      <c r="O163">
        <v>6.03</v>
      </c>
      <c r="P163">
        <v>0.83</v>
      </c>
      <c r="Q163" t="s">
        <v>47</v>
      </c>
      <c r="R163" t="s">
        <v>47</v>
      </c>
      <c r="S163">
        <v>6</v>
      </c>
      <c r="T163">
        <v>-0.5</v>
      </c>
      <c r="U163">
        <v>-0.09</v>
      </c>
      <c r="V163">
        <v>1.68</v>
      </c>
      <c r="W163">
        <v>4.68</v>
      </c>
      <c r="X163">
        <v>0.92</v>
      </c>
      <c r="Y163" t="s">
        <v>48</v>
      </c>
      <c r="Z163">
        <v>74.5</v>
      </c>
      <c r="AA163" t="s">
        <v>1588</v>
      </c>
      <c r="AB163" t="s">
        <v>50</v>
      </c>
    </row>
    <row r="164" spans="1:28" x14ac:dyDescent="0.2">
      <c r="A164" t="str">
        <f t="shared" si="2"/>
        <v>Tyler Cote</v>
      </c>
      <c r="B164">
        <v>159</v>
      </c>
      <c r="C164" t="s">
        <v>1589</v>
      </c>
      <c r="D164">
        <v>1673903162</v>
      </c>
      <c r="E164" t="s">
        <v>57</v>
      </c>
      <c r="F164" t="s">
        <v>46</v>
      </c>
      <c r="G164">
        <v>-6.62</v>
      </c>
      <c r="H164">
        <v>8.94</v>
      </c>
      <c r="I164">
        <v>70.739999999999995</v>
      </c>
      <c r="J164">
        <v>2021.9</v>
      </c>
      <c r="K164">
        <v>671.4</v>
      </c>
      <c r="L164">
        <v>33.200000000000003</v>
      </c>
      <c r="M164" s="1">
        <v>0.31666666666666665</v>
      </c>
      <c r="N164">
        <v>0.9</v>
      </c>
      <c r="O164">
        <v>-5.08</v>
      </c>
      <c r="P164">
        <v>-10.61</v>
      </c>
      <c r="Q164" t="s">
        <v>47</v>
      </c>
      <c r="R164" t="s">
        <v>47</v>
      </c>
      <c r="S164">
        <v>-5.0999999999999996</v>
      </c>
      <c r="T164">
        <v>-7.1</v>
      </c>
      <c r="U164">
        <v>-0.56999999999999995</v>
      </c>
      <c r="V164">
        <v>0.78</v>
      </c>
      <c r="W164">
        <v>4.9400000000000004</v>
      </c>
      <c r="X164">
        <v>0.86</v>
      </c>
      <c r="Y164">
        <v>1.8210850000000001</v>
      </c>
      <c r="Z164">
        <v>70.61</v>
      </c>
      <c r="AA164" t="s">
        <v>1590</v>
      </c>
      <c r="AB164" t="s">
        <v>50</v>
      </c>
    </row>
    <row r="165" spans="1:28" x14ac:dyDescent="0.2">
      <c r="A165" t="str">
        <f t="shared" si="2"/>
        <v>Tyler Cote</v>
      </c>
      <c r="B165">
        <v>160</v>
      </c>
      <c r="C165" t="s">
        <v>1591</v>
      </c>
      <c r="D165">
        <v>1673903184</v>
      </c>
      <c r="E165" t="s">
        <v>45</v>
      </c>
      <c r="F165" t="s">
        <v>52</v>
      </c>
      <c r="G165">
        <v>6.99</v>
      </c>
      <c r="H165">
        <v>19.41</v>
      </c>
      <c r="I165">
        <v>84.04</v>
      </c>
      <c r="J165">
        <v>2358.6999999999998</v>
      </c>
      <c r="K165">
        <v>2271</v>
      </c>
      <c r="L165">
        <v>96.3</v>
      </c>
      <c r="M165" s="1">
        <v>5.8333333333333327E-2</v>
      </c>
      <c r="N165">
        <v>0.9</v>
      </c>
      <c r="O165">
        <v>15.57</v>
      </c>
      <c r="P165">
        <v>19.190000000000001</v>
      </c>
      <c r="Q165" t="s">
        <v>47</v>
      </c>
      <c r="R165" t="s">
        <v>47</v>
      </c>
      <c r="S165">
        <v>15.6</v>
      </c>
      <c r="T165">
        <v>13.9</v>
      </c>
      <c r="U165">
        <v>-2.1800000000000002</v>
      </c>
      <c r="V165">
        <v>-1.72</v>
      </c>
      <c r="W165">
        <v>5.0599999999999996</v>
      </c>
      <c r="X165">
        <v>0.95</v>
      </c>
      <c r="Y165" t="s">
        <v>48</v>
      </c>
      <c r="Z165">
        <v>15.68</v>
      </c>
      <c r="AA165" t="s">
        <v>1592</v>
      </c>
      <c r="AB165" t="s">
        <v>50</v>
      </c>
    </row>
    <row r="166" spans="1:28" x14ac:dyDescent="0.2">
      <c r="A166" t="str">
        <f t="shared" si="2"/>
        <v>Tyler Cote</v>
      </c>
      <c r="B166">
        <v>161</v>
      </c>
      <c r="C166" t="s">
        <v>1593</v>
      </c>
      <c r="D166">
        <v>1673903203</v>
      </c>
      <c r="E166" t="s">
        <v>62</v>
      </c>
      <c r="F166" t="s">
        <v>46</v>
      </c>
      <c r="G166">
        <v>11.71</v>
      </c>
      <c r="H166">
        <v>21.74</v>
      </c>
      <c r="I166">
        <v>80.94</v>
      </c>
      <c r="J166">
        <v>1876.4</v>
      </c>
      <c r="K166">
        <v>1871.9</v>
      </c>
      <c r="L166">
        <v>99.8</v>
      </c>
      <c r="M166" s="1">
        <v>7.4999999999999997E-2</v>
      </c>
      <c r="N166">
        <v>0.9</v>
      </c>
      <c r="O166">
        <v>11.79</v>
      </c>
      <c r="P166">
        <v>20.45</v>
      </c>
      <c r="Q166" t="s">
        <v>47</v>
      </c>
      <c r="R166" t="s">
        <v>47</v>
      </c>
      <c r="S166">
        <v>11.8</v>
      </c>
      <c r="T166">
        <v>16.2</v>
      </c>
      <c r="U166">
        <v>-1.57</v>
      </c>
      <c r="V166">
        <v>-0.92</v>
      </c>
      <c r="W166">
        <v>5.0599999999999996</v>
      </c>
      <c r="X166">
        <v>0.67</v>
      </c>
      <c r="Y166" t="s">
        <v>48</v>
      </c>
      <c r="Z166">
        <v>3.97</v>
      </c>
      <c r="AA166" t="s">
        <v>1594</v>
      </c>
      <c r="AB166" t="s">
        <v>50</v>
      </c>
    </row>
    <row r="167" spans="1:28" x14ac:dyDescent="0.2">
      <c r="A167" t="str">
        <f t="shared" si="2"/>
        <v>Tyler Cote</v>
      </c>
      <c r="B167">
        <v>162</v>
      </c>
      <c r="C167" t="s">
        <v>1595</v>
      </c>
      <c r="D167">
        <v>1673903225</v>
      </c>
      <c r="E167" t="s">
        <v>45</v>
      </c>
      <c r="F167" t="s">
        <v>46</v>
      </c>
      <c r="G167">
        <v>17.79</v>
      </c>
      <c r="H167">
        <v>52.44</v>
      </c>
      <c r="I167">
        <v>84.72</v>
      </c>
      <c r="J167">
        <v>2345.4</v>
      </c>
      <c r="K167">
        <v>2241</v>
      </c>
      <c r="L167">
        <v>95.5</v>
      </c>
      <c r="M167" s="1">
        <v>5.5555555555555552E-2</v>
      </c>
      <c r="N167">
        <v>0.9</v>
      </c>
      <c r="O167">
        <v>15.54</v>
      </c>
      <c r="P167">
        <v>16.46</v>
      </c>
      <c r="Q167" t="s">
        <v>47</v>
      </c>
      <c r="R167" t="s">
        <v>47</v>
      </c>
      <c r="S167">
        <v>15.5</v>
      </c>
      <c r="T167">
        <v>13.3</v>
      </c>
      <c r="U167">
        <v>-0.72</v>
      </c>
      <c r="V167">
        <v>1.07</v>
      </c>
      <c r="W167">
        <v>5.09</v>
      </c>
      <c r="X167">
        <v>0.76</v>
      </c>
      <c r="Y167" t="s">
        <v>48</v>
      </c>
      <c r="Z167">
        <v>17.16</v>
      </c>
      <c r="AA167" t="s">
        <v>1596</v>
      </c>
      <c r="AB167" t="s">
        <v>50</v>
      </c>
    </row>
    <row r="168" spans="1:28" x14ac:dyDescent="0.2">
      <c r="A168" t="str">
        <f t="shared" si="2"/>
        <v>Tyler Cote</v>
      </c>
      <c r="B168">
        <v>163</v>
      </c>
      <c r="C168" t="s">
        <v>1597</v>
      </c>
      <c r="D168">
        <v>1673903247</v>
      </c>
      <c r="E168" t="s">
        <v>57</v>
      </c>
      <c r="F168" t="s">
        <v>46</v>
      </c>
      <c r="G168">
        <v>6.98</v>
      </c>
      <c r="H168">
        <v>17.22</v>
      </c>
      <c r="I168">
        <v>71.22</v>
      </c>
      <c r="J168">
        <v>2205.6</v>
      </c>
      <c r="K168">
        <v>419.2</v>
      </c>
      <c r="L168">
        <v>19</v>
      </c>
      <c r="M168" s="1">
        <v>0.33333333333333331</v>
      </c>
      <c r="N168">
        <v>1</v>
      </c>
      <c r="O168">
        <v>-1.96</v>
      </c>
      <c r="P168">
        <v>-5.59</v>
      </c>
      <c r="Q168" t="s">
        <v>47</v>
      </c>
      <c r="R168" t="s">
        <v>47</v>
      </c>
      <c r="S168">
        <v>-2</v>
      </c>
      <c r="T168">
        <v>-5</v>
      </c>
      <c r="U168">
        <v>0.28000000000000003</v>
      </c>
      <c r="V168">
        <v>0.67</v>
      </c>
      <c r="W168">
        <v>4.97</v>
      </c>
      <c r="X168">
        <v>0.8</v>
      </c>
      <c r="Y168" t="s">
        <v>48</v>
      </c>
      <c r="Z168">
        <v>79.040000000000006</v>
      </c>
      <c r="AA168" t="s">
        <v>1598</v>
      </c>
      <c r="AB168" t="s">
        <v>50</v>
      </c>
    </row>
    <row r="169" spans="1:28" x14ac:dyDescent="0.2">
      <c r="A169" t="str">
        <f t="shared" si="2"/>
        <v>Tyler Cote</v>
      </c>
      <c r="B169">
        <v>164</v>
      </c>
      <c r="C169" t="s">
        <v>1599</v>
      </c>
      <c r="D169">
        <v>1673903268</v>
      </c>
      <c r="E169" t="s">
        <v>45</v>
      </c>
      <c r="F169" t="s">
        <v>46</v>
      </c>
      <c r="G169">
        <v>17.329999999999998</v>
      </c>
      <c r="H169">
        <v>44.9</v>
      </c>
      <c r="I169">
        <v>84.38</v>
      </c>
      <c r="J169">
        <v>2479.5</v>
      </c>
      <c r="K169">
        <v>2335.6999999999998</v>
      </c>
      <c r="L169">
        <v>94.2</v>
      </c>
      <c r="M169" s="1">
        <v>5.5555555555555552E-2</v>
      </c>
      <c r="N169">
        <v>0.9</v>
      </c>
      <c r="O169">
        <v>15.82</v>
      </c>
      <c r="P169">
        <v>16.190000000000001</v>
      </c>
      <c r="Q169" t="s">
        <v>47</v>
      </c>
      <c r="R169" t="s">
        <v>47</v>
      </c>
      <c r="S169">
        <v>15.8</v>
      </c>
      <c r="T169">
        <v>13.3</v>
      </c>
      <c r="U169">
        <v>-0.6</v>
      </c>
      <c r="V169">
        <v>0.26</v>
      </c>
      <c r="W169">
        <v>5.0999999999999996</v>
      </c>
      <c r="X169">
        <v>0.64</v>
      </c>
      <c r="Y169" t="s">
        <v>48</v>
      </c>
      <c r="Z169">
        <v>19.61</v>
      </c>
      <c r="AA169" t="s">
        <v>1600</v>
      </c>
      <c r="AB169" t="s">
        <v>50</v>
      </c>
    </row>
    <row r="170" spans="1:28" x14ac:dyDescent="0.2">
      <c r="A170" t="str">
        <f t="shared" si="2"/>
        <v>Tyler Cote</v>
      </c>
      <c r="B170">
        <v>165</v>
      </c>
      <c r="C170" t="s">
        <v>1601</v>
      </c>
      <c r="D170">
        <v>1673903284</v>
      </c>
      <c r="E170" t="s">
        <v>409</v>
      </c>
      <c r="F170" t="s">
        <v>46</v>
      </c>
      <c r="G170">
        <v>6.47</v>
      </c>
      <c r="H170">
        <v>12.95</v>
      </c>
      <c r="I170">
        <v>75.7</v>
      </c>
      <c r="J170">
        <v>2305.1</v>
      </c>
      <c r="K170">
        <v>628.1</v>
      </c>
      <c r="L170">
        <v>27.2</v>
      </c>
      <c r="M170" s="1">
        <v>1.3888888888888889E-3</v>
      </c>
      <c r="N170">
        <v>0.9</v>
      </c>
      <c r="O170">
        <v>6.28</v>
      </c>
      <c r="P170">
        <v>-3.06</v>
      </c>
      <c r="Q170" t="s">
        <v>47</v>
      </c>
      <c r="R170" t="s">
        <v>47</v>
      </c>
      <c r="S170">
        <v>6.3</v>
      </c>
      <c r="T170">
        <v>-0.8</v>
      </c>
      <c r="U170">
        <v>-0.14000000000000001</v>
      </c>
      <c r="V170">
        <v>-0.15</v>
      </c>
      <c r="W170">
        <v>4.67</v>
      </c>
      <c r="X170">
        <v>0.92</v>
      </c>
      <c r="Y170">
        <v>2.1411342599999998</v>
      </c>
      <c r="Z170">
        <v>74.19</v>
      </c>
      <c r="AA170" t="s">
        <v>1602</v>
      </c>
      <c r="AB170" t="s">
        <v>50</v>
      </c>
    </row>
    <row r="171" spans="1:28" x14ac:dyDescent="0.2">
      <c r="A171" t="str">
        <f t="shared" si="2"/>
        <v>Tyler Cote</v>
      </c>
      <c r="B171">
        <v>166</v>
      </c>
      <c r="C171" t="s">
        <v>1603</v>
      </c>
      <c r="D171">
        <v>1673903302</v>
      </c>
      <c r="E171" t="s">
        <v>45</v>
      </c>
      <c r="F171" t="s">
        <v>46</v>
      </c>
      <c r="G171">
        <v>4.5599999999999996</v>
      </c>
      <c r="H171">
        <v>15.65</v>
      </c>
      <c r="I171">
        <v>82.37</v>
      </c>
      <c r="J171">
        <v>2366.8000000000002</v>
      </c>
      <c r="K171">
        <v>2258.8000000000002</v>
      </c>
      <c r="L171">
        <v>95.4</v>
      </c>
      <c r="M171" s="1">
        <v>5.9722222222222225E-2</v>
      </c>
      <c r="N171">
        <v>0.8</v>
      </c>
      <c r="O171">
        <v>15.34</v>
      </c>
      <c r="P171">
        <v>21.24</v>
      </c>
      <c r="Q171" t="s">
        <v>47</v>
      </c>
      <c r="R171" t="s">
        <v>47</v>
      </c>
      <c r="S171">
        <v>15.3</v>
      </c>
      <c r="T171">
        <v>14.2</v>
      </c>
      <c r="U171">
        <v>-2.5099999999999998</v>
      </c>
      <c r="V171">
        <v>-1.61</v>
      </c>
      <c r="W171">
        <v>4.8499999999999996</v>
      </c>
      <c r="X171">
        <v>0.88</v>
      </c>
      <c r="Y171" t="s">
        <v>48</v>
      </c>
      <c r="Z171">
        <v>17.37</v>
      </c>
      <c r="AA171" t="s">
        <v>1604</v>
      </c>
      <c r="AB171" t="s">
        <v>50</v>
      </c>
    </row>
    <row r="172" spans="1:28" x14ac:dyDescent="0.2">
      <c r="A172" t="str">
        <f t="shared" si="2"/>
        <v>Tyler Cote</v>
      </c>
      <c r="B172">
        <v>167</v>
      </c>
      <c r="C172" t="s">
        <v>1605</v>
      </c>
      <c r="D172">
        <v>1673903323</v>
      </c>
      <c r="E172" t="s">
        <v>45</v>
      </c>
      <c r="F172" t="s">
        <v>52</v>
      </c>
      <c r="G172">
        <v>-5.84</v>
      </c>
      <c r="H172">
        <v>25.07</v>
      </c>
      <c r="I172">
        <v>84.14</v>
      </c>
      <c r="J172">
        <v>2439.1999999999998</v>
      </c>
      <c r="K172">
        <v>2294.9</v>
      </c>
      <c r="L172">
        <v>94.1</v>
      </c>
      <c r="M172" s="1">
        <v>5.9722222222222225E-2</v>
      </c>
      <c r="N172">
        <v>0.9</v>
      </c>
      <c r="O172">
        <v>15.34</v>
      </c>
      <c r="P172">
        <v>20.440000000000001</v>
      </c>
      <c r="Q172" t="s">
        <v>47</v>
      </c>
      <c r="R172" t="s">
        <v>47</v>
      </c>
      <c r="S172">
        <v>15.3</v>
      </c>
      <c r="T172">
        <v>14.4</v>
      </c>
      <c r="U172">
        <v>-3.13</v>
      </c>
      <c r="V172">
        <v>-1.1499999999999999</v>
      </c>
      <c r="W172">
        <v>5</v>
      </c>
      <c r="X172">
        <v>0.65</v>
      </c>
      <c r="Y172">
        <v>2.124895</v>
      </c>
      <c r="Z172">
        <v>19.809999999999999</v>
      </c>
      <c r="AA172" t="s">
        <v>1606</v>
      </c>
      <c r="AB172" t="s">
        <v>50</v>
      </c>
    </row>
    <row r="173" spans="1:28" x14ac:dyDescent="0.2">
      <c r="A173" t="str">
        <f t="shared" si="2"/>
        <v>Tyler Cote</v>
      </c>
      <c r="B173">
        <v>168</v>
      </c>
      <c r="C173" t="s">
        <v>1607</v>
      </c>
      <c r="D173">
        <v>1673903339</v>
      </c>
      <c r="E173" t="s">
        <v>62</v>
      </c>
      <c r="F173" t="s">
        <v>46</v>
      </c>
      <c r="G173">
        <v>21.27</v>
      </c>
      <c r="H173">
        <v>25.27</v>
      </c>
      <c r="I173">
        <v>80.930000000000007</v>
      </c>
      <c r="J173">
        <v>1923.7</v>
      </c>
      <c r="K173">
        <v>1865.3</v>
      </c>
      <c r="L173">
        <v>97</v>
      </c>
      <c r="M173" s="1">
        <v>7.2222222222222229E-2</v>
      </c>
      <c r="N173">
        <v>0.9</v>
      </c>
      <c r="O173">
        <v>12.16</v>
      </c>
      <c r="P173">
        <v>19.39</v>
      </c>
      <c r="Q173" t="s">
        <v>47</v>
      </c>
      <c r="R173" t="s">
        <v>47</v>
      </c>
      <c r="S173">
        <v>12.2</v>
      </c>
      <c r="T173">
        <v>15.3</v>
      </c>
      <c r="U173">
        <v>-0.53</v>
      </c>
      <c r="V173">
        <v>-0.67</v>
      </c>
      <c r="W173">
        <v>5.0199999999999996</v>
      </c>
      <c r="X173">
        <v>0.64</v>
      </c>
      <c r="Y173" t="s">
        <v>48</v>
      </c>
      <c r="Z173">
        <v>14.16</v>
      </c>
      <c r="AA173" t="s">
        <v>1608</v>
      </c>
      <c r="AB173" t="s">
        <v>50</v>
      </c>
    </row>
    <row r="174" spans="1:28" x14ac:dyDescent="0.2">
      <c r="A174" t="str">
        <f t="shared" si="2"/>
        <v>Tyler Cote</v>
      </c>
      <c r="B174">
        <v>169</v>
      </c>
      <c r="C174" t="s">
        <v>1609</v>
      </c>
      <c r="D174">
        <v>1673903367</v>
      </c>
      <c r="E174" t="s">
        <v>409</v>
      </c>
      <c r="F174" t="s">
        <v>46</v>
      </c>
      <c r="G174">
        <v>-0.56999999999999995</v>
      </c>
      <c r="H174">
        <v>46.53</v>
      </c>
      <c r="I174">
        <v>75.87</v>
      </c>
      <c r="J174">
        <v>2380.1</v>
      </c>
      <c r="K174">
        <v>579.79999999999995</v>
      </c>
      <c r="L174">
        <v>24.4</v>
      </c>
      <c r="M174" s="1">
        <v>1.1111111111111112E-2</v>
      </c>
      <c r="N174">
        <v>0.9</v>
      </c>
      <c r="O174">
        <v>5.51</v>
      </c>
      <c r="P174">
        <v>-2.95</v>
      </c>
      <c r="Q174" t="s">
        <v>47</v>
      </c>
      <c r="R174" t="s">
        <v>47</v>
      </c>
      <c r="S174">
        <v>5.5</v>
      </c>
      <c r="T174">
        <v>-0.2</v>
      </c>
      <c r="U174">
        <v>-0.47</v>
      </c>
      <c r="V174">
        <v>2.59</v>
      </c>
      <c r="W174">
        <v>4.79</v>
      </c>
      <c r="X174">
        <v>0.62</v>
      </c>
      <c r="Y174" t="s">
        <v>48</v>
      </c>
      <c r="Z174">
        <v>75.900000000000006</v>
      </c>
      <c r="AA174" t="s">
        <v>1610</v>
      </c>
      <c r="AB174" t="s">
        <v>50</v>
      </c>
    </row>
    <row r="175" spans="1:28" x14ac:dyDescent="0.2">
      <c r="A175" t="str">
        <f t="shared" si="2"/>
        <v>Tyler Cote</v>
      </c>
      <c r="B175">
        <v>170</v>
      </c>
      <c r="C175" t="s">
        <v>1611</v>
      </c>
      <c r="D175">
        <v>1673903382</v>
      </c>
      <c r="E175" t="s">
        <v>45</v>
      </c>
      <c r="F175" t="s">
        <v>46</v>
      </c>
      <c r="G175">
        <v>-6.36</v>
      </c>
      <c r="H175">
        <v>13.45</v>
      </c>
      <c r="I175">
        <v>82.66</v>
      </c>
      <c r="J175">
        <v>2318.9</v>
      </c>
      <c r="K175">
        <v>2199.6999999999998</v>
      </c>
      <c r="L175">
        <v>94.9</v>
      </c>
      <c r="M175" s="1">
        <v>6.1111111111111116E-2</v>
      </c>
      <c r="N175">
        <v>0.9</v>
      </c>
      <c r="O175">
        <v>14.73</v>
      </c>
      <c r="P175">
        <v>16.46</v>
      </c>
      <c r="Q175" t="s">
        <v>47</v>
      </c>
      <c r="R175" t="s">
        <v>47</v>
      </c>
      <c r="S175">
        <v>14.7</v>
      </c>
      <c r="T175">
        <v>14.4</v>
      </c>
      <c r="U175">
        <v>-3.1</v>
      </c>
      <c r="V175">
        <v>-2.17</v>
      </c>
      <c r="W175">
        <v>4.96</v>
      </c>
      <c r="X175">
        <v>0.9</v>
      </c>
      <c r="Y175" t="s">
        <v>48</v>
      </c>
      <c r="Z175">
        <v>18.45</v>
      </c>
      <c r="AA175" t="s">
        <v>1612</v>
      </c>
      <c r="AB175" t="s">
        <v>50</v>
      </c>
    </row>
    <row r="176" spans="1:28" x14ac:dyDescent="0.2">
      <c r="A176" t="str">
        <f t="shared" si="2"/>
        <v>Tyler Cote</v>
      </c>
      <c r="B176">
        <v>171</v>
      </c>
      <c r="C176" t="s">
        <v>1613</v>
      </c>
      <c r="D176">
        <v>1673903400</v>
      </c>
      <c r="E176" t="s">
        <v>45</v>
      </c>
      <c r="F176" t="s">
        <v>52</v>
      </c>
      <c r="G176">
        <v>6.53</v>
      </c>
      <c r="H176">
        <v>20.05</v>
      </c>
      <c r="I176">
        <v>82.85</v>
      </c>
      <c r="J176">
        <v>2249.9</v>
      </c>
      <c r="K176">
        <v>2142.9</v>
      </c>
      <c r="L176">
        <v>95.2</v>
      </c>
      <c r="M176" s="1">
        <v>6.1111111111111116E-2</v>
      </c>
      <c r="N176">
        <v>0.9</v>
      </c>
      <c r="O176">
        <v>14.49</v>
      </c>
      <c r="P176">
        <v>17.18</v>
      </c>
      <c r="Q176" t="s">
        <v>47</v>
      </c>
      <c r="R176" t="s">
        <v>47</v>
      </c>
      <c r="S176">
        <v>14.5</v>
      </c>
      <c r="T176">
        <v>14.1</v>
      </c>
      <c r="U176">
        <v>-1.69</v>
      </c>
      <c r="V176">
        <v>-1.78</v>
      </c>
      <c r="W176">
        <v>4.9800000000000004</v>
      </c>
      <c r="X176">
        <v>0.65</v>
      </c>
      <c r="Y176" t="s">
        <v>48</v>
      </c>
      <c r="Z176">
        <v>17.73</v>
      </c>
      <c r="AA176" t="s">
        <v>1614</v>
      </c>
      <c r="AB176" t="s">
        <v>50</v>
      </c>
    </row>
    <row r="177" spans="1:28" x14ac:dyDescent="0.2">
      <c r="A177" t="str">
        <f t="shared" si="2"/>
        <v>Tyler Cote</v>
      </c>
      <c r="B177">
        <v>172</v>
      </c>
      <c r="C177" t="s">
        <v>1615</v>
      </c>
      <c r="D177">
        <v>1673903420</v>
      </c>
      <c r="E177" t="s">
        <v>409</v>
      </c>
      <c r="F177" t="s">
        <v>52</v>
      </c>
      <c r="G177">
        <v>-5.61</v>
      </c>
      <c r="H177">
        <v>18.57</v>
      </c>
      <c r="I177">
        <v>77.260000000000005</v>
      </c>
      <c r="J177">
        <v>2280.6</v>
      </c>
      <c r="K177">
        <v>768.9</v>
      </c>
      <c r="L177">
        <v>33.700000000000003</v>
      </c>
      <c r="M177" s="1">
        <v>3.888888888888889E-2</v>
      </c>
      <c r="N177">
        <v>0.9</v>
      </c>
      <c r="O177">
        <v>6.66</v>
      </c>
      <c r="P177">
        <v>3.99</v>
      </c>
      <c r="Q177" t="s">
        <v>47</v>
      </c>
      <c r="R177" t="s">
        <v>47</v>
      </c>
      <c r="S177">
        <v>6.7</v>
      </c>
      <c r="T177">
        <v>2.8</v>
      </c>
      <c r="U177">
        <v>-1.95</v>
      </c>
      <c r="V177">
        <v>-0.48</v>
      </c>
      <c r="W177">
        <v>4.74</v>
      </c>
      <c r="X177">
        <v>0.97</v>
      </c>
      <c r="Y177">
        <v>2.10643578</v>
      </c>
      <c r="Z177">
        <v>70.3</v>
      </c>
      <c r="AA177" t="s">
        <v>1616</v>
      </c>
      <c r="AB177" t="s">
        <v>50</v>
      </c>
    </row>
    <row r="178" spans="1:28" x14ac:dyDescent="0.2">
      <c r="A178" t="str">
        <f t="shared" si="2"/>
        <v>Tyler Cote</v>
      </c>
      <c r="B178">
        <v>173</v>
      </c>
      <c r="C178" t="s">
        <v>1617</v>
      </c>
      <c r="D178">
        <v>1673903437</v>
      </c>
      <c r="E178" t="s">
        <v>45</v>
      </c>
      <c r="F178" t="s">
        <v>52</v>
      </c>
      <c r="G178">
        <v>3.39</v>
      </c>
      <c r="H178">
        <v>18.37</v>
      </c>
      <c r="I178">
        <v>83.95</v>
      </c>
      <c r="J178">
        <v>2430.9</v>
      </c>
      <c r="K178">
        <v>2247.1999999999998</v>
      </c>
      <c r="L178">
        <v>92.4</v>
      </c>
      <c r="M178" s="1">
        <v>5.6944444444444443E-2</v>
      </c>
      <c r="N178">
        <v>0.9</v>
      </c>
      <c r="O178">
        <v>15.4</v>
      </c>
      <c r="P178">
        <v>18.559999999999999</v>
      </c>
      <c r="Q178" t="s">
        <v>47</v>
      </c>
      <c r="R178" t="s">
        <v>47</v>
      </c>
      <c r="S178">
        <v>15.4</v>
      </c>
      <c r="T178">
        <v>13.2</v>
      </c>
      <c r="U178">
        <v>-2.38</v>
      </c>
      <c r="V178">
        <v>-1.89</v>
      </c>
      <c r="W178">
        <v>5</v>
      </c>
      <c r="X178">
        <v>0.89</v>
      </c>
      <c r="Y178" t="s">
        <v>48</v>
      </c>
      <c r="Z178">
        <v>22.42</v>
      </c>
      <c r="AA178" t="s">
        <v>1618</v>
      </c>
      <c r="AB178" t="s">
        <v>50</v>
      </c>
    </row>
    <row r="179" spans="1:28" x14ac:dyDescent="0.2">
      <c r="A179" t="str">
        <f t="shared" si="2"/>
        <v>Tyler Cote</v>
      </c>
      <c r="B179">
        <v>174</v>
      </c>
      <c r="C179" t="s">
        <v>1619</v>
      </c>
      <c r="D179">
        <v>1673903453</v>
      </c>
      <c r="E179" t="s">
        <v>62</v>
      </c>
      <c r="F179" t="s">
        <v>52</v>
      </c>
      <c r="G179">
        <v>5.08</v>
      </c>
      <c r="H179">
        <v>31.13</v>
      </c>
      <c r="I179">
        <v>79.67</v>
      </c>
      <c r="J179">
        <v>1925.8</v>
      </c>
      <c r="K179">
        <v>1852.9</v>
      </c>
      <c r="L179">
        <v>96.2</v>
      </c>
      <c r="M179" s="1">
        <v>8.1944444444444445E-2</v>
      </c>
      <c r="N179">
        <v>0.9</v>
      </c>
      <c r="O179">
        <v>10.02</v>
      </c>
      <c r="P179">
        <v>19.96</v>
      </c>
      <c r="Q179" t="s">
        <v>47</v>
      </c>
      <c r="R179" t="s">
        <v>47</v>
      </c>
      <c r="S179">
        <v>10</v>
      </c>
      <c r="T179">
        <v>16.600000000000001</v>
      </c>
      <c r="U179">
        <v>-2.25</v>
      </c>
      <c r="V179">
        <v>-0.39</v>
      </c>
      <c r="W179">
        <v>4.96</v>
      </c>
      <c r="X179">
        <v>0.79</v>
      </c>
      <c r="Y179" t="s">
        <v>48</v>
      </c>
      <c r="Z179">
        <v>15.82</v>
      </c>
      <c r="AA179" t="s">
        <v>1620</v>
      </c>
      <c r="AB179" t="s">
        <v>50</v>
      </c>
    </row>
    <row r="180" spans="1:28" x14ac:dyDescent="0.2">
      <c r="A180" t="str">
        <f t="shared" si="2"/>
        <v>Tyler Cote</v>
      </c>
      <c r="B180">
        <v>175</v>
      </c>
      <c r="C180" t="s">
        <v>1621</v>
      </c>
      <c r="D180">
        <v>1674750549</v>
      </c>
      <c r="E180" t="s">
        <v>45</v>
      </c>
      <c r="F180" t="s">
        <v>52</v>
      </c>
      <c r="G180">
        <v>-4.8499999999999996</v>
      </c>
      <c r="H180">
        <v>19.57</v>
      </c>
      <c r="I180">
        <v>80.37</v>
      </c>
      <c r="J180">
        <v>2324.5</v>
      </c>
      <c r="K180">
        <v>2215.1</v>
      </c>
      <c r="L180">
        <v>95.3</v>
      </c>
      <c r="M180" s="1">
        <v>5.2777777777777778E-2</v>
      </c>
      <c r="N180">
        <v>0.9</v>
      </c>
      <c r="O180">
        <v>16.649999999999999</v>
      </c>
      <c r="P180">
        <v>14.24</v>
      </c>
      <c r="Q180" t="s">
        <v>47</v>
      </c>
      <c r="R180" t="s">
        <v>47</v>
      </c>
      <c r="S180">
        <v>16.7</v>
      </c>
      <c r="T180">
        <v>12.8</v>
      </c>
      <c r="U180">
        <v>-3.19</v>
      </c>
      <c r="V180">
        <v>-1.53</v>
      </c>
      <c r="W180">
        <v>5.05</v>
      </c>
      <c r="X180">
        <v>1.29</v>
      </c>
      <c r="Y180" t="s">
        <v>48</v>
      </c>
      <c r="Z180">
        <v>17.649999999999999</v>
      </c>
      <c r="AA180" t="s">
        <v>1622</v>
      </c>
      <c r="AB180" t="s">
        <v>50</v>
      </c>
    </row>
    <row r="181" spans="1:28" x14ac:dyDescent="0.2">
      <c r="A181" t="str">
        <f t="shared" si="2"/>
        <v>Tyler Cote</v>
      </c>
      <c r="B181">
        <v>176</v>
      </c>
      <c r="C181" t="s">
        <v>1623</v>
      </c>
      <c r="D181">
        <v>1674750574</v>
      </c>
      <c r="E181" t="s">
        <v>45</v>
      </c>
      <c r="F181" t="s">
        <v>52</v>
      </c>
      <c r="G181">
        <v>9.07</v>
      </c>
      <c r="H181">
        <v>29.67</v>
      </c>
      <c r="I181">
        <v>82.08</v>
      </c>
      <c r="J181">
        <v>1093.3</v>
      </c>
      <c r="K181">
        <v>491</v>
      </c>
      <c r="L181">
        <v>44.9</v>
      </c>
      <c r="M181" s="1">
        <v>0.42777777777777781</v>
      </c>
      <c r="N181">
        <v>0.6</v>
      </c>
      <c r="O181">
        <v>4.58</v>
      </c>
      <c r="P181">
        <v>17.54</v>
      </c>
      <c r="Q181" t="s">
        <v>47</v>
      </c>
      <c r="R181" t="s">
        <v>47</v>
      </c>
      <c r="S181">
        <v>4.5999999999999996</v>
      </c>
      <c r="T181">
        <v>-6.2</v>
      </c>
      <c r="U181">
        <v>-2.1800000000000002</v>
      </c>
      <c r="V181">
        <v>-0.15</v>
      </c>
      <c r="W181">
        <v>4.99</v>
      </c>
      <c r="X181">
        <v>1.32</v>
      </c>
      <c r="Y181">
        <v>1.7460155500000001</v>
      </c>
      <c r="Z181">
        <v>63.31</v>
      </c>
      <c r="AA181" t="s">
        <v>1624</v>
      </c>
      <c r="AB181" t="s">
        <v>50</v>
      </c>
    </row>
    <row r="182" spans="1:28" x14ac:dyDescent="0.2">
      <c r="A182" t="str">
        <f t="shared" si="2"/>
        <v>Tyler Cote</v>
      </c>
      <c r="B182">
        <v>177</v>
      </c>
      <c r="C182" t="s">
        <v>1625</v>
      </c>
      <c r="D182">
        <v>1674750591</v>
      </c>
      <c r="E182" t="s">
        <v>45</v>
      </c>
      <c r="F182" t="s">
        <v>46</v>
      </c>
      <c r="G182">
        <v>-4.55</v>
      </c>
      <c r="H182">
        <v>7.54</v>
      </c>
      <c r="I182">
        <v>80.61</v>
      </c>
      <c r="J182">
        <v>2231.1999999999998</v>
      </c>
      <c r="K182">
        <v>2122.1</v>
      </c>
      <c r="L182">
        <v>95.1</v>
      </c>
      <c r="M182" s="1">
        <v>5.6944444444444443E-2</v>
      </c>
      <c r="N182">
        <v>1</v>
      </c>
      <c r="O182">
        <v>15.46</v>
      </c>
      <c r="P182">
        <v>13.22</v>
      </c>
      <c r="Q182" t="s">
        <v>47</v>
      </c>
      <c r="R182" t="s">
        <v>47</v>
      </c>
      <c r="S182">
        <v>15.5</v>
      </c>
      <c r="T182">
        <v>13.5</v>
      </c>
      <c r="U182">
        <v>-2.99</v>
      </c>
      <c r="V182">
        <v>-2.56</v>
      </c>
      <c r="W182">
        <v>4.9800000000000004</v>
      </c>
      <c r="X182">
        <v>1.21</v>
      </c>
      <c r="Y182" t="s">
        <v>48</v>
      </c>
      <c r="Z182">
        <v>17.989999999999998</v>
      </c>
      <c r="AA182" t="s">
        <v>1626</v>
      </c>
      <c r="AB182" t="s">
        <v>50</v>
      </c>
    </row>
    <row r="183" spans="1:28" x14ac:dyDescent="0.2">
      <c r="A183" t="str">
        <f t="shared" si="2"/>
        <v>Tyler Cote</v>
      </c>
      <c r="B183">
        <v>178</v>
      </c>
      <c r="C183" t="s">
        <v>1627</v>
      </c>
      <c r="D183">
        <v>1674750617</v>
      </c>
      <c r="E183" t="s">
        <v>48</v>
      </c>
      <c r="F183" t="s">
        <v>46</v>
      </c>
      <c r="G183" t="s">
        <v>48</v>
      </c>
      <c r="H183" t="s">
        <v>48</v>
      </c>
      <c r="I183">
        <v>81.47</v>
      </c>
      <c r="J183" t="s">
        <v>48</v>
      </c>
      <c r="K183" t="s">
        <v>48</v>
      </c>
      <c r="L183" t="s">
        <v>48</v>
      </c>
      <c r="M183" t="s">
        <v>48</v>
      </c>
      <c r="N183" t="s">
        <v>48</v>
      </c>
      <c r="O183" t="s">
        <v>48</v>
      </c>
      <c r="P183" t="s">
        <v>48</v>
      </c>
      <c r="Q183" t="s">
        <v>47</v>
      </c>
      <c r="R183" t="s">
        <v>47</v>
      </c>
      <c r="S183" t="s">
        <v>48</v>
      </c>
      <c r="T183" t="s">
        <v>48</v>
      </c>
      <c r="U183" t="s">
        <v>48</v>
      </c>
      <c r="V183" t="s">
        <v>48</v>
      </c>
      <c r="W183" t="s">
        <v>48</v>
      </c>
      <c r="X183" t="s">
        <v>48</v>
      </c>
      <c r="Y183" t="s">
        <v>48</v>
      </c>
      <c r="Z183" t="s">
        <v>48</v>
      </c>
      <c r="AA183" t="s">
        <v>1628</v>
      </c>
      <c r="AB183" t="s">
        <v>50</v>
      </c>
    </row>
    <row r="184" spans="1:28" x14ac:dyDescent="0.2">
      <c r="A184" t="str">
        <f t="shared" si="2"/>
        <v>Tyler Cote</v>
      </c>
      <c r="B184">
        <v>179</v>
      </c>
      <c r="C184" t="s">
        <v>1629</v>
      </c>
      <c r="D184">
        <v>1674750672</v>
      </c>
      <c r="E184" t="s">
        <v>409</v>
      </c>
      <c r="F184" t="s">
        <v>52</v>
      </c>
      <c r="G184">
        <v>5.08</v>
      </c>
      <c r="H184">
        <v>29.59</v>
      </c>
      <c r="I184">
        <v>75.319999999999993</v>
      </c>
      <c r="J184">
        <v>2339.6999999999998</v>
      </c>
      <c r="K184">
        <v>649</v>
      </c>
      <c r="L184">
        <v>27.7</v>
      </c>
      <c r="M184" s="1">
        <v>0</v>
      </c>
      <c r="N184">
        <v>0.9</v>
      </c>
      <c r="O184">
        <v>6.47</v>
      </c>
      <c r="P184">
        <v>3.66</v>
      </c>
      <c r="Q184" t="s">
        <v>47</v>
      </c>
      <c r="R184" t="s">
        <v>47</v>
      </c>
      <c r="S184">
        <v>6.5</v>
      </c>
      <c r="T184">
        <v>-0.9</v>
      </c>
      <c r="U184">
        <v>-1.48</v>
      </c>
      <c r="V184">
        <v>1.21</v>
      </c>
      <c r="W184">
        <v>5</v>
      </c>
      <c r="X184">
        <v>1.47</v>
      </c>
      <c r="Y184">
        <v>2.10394287</v>
      </c>
      <c r="Z184">
        <v>73.900000000000006</v>
      </c>
      <c r="AA184" t="s">
        <v>1630</v>
      </c>
      <c r="AB184" t="s">
        <v>50</v>
      </c>
    </row>
    <row r="185" spans="1:28" x14ac:dyDescent="0.2">
      <c r="A185" t="str">
        <f t="shared" si="2"/>
        <v>Tyler Cote</v>
      </c>
      <c r="B185">
        <v>180</v>
      </c>
      <c r="C185" t="s">
        <v>1631</v>
      </c>
      <c r="D185">
        <v>1674750693</v>
      </c>
      <c r="E185" t="s">
        <v>48</v>
      </c>
      <c r="F185" t="s">
        <v>46</v>
      </c>
      <c r="G185" t="s">
        <v>48</v>
      </c>
      <c r="H185" t="s">
        <v>48</v>
      </c>
      <c r="I185" t="s">
        <v>48</v>
      </c>
      <c r="J185" t="s">
        <v>48</v>
      </c>
      <c r="K185" t="s">
        <v>48</v>
      </c>
      <c r="L185" t="s">
        <v>48</v>
      </c>
      <c r="M185" t="s">
        <v>48</v>
      </c>
      <c r="N185" t="s">
        <v>48</v>
      </c>
      <c r="O185" t="s">
        <v>48</v>
      </c>
      <c r="P185" t="s">
        <v>48</v>
      </c>
      <c r="Q185" t="s">
        <v>47</v>
      </c>
      <c r="R185" t="s">
        <v>47</v>
      </c>
      <c r="S185" t="s">
        <v>48</v>
      </c>
      <c r="T185" t="s">
        <v>48</v>
      </c>
      <c r="U185" t="s">
        <v>48</v>
      </c>
      <c r="V185" t="s">
        <v>48</v>
      </c>
      <c r="W185" t="s">
        <v>48</v>
      </c>
      <c r="X185" t="s">
        <v>48</v>
      </c>
      <c r="Y185" t="s">
        <v>48</v>
      </c>
      <c r="Z185" t="s">
        <v>48</v>
      </c>
      <c r="AA185" t="s">
        <v>1632</v>
      </c>
      <c r="AB185" t="s">
        <v>50</v>
      </c>
    </row>
    <row r="186" spans="1:28" x14ac:dyDescent="0.2">
      <c r="A186" t="str">
        <f t="shared" si="2"/>
        <v>Tyler Cote</v>
      </c>
      <c r="B186">
        <v>181</v>
      </c>
      <c r="C186" t="s">
        <v>1633</v>
      </c>
      <c r="D186">
        <v>1674750714</v>
      </c>
      <c r="E186" t="s">
        <v>409</v>
      </c>
      <c r="F186" t="s">
        <v>46</v>
      </c>
      <c r="G186">
        <v>-3.38</v>
      </c>
      <c r="H186">
        <v>10.77</v>
      </c>
      <c r="I186">
        <v>76.8</v>
      </c>
      <c r="J186">
        <v>2371.9</v>
      </c>
      <c r="K186">
        <v>896.6</v>
      </c>
      <c r="L186">
        <v>37.799999999999997</v>
      </c>
      <c r="M186" s="1">
        <v>3.4722222222222224E-2</v>
      </c>
      <c r="N186">
        <v>0.9</v>
      </c>
      <c r="O186">
        <v>8.07</v>
      </c>
      <c r="P186">
        <v>4.25</v>
      </c>
      <c r="Q186" t="s">
        <v>47</v>
      </c>
      <c r="R186" t="s">
        <v>47</v>
      </c>
      <c r="S186">
        <v>8.1</v>
      </c>
      <c r="T186">
        <v>2.9</v>
      </c>
      <c r="U186">
        <v>-2.2999999999999998</v>
      </c>
      <c r="V186">
        <v>-0.7</v>
      </c>
      <c r="W186">
        <v>4.84</v>
      </c>
      <c r="X186">
        <v>1.46</v>
      </c>
      <c r="Y186">
        <v>2.068594</v>
      </c>
      <c r="Z186">
        <v>67.790000000000006</v>
      </c>
      <c r="AA186" t="s">
        <v>1634</v>
      </c>
      <c r="AB186" t="s">
        <v>50</v>
      </c>
    </row>
    <row r="187" spans="1:28" x14ac:dyDescent="0.2">
      <c r="A187" t="str">
        <f t="shared" si="2"/>
        <v>Tyler Cote</v>
      </c>
      <c r="B187">
        <v>182</v>
      </c>
      <c r="C187" t="s">
        <v>1635</v>
      </c>
      <c r="D187">
        <v>1674750739</v>
      </c>
      <c r="E187" t="s">
        <v>62</v>
      </c>
      <c r="F187" t="s">
        <v>46</v>
      </c>
      <c r="G187">
        <v>0.76</v>
      </c>
      <c r="H187">
        <v>-0.45</v>
      </c>
      <c r="I187">
        <v>79.31</v>
      </c>
      <c r="J187">
        <v>1725.2</v>
      </c>
      <c r="K187">
        <v>1674.3</v>
      </c>
      <c r="L187">
        <v>97.1</v>
      </c>
      <c r="M187" s="1">
        <v>7.2222222222222229E-2</v>
      </c>
      <c r="N187">
        <v>0.9</v>
      </c>
      <c r="O187">
        <v>11.58</v>
      </c>
      <c r="P187">
        <v>16.100000000000001</v>
      </c>
      <c r="Q187" t="s">
        <v>47</v>
      </c>
      <c r="R187" t="s">
        <v>47</v>
      </c>
      <c r="S187">
        <v>11.6</v>
      </c>
      <c r="T187">
        <v>14.9</v>
      </c>
      <c r="U187">
        <v>-2.71</v>
      </c>
      <c r="V187">
        <v>-2.67</v>
      </c>
      <c r="W187">
        <v>5.09</v>
      </c>
      <c r="X187">
        <v>1.1599999999999999</v>
      </c>
      <c r="Y187" t="s">
        <v>48</v>
      </c>
      <c r="Z187">
        <v>13.95</v>
      </c>
      <c r="AA187" t="s">
        <v>1636</v>
      </c>
      <c r="AB187" t="s">
        <v>50</v>
      </c>
    </row>
    <row r="188" spans="1:28" x14ac:dyDescent="0.2">
      <c r="A188" t="str">
        <f t="shared" si="2"/>
        <v>Tyler Cote</v>
      </c>
      <c r="B188">
        <v>183</v>
      </c>
      <c r="C188" t="s">
        <v>1637</v>
      </c>
      <c r="D188">
        <v>1674750757</v>
      </c>
      <c r="E188" t="s">
        <v>62</v>
      </c>
      <c r="F188" t="s">
        <v>52</v>
      </c>
      <c r="G188">
        <v>7.65</v>
      </c>
      <c r="H188">
        <v>34.86</v>
      </c>
      <c r="I188">
        <v>79.27</v>
      </c>
      <c r="J188">
        <v>1779.2</v>
      </c>
      <c r="K188">
        <v>1634</v>
      </c>
      <c r="L188">
        <v>91.8</v>
      </c>
      <c r="M188" s="1">
        <v>6.9444444444444434E-2</v>
      </c>
      <c r="N188">
        <v>0.9</v>
      </c>
      <c r="O188">
        <v>11.85</v>
      </c>
      <c r="P188">
        <v>10.49</v>
      </c>
      <c r="Q188" t="s">
        <v>47</v>
      </c>
      <c r="R188" t="s">
        <v>47</v>
      </c>
      <c r="S188">
        <v>11.8</v>
      </c>
      <c r="T188">
        <v>13.9</v>
      </c>
      <c r="U188">
        <v>-1.45</v>
      </c>
      <c r="V188">
        <v>-0.23</v>
      </c>
      <c r="W188">
        <v>5.22</v>
      </c>
      <c r="X188">
        <v>1.0900000000000001</v>
      </c>
      <c r="Y188">
        <v>2.0590476999999998</v>
      </c>
      <c r="Z188">
        <v>23.31</v>
      </c>
      <c r="AA188" t="s">
        <v>1638</v>
      </c>
      <c r="AB188" t="s">
        <v>50</v>
      </c>
    </row>
    <row r="189" spans="1:28" x14ac:dyDescent="0.2">
      <c r="A189" t="str">
        <f t="shared" si="2"/>
        <v>Tyler Cote</v>
      </c>
      <c r="B189">
        <v>184</v>
      </c>
      <c r="C189" t="s">
        <v>1639</v>
      </c>
      <c r="D189">
        <v>1674750785</v>
      </c>
      <c r="E189" t="s">
        <v>62</v>
      </c>
      <c r="F189" t="s">
        <v>46</v>
      </c>
      <c r="G189">
        <v>0.31</v>
      </c>
      <c r="H189">
        <v>11.26</v>
      </c>
      <c r="I189">
        <v>78.86</v>
      </c>
      <c r="J189">
        <v>2085.5</v>
      </c>
      <c r="K189">
        <v>2020.1</v>
      </c>
      <c r="L189">
        <v>96.9</v>
      </c>
      <c r="M189" s="1">
        <v>7.6388888888888895E-2</v>
      </c>
      <c r="N189">
        <v>0.9</v>
      </c>
      <c r="O189">
        <v>11.84</v>
      </c>
      <c r="P189">
        <v>15.51</v>
      </c>
      <c r="Q189" t="s">
        <v>47</v>
      </c>
      <c r="R189" t="s">
        <v>47</v>
      </c>
      <c r="S189">
        <v>11.8</v>
      </c>
      <c r="T189">
        <v>17.100000000000001</v>
      </c>
      <c r="U189">
        <v>-2.4900000000000002</v>
      </c>
      <c r="V189">
        <v>-2.19</v>
      </c>
      <c r="W189">
        <v>5.25</v>
      </c>
      <c r="X189">
        <v>0.99</v>
      </c>
      <c r="Y189">
        <v>2.1334304799999999</v>
      </c>
      <c r="Z189">
        <v>14.38</v>
      </c>
      <c r="AA189" t="s">
        <v>1640</v>
      </c>
      <c r="AB189" t="s">
        <v>50</v>
      </c>
    </row>
    <row r="190" spans="1:28" x14ac:dyDescent="0.2">
      <c r="A190" t="str">
        <f t="shared" si="2"/>
        <v>Tyler Cote</v>
      </c>
      <c r="B190">
        <v>185</v>
      </c>
      <c r="C190" t="s">
        <v>1641</v>
      </c>
      <c r="D190">
        <v>1674750805</v>
      </c>
      <c r="E190" t="s">
        <v>62</v>
      </c>
      <c r="F190" t="s">
        <v>46</v>
      </c>
      <c r="G190">
        <v>-9</v>
      </c>
      <c r="H190">
        <v>7.41</v>
      </c>
      <c r="I190">
        <v>78.319999999999993</v>
      </c>
      <c r="J190">
        <v>1901.2</v>
      </c>
      <c r="K190">
        <v>1890</v>
      </c>
      <c r="L190">
        <v>99.4</v>
      </c>
      <c r="M190" s="1">
        <v>7.4999999999999997E-2</v>
      </c>
      <c r="N190">
        <v>0.9</v>
      </c>
      <c r="O190">
        <v>12.64</v>
      </c>
      <c r="P190">
        <v>20.57</v>
      </c>
      <c r="Q190" t="s">
        <v>47</v>
      </c>
      <c r="R190" t="s">
        <v>47</v>
      </c>
      <c r="S190">
        <v>12.6</v>
      </c>
      <c r="T190">
        <v>17.7</v>
      </c>
      <c r="U190">
        <v>-3.67</v>
      </c>
      <c r="V190">
        <v>-1.99</v>
      </c>
      <c r="W190">
        <v>5.34</v>
      </c>
      <c r="X190">
        <v>0.95</v>
      </c>
      <c r="Y190">
        <v>1.7465190900000001</v>
      </c>
      <c r="Z190">
        <v>6.23</v>
      </c>
      <c r="AA190" t="s">
        <v>1642</v>
      </c>
      <c r="AB190" t="s">
        <v>50</v>
      </c>
    </row>
    <row r="191" spans="1:28" x14ac:dyDescent="0.2">
      <c r="A191" t="str">
        <f t="shared" si="2"/>
        <v>Tyler Cote</v>
      </c>
      <c r="B191">
        <v>186</v>
      </c>
      <c r="C191" t="s">
        <v>1643</v>
      </c>
      <c r="D191">
        <v>1674750842</v>
      </c>
      <c r="E191" t="s">
        <v>62</v>
      </c>
      <c r="F191" t="s">
        <v>52</v>
      </c>
      <c r="G191">
        <v>3.15</v>
      </c>
      <c r="H191">
        <v>27.22</v>
      </c>
      <c r="I191">
        <v>80.180000000000007</v>
      </c>
      <c r="J191">
        <v>1924.6</v>
      </c>
      <c r="K191">
        <v>1812</v>
      </c>
      <c r="L191">
        <v>94.2</v>
      </c>
      <c r="M191" s="1">
        <v>6.6666666666666666E-2</v>
      </c>
      <c r="N191">
        <v>0.9</v>
      </c>
      <c r="O191">
        <v>13.56</v>
      </c>
      <c r="P191">
        <v>13.7</v>
      </c>
      <c r="Q191" t="s">
        <v>47</v>
      </c>
      <c r="R191" t="s">
        <v>47</v>
      </c>
      <c r="S191">
        <v>13.6</v>
      </c>
      <c r="T191">
        <v>15.2</v>
      </c>
      <c r="U191">
        <v>-2.1</v>
      </c>
      <c r="V191">
        <v>-0.44</v>
      </c>
      <c r="W191">
        <v>5.36</v>
      </c>
      <c r="X191">
        <v>1.08</v>
      </c>
      <c r="Y191">
        <v>1.7136383100000001</v>
      </c>
      <c r="Z191">
        <v>19.690000000000001</v>
      </c>
      <c r="AA191" t="s">
        <v>1644</v>
      </c>
      <c r="AB191" t="s">
        <v>50</v>
      </c>
    </row>
    <row r="192" spans="1:28" x14ac:dyDescent="0.2">
      <c r="A192" t="str">
        <f t="shared" si="2"/>
        <v>Tyler Cote</v>
      </c>
      <c r="B192">
        <v>187</v>
      </c>
      <c r="C192" t="s">
        <v>1645</v>
      </c>
      <c r="D192">
        <v>1674750863</v>
      </c>
      <c r="E192" t="s">
        <v>62</v>
      </c>
      <c r="F192" t="s">
        <v>46</v>
      </c>
      <c r="G192">
        <v>-5.92</v>
      </c>
      <c r="H192">
        <v>3.42</v>
      </c>
      <c r="I192">
        <v>79.349999999999994</v>
      </c>
      <c r="J192">
        <v>1970.6</v>
      </c>
      <c r="K192">
        <v>1887</v>
      </c>
      <c r="L192">
        <v>95.8</v>
      </c>
      <c r="M192" s="1">
        <v>4.8611111111111112E-2</v>
      </c>
      <c r="N192">
        <v>0.8</v>
      </c>
      <c r="O192">
        <v>17.38</v>
      </c>
      <c r="P192">
        <v>15.8</v>
      </c>
      <c r="Q192" t="s">
        <v>47</v>
      </c>
      <c r="R192" t="s">
        <v>47</v>
      </c>
      <c r="S192">
        <v>17.399999999999999</v>
      </c>
      <c r="T192">
        <v>12.1</v>
      </c>
      <c r="U192">
        <v>-3.11</v>
      </c>
      <c r="V192">
        <v>-2.58</v>
      </c>
      <c r="W192">
        <v>5.43</v>
      </c>
      <c r="X192">
        <v>1.0900000000000001</v>
      </c>
      <c r="Y192">
        <v>1.7230796799999999</v>
      </c>
      <c r="Z192">
        <v>16.75</v>
      </c>
      <c r="AA192" t="s">
        <v>1646</v>
      </c>
      <c r="AB192" t="s">
        <v>50</v>
      </c>
    </row>
    <row r="193" spans="1:28" x14ac:dyDescent="0.2">
      <c r="A193" t="str">
        <f t="shared" si="2"/>
        <v>Tyler Cote</v>
      </c>
      <c r="B193">
        <v>188</v>
      </c>
      <c r="C193" t="s">
        <v>1647</v>
      </c>
      <c r="D193">
        <v>1674750913</v>
      </c>
      <c r="E193" t="s">
        <v>62</v>
      </c>
      <c r="F193" t="s">
        <v>52</v>
      </c>
      <c r="G193">
        <v>5.35</v>
      </c>
      <c r="H193">
        <v>27.93</v>
      </c>
      <c r="I193">
        <v>78.489999999999995</v>
      </c>
      <c r="J193">
        <v>1752.9</v>
      </c>
      <c r="K193">
        <v>1687.6</v>
      </c>
      <c r="L193">
        <v>96.3</v>
      </c>
      <c r="M193" s="1">
        <v>7.4999999999999997E-2</v>
      </c>
      <c r="N193">
        <v>1</v>
      </c>
      <c r="O193">
        <v>11.23</v>
      </c>
      <c r="P193">
        <v>14.64</v>
      </c>
      <c r="Q193" t="s">
        <v>47</v>
      </c>
      <c r="R193" t="s">
        <v>47</v>
      </c>
      <c r="S193">
        <v>11.2</v>
      </c>
      <c r="T193">
        <v>15.1</v>
      </c>
      <c r="U193">
        <v>-1.92</v>
      </c>
      <c r="V193">
        <v>-0.73</v>
      </c>
      <c r="W193">
        <v>5.43</v>
      </c>
      <c r="X193">
        <v>0.96</v>
      </c>
      <c r="Y193" t="s">
        <v>48</v>
      </c>
      <c r="Z193">
        <v>15.69</v>
      </c>
      <c r="AA193" t="s">
        <v>1648</v>
      </c>
      <c r="AB193" t="s">
        <v>50</v>
      </c>
    </row>
    <row r="194" spans="1:28" x14ac:dyDescent="0.2">
      <c r="A194" t="str">
        <f t="shared" si="2"/>
        <v>Tyler Cote</v>
      </c>
      <c r="B194">
        <v>189</v>
      </c>
      <c r="C194" t="s">
        <v>1649</v>
      </c>
      <c r="D194">
        <v>1674750943</v>
      </c>
      <c r="E194" t="s">
        <v>62</v>
      </c>
      <c r="F194" t="s">
        <v>52</v>
      </c>
      <c r="G194">
        <v>-6.88</v>
      </c>
      <c r="H194">
        <v>29.65</v>
      </c>
      <c r="I194">
        <v>78.37</v>
      </c>
      <c r="J194">
        <v>1957.8</v>
      </c>
      <c r="K194">
        <v>1919.3</v>
      </c>
      <c r="L194">
        <v>98</v>
      </c>
      <c r="M194" s="1">
        <v>7.2222222222222229E-2</v>
      </c>
      <c r="N194">
        <v>1</v>
      </c>
      <c r="O194">
        <v>12.62</v>
      </c>
      <c r="P194">
        <v>15.4</v>
      </c>
      <c r="Q194" t="s">
        <v>47</v>
      </c>
      <c r="R194" t="s">
        <v>47</v>
      </c>
      <c r="S194">
        <v>12.6</v>
      </c>
      <c r="T194">
        <v>16.399999999999999</v>
      </c>
      <c r="U194">
        <v>-2.89</v>
      </c>
      <c r="V194">
        <v>-0.45</v>
      </c>
      <c r="W194">
        <v>5.27</v>
      </c>
      <c r="X194">
        <v>0.78</v>
      </c>
      <c r="Y194">
        <v>2.1039257</v>
      </c>
      <c r="Z194">
        <v>11.38</v>
      </c>
      <c r="AA194" t="s">
        <v>1650</v>
      </c>
      <c r="AB194" t="s">
        <v>50</v>
      </c>
    </row>
    <row r="195" spans="1:28" x14ac:dyDescent="0.2">
      <c r="A195" t="str">
        <f t="shared" si="2"/>
        <v>Tyler Cote</v>
      </c>
      <c r="B195">
        <v>190</v>
      </c>
      <c r="C195" t="s">
        <v>1651</v>
      </c>
      <c r="D195">
        <v>1674750971</v>
      </c>
      <c r="E195" t="s">
        <v>48</v>
      </c>
      <c r="F195" t="s">
        <v>46</v>
      </c>
      <c r="G195" t="s">
        <v>48</v>
      </c>
      <c r="H195" t="s">
        <v>48</v>
      </c>
      <c r="I195" t="s">
        <v>48</v>
      </c>
      <c r="J195" t="s">
        <v>48</v>
      </c>
      <c r="K195" t="s">
        <v>48</v>
      </c>
      <c r="L195" t="s">
        <v>48</v>
      </c>
      <c r="M195" t="s">
        <v>48</v>
      </c>
      <c r="N195" t="s">
        <v>48</v>
      </c>
      <c r="O195" t="s">
        <v>48</v>
      </c>
      <c r="P195" t="s">
        <v>48</v>
      </c>
      <c r="Q195" t="s">
        <v>47</v>
      </c>
      <c r="R195" t="s">
        <v>47</v>
      </c>
      <c r="S195" t="s">
        <v>48</v>
      </c>
      <c r="T195" t="s">
        <v>48</v>
      </c>
      <c r="U195" t="s">
        <v>48</v>
      </c>
      <c r="V195" t="s">
        <v>48</v>
      </c>
      <c r="W195" t="s">
        <v>48</v>
      </c>
      <c r="X195" t="s">
        <v>48</v>
      </c>
      <c r="Y195" t="s">
        <v>48</v>
      </c>
      <c r="Z195" t="s">
        <v>48</v>
      </c>
      <c r="AA195" t="s">
        <v>1652</v>
      </c>
      <c r="AB195" t="s">
        <v>50</v>
      </c>
    </row>
    <row r="196" spans="1:28" x14ac:dyDescent="0.2">
      <c r="A196" t="str">
        <f t="shared" si="2"/>
        <v>Tyler Cote</v>
      </c>
      <c r="B196">
        <v>191</v>
      </c>
      <c r="C196" t="s">
        <v>1653</v>
      </c>
      <c r="D196">
        <v>1674750993</v>
      </c>
      <c r="E196" t="s">
        <v>48</v>
      </c>
      <c r="F196" t="s">
        <v>46</v>
      </c>
      <c r="G196" t="s">
        <v>48</v>
      </c>
      <c r="H196" t="s">
        <v>48</v>
      </c>
      <c r="I196" t="s">
        <v>48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48</v>
      </c>
      <c r="Q196" t="s">
        <v>47</v>
      </c>
      <c r="R196" t="s">
        <v>47</v>
      </c>
      <c r="S196" t="s">
        <v>48</v>
      </c>
      <c r="T196" t="s">
        <v>48</v>
      </c>
      <c r="U196" t="s">
        <v>48</v>
      </c>
      <c r="V196" t="s">
        <v>48</v>
      </c>
      <c r="W196" t="s">
        <v>48</v>
      </c>
      <c r="X196" t="s">
        <v>48</v>
      </c>
      <c r="Y196" t="s">
        <v>48</v>
      </c>
      <c r="Z196" t="s">
        <v>48</v>
      </c>
      <c r="AA196" t="s">
        <v>1654</v>
      </c>
      <c r="AB196" t="s">
        <v>50</v>
      </c>
    </row>
    <row r="197" spans="1:28" x14ac:dyDescent="0.2">
      <c r="A197" t="str">
        <f t="shared" si="2"/>
        <v>Tyler Cote</v>
      </c>
      <c r="B197">
        <v>192</v>
      </c>
      <c r="C197" t="s">
        <v>1655</v>
      </c>
      <c r="D197">
        <v>1674751012</v>
      </c>
      <c r="E197" t="s">
        <v>45</v>
      </c>
      <c r="F197" t="s">
        <v>52</v>
      </c>
      <c r="G197">
        <v>-2.6</v>
      </c>
      <c r="H197">
        <v>32.85</v>
      </c>
      <c r="I197">
        <v>81.900000000000006</v>
      </c>
      <c r="J197">
        <v>2291.8000000000002</v>
      </c>
      <c r="K197">
        <v>2170.3000000000002</v>
      </c>
      <c r="L197">
        <v>94.7</v>
      </c>
      <c r="M197" s="1">
        <v>5.4166666666666669E-2</v>
      </c>
      <c r="N197">
        <v>1</v>
      </c>
      <c r="O197">
        <v>15.98</v>
      </c>
      <c r="P197">
        <v>14.29</v>
      </c>
      <c r="Q197" t="s">
        <v>47</v>
      </c>
      <c r="R197" t="s">
        <v>47</v>
      </c>
      <c r="S197">
        <v>16</v>
      </c>
      <c r="T197">
        <v>12.9</v>
      </c>
      <c r="U197">
        <v>-3.01</v>
      </c>
      <c r="V197">
        <v>-1.03</v>
      </c>
      <c r="W197">
        <v>5.33</v>
      </c>
      <c r="X197">
        <v>1.32</v>
      </c>
      <c r="Y197" t="s">
        <v>48</v>
      </c>
      <c r="Z197">
        <v>18.739999999999998</v>
      </c>
      <c r="AA197" t="s">
        <v>1656</v>
      </c>
      <c r="AB197" t="s">
        <v>50</v>
      </c>
    </row>
    <row r="198" spans="1:28" x14ac:dyDescent="0.2">
      <c r="A198" t="str">
        <f t="shared" si="2"/>
        <v>Tyler Cote</v>
      </c>
      <c r="B198">
        <v>193</v>
      </c>
      <c r="C198" t="s">
        <v>1657</v>
      </c>
      <c r="D198">
        <v>1674751025</v>
      </c>
      <c r="E198" t="s">
        <v>45</v>
      </c>
      <c r="F198" t="s">
        <v>52</v>
      </c>
      <c r="G198">
        <v>-9.39</v>
      </c>
      <c r="H198">
        <v>21.04</v>
      </c>
      <c r="I198">
        <v>80.03</v>
      </c>
      <c r="J198">
        <v>2251.1999999999998</v>
      </c>
      <c r="K198">
        <v>2150.1999999999998</v>
      </c>
      <c r="L198">
        <v>95.5</v>
      </c>
      <c r="M198" s="1">
        <v>5.5555555555555552E-2</v>
      </c>
      <c r="N198">
        <v>0.9</v>
      </c>
      <c r="O198">
        <v>16.8</v>
      </c>
      <c r="P198">
        <v>12.97</v>
      </c>
      <c r="Q198" t="s">
        <v>47</v>
      </c>
      <c r="R198" t="s">
        <v>47</v>
      </c>
      <c r="S198">
        <v>16.8</v>
      </c>
      <c r="T198">
        <v>14</v>
      </c>
      <c r="U198">
        <v>-3.48</v>
      </c>
      <c r="V198">
        <v>-1.94</v>
      </c>
      <c r="W198">
        <v>5.26</v>
      </c>
      <c r="X198">
        <v>1.35</v>
      </c>
      <c r="Y198">
        <v>1.8658542600000001</v>
      </c>
      <c r="Z198">
        <v>17.22</v>
      </c>
      <c r="AA198" t="s">
        <v>1658</v>
      </c>
      <c r="AB198" t="s">
        <v>50</v>
      </c>
    </row>
    <row r="199" spans="1:28" x14ac:dyDescent="0.2">
      <c r="A199" t="str">
        <f t="shared" si="2"/>
        <v>Tyler Cote</v>
      </c>
      <c r="B199">
        <v>194</v>
      </c>
      <c r="C199" t="s">
        <v>1659</v>
      </c>
      <c r="D199">
        <v>1674751259</v>
      </c>
      <c r="E199" t="s">
        <v>45</v>
      </c>
      <c r="F199" t="s">
        <v>46</v>
      </c>
      <c r="G199">
        <v>17.25</v>
      </c>
      <c r="H199">
        <v>26.67</v>
      </c>
      <c r="I199">
        <v>81.41</v>
      </c>
      <c r="J199">
        <v>2363.9</v>
      </c>
      <c r="K199">
        <v>2227.1</v>
      </c>
      <c r="L199">
        <v>94.2</v>
      </c>
      <c r="M199" s="1">
        <v>5.5555555555555552E-2</v>
      </c>
      <c r="N199">
        <v>1</v>
      </c>
      <c r="O199">
        <v>16.57</v>
      </c>
      <c r="P199">
        <v>14.77</v>
      </c>
      <c r="Q199" t="s">
        <v>47</v>
      </c>
      <c r="R199" t="s">
        <v>47</v>
      </c>
      <c r="S199">
        <v>16.600000000000001</v>
      </c>
      <c r="T199">
        <v>13.6</v>
      </c>
      <c r="U199">
        <v>-1.47</v>
      </c>
      <c r="V199">
        <v>-1.42</v>
      </c>
      <c r="W199">
        <v>5.35</v>
      </c>
      <c r="X199">
        <v>1.55</v>
      </c>
      <c r="Y199">
        <v>1.9598903700000001</v>
      </c>
      <c r="Z199">
        <v>19.59</v>
      </c>
      <c r="AA199" t="s">
        <v>1660</v>
      </c>
      <c r="AB199" t="s">
        <v>50</v>
      </c>
    </row>
    <row r="200" spans="1:28" x14ac:dyDescent="0.2">
      <c r="A200" t="str">
        <f t="shared" ref="A200:A263" si="3">A199</f>
        <v>Tyler Cote</v>
      </c>
      <c r="B200">
        <v>195</v>
      </c>
      <c r="C200" t="s">
        <v>1661</v>
      </c>
      <c r="D200">
        <v>1674751276</v>
      </c>
      <c r="E200" t="s">
        <v>45</v>
      </c>
      <c r="F200" t="s">
        <v>46</v>
      </c>
      <c r="G200">
        <v>-8.39</v>
      </c>
      <c r="H200">
        <v>47.79</v>
      </c>
      <c r="I200">
        <v>82.16</v>
      </c>
      <c r="J200">
        <v>2398</v>
      </c>
      <c r="K200">
        <v>2381.6</v>
      </c>
      <c r="L200">
        <v>99.3</v>
      </c>
      <c r="M200" s="1">
        <v>5.2777777777777778E-2</v>
      </c>
      <c r="N200">
        <v>0.9</v>
      </c>
      <c r="O200">
        <v>17.89</v>
      </c>
      <c r="P200">
        <v>12.71</v>
      </c>
      <c r="Q200" t="s">
        <v>47</v>
      </c>
      <c r="R200" t="s">
        <v>47</v>
      </c>
      <c r="S200">
        <v>17.899999999999999</v>
      </c>
      <c r="T200">
        <v>14</v>
      </c>
      <c r="U200">
        <v>-3.24</v>
      </c>
      <c r="V200">
        <v>-0.01</v>
      </c>
      <c r="W200">
        <v>5.48</v>
      </c>
      <c r="X200">
        <v>1.21</v>
      </c>
      <c r="Y200">
        <v>2.0065383899999998</v>
      </c>
      <c r="Z200">
        <v>6.71</v>
      </c>
      <c r="AA200" t="s">
        <v>1662</v>
      </c>
      <c r="AB200" t="s">
        <v>50</v>
      </c>
    </row>
    <row r="201" spans="1:28" x14ac:dyDescent="0.2">
      <c r="A201" t="str">
        <f t="shared" si="3"/>
        <v>Tyler Cote</v>
      </c>
      <c r="B201">
        <v>196</v>
      </c>
      <c r="C201" t="s">
        <v>1663</v>
      </c>
      <c r="D201">
        <v>1674751295</v>
      </c>
      <c r="E201" t="s">
        <v>45</v>
      </c>
      <c r="F201" t="s">
        <v>46</v>
      </c>
      <c r="G201">
        <v>0.93</v>
      </c>
      <c r="H201">
        <v>6.18</v>
      </c>
      <c r="I201">
        <v>81.83</v>
      </c>
      <c r="J201">
        <v>2413.6</v>
      </c>
      <c r="K201">
        <v>2270.8000000000002</v>
      </c>
      <c r="L201">
        <v>94.1</v>
      </c>
      <c r="M201" s="1">
        <v>5.1388888888888894E-2</v>
      </c>
      <c r="N201">
        <v>1</v>
      </c>
      <c r="O201">
        <v>16.899999999999999</v>
      </c>
      <c r="P201">
        <v>11.95</v>
      </c>
      <c r="Q201" t="s">
        <v>47</v>
      </c>
      <c r="R201" t="s">
        <v>47</v>
      </c>
      <c r="S201">
        <v>16.899999999999999</v>
      </c>
      <c r="T201">
        <v>12.6</v>
      </c>
      <c r="U201">
        <v>-2.62</v>
      </c>
      <c r="V201">
        <v>-3.21</v>
      </c>
      <c r="W201">
        <v>5.33</v>
      </c>
      <c r="X201">
        <v>1.46</v>
      </c>
      <c r="Y201" t="s">
        <v>48</v>
      </c>
      <c r="Z201">
        <v>19.809999999999999</v>
      </c>
      <c r="AA201" t="s">
        <v>1664</v>
      </c>
      <c r="AB201" t="s">
        <v>50</v>
      </c>
    </row>
    <row r="202" spans="1:28" x14ac:dyDescent="0.2">
      <c r="A202" t="str">
        <f t="shared" si="3"/>
        <v>Tyler Cote</v>
      </c>
      <c r="B202">
        <v>197</v>
      </c>
      <c r="C202" t="s">
        <v>1665</v>
      </c>
      <c r="D202">
        <v>1674751315</v>
      </c>
      <c r="E202" t="s">
        <v>48</v>
      </c>
      <c r="F202" t="s">
        <v>46</v>
      </c>
      <c r="G202" t="s">
        <v>48</v>
      </c>
      <c r="H202" t="s">
        <v>48</v>
      </c>
      <c r="I202" t="s">
        <v>48</v>
      </c>
      <c r="J202" t="s">
        <v>48</v>
      </c>
      <c r="K202" t="s">
        <v>48</v>
      </c>
      <c r="L202" t="s">
        <v>48</v>
      </c>
      <c r="M202" t="s">
        <v>48</v>
      </c>
      <c r="N202" t="s">
        <v>48</v>
      </c>
      <c r="O202" t="s">
        <v>48</v>
      </c>
      <c r="P202" t="s">
        <v>48</v>
      </c>
      <c r="Q202" t="s">
        <v>47</v>
      </c>
      <c r="R202" t="s">
        <v>47</v>
      </c>
      <c r="S202" t="s">
        <v>48</v>
      </c>
      <c r="T202" t="s">
        <v>48</v>
      </c>
      <c r="U202" t="s">
        <v>48</v>
      </c>
      <c r="V202" t="s">
        <v>48</v>
      </c>
      <c r="W202" t="s">
        <v>48</v>
      </c>
      <c r="X202" t="s">
        <v>48</v>
      </c>
      <c r="Y202" t="s">
        <v>48</v>
      </c>
      <c r="Z202" t="s">
        <v>48</v>
      </c>
      <c r="AA202" t="s">
        <v>1666</v>
      </c>
      <c r="AB202" t="s">
        <v>50</v>
      </c>
    </row>
    <row r="203" spans="1:28" x14ac:dyDescent="0.2">
      <c r="A203" t="str">
        <f t="shared" si="3"/>
        <v>Tyler Cote</v>
      </c>
      <c r="B203">
        <v>198</v>
      </c>
      <c r="C203" t="s">
        <v>1667</v>
      </c>
      <c r="D203">
        <v>1674751336</v>
      </c>
      <c r="E203" t="s">
        <v>62</v>
      </c>
      <c r="F203" t="s">
        <v>52</v>
      </c>
      <c r="G203">
        <v>0.17</v>
      </c>
      <c r="H203">
        <v>27.04</v>
      </c>
      <c r="I203">
        <v>79.150000000000006</v>
      </c>
      <c r="J203">
        <v>1910.5</v>
      </c>
      <c r="K203">
        <v>1791.7</v>
      </c>
      <c r="L203">
        <v>93.8</v>
      </c>
      <c r="M203" s="1">
        <v>5.8333333333333327E-2</v>
      </c>
      <c r="N203">
        <v>1</v>
      </c>
      <c r="O203">
        <v>14.49</v>
      </c>
      <c r="P203">
        <v>11.86</v>
      </c>
      <c r="Q203" t="s">
        <v>47</v>
      </c>
      <c r="R203" t="s">
        <v>47</v>
      </c>
      <c r="S203">
        <v>14.5</v>
      </c>
      <c r="T203">
        <v>13</v>
      </c>
      <c r="U203">
        <v>-2.27</v>
      </c>
      <c r="V203">
        <v>-1.01</v>
      </c>
      <c r="W203">
        <v>5.47</v>
      </c>
      <c r="X203">
        <v>1.0900000000000001</v>
      </c>
      <c r="Y203">
        <v>2.0671901699999999</v>
      </c>
      <c r="Z203">
        <v>20.309999999999999</v>
      </c>
      <c r="AA203" t="s">
        <v>1668</v>
      </c>
      <c r="AB203" t="s">
        <v>50</v>
      </c>
    </row>
    <row r="204" spans="1:28" x14ac:dyDescent="0.2">
      <c r="A204" t="str">
        <f t="shared" si="3"/>
        <v>Tyler Cote</v>
      </c>
      <c r="B204">
        <v>199</v>
      </c>
      <c r="C204" t="s">
        <v>1669</v>
      </c>
      <c r="D204">
        <v>1674751355</v>
      </c>
      <c r="E204" t="s">
        <v>62</v>
      </c>
      <c r="F204" t="s">
        <v>52</v>
      </c>
      <c r="G204">
        <v>3.24</v>
      </c>
      <c r="H204">
        <v>20.67</v>
      </c>
      <c r="I204">
        <v>79.83</v>
      </c>
      <c r="J204">
        <v>1776.5</v>
      </c>
      <c r="K204">
        <v>1683.9</v>
      </c>
      <c r="L204">
        <v>94.8</v>
      </c>
      <c r="M204" s="1">
        <v>5.5555555555555552E-2</v>
      </c>
      <c r="N204">
        <v>0.9</v>
      </c>
      <c r="O204">
        <v>15.24</v>
      </c>
      <c r="P204">
        <v>12.66</v>
      </c>
      <c r="Q204" t="s">
        <v>47</v>
      </c>
      <c r="R204" t="s">
        <v>47</v>
      </c>
      <c r="S204">
        <v>15.2</v>
      </c>
      <c r="T204">
        <v>12.7</v>
      </c>
      <c r="U204">
        <v>-1.95</v>
      </c>
      <c r="V204">
        <v>-1.27</v>
      </c>
      <c r="W204">
        <v>5.53</v>
      </c>
      <c r="X204">
        <v>1.03</v>
      </c>
      <c r="Y204">
        <v>1.75283813</v>
      </c>
      <c r="Z204">
        <v>18.59</v>
      </c>
      <c r="AA204" t="s">
        <v>1670</v>
      </c>
      <c r="AB204" t="s">
        <v>50</v>
      </c>
    </row>
    <row r="205" spans="1:28" x14ac:dyDescent="0.2">
      <c r="A205" t="str">
        <f t="shared" si="3"/>
        <v>Tyler Cote</v>
      </c>
      <c r="B205">
        <v>200</v>
      </c>
      <c r="C205" t="s">
        <v>1671</v>
      </c>
      <c r="D205">
        <v>1674751375</v>
      </c>
      <c r="E205" t="s">
        <v>409</v>
      </c>
      <c r="F205" t="s">
        <v>52</v>
      </c>
      <c r="G205">
        <v>-1.51</v>
      </c>
      <c r="H205">
        <v>33.33</v>
      </c>
      <c r="I205">
        <v>75.86</v>
      </c>
      <c r="J205">
        <v>2348.4</v>
      </c>
      <c r="K205">
        <v>815.8</v>
      </c>
      <c r="L205">
        <v>34.700000000000003</v>
      </c>
      <c r="M205" s="1">
        <v>4.1666666666666666E-3</v>
      </c>
      <c r="N205">
        <v>0.9</v>
      </c>
      <c r="O205">
        <v>8.24</v>
      </c>
      <c r="P205">
        <v>3.84</v>
      </c>
      <c r="Q205" t="s">
        <v>47</v>
      </c>
      <c r="R205" t="s">
        <v>47</v>
      </c>
      <c r="S205">
        <v>8.1999999999999993</v>
      </c>
      <c r="T205">
        <v>-0.4</v>
      </c>
      <c r="U205">
        <v>-1.79</v>
      </c>
      <c r="V205">
        <v>0.84</v>
      </c>
      <c r="W205">
        <v>5.27</v>
      </c>
      <c r="X205">
        <v>1.19</v>
      </c>
      <c r="Y205">
        <v>2.0627918200000002</v>
      </c>
      <c r="Z205">
        <v>69.67</v>
      </c>
      <c r="AA205" t="s">
        <v>1672</v>
      </c>
      <c r="AB205" t="s">
        <v>50</v>
      </c>
    </row>
    <row r="206" spans="1:28" x14ac:dyDescent="0.2">
      <c r="A206" t="str">
        <f t="shared" si="3"/>
        <v>Tyler Cote</v>
      </c>
      <c r="B206">
        <v>201</v>
      </c>
      <c r="C206" t="s">
        <v>1673</v>
      </c>
      <c r="D206">
        <v>1674751395</v>
      </c>
      <c r="E206" t="s">
        <v>409</v>
      </c>
      <c r="F206" t="s">
        <v>46</v>
      </c>
      <c r="G206">
        <v>-8.93</v>
      </c>
      <c r="H206">
        <v>12.62</v>
      </c>
      <c r="I206">
        <v>74.48</v>
      </c>
      <c r="J206">
        <v>2377.9</v>
      </c>
      <c r="K206">
        <v>855.3</v>
      </c>
      <c r="L206">
        <v>36</v>
      </c>
      <c r="M206" s="1">
        <v>3.7499999999999999E-2</v>
      </c>
      <c r="N206">
        <v>0.8</v>
      </c>
      <c r="O206">
        <v>7.43</v>
      </c>
      <c r="P206">
        <v>3.64</v>
      </c>
      <c r="Q206" t="s">
        <v>47</v>
      </c>
      <c r="R206" t="s">
        <v>47</v>
      </c>
      <c r="S206">
        <v>7.4</v>
      </c>
      <c r="T206">
        <v>2.9</v>
      </c>
      <c r="U206">
        <v>-2.4700000000000002</v>
      </c>
      <c r="V206">
        <v>0.02</v>
      </c>
      <c r="W206">
        <v>4.99</v>
      </c>
      <c r="X206">
        <v>1.2</v>
      </c>
      <c r="Y206">
        <v>2.1079979999999998</v>
      </c>
      <c r="Z206">
        <v>68.92</v>
      </c>
      <c r="AA206" t="s">
        <v>1674</v>
      </c>
      <c r="AB206" t="s">
        <v>50</v>
      </c>
    </row>
    <row r="207" spans="1:28" x14ac:dyDescent="0.2">
      <c r="A207" t="str">
        <f t="shared" si="3"/>
        <v>Tyler Cote</v>
      </c>
      <c r="B207">
        <v>202</v>
      </c>
      <c r="C207" t="s">
        <v>1675</v>
      </c>
      <c r="D207">
        <v>1674751414</v>
      </c>
      <c r="E207" t="s">
        <v>409</v>
      </c>
      <c r="F207" t="s">
        <v>46</v>
      </c>
      <c r="G207">
        <v>3.42</v>
      </c>
      <c r="H207">
        <v>17.88</v>
      </c>
      <c r="I207">
        <v>71.13</v>
      </c>
      <c r="J207">
        <v>2283.8000000000002</v>
      </c>
      <c r="K207">
        <v>588</v>
      </c>
      <c r="L207">
        <v>25.7</v>
      </c>
      <c r="M207" s="1">
        <v>0.48055555555555557</v>
      </c>
      <c r="N207">
        <v>1</v>
      </c>
      <c r="O207">
        <v>5.83</v>
      </c>
      <c r="P207">
        <v>-1.67</v>
      </c>
      <c r="Q207" t="s">
        <v>47</v>
      </c>
      <c r="R207" t="s">
        <v>47</v>
      </c>
      <c r="S207">
        <v>5.8</v>
      </c>
      <c r="T207">
        <v>-2.5</v>
      </c>
      <c r="U207">
        <v>-0.91</v>
      </c>
      <c r="V207">
        <v>0</v>
      </c>
      <c r="W207">
        <v>5.13</v>
      </c>
      <c r="X207">
        <v>1.25</v>
      </c>
      <c r="Y207" t="s">
        <v>48</v>
      </c>
      <c r="Z207">
        <v>75.08</v>
      </c>
      <c r="AA207" t="s">
        <v>1676</v>
      </c>
      <c r="AB207" t="s">
        <v>50</v>
      </c>
    </row>
    <row r="208" spans="1:28" x14ac:dyDescent="0.2">
      <c r="A208" t="str">
        <f t="shared" si="3"/>
        <v>Tyler Cote</v>
      </c>
      <c r="B208">
        <v>203</v>
      </c>
      <c r="C208" t="s">
        <v>1677</v>
      </c>
      <c r="D208">
        <v>1674751435</v>
      </c>
      <c r="E208" t="s">
        <v>57</v>
      </c>
      <c r="F208" t="s">
        <v>46</v>
      </c>
      <c r="G208">
        <v>19.43</v>
      </c>
      <c r="H208">
        <v>57.26</v>
      </c>
      <c r="I208">
        <v>67.099999999999994</v>
      </c>
      <c r="J208">
        <v>2271.5</v>
      </c>
      <c r="K208">
        <v>703.1</v>
      </c>
      <c r="L208">
        <v>31</v>
      </c>
      <c r="M208" s="1">
        <v>0.34722222222222227</v>
      </c>
      <c r="N208">
        <v>0.8</v>
      </c>
      <c r="O208">
        <v>-2.39</v>
      </c>
      <c r="P208">
        <v>-10.48</v>
      </c>
      <c r="Q208" t="s">
        <v>47</v>
      </c>
      <c r="R208" t="s">
        <v>47</v>
      </c>
      <c r="S208">
        <v>-2.4</v>
      </c>
      <c r="T208">
        <v>-9</v>
      </c>
      <c r="U208">
        <v>1.46</v>
      </c>
      <c r="V208">
        <v>4.0199999999999996</v>
      </c>
      <c r="W208">
        <v>5.34</v>
      </c>
      <c r="X208">
        <v>1.1200000000000001</v>
      </c>
      <c r="Y208">
        <v>1.57652473</v>
      </c>
      <c r="Z208">
        <v>71.97</v>
      </c>
      <c r="AA208" t="s">
        <v>1678</v>
      </c>
      <c r="AB208" t="s">
        <v>50</v>
      </c>
    </row>
    <row r="209" spans="1:28" x14ac:dyDescent="0.2">
      <c r="A209" t="str">
        <f t="shared" si="3"/>
        <v>Tyler Cote</v>
      </c>
      <c r="B209">
        <v>204</v>
      </c>
      <c r="C209" t="s">
        <v>1679</v>
      </c>
      <c r="D209">
        <v>1674751456</v>
      </c>
      <c r="E209" t="s">
        <v>57</v>
      </c>
      <c r="F209" t="s">
        <v>46</v>
      </c>
      <c r="G209">
        <v>21.9</v>
      </c>
      <c r="H209">
        <v>36.61</v>
      </c>
      <c r="I209">
        <v>66.87</v>
      </c>
      <c r="J209">
        <v>2195.6</v>
      </c>
      <c r="K209">
        <v>689.8</v>
      </c>
      <c r="L209">
        <v>31.4</v>
      </c>
      <c r="M209" s="1">
        <v>0.3611111111111111</v>
      </c>
      <c r="N209">
        <v>0.9</v>
      </c>
      <c r="O209">
        <v>-0.88</v>
      </c>
      <c r="P209">
        <v>-8.0299999999999994</v>
      </c>
      <c r="Q209" t="s">
        <v>47</v>
      </c>
      <c r="R209" t="s">
        <v>47</v>
      </c>
      <c r="S209">
        <v>-0.9</v>
      </c>
      <c r="T209">
        <v>-9.1999999999999993</v>
      </c>
      <c r="U209">
        <v>1.45</v>
      </c>
      <c r="V209">
        <v>2.58</v>
      </c>
      <c r="W209">
        <v>5.28</v>
      </c>
      <c r="X209">
        <v>1.1399999999999999</v>
      </c>
      <c r="Y209">
        <v>1.701292</v>
      </c>
      <c r="Z209">
        <v>71.69</v>
      </c>
      <c r="AA209" t="s">
        <v>1680</v>
      </c>
      <c r="AB209" t="s">
        <v>50</v>
      </c>
    </row>
    <row r="210" spans="1:28" x14ac:dyDescent="0.2">
      <c r="A210" t="str">
        <f t="shared" si="3"/>
        <v>Tyler Cote</v>
      </c>
      <c r="B210">
        <v>205</v>
      </c>
      <c r="C210" t="s">
        <v>1681</v>
      </c>
      <c r="D210">
        <v>1674751498</v>
      </c>
      <c r="E210" t="s">
        <v>57</v>
      </c>
      <c r="F210" t="s">
        <v>46</v>
      </c>
      <c r="G210">
        <v>-6.1</v>
      </c>
      <c r="H210">
        <v>-6.65</v>
      </c>
      <c r="I210">
        <v>67.58</v>
      </c>
      <c r="J210">
        <v>2306.6</v>
      </c>
      <c r="K210">
        <v>836.9</v>
      </c>
      <c r="L210">
        <v>36.299999999999997</v>
      </c>
      <c r="M210" s="1">
        <v>0.33055555555555555</v>
      </c>
      <c r="N210">
        <v>0.9</v>
      </c>
      <c r="O210">
        <v>-4.49</v>
      </c>
      <c r="P210">
        <v>-8.3699999999999992</v>
      </c>
      <c r="Q210" t="s">
        <v>47</v>
      </c>
      <c r="R210" t="s">
        <v>47</v>
      </c>
      <c r="S210">
        <v>-4.5</v>
      </c>
      <c r="T210">
        <v>-9.4</v>
      </c>
      <c r="U210">
        <v>-0.98</v>
      </c>
      <c r="V210">
        <v>-1.1100000000000001</v>
      </c>
      <c r="W210">
        <v>5.41</v>
      </c>
      <c r="X210">
        <v>1.1100000000000001</v>
      </c>
      <c r="Y210">
        <v>1.7332553900000001</v>
      </c>
      <c r="Z210">
        <v>68.73</v>
      </c>
      <c r="AA210" t="s">
        <v>1682</v>
      </c>
      <c r="AB210" t="s">
        <v>50</v>
      </c>
    </row>
    <row r="211" spans="1:28" x14ac:dyDescent="0.2">
      <c r="A211" t="str">
        <f t="shared" si="3"/>
        <v>Tyler Cote</v>
      </c>
      <c r="B211">
        <v>206</v>
      </c>
      <c r="C211" t="s">
        <v>1683</v>
      </c>
      <c r="D211">
        <v>1674751521</v>
      </c>
      <c r="E211" t="s">
        <v>45</v>
      </c>
      <c r="F211" t="s">
        <v>52</v>
      </c>
      <c r="G211">
        <v>-6.55</v>
      </c>
      <c r="H211">
        <v>28.34</v>
      </c>
      <c r="I211">
        <v>81.58</v>
      </c>
      <c r="J211">
        <v>2456.4</v>
      </c>
      <c r="K211">
        <v>2348.8000000000002</v>
      </c>
      <c r="L211">
        <v>95.6</v>
      </c>
      <c r="M211" s="1">
        <v>5.4166666666666669E-2</v>
      </c>
      <c r="N211">
        <v>0.9</v>
      </c>
      <c r="O211">
        <v>16.64</v>
      </c>
      <c r="P211">
        <v>15.92</v>
      </c>
      <c r="Q211" t="s">
        <v>47</v>
      </c>
      <c r="R211" t="s">
        <v>47</v>
      </c>
      <c r="S211">
        <v>16.600000000000001</v>
      </c>
      <c r="T211">
        <v>13.4</v>
      </c>
      <c r="U211">
        <v>-3.33</v>
      </c>
      <c r="V211">
        <v>-1.0900000000000001</v>
      </c>
      <c r="W211">
        <v>5.49</v>
      </c>
      <c r="X211">
        <v>1.1200000000000001</v>
      </c>
      <c r="Y211" t="s">
        <v>48</v>
      </c>
      <c r="Z211">
        <v>17.02</v>
      </c>
      <c r="AA211" t="s">
        <v>1684</v>
      </c>
      <c r="AB211" t="s">
        <v>50</v>
      </c>
    </row>
    <row r="212" spans="1:28" x14ac:dyDescent="0.2">
      <c r="A212" t="str">
        <f t="shared" si="3"/>
        <v>Tyler Cote</v>
      </c>
      <c r="B212">
        <v>207</v>
      </c>
      <c r="C212" t="s">
        <v>1685</v>
      </c>
      <c r="D212">
        <v>1674751726</v>
      </c>
      <c r="E212" t="s">
        <v>48</v>
      </c>
      <c r="F212" t="s">
        <v>46</v>
      </c>
      <c r="G212" t="s">
        <v>48</v>
      </c>
      <c r="H212" t="s">
        <v>48</v>
      </c>
      <c r="I212" t="s">
        <v>48</v>
      </c>
      <c r="J212" t="s">
        <v>48</v>
      </c>
      <c r="K212" t="s">
        <v>48</v>
      </c>
      <c r="L212" t="s">
        <v>48</v>
      </c>
      <c r="M212" t="s">
        <v>48</v>
      </c>
      <c r="N212" t="s">
        <v>48</v>
      </c>
      <c r="O212" t="s">
        <v>48</v>
      </c>
      <c r="P212" t="s">
        <v>48</v>
      </c>
      <c r="Q212" t="s">
        <v>47</v>
      </c>
      <c r="R212" t="s">
        <v>47</v>
      </c>
      <c r="S212" t="s">
        <v>48</v>
      </c>
      <c r="T212" t="s">
        <v>48</v>
      </c>
      <c r="U212" t="s">
        <v>48</v>
      </c>
      <c r="V212" t="s">
        <v>48</v>
      </c>
      <c r="W212" t="s">
        <v>48</v>
      </c>
      <c r="X212" t="s">
        <v>48</v>
      </c>
      <c r="Y212" t="s">
        <v>48</v>
      </c>
      <c r="Z212" t="s">
        <v>48</v>
      </c>
      <c r="AA212" t="s">
        <v>1686</v>
      </c>
      <c r="AB212" t="s">
        <v>50</v>
      </c>
    </row>
    <row r="213" spans="1:28" x14ac:dyDescent="0.2">
      <c r="A213" t="str">
        <f t="shared" si="3"/>
        <v>Tyler Cote</v>
      </c>
      <c r="B213">
        <v>208</v>
      </c>
      <c r="C213" t="s">
        <v>1687</v>
      </c>
      <c r="D213">
        <v>1675306143</v>
      </c>
      <c r="E213" t="s">
        <v>45</v>
      </c>
      <c r="F213" t="s">
        <v>52</v>
      </c>
      <c r="G213">
        <v>-1.51</v>
      </c>
      <c r="H213">
        <v>22.51</v>
      </c>
      <c r="I213">
        <v>80.97</v>
      </c>
      <c r="J213">
        <v>2333.1999999999998</v>
      </c>
      <c r="K213">
        <v>2305.4</v>
      </c>
      <c r="L213">
        <v>98.8</v>
      </c>
      <c r="M213" s="1">
        <v>5.1388888888888894E-2</v>
      </c>
      <c r="N213">
        <v>0.9</v>
      </c>
      <c r="O213">
        <v>17.66</v>
      </c>
      <c r="P213">
        <v>15.22</v>
      </c>
      <c r="Q213" t="s">
        <v>47</v>
      </c>
      <c r="R213" t="s">
        <v>47</v>
      </c>
      <c r="S213">
        <v>17.7</v>
      </c>
      <c r="T213">
        <v>13.2</v>
      </c>
      <c r="U213">
        <v>-2.8</v>
      </c>
      <c r="V213">
        <v>-0.68</v>
      </c>
      <c r="W213">
        <v>4.66</v>
      </c>
      <c r="X213">
        <v>1.1599999999999999</v>
      </c>
      <c r="Y213">
        <v>2.1104259999999999</v>
      </c>
      <c r="Z213">
        <v>8.8699999999999992</v>
      </c>
      <c r="AA213" t="s">
        <v>1688</v>
      </c>
      <c r="AB213" t="s">
        <v>50</v>
      </c>
    </row>
    <row r="214" spans="1:28" x14ac:dyDescent="0.2">
      <c r="A214" t="str">
        <f t="shared" si="3"/>
        <v>Tyler Cote</v>
      </c>
      <c r="B214">
        <v>209</v>
      </c>
      <c r="C214" t="s">
        <v>1689</v>
      </c>
      <c r="D214">
        <v>1675306161</v>
      </c>
      <c r="E214" t="s">
        <v>45</v>
      </c>
      <c r="F214" t="s">
        <v>52</v>
      </c>
      <c r="G214">
        <v>-9.3800000000000008</v>
      </c>
      <c r="H214">
        <v>25.75</v>
      </c>
      <c r="I214">
        <v>81.53</v>
      </c>
      <c r="J214">
        <v>2314.1</v>
      </c>
      <c r="K214">
        <v>2182.3000000000002</v>
      </c>
      <c r="L214">
        <v>94.3</v>
      </c>
      <c r="M214" s="1">
        <v>5.2777777777777778E-2</v>
      </c>
      <c r="N214">
        <v>1</v>
      </c>
      <c r="O214">
        <v>16.22</v>
      </c>
      <c r="P214">
        <v>13</v>
      </c>
      <c r="Q214" t="s">
        <v>47</v>
      </c>
      <c r="R214" t="s">
        <v>47</v>
      </c>
      <c r="S214">
        <v>16.2</v>
      </c>
      <c r="T214">
        <v>12.6</v>
      </c>
      <c r="U214">
        <v>-3.16</v>
      </c>
      <c r="V214">
        <v>-0.44</v>
      </c>
      <c r="W214">
        <v>4.5199999999999996</v>
      </c>
      <c r="X214">
        <v>0.99</v>
      </c>
      <c r="Y214" t="s">
        <v>48</v>
      </c>
      <c r="Z214">
        <v>19.43</v>
      </c>
      <c r="AA214" t="s">
        <v>1690</v>
      </c>
      <c r="AB214" t="s">
        <v>50</v>
      </c>
    </row>
    <row r="215" spans="1:28" x14ac:dyDescent="0.2">
      <c r="A215" t="str">
        <f t="shared" si="3"/>
        <v>Tyler Cote</v>
      </c>
      <c r="B215">
        <v>210</v>
      </c>
      <c r="C215" t="s">
        <v>1691</v>
      </c>
      <c r="D215">
        <v>1675904788</v>
      </c>
      <c r="E215" t="s">
        <v>48</v>
      </c>
      <c r="F215" t="s">
        <v>46</v>
      </c>
      <c r="G215" t="s">
        <v>48</v>
      </c>
      <c r="H215" t="s">
        <v>48</v>
      </c>
      <c r="I215" t="s">
        <v>48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48</v>
      </c>
      <c r="Q215" t="s">
        <v>47</v>
      </c>
      <c r="R215" t="s">
        <v>47</v>
      </c>
      <c r="S215" t="s">
        <v>48</v>
      </c>
      <c r="T215" t="s">
        <v>48</v>
      </c>
      <c r="U215" t="s">
        <v>48</v>
      </c>
      <c r="V215" t="s">
        <v>48</v>
      </c>
      <c r="W215" t="s">
        <v>48</v>
      </c>
      <c r="X215" t="s">
        <v>48</v>
      </c>
      <c r="Y215" t="s">
        <v>48</v>
      </c>
      <c r="Z215" t="s">
        <v>48</v>
      </c>
      <c r="AA215" t="s">
        <v>1692</v>
      </c>
      <c r="AB215" t="s">
        <v>50</v>
      </c>
    </row>
    <row r="216" spans="1:28" x14ac:dyDescent="0.2">
      <c r="A216" t="str">
        <f t="shared" si="3"/>
        <v>Tyler Cote</v>
      </c>
      <c r="B216">
        <v>211</v>
      </c>
      <c r="C216" t="s">
        <v>1693</v>
      </c>
      <c r="D216">
        <v>1675904815</v>
      </c>
      <c r="E216" t="s">
        <v>45</v>
      </c>
      <c r="F216" t="s">
        <v>46</v>
      </c>
      <c r="G216">
        <v>-17.97</v>
      </c>
      <c r="H216">
        <v>22.8</v>
      </c>
      <c r="I216">
        <v>86.07</v>
      </c>
      <c r="J216">
        <v>2326.4</v>
      </c>
      <c r="K216">
        <v>2207.5</v>
      </c>
      <c r="L216">
        <v>94.9</v>
      </c>
      <c r="M216" s="1">
        <v>5.4166666666666669E-2</v>
      </c>
      <c r="N216">
        <v>0.9</v>
      </c>
      <c r="O216">
        <v>16.23</v>
      </c>
      <c r="P216">
        <v>14.3</v>
      </c>
      <c r="Q216" t="s">
        <v>47</v>
      </c>
      <c r="R216" t="s">
        <v>47</v>
      </c>
      <c r="S216">
        <v>16.2</v>
      </c>
      <c r="T216">
        <v>13.3</v>
      </c>
      <c r="U216">
        <v>-3.82</v>
      </c>
      <c r="V216">
        <v>-1.81</v>
      </c>
      <c r="W216">
        <v>4.93</v>
      </c>
      <c r="X216">
        <v>0.79</v>
      </c>
      <c r="Y216">
        <v>2.08398438</v>
      </c>
      <c r="Z216">
        <v>18.39</v>
      </c>
      <c r="AA216" t="s">
        <v>1694</v>
      </c>
      <c r="AB216" t="s">
        <v>50</v>
      </c>
    </row>
    <row r="217" spans="1:28" x14ac:dyDescent="0.2">
      <c r="A217" t="str">
        <f t="shared" si="3"/>
        <v>Tyler Cote</v>
      </c>
      <c r="B217">
        <v>212</v>
      </c>
      <c r="C217" t="s">
        <v>1695</v>
      </c>
      <c r="D217">
        <v>1675904836</v>
      </c>
      <c r="E217" t="s">
        <v>45</v>
      </c>
      <c r="F217" t="s">
        <v>46</v>
      </c>
      <c r="G217">
        <v>-25.45</v>
      </c>
      <c r="H217">
        <v>11.56</v>
      </c>
      <c r="I217">
        <v>82.62</v>
      </c>
      <c r="J217">
        <v>1743.4</v>
      </c>
      <c r="K217">
        <v>1729.7</v>
      </c>
      <c r="L217">
        <v>99.2</v>
      </c>
      <c r="M217" s="1">
        <v>6.5277777777777782E-2</v>
      </c>
      <c r="N217">
        <v>0.8</v>
      </c>
      <c r="O217">
        <v>13.18</v>
      </c>
      <c r="P217">
        <v>10.95</v>
      </c>
      <c r="Q217" t="s">
        <v>47</v>
      </c>
      <c r="R217" t="s">
        <v>47</v>
      </c>
      <c r="S217">
        <v>13.2</v>
      </c>
      <c r="T217">
        <v>14</v>
      </c>
      <c r="U217">
        <v>-3.93</v>
      </c>
      <c r="V217">
        <v>-3.1</v>
      </c>
      <c r="W217">
        <v>5.04</v>
      </c>
      <c r="X217">
        <v>0.5</v>
      </c>
      <c r="Y217" t="s">
        <v>48</v>
      </c>
      <c r="Z217">
        <v>7.18</v>
      </c>
      <c r="AA217" t="s">
        <v>1696</v>
      </c>
      <c r="AB217" t="s">
        <v>50</v>
      </c>
    </row>
    <row r="218" spans="1:28" x14ac:dyDescent="0.2">
      <c r="A218" t="str">
        <f t="shared" si="3"/>
        <v>Tyler Cote</v>
      </c>
      <c r="B218">
        <v>213</v>
      </c>
      <c r="C218" t="s">
        <v>1697</v>
      </c>
      <c r="D218">
        <v>1675904865</v>
      </c>
      <c r="E218" t="s">
        <v>409</v>
      </c>
      <c r="F218" t="s">
        <v>46</v>
      </c>
      <c r="G218">
        <v>-17.05</v>
      </c>
      <c r="H218">
        <v>28.48</v>
      </c>
      <c r="I218">
        <v>78.349999999999994</v>
      </c>
      <c r="J218">
        <v>2213.9</v>
      </c>
      <c r="K218">
        <v>658.2</v>
      </c>
      <c r="L218">
        <v>29.7</v>
      </c>
      <c r="M218" s="1">
        <v>2.7777777777777779E-3</v>
      </c>
      <c r="N218">
        <v>0.9</v>
      </c>
      <c r="O218">
        <v>6.53</v>
      </c>
      <c r="P218">
        <v>-2.13</v>
      </c>
      <c r="Q218" t="s">
        <v>47</v>
      </c>
      <c r="R218" t="s">
        <v>47</v>
      </c>
      <c r="S218">
        <v>6.5</v>
      </c>
      <c r="T218">
        <v>-0.6</v>
      </c>
      <c r="U218">
        <v>-2.4900000000000002</v>
      </c>
      <c r="V218">
        <v>0.97</v>
      </c>
      <c r="W218">
        <v>4.79</v>
      </c>
      <c r="X218">
        <v>1.01</v>
      </c>
      <c r="Y218" t="s">
        <v>48</v>
      </c>
      <c r="Z218">
        <v>72.7</v>
      </c>
      <c r="AA218" t="s">
        <v>1698</v>
      </c>
      <c r="AB218" t="s">
        <v>50</v>
      </c>
    </row>
    <row r="219" spans="1:28" x14ac:dyDescent="0.2">
      <c r="A219" t="str">
        <f t="shared" si="3"/>
        <v>Tyler Cote</v>
      </c>
      <c r="B219">
        <v>214</v>
      </c>
      <c r="C219" t="s">
        <v>1699</v>
      </c>
      <c r="D219">
        <v>1675904914</v>
      </c>
      <c r="E219" t="s">
        <v>45</v>
      </c>
      <c r="F219" t="s">
        <v>46</v>
      </c>
      <c r="G219">
        <v>20.58</v>
      </c>
      <c r="H219">
        <v>35.42</v>
      </c>
      <c r="I219">
        <v>81.59</v>
      </c>
      <c r="J219">
        <v>1977.8</v>
      </c>
      <c r="K219">
        <v>1867.3</v>
      </c>
      <c r="L219">
        <v>94.4</v>
      </c>
      <c r="M219" s="1">
        <v>5.4166666666666669E-2</v>
      </c>
      <c r="N219">
        <v>0.9</v>
      </c>
      <c r="O219">
        <v>15.23</v>
      </c>
      <c r="P219">
        <v>14.46</v>
      </c>
      <c r="Q219" t="s">
        <v>47</v>
      </c>
      <c r="R219" t="s">
        <v>47</v>
      </c>
      <c r="S219">
        <v>15.2</v>
      </c>
      <c r="T219">
        <v>12.3</v>
      </c>
      <c r="U219">
        <v>-1.04</v>
      </c>
      <c r="V219">
        <v>-0.64</v>
      </c>
      <c r="W219">
        <v>5.01</v>
      </c>
      <c r="X219">
        <v>1.45</v>
      </c>
      <c r="Y219">
        <v>2.0985965700000002</v>
      </c>
      <c r="Z219">
        <v>19.25</v>
      </c>
      <c r="AA219" t="s">
        <v>1700</v>
      </c>
      <c r="AB219" t="s">
        <v>50</v>
      </c>
    </row>
    <row r="220" spans="1:28" x14ac:dyDescent="0.2">
      <c r="A220" t="str">
        <f t="shared" si="3"/>
        <v>Tyler Cote</v>
      </c>
      <c r="B220">
        <v>215</v>
      </c>
      <c r="C220" t="s">
        <v>1701</v>
      </c>
      <c r="D220">
        <v>1675904952</v>
      </c>
      <c r="E220" t="s">
        <v>62</v>
      </c>
      <c r="F220" t="s">
        <v>46</v>
      </c>
      <c r="G220">
        <v>20.5</v>
      </c>
      <c r="H220">
        <v>35.44</v>
      </c>
      <c r="I220">
        <v>74.510000000000005</v>
      </c>
      <c r="J220">
        <v>2183</v>
      </c>
      <c r="K220">
        <v>1149.7</v>
      </c>
      <c r="L220">
        <v>52.7</v>
      </c>
      <c r="M220" s="1">
        <v>0.48888888888888887</v>
      </c>
      <c r="N220">
        <v>0.9</v>
      </c>
      <c r="O220">
        <v>11.85</v>
      </c>
      <c r="P220">
        <v>0.24</v>
      </c>
      <c r="Q220" t="s">
        <v>47</v>
      </c>
      <c r="R220" t="s">
        <v>47</v>
      </c>
      <c r="S220">
        <v>11.9</v>
      </c>
      <c r="T220">
        <v>-2.4</v>
      </c>
      <c r="U220">
        <v>0.06</v>
      </c>
      <c r="V220">
        <v>1.3</v>
      </c>
      <c r="W220">
        <v>4.8899999999999997</v>
      </c>
      <c r="X220">
        <v>1.64</v>
      </c>
      <c r="Y220">
        <v>2.0891704600000001</v>
      </c>
      <c r="Z220">
        <v>58.22</v>
      </c>
      <c r="AA220" t="s">
        <v>1702</v>
      </c>
      <c r="AB220" t="s">
        <v>50</v>
      </c>
    </row>
    <row r="221" spans="1:28" x14ac:dyDescent="0.2">
      <c r="A221" t="str">
        <f t="shared" si="3"/>
        <v>Tyler Cote</v>
      </c>
      <c r="B221">
        <v>216</v>
      </c>
      <c r="C221" t="s">
        <v>1703</v>
      </c>
      <c r="D221">
        <v>1675904974</v>
      </c>
      <c r="E221" t="s">
        <v>45</v>
      </c>
      <c r="F221" t="s">
        <v>46</v>
      </c>
      <c r="G221">
        <v>11.47</v>
      </c>
      <c r="H221">
        <v>16.309999999999999</v>
      </c>
      <c r="I221">
        <v>81.66</v>
      </c>
      <c r="J221">
        <v>2282.1999999999998</v>
      </c>
      <c r="K221">
        <v>2252.4</v>
      </c>
      <c r="L221">
        <v>98.7</v>
      </c>
      <c r="M221" s="1">
        <v>5.4166666666666669E-2</v>
      </c>
      <c r="N221">
        <v>1</v>
      </c>
      <c r="O221">
        <v>16.8</v>
      </c>
      <c r="P221">
        <v>14.52</v>
      </c>
      <c r="Q221" t="s">
        <v>47</v>
      </c>
      <c r="R221" t="s">
        <v>47</v>
      </c>
      <c r="S221">
        <v>16.8</v>
      </c>
      <c r="T221">
        <v>13.4</v>
      </c>
      <c r="U221">
        <v>-1.63</v>
      </c>
      <c r="V221">
        <v>-2.23</v>
      </c>
      <c r="W221">
        <v>5.09</v>
      </c>
      <c r="X221">
        <v>1.21</v>
      </c>
      <c r="Y221" t="s">
        <v>48</v>
      </c>
      <c r="Z221">
        <v>9.26</v>
      </c>
      <c r="AA221" t="s">
        <v>1704</v>
      </c>
      <c r="AB221" t="s">
        <v>50</v>
      </c>
    </row>
    <row r="222" spans="1:28" x14ac:dyDescent="0.2">
      <c r="A222" t="str">
        <f t="shared" si="3"/>
        <v>Tyler Cote</v>
      </c>
      <c r="B222">
        <v>217</v>
      </c>
      <c r="C222" t="s">
        <v>1705</v>
      </c>
      <c r="D222">
        <v>1675904995</v>
      </c>
      <c r="E222" t="s">
        <v>409</v>
      </c>
      <c r="F222" t="s">
        <v>46</v>
      </c>
      <c r="G222">
        <v>-17.190000000000001</v>
      </c>
      <c r="H222">
        <v>25.48</v>
      </c>
      <c r="I222">
        <v>76.95</v>
      </c>
      <c r="J222">
        <v>2292.3000000000002</v>
      </c>
      <c r="K222">
        <v>924.6</v>
      </c>
      <c r="L222">
        <v>40.299999999999997</v>
      </c>
      <c r="M222" s="1">
        <v>4.1666666666666664E-2</v>
      </c>
      <c r="N222">
        <v>0.8</v>
      </c>
      <c r="O222">
        <v>7.69</v>
      </c>
      <c r="P222">
        <v>-3.48</v>
      </c>
      <c r="Q222" t="s">
        <v>47</v>
      </c>
      <c r="R222" t="s">
        <v>47</v>
      </c>
      <c r="S222">
        <v>7.7</v>
      </c>
      <c r="T222">
        <v>3.7</v>
      </c>
      <c r="U222">
        <v>-2.29</v>
      </c>
      <c r="V222">
        <v>0.78</v>
      </c>
      <c r="W222">
        <v>4.8600000000000003</v>
      </c>
      <c r="X222">
        <v>0.92</v>
      </c>
      <c r="Y222" t="s">
        <v>48</v>
      </c>
      <c r="Z222">
        <v>66.209999999999994</v>
      </c>
      <c r="AA222" t="s">
        <v>1706</v>
      </c>
      <c r="AB222" t="s">
        <v>50</v>
      </c>
    </row>
    <row r="223" spans="1:28" x14ac:dyDescent="0.2">
      <c r="A223" t="str">
        <f t="shared" si="3"/>
        <v>Tyler Cote</v>
      </c>
      <c r="B223">
        <v>218</v>
      </c>
      <c r="C223" t="s">
        <v>1707</v>
      </c>
      <c r="D223">
        <v>1675905015</v>
      </c>
      <c r="E223" t="s">
        <v>45</v>
      </c>
      <c r="F223" t="s">
        <v>52</v>
      </c>
      <c r="G223">
        <v>7.89</v>
      </c>
      <c r="H223">
        <v>41.06</v>
      </c>
      <c r="I223">
        <v>82.99</v>
      </c>
      <c r="J223">
        <v>2330.9</v>
      </c>
      <c r="K223">
        <v>2193.6999999999998</v>
      </c>
      <c r="L223">
        <v>94.1</v>
      </c>
      <c r="M223" s="1">
        <v>5.1388888888888894E-2</v>
      </c>
      <c r="N223">
        <v>1</v>
      </c>
      <c r="O223">
        <v>16.12</v>
      </c>
      <c r="P223">
        <v>13.22</v>
      </c>
      <c r="Q223" t="s">
        <v>47</v>
      </c>
      <c r="R223" t="s">
        <v>47</v>
      </c>
      <c r="S223">
        <v>16.100000000000001</v>
      </c>
      <c r="T223">
        <v>12.3</v>
      </c>
      <c r="U223">
        <v>-1.36</v>
      </c>
      <c r="V223">
        <v>0.05</v>
      </c>
      <c r="W223">
        <v>5.08</v>
      </c>
      <c r="X223">
        <v>0.79</v>
      </c>
      <c r="Y223" t="s">
        <v>48</v>
      </c>
      <c r="Z223">
        <v>19.75</v>
      </c>
      <c r="AA223" t="s">
        <v>1708</v>
      </c>
      <c r="AB223" t="s">
        <v>50</v>
      </c>
    </row>
    <row r="224" spans="1:28" x14ac:dyDescent="0.2">
      <c r="A224" t="str">
        <f t="shared" si="3"/>
        <v>Tyler Cote</v>
      </c>
      <c r="B224">
        <v>219</v>
      </c>
      <c r="C224" t="s">
        <v>1709</v>
      </c>
      <c r="D224">
        <v>1675905058</v>
      </c>
      <c r="E224" t="s">
        <v>45</v>
      </c>
      <c r="F224" t="s">
        <v>46</v>
      </c>
      <c r="G224">
        <v>-17.12</v>
      </c>
      <c r="H224">
        <v>30.1</v>
      </c>
      <c r="I224">
        <v>84.89</v>
      </c>
      <c r="J224">
        <v>2342.1</v>
      </c>
      <c r="K224">
        <v>2184.4</v>
      </c>
      <c r="L224">
        <v>93.3</v>
      </c>
      <c r="M224" s="1">
        <v>5.4166666666666669E-2</v>
      </c>
      <c r="N224">
        <v>0.9</v>
      </c>
      <c r="O224">
        <v>15.51</v>
      </c>
      <c r="P224">
        <v>14.61</v>
      </c>
      <c r="Q224" t="s">
        <v>47</v>
      </c>
      <c r="R224" t="s">
        <v>47</v>
      </c>
      <c r="S224">
        <v>15.5</v>
      </c>
      <c r="T224">
        <v>12.8</v>
      </c>
      <c r="U224">
        <v>-4</v>
      </c>
      <c r="V224">
        <v>-1.18</v>
      </c>
      <c r="W224">
        <v>5.05</v>
      </c>
      <c r="X224">
        <v>0.96</v>
      </c>
      <c r="Y224" t="s">
        <v>48</v>
      </c>
      <c r="Z224">
        <v>21.15</v>
      </c>
      <c r="AA224" t="s">
        <v>1710</v>
      </c>
      <c r="AB224" t="s">
        <v>50</v>
      </c>
    </row>
    <row r="225" spans="1:28" x14ac:dyDescent="0.2">
      <c r="A225" t="str">
        <f t="shared" si="3"/>
        <v>Tyler Cote</v>
      </c>
      <c r="B225">
        <v>220</v>
      </c>
      <c r="C225" t="s">
        <v>1711</v>
      </c>
      <c r="D225">
        <v>1675905086</v>
      </c>
      <c r="E225" t="s">
        <v>45</v>
      </c>
      <c r="F225" t="s">
        <v>46</v>
      </c>
      <c r="G225">
        <v>-14.07</v>
      </c>
      <c r="H225">
        <v>22.57</v>
      </c>
      <c r="I225">
        <v>83.68</v>
      </c>
      <c r="J225">
        <v>2345.6</v>
      </c>
      <c r="K225">
        <v>2216.8000000000002</v>
      </c>
      <c r="L225">
        <v>94.5</v>
      </c>
      <c r="M225" s="1">
        <v>5.8333333333333327E-2</v>
      </c>
      <c r="N225">
        <v>0.8</v>
      </c>
      <c r="O225">
        <v>15.35</v>
      </c>
      <c r="P225">
        <v>19.2</v>
      </c>
      <c r="Q225" t="s">
        <v>47</v>
      </c>
      <c r="R225" t="s">
        <v>47</v>
      </c>
      <c r="S225">
        <v>15.3</v>
      </c>
      <c r="T225">
        <v>13.7</v>
      </c>
      <c r="U225">
        <v>-4.26</v>
      </c>
      <c r="V225">
        <v>-1.18</v>
      </c>
      <c r="W225">
        <v>4.97</v>
      </c>
      <c r="X225">
        <v>1.06</v>
      </c>
      <c r="Y225" t="s">
        <v>48</v>
      </c>
      <c r="Z225">
        <v>19.07</v>
      </c>
      <c r="AA225" t="s">
        <v>1712</v>
      </c>
      <c r="AB225" t="s">
        <v>50</v>
      </c>
    </row>
    <row r="226" spans="1:28" x14ac:dyDescent="0.2">
      <c r="A226" t="str">
        <f t="shared" si="3"/>
        <v>Tyler Cote</v>
      </c>
      <c r="B226">
        <v>221</v>
      </c>
      <c r="C226" t="s">
        <v>1713</v>
      </c>
      <c r="D226">
        <v>1675905110</v>
      </c>
      <c r="E226" t="s">
        <v>45</v>
      </c>
      <c r="F226" t="s">
        <v>52</v>
      </c>
      <c r="G226">
        <v>-1.69</v>
      </c>
      <c r="H226">
        <v>30.26</v>
      </c>
      <c r="I226">
        <v>71.42</v>
      </c>
      <c r="J226">
        <v>2211.8000000000002</v>
      </c>
      <c r="K226">
        <v>783.4</v>
      </c>
      <c r="L226">
        <v>35.4</v>
      </c>
      <c r="M226" s="1">
        <v>0.30694444444444441</v>
      </c>
      <c r="N226">
        <v>0.8</v>
      </c>
      <c r="O226">
        <v>-5.89</v>
      </c>
      <c r="P226">
        <v>-8.67</v>
      </c>
      <c r="Q226" t="s">
        <v>47</v>
      </c>
      <c r="R226" t="s">
        <v>47</v>
      </c>
      <c r="S226">
        <v>-5.9</v>
      </c>
      <c r="T226">
        <v>-6.7</v>
      </c>
      <c r="U226">
        <v>-0.56999999999999995</v>
      </c>
      <c r="V226">
        <v>1.52</v>
      </c>
      <c r="W226">
        <v>5</v>
      </c>
      <c r="X226">
        <v>1.1000000000000001</v>
      </c>
      <c r="Y226">
        <v>2.13318634</v>
      </c>
      <c r="Z226">
        <v>69.25</v>
      </c>
      <c r="AA226" t="s">
        <v>1714</v>
      </c>
      <c r="AB226" t="s">
        <v>50</v>
      </c>
    </row>
    <row r="227" spans="1:28" x14ac:dyDescent="0.2">
      <c r="A227" t="str">
        <f t="shared" si="3"/>
        <v>Tyler Cote</v>
      </c>
      <c r="B227">
        <v>222</v>
      </c>
      <c r="C227" t="s">
        <v>1715</v>
      </c>
      <c r="D227">
        <v>1675905171</v>
      </c>
      <c r="E227" t="s">
        <v>409</v>
      </c>
      <c r="F227" t="s">
        <v>52</v>
      </c>
      <c r="G227">
        <v>1.29</v>
      </c>
      <c r="H227">
        <v>18.39</v>
      </c>
      <c r="I227">
        <v>81.61</v>
      </c>
      <c r="J227">
        <v>2102.1</v>
      </c>
      <c r="K227">
        <v>2086.6999999999998</v>
      </c>
      <c r="L227">
        <v>99.3</v>
      </c>
      <c r="M227" s="1">
        <v>6.5277777777777782E-2</v>
      </c>
      <c r="N227">
        <v>0.9</v>
      </c>
      <c r="O227">
        <v>14.41</v>
      </c>
      <c r="P227">
        <v>18.95</v>
      </c>
      <c r="Q227" t="s">
        <v>47</v>
      </c>
      <c r="R227" t="s">
        <v>47</v>
      </c>
      <c r="S227">
        <v>14.4</v>
      </c>
      <c r="T227">
        <v>15.5</v>
      </c>
      <c r="U227">
        <v>-3.01</v>
      </c>
      <c r="V227">
        <v>-1.43</v>
      </c>
      <c r="W227">
        <v>5.0199999999999996</v>
      </c>
      <c r="X227">
        <v>1.26</v>
      </c>
      <c r="Y227">
        <v>2.1384048500000001</v>
      </c>
      <c r="Z227">
        <v>6.94</v>
      </c>
      <c r="AA227" t="s">
        <v>1716</v>
      </c>
      <c r="AB227" t="s">
        <v>50</v>
      </c>
    </row>
    <row r="228" spans="1:28" x14ac:dyDescent="0.2">
      <c r="A228" t="str">
        <f t="shared" si="3"/>
        <v>Tyler Cote</v>
      </c>
      <c r="B228">
        <v>223</v>
      </c>
      <c r="C228" t="s">
        <v>1717</v>
      </c>
      <c r="D228">
        <v>1675905191</v>
      </c>
      <c r="E228" t="s">
        <v>45</v>
      </c>
      <c r="F228" t="s">
        <v>46</v>
      </c>
      <c r="G228">
        <v>-12.11</v>
      </c>
      <c r="H228">
        <v>34.17</v>
      </c>
      <c r="I228">
        <v>84.58</v>
      </c>
      <c r="J228">
        <v>2265.1999999999998</v>
      </c>
      <c r="K228">
        <v>2166.1</v>
      </c>
      <c r="L228">
        <v>95.6</v>
      </c>
      <c r="M228" s="1">
        <v>5.4166666666666669E-2</v>
      </c>
      <c r="N228">
        <v>0.9</v>
      </c>
      <c r="O228">
        <v>15.97</v>
      </c>
      <c r="P228">
        <v>12.29</v>
      </c>
      <c r="Q228" t="s">
        <v>47</v>
      </c>
      <c r="R228" t="s">
        <v>47</v>
      </c>
      <c r="S228">
        <v>16</v>
      </c>
      <c r="T228">
        <v>12.7</v>
      </c>
      <c r="U228">
        <v>-3.26</v>
      </c>
      <c r="V228">
        <v>-1.19</v>
      </c>
      <c r="W228">
        <v>5.15</v>
      </c>
      <c r="X228">
        <v>0.92</v>
      </c>
      <c r="Y228" t="s">
        <v>48</v>
      </c>
      <c r="Z228">
        <v>17.010000000000002</v>
      </c>
      <c r="AA228" t="s">
        <v>1718</v>
      </c>
      <c r="AB228" t="s">
        <v>50</v>
      </c>
    </row>
    <row r="229" spans="1:28" x14ac:dyDescent="0.2">
      <c r="A229" t="str">
        <f t="shared" si="3"/>
        <v>Tyler Cote</v>
      </c>
      <c r="B229">
        <v>224</v>
      </c>
      <c r="C229" t="s">
        <v>1719</v>
      </c>
      <c r="D229">
        <v>1675905212</v>
      </c>
      <c r="E229" t="s">
        <v>45</v>
      </c>
      <c r="F229" t="s">
        <v>46</v>
      </c>
      <c r="G229">
        <v>-21.56</v>
      </c>
      <c r="H229">
        <v>3.1</v>
      </c>
      <c r="I229">
        <v>80.989999999999995</v>
      </c>
      <c r="J229">
        <v>1706</v>
      </c>
      <c r="K229">
        <v>1703.1</v>
      </c>
      <c r="L229">
        <v>99.8</v>
      </c>
      <c r="M229" s="1">
        <v>6.1111111111111116E-2</v>
      </c>
      <c r="N229">
        <v>0.9</v>
      </c>
      <c r="O229">
        <v>13.92</v>
      </c>
      <c r="P229">
        <v>13.49</v>
      </c>
      <c r="Q229" t="s">
        <v>47</v>
      </c>
      <c r="R229" t="s">
        <v>47</v>
      </c>
      <c r="S229">
        <v>13.9</v>
      </c>
      <c r="T229">
        <v>13.4</v>
      </c>
      <c r="U229">
        <v>-4.26</v>
      </c>
      <c r="V229">
        <v>-3.4</v>
      </c>
      <c r="W229">
        <v>5.09</v>
      </c>
      <c r="X229">
        <v>0.87</v>
      </c>
      <c r="Y229" t="s">
        <v>48</v>
      </c>
      <c r="Z229">
        <v>3.33</v>
      </c>
      <c r="AA229" t="s">
        <v>1720</v>
      </c>
      <c r="AB229" t="s">
        <v>50</v>
      </c>
    </row>
    <row r="230" spans="1:28" x14ac:dyDescent="0.2">
      <c r="A230" t="str">
        <f t="shared" si="3"/>
        <v>Tyler Cote</v>
      </c>
      <c r="B230">
        <v>225</v>
      </c>
      <c r="C230" t="s">
        <v>1721</v>
      </c>
      <c r="D230">
        <v>1675905242</v>
      </c>
      <c r="E230" t="s">
        <v>45</v>
      </c>
      <c r="F230" t="s">
        <v>52</v>
      </c>
      <c r="G230">
        <v>0.74</v>
      </c>
      <c r="H230">
        <v>41.19</v>
      </c>
      <c r="I230">
        <v>84.42</v>
      </c>
      <c r="J230">
        <v>2255.3000000000002</v>
      </c>
      <c r="K230">
        <v>2161.1999999999998</v>
      </c>
      <c r="L230">
        <v>95.8</v>
      </c>
      <c r="M230" s="1">
        <v>5.8333333333333327E-2</v>
      </c>
      <c r="N230">
        <v>0.8</v>
      </c>
      <c r="O230">
        <v>15.15</v>
      </c>
      <c r="P230">
        <v>13.24</v>
      </c>
      <c r="Q230" t="s">
        <v>47</v>
      </c>
      <c r="R230" t="s">
        <v>47</v>
      </c>
      <c r="S230">
        <v>15.2</v>
      </c>
      <c r="T230">
        <v>13.6</v>
      </c>
      <c r="U230">
        <v>-2.4300000000000002</v>
      </c>
      <c r="V230">
        <v>-0.72</v>
      </c>
      <c r="W230">
        <v>5.01</v>
      </c>
      <c r="X230">
        <v>1.1599999999999999</v>
      </c>
      <c r="Y230" t="s">
        <v>48</v>
      </c>
      <c r="Z230">
        <v>16.61</v>
      </c>
      <c r="AA230" t="s">
        <v>1722</v>
      </c>
      <c r="AB230" t="s">
        <v>50</v>
      </c>
    </row>
    <row r="231" spans="1:28" x14ac:dyDescent="0.2">
      <c r="A231" t="str">
        <f t="shared" si="3"/>
        <v>Tyler Cote</v>
      </c>
      <c r="B231">
        <v>226</v>
      </c>
      <c r="C231" t="s">
        <v>1723</v>
      </c>
      <c r="D231">
        <v>1675905270</v>
      </c>
      <c r="E231" t="s">
        <v>409</v>
      </c>
      <c r="F231" t="s">
        <v>46</v>
      </c>
      <c r="G231">
        <v>22.95</v>
      </c>
      <c r="H231">
        <v>53.25</v>
      </c>
      <c r="I231">
        <v>76.569999999999993</v>
      </c>
      <c r="J231">
        <v>2143.9</v>
      </c>
      <c r="K231">
        <v>453.6</v>
      </c>
      <c r="L231">
        <v>21.2</v>
      </c>
      <c r="M231" s="1">
        <v>0.49444444444444446</v>
      </c>
      <c r="N231">
        <v>0.9</v>
      </c>
      <c r="O231">
        <v>4.66</v>
      </c>
      <c r="P231">
        <v>-3.18</v>
      </c>
      <c r="Q231" t="s">
        <v>47</v>
      </c>
      <c r="R231" t="s">
        <v>47</v>
      </c>
      <c r="S231">
        <v>4.7</v>
      </c>
      <c r="T231">
        <v>-1.2</v>
      </c>
      <c r="U231">
        <v>0.87</v>
      </c>
      <c r="V231">
        <v>2.41</v>
      </c>
      <c r="W231">
        <v>5</v>
      </c>
      <c r="X231">
        <v>1.39</v>
      </c>
      <c r="Y231" t="s">
        <v>48</v>
      </c>
      <c r="Z231">
        <v>77.790000000000006</v>
      </c>
      <c r="AA231" t="s">
        <v>1724</v>
      </c>
      <c r="AB231" t="s">
        <v>50</v>
      </c>
    </row>
    <row r="232" spans="1:28" x14ac:dyDescent="0.2">
      <c r="A232" t="str">
        <f t="shared" si="3"/>
        <v>Tyler Cote</v>
      </c>
      <c r="B232">
        <v>227</v>
      </c>
      <c r="C232" t="s">
        <v>1725</v>
      </c>
      <c r="D232">
        <v>1675905295</v>
      </c>
      <c r="E232" t="s">
        <v>409</v>
      </c>
      <c r="F232" t="s">
        <v>46</v>
      </c>
      <c r="G232">
        <v>-11.64</v>
      </c>
      <c r="H232">
        <v>17.559999999999999</v>
      </c>
      <c r="I232">
        <v>75.78</v>
      </c>
      <c r="J232">
        <v>2171.3000000000002</v>
      </c>
      <c r="K232">
        <v>625.1</v>
      </c>
      <c r="L232">
        <v>28.8</v>
      </c>
      <c r="M232" s="1">
        <v>0.49305555555555558</v>
      </c>
      <c r="N232">
        <v>0.9</v>
      </c>
      <c r="O232">
        <v>6.38</v>
      </c>
      <c r="P232">
        <v>-3.08</v>
      </c>
      <c r="Q232" t="s">
        <v>47</v>
      </c>
      <c r="R232" t="s">
        <v>47</v>
      </c>
      <c r="S232">
        <v>6.4</v>
      </c>
      <c r="T232">
        <v>-1.4</v>
      </c>
      <c r="U232">
        <v>-2.0299999999999998</v>
      </c>
      <c r="V232">
        <v>0.12</v>
      </c>
      <c r="W232">
        <v>4.88</v>
      </c>
      <c r="X232">
        <v>1.1200000000000001</v>
      </c>
      <c r="Y232" t="s">
        <v>48</v>
      </c>
      <c r="Z232">
        <v>73.27</v>
      </c>
      <c r="AA232" t="s">
        <v>1726</v>
      </c>
      <c r="AB232" t="s">
        <v>50</v>
      </c>
    </row>
    <row r="233" spans="1:28" x14ac:dyDescent="0.2">
      <c r="A233" t="str">
        <f t="shared" si="3"/>
        <v>Tyler Cote</v>
      </c>
      <c r="B233">
        <v>228</v>
      </c>
      <c r="C233" t="s">
        <v>1727</v>
      </c>
      <c r="D233">
        <v>1675905320</v>
      </c>
      <c r="E233" t="s">
        <v>409</v>
      </c>
      <c r="F233" t="s">
        <v>46</v>
      </c>
      <c r="G233">
        <v>16.04</v>
      </c>
      <c r="H233">
        <v>32.78</v>
      </c>
      <c r="I233">
        <v>75.47</v>
      </c>
      <c r="J233">
        <v>2099.6999999999998</v>
      </c>
      <c r="K233">
        <v>569.1</v>
      </c>
      <c r="L233">
        <v>27.1</v>
      </c>
      <c r="M233" s="1">
        <v>0.49861111111111112</v>
      </c>
      <c r="N233">
        <v>0.9</v>
      </c>
      <c r="O233">
        <v>5.94</v>
      </c>
      <c r="P233">
        <v>1.54</v>
      </c>
      <c r="Q233" t="s">
        <v>47</v>
      </c>
      <c r="R233" t="s">
        <v>47</v>
      </c>
      <c r="S233">
        <v>5.9</v>
      </c>
      <c r="T233">
        <v>-0.9</v>
      </c>
      <c r="U233">
        <v>-0.17</v>
      </c>
      <c r="V233">
        <v>1.38</v>
      </c>
      <c r="W233">
        <v>4.75</v>
      </c>
      <c r="X233">
        <v>1.37</v>
      </c>
      <c r="Y233" t="s">
        <v>48</v>
      </c>
      <c r="Z233">
        <v>74.28</v>
      </c>
      <c r="AA233" t="s">
        <v>1728</v>
      </c>
      <c r="AB233" t="s">
        <v>50</v>
      </c>
    </row>
    <row r="234" spans="1:28" x14ac:dyDescent="0.2">
      <c r="A234" t="str">
        <f t="shared" si="3"/>
        <v>Tyler Cote</v>
      </c>
      <c r="B234">
        <v>229</v>
      </c>
      <c r="C234" t="s">
        <v>1729</v>
      </c>
      <c r="D234">
        <v>1675905338</v>
      </c>
      <c r="E234" t="s">
        <v>45</v>
      </c>
      <c r="F234" t="s">
        <v>52</v>
      </c>
      <c r="G234">
        <v>-5.68</v>
      </c>
      <c r="H234">
        <v>41.31</v>
      </c>
      <c r="I234">
        <v>83.81</v>
      </c>
      <c r="J234">
        <v>2316.1999999999998</v>
      </c>
      <c r="K234">
        <v>2187.1999999999998</v>
      </c>
      <c r="L234">
        <v>94.4</v>
      </c>
      <c r="M234" s="1">
        <v>5.1388888888888894E-2</v>
      </c>
      <c r="N234">
        <v>1</v>
      </c>
      <c r="O234">
        <v>16.190000000000001</v>
      </c>
      <c r="P234">
        <v>11.38</v>
      </c>
      <c r="Q234" t="s">
        <v>47</v>
      </c>
      <c r="R234" t="s">
        <v>47</v>
      </c>
      <c r="S234">
        <v>16.2</v>
      </c>
      <c r="T234">
        <v>12.4</v>
      </c>
      <c r="U234">
        <v>-3.09</v>
      </c>
      <c r="V234">
        <v>-0.21</v>
      </c>
      <c r="W234">
        <v>5.12</v>
      </c>
      <c r="X234">
        <v>1.35</v>
      </c>
      <c r="Y234" t="s">
        <v>48</v>
      </c>
      <c r="Z234">
        <v>19.21</v>
      </c>
      <c r="AA234" t="s">
        <v>1730</v>
      </c>
      <c r="AB234" t="s">
        <v>50</v>
      </c>
    </row>
    <row r="235" spans="1:28" x14ac:dyDescent="0.2">
      <c r="A235" t="str">
        <f t="shared" si="3"/>
        <v>Tyler Cote</v>
      </c>
      <c r="B235">
        <v>230</v>
      </c>
      <c r="C235" t="s">
        <v>1731</v>
      </c>
      <c r="D235">
        <v>1675905358</v>
      </c>
      <c r="E235" t="s">
        <v>45</v>
      </c>
      <c r="F235" t="s">
        <v>52</v>
      </c>
      <c r="G235">
        <v>2.2000000000000002</v>
      </c>
      <c r="H235">
        <v>22.8</v>
      </c>
      <c r="I235">
        <v>85.76</v>
      </c>
      <c r="J235">
        <v>2191.5</v>
      </c>
      <c r="K235">
        <v>2071.4</v>
      </c>
      <c r="L235">
        <v>94.5</v>
      </c>
      <c r="M235" s="1">
        <v>5.1388888888888894E-2</v>
      </c>
      <c r="N235">
        <v>0.9</v>
      </c>
      <c r="O235">
        <v>15.54</v>
      </c>
      <c r="P235">
        <v>11.41</v>
      </c>
      <c r="Q235" t="s">
        <v>47</v>
      </c>
      <c r="R235" t="s">
        <v>47</v>
      </c>
      <c r="S235">
        <v>15.5</v>
      </c>
      <c r="T235">
        <v>12</v>
      </c>
      <c r="U235">
        <v>-1.84</v>
      </c>
      <c r="V235">
        <v>-1.38</v>
      </c>
      <c r="W235">
        <v>5.12</v>
      </c>
      <c r="X235">
        <v>0.9</v>
      </c>
      <c r="Y235" t="s">
        <v>48</v>
      </c>
      <c r="Z235">
        <v>19.05</v>
      </c>
      <c r="AA235" t="s">
        <v>1732</v>
      </c>
      <c r="AB235" t="s">
        <v>50</v>
      </c>
    </row>
    <row r="236" spans="1:28" x14ac:dyDescent="0.2">
      <c r="A236" t="str">
        <f t="shared" si="3"/>
        <v>Tyler Cote</v>
      </c>
      <c r="B236">
        <v>231</v>
      </c>
      <c r="C236" t="s">
        <v>1733</v>
      </c>
      <c r="D236">
        <v>1675905408</v>
      </c>
      <c r="E236" t="s">
        <v>48</v>
      </c>
      <c r="F236" t="s">
        <v>46</v>
      </c>
      <c r="G236" t="s">
        <v>48</v>
      </c>
      <c r="H236" t="s">
        <v>48</v>
      </c>
      <c r="I236">
        <v>82.04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48</v>
      </c>
      <c r="Q236" t="s">
        <v>47</v>
      </c>
      <c r="R236" t="s">
        <v>47</v>
      </c>
      <c r="S236" t="s">
        <v>48</v>
      </c>
      <c r="T236" t="s">
        <v>48</v>
      </c>
      <c r="U236" t="s">
        <v>48</v>
      </c>
      <c r="V236" t="s">
        <v>48</v>
      </c>
      <c r="W236" t="s">
        <v>48</v>
      </c>
      <c r="X236" t="s">
        <v>48</v>
      </c>
      <c r="Y236" t="s">
        <v>48</v>
      </c>
      <c r="Z236" t="s">
        <v>48</v>
      </c>
      <c r="AA236" t="s">
        <v>1734</v>
      </c>
      <c r="AB236" t="s">
        <v>50</v>
      </c>
    </row>
    <row r="237" spans="1:28" x14ac:dyDescent="0.2">
      <c r="A237" t="str">
        <f t="shared" si="3"/>
        <v>Tyler Cote</v>
      </c>
      <c r="B237">
        <v>232</v>
      </c>
      <c r="C237" t="s">
        <v>1735</v>
      </c>
      <c r="D237">
        <v>1675905435</v>
      </c>
      <c r="E237" t="s">
        <v>45</v>
      </c>
      <c r="F237" t="s">
        <v>46</v>
      </c>
      <c r="G237">
        <v>-13.08</v>
      </c>
      <c r="H237">
        <v>33.770000000000003</v>
      </c>
      <c r="I237">
        <v>82.94</v>
      </c>
      <c r="J237">
        <v>2262.6999999999998</v>
      </c>
      <c r="K237">
        <v>2140.8000000000002</v>
      </c>
      <c r="L237">
        <v>94.6</v>
      </c>
      <c r="M237" s="1">
        <v>5.2777777777777778E-2</v>
      </c>
      <c r="N237">
        <v>0.9</v>
      </c>
      <c r="O237">
        <v>16.190000000000001</v>
      </c>
      <c r="P237">
        <v>11.25</v>
      </c>
      <c r="Q237" t="s">
        <v>47</v>
      </c>
      <c r="R237" t="s">
        <v>47</v>
      </c>
      <c r="S237">
        <v>16.2</v>
      </c>
      <c r="T237">
        <v>12.8</v>
      </c>
      <c r="U237">
        <v>-3.34</v>
      </c>
      <c r="V237">
        <v>-0.88</v>
      </c>
      <c r="W237">
        <v>5.01</v>
      </c>
      <c r="X237">
        <v>1.01</v>
      </c>
      <c r="Y237">
        <v>2.14479446</v>
      </c>
      <c r="Z237">
        <v>18.89</v>
      </c>
      <c r="AA237" t="s">
        <v>1736</v>
      </c>
      <c r="AB237" t="s">
        <v>50</v>
      </c>
    </row>
    <row r="238" spans="1:28" x14ac:dyDescent="0.2">
      <c r="A238" t="str">
        <f t="shared" si="3"/>
        <v>Tyler Cote</v>
      </c>
      <c r="B238">
        <v>233</v>
      </c>
      <c r="C238" t="s">
        <v>1737</v>
      </c>
      <c r="D238">
        <v>1675905458</v>
      </c>
      <c r="E238" t="s">
        <v>409</v>
      </c>
      <c r="F238" t="s">
        <v>46</v>
      </c>
      <c r="G238">
        <v>-14.54</v>
      </c>
      <c r="H238">
        <v>16.68</v>
      </c>
      <c r="I238">
        <v>77.53</v>
      </c>
      <c r="J238">
        <v>2253.1999999999998</v>
      </c>
      <c r="K238">
        <v>714.3</v>
      </c>
      <c r="L238">
        <v>31.7</v>
      </c>
      <c r="M238" s="1">
        <v>6.9444444444444441E-3</v>
      </c>
      <c r="N238">
        <v>0.9</v>
      </c>
      <c r="O238">
        <v>7.01</v>
      </c>
      <c r="P238">
        <v>1.1399999999999999</v>
      </c>
      <c r="Q238" t="s">
        <v>47</v>
      </c>
      <c r="R238" t="s">
        <v>47</v>
      </c>
      <c r="S238">
        <v>7</v>
      </c>
      <c r="T238">
        <v>-0.2</v>
      </c>
      <c r="U238">
        <v>-2.89</v>
      </c>
      <c r="V238">
        <v>0.03</v>
      </c>
      <c r="W238">
        <v>4.88</v>
      </c>
      <c r="X238">
        <v>1.3</v>
      </c>
      <c r="Y238" t="s">
        <v>48</v>
      </c>
      <c r="Z238">
        <v>71.52</v>
      </c>
      <c r="AA238" t="s">
        <v>1738</v>
      </c>
      <c r="AB238" t="s">
        <v>50</v>
      </c>
    </row>
    <row r="239" spans="1:28" x14ac:dyDescent="0.2">
      <c r="A239" t="str">
        <f t="shared" si="3"/>
        <v>Tyler Cote</v>
      </c>
      <c r="B239">
        <v>234</v>
      </c>
      <c r="C239" t="s">
        <v>1739</v>
      </c>
      <c r="D239">
        <v>1675905481</v>
      </c>
      <c r="E239" t="s">
        <v>409</v>
      </c>
      <c r="F239" t="s">
        <v>46</v>
      </c>
      <c r="G239">
        <v>6.81</v>
      </c>
      <c r="H239">
        <v>11.29</v>
      </c>
      <c r="I239">
        <v>75.86</v>
      </c>
      <c r="J239">
        <v>2171</v>
      </c>
      <c r="K239">
        <v>1031.5</v>
      </c>
      <c r="L239">
        <v>47.5</v>
      </c>
      <c r="M239" s="1">
        <v>2.6388888888888889E-2</v>
      </c>
      <c r="N239">
        <v>0.8</v>
      </c>
      <c r="O239">
        <v>9.7899999999999991</v>
      </c>
      <c r="P239">
        <v>2.04</v>
      </c>
      <c r="Q239" t="s">
        <v>47</v>
      </c>
      <c r="R239" t="s">
        <v>47</v>
      </c>
      <c r="S239">
        <v>9.8000000000000007</v>
      </c>
      <c r="T239">
        <v>2.7</v>
      </c>
      <c r="U239">
        <v>-1.05</v>
      </c>
      <c r="V239">
        <v>0.15</v>
      </c>
      <c r="W239">
        <v>4.67</v>
      </c>
      <c r="X239">
        <v>1.35</v>
      </c>
      <c r="Y239" t="s">
        <v>48</v>
      </c>
      <c r="Z239">
        <v>61.63</v>
      </c>
      <c r="AA239" t="s">
        <v>1740</v>
      </c>
      <c r="AB239" t="s">
        <v>50</v>
      </c>
    </row>
    <row r="240" spans="1:28" x14ac:dyDescent="0.2">
      <c r="A240" t="str">
        <f t="shared" si="3"/>
        <v>Tyler Cote</v>
      </c>
      <c r="B240">
        <v>235</v>
      </c>
      <c r="C240" t="s">
        <v>1741</v>
      </c>
      <c r="D240">
        <v>1675905500</v>
      </c>
      <c r="E240" t="s">
        <v>45</v>
      </c>
      <c r="F240" t="s">
        <v>52</v>
      </c>
      <c r="G240">
        <v>-6.66</v>
      </c>
      <c r="H240">
        <v>27.96</v>
      </c>
      <c r="I240">
        <v>85.3</v>
      </c>
      <c r="J240">
        <v>2372.3000000000002</v>
      </c>
      <c r="K240">
        <v>2223.8000000000002</v>
      </c>
      <c r="L240">
        <v>93.7</v>
      </c>
      <c r="M240" s="1">
        <v>5.2777777777777778E-2</v>
      </c>
      <c r="N240">
        <v>1</v>
      </c>
      <c r="O240">
        <v>16.059999999999999</v>
      </c>
      <c r="P240">
        <v>11.78</v>
      </c>
      <c r="Q240" t="s">
        <v>47</v>
      </c>
      <c r="R240" t="s">
        <v>47</v>
      </c>
      <c r="S240">
        <v>16.100000000000001</v>
      </c>
      <c r="T240">
        <v>12.4</v>
      </c>
      <c r="U240">
        <v>-2.63</v>
      </c>
      <c r="V240">
        <v>-1.25</v>
      </c>
      <c r="W240">
        <v>5.16</v>
      </c>
      <c r="X240">
        <v>0.84</v>
      </c>
      <c r="Y240" t="s">
        <v>48</v>
      </c>
      <c r="Z240">
        <v>20.38</v>
      </c>
      <c r="AA240" t="s">
        <v>1742</v>
      </c>
      <c r="AB240" t="s">
        <v>50</v>
      </c>
    </row>
    <row r="241" spans="1:28" x14ac:dyDescent="0.2">
      <c r="A241" t="str">
        <f t="shared" si="3"/>
        <v>Tyler Cote</v>
      </c>
      <c r="B241">
        <v>236</v>
      </c>
      <c r="C241" t="s">
        <v>1743</v>
      </c>
      <c r="D241">
        <v>1675905528</v>
      </c>
      <c r="E241" t="s">
        <v>45</v>
      </c>
      <c r="F241" t="s">
        <v>46</v>
      </c>
      <c r="G241">
        <v>-17.22</v>
      </c>
      <c r="H241">
        <v>15.98</v>
      </c>
      <c r="I241">
        <v>85.49</v>
      </c>
      <c r="J241">
        <v>2326.6</v>
      </c>
      <c r="K241">
        <v>2217.1</v>
      </c>
      <c r="L241">
        <v>95.3</v>
      </c>
      <c r="M241" s="1">
        <v>4.9999999999999996E-2</v>
      </c>
      <c r="N241">
        <v>1</v>
      </c>
      <c r="O241">
        <v>16.88</v>
      </c>
      <c r="P241">
        <v>13.14</v>
      </c>
      <c r="Q241" t="s">
        <v>47</v>
      </c>
      <c r="R241" t="s">
        <v>47</v>
      </c>
      <c r="S241">
        <v>16.899999999999999</v>
      </c>
      <c r="T241">
        <v>12</v>
      </c>
      <c r="U241">
        <v>-3.71</v>
      </c>
      <c r="V241">
        <v>-2.74</v>
      </c>
      <c r="W241">
        <v>5.15</v>
      </c>
      <c r="X241">
        <v>0.83</v>
      </c>
      <c r="Y241" t="s">
        <v>48</v>
      </c>
      <c r="Z241">
        <v>17.649999999999999</v>
      </c>
      <c r="AA241" t="s">
        <v>1744</v>
      </c>
      <c r="AB241" t="s">
        <v>50</v>
      </c>
    </row>
    <row r="242" spans="1:28" x14ac:dyDescent="0.2">
      <c r="A242" t="str">
        <f t="shared" si="3"/>
        <v>Tyler Cote</v>
      </c>
      <c r="B242">
        <v>237</v>
      </c>
      <c r="C242" t="s">
        <v>1745</v>
      </c>
      <c r="D242">
        <v>1675905553</v>
      </c>
      <c r="E242" t="s">
        <v>45</v>
      </c>
      <c r="F242" t="s">
        <v>52</v>
      </c>
      <c r="G242">
        <v>-6.1</v>
      </c>
      <c r="H242">
        <v>40.36</v>
      </c>
      <c r="I242">
        <v>81.849999999999994</v>
      </c>
      <c r="J242">
        <v>2292.6</v>
      </c>
      <c r="K242">
        <v>2156.6</v>
      </c>
      <c r="L242">
        <v>94.1</v>
      </c>
      <c r="M242" s="1">
        <v>5.1388888888888894E-2</v>
      </c>
      <c r="N242">
        <v>0.9</v>
      </c>
      <c r="O242">
        <v>16.29</v>
      </c>
      <c r="P242">
        <v>11.48</v>
      </c>
      <c r="Q242" t="s">
        <v>47</v>
      </c>
      <c r="R242" t="s">
        <v>47</v>
      </c>
      <c r="S242">
        <v>16.3</v>
      </c>
      <c r="T242">
        <v>12.2</v>
      </c>
      <c r="U242">
        <v>-2.99</v>
      </c>
      <c r="V242">
        <v>-0.11</v>
      </c>
      <c r="W242">
        <v>5</v>
      </c>
      <c r="X242">
        <v>1.23</v>
      </c>
      <c r="Y242" t="s">
        <v>48</v>
      </c>
      <c r="Z242">
        <v>19.829999999999998</v>
      </c>
      <c r="AA242" t="s">
        <v>1746</v>
      </c>
      <c r="AB242" t="s">
        <v>50</v>
      </c>
    </row>
    <row r="243" spans="1:28" x14ac:dyDescent="0.2">
      <c r="A243" t="str">
        <f t="shared" si="3"/>
        <v>Tyler Cote</v>
      </c>
      <c r="B243">
        <v>238</v>
      </c>
      <c r="C243" t="s">
        <v>1747</v>
      </c>
      <c r="D243">
        <v>1675905579</v>
      </c>
      <c r="E243" t="s">
        <v>45</v>
      </c>
      <c r="F243" t="s">
        <v>46</v>
      </c>
      <c r="G243">
        <v>-3.67</v>
      </c>
      <c r="H243">
        <v>43.25</v>
      </c>
      <c r="I243">
        <v>83.56</v>
      </c>
      <c r="J243">
        <v>2278.6</v>
      </c>
      <c r="K243">
        <v>2163.5</v>
      </c>
      <c r="L243">
        <v>94.9</v>
      </c>
      <c r="M243" s="1">
        <v>5.4166666666666669E-2</v>
      </c>
      <c r="N243">
        <v>0.9</v>
      </c>
      <c r="O243">
        <v>16.190000000000001</v>
      </c>
      <c r="P243">
        <v>12.65</v>
      </c>
      <c r="Q243" t="s">
        <v>47</v>
      </c>
      <c r="R243" t="s">
        <v>47</v>
      </c>
      <c r="S243">
        <v>16.2</v>
      </c>
      <c r="T243">
        <v>12.9</v>
      </c>
      <c r="U243">
        <v>-2.61</v>
      </c>
      <c r="V243">
        <v>-0.27</v>
      </c>
      <c r="W243">
        <v>5.14</v>
      </c>
      <c r="X243">
        <v>1.02</v>
      </c>
      <c r="Y243">
        <v>2.1275710000000001</v>
      </c>
      <c r="Z243">
        <v>18.29</v>
      </c>
      <c r="AA243" t="s">
        <v>1748</v>
      </c>
      <c r="AB243" t="s">
        <v>50</v>
      </c>
    </row>
    <row r="244" spans="1:28" x14ac:dyDescent="0.2">
      <c r="A244" t="str">
        <f t="shared" si="3"/>
        <v>Tyler Cote</v>
      </c>
      <c r="B244">
        <v>239</v>
      </c>
      <c r="C244" t="s">
        <v>1749</v>
      </c>
      <c r="D244">
        <v>1675905602</v>
      </c>
      <c r="E244" t="s">
        <v>45</v>
      </c>
      <c r="F244" t="s">
        <v>52</v>
      </c>
      <c r="G244">
        <v>-2</v>
      </c>
      <c r="H244">
        <v>40.01</v>
      </c>
      <c r="I244">
        <v>84.41</v>
      </c>
      <c r="J244">
        <v>2216.9</v>
      </c>
      <c r="K244">
        <v>2133.9</v>
      </c>
      <c r="L244">
        <v>96.3</v>
      </c>
      <c r="M244" s="1">
        <v>5.5555555555555552E-2</v>
      </c>
      <c r="N244">
        <v>0.9</v>
      </c>
      <c r="O244">
        <v>15.84</v>
      </c>
      <c r="P244">
        <v>10.34</v>
      </c>
      <c r="Q244" t="s">
        <v>47</v>
      </c>
      <c r="R244" t="s">
        <v>47</v>
      </c>
      <c r="S244">
        <v>15.8</v>
      </c>
      <c r="T244">
        <v>13.2</v>
      </c>
      <c r="U244">
        <v>-2.2799999999999998</v>
      </c>
      <c r="V244">
        <v>-0.46</v>
      </c>
      <c r="W244">
        <v>5.17</v>
      </c>
      <c r="X244">
        <v>1.04</v>
      </c>
      <c r="Y244">
        <v>2.1378593399999999</v>
      </c>
      <c r="Z244">
        <v>15.72</v>
      </c>
      <c r="AA244" t="s">
        <v>1750</v>
      </c>
      <c r="AB244" t="s">
        <v>50</v>
      </c>
    </row>
    <row r="245" spans="1:28" x14ac:dyDescent="0.2">
      <c r="A245" t="str">
        <f t="shared" si="3"/>
        <v>Tyler Cote</v>
      </c>
      <c r="B245">
        <v>240</v>
      </c>
      <c r="C245" t="s">
        <v>1751</v>
      </c>
      <c r="D245">
        <v>1675905650</v>
      </c>
      <c r="E245" t="s">
        <v>45</v>
      </c>
      <c r="F245" t="s">
        <v>46</v>
      </c>
      <c r="G245">
        <v>-19.87</v>
      </c>
      <c r="H245">
        <v>-2.19</v>
      </c>
      <c r="I245">
        <v>79.39</v>
      </c>
      <c r="J245">
        <v>1687.3</v>
      </c>
      <c r="K245">
        <v>1685.3</v>
      </c>
      <c r="L245">
        <v>99.9</v>
      </c>
      <c r="M245" s="1">
        <v>6.3888888888888884E-2</v>
      </c>
      <c r="N245">
        <v>0.8</v>
      </c>
      <c r="O245">
        <v>13.39</v>
      </c>
      <c r="P245">
        <v>18.2</v>
      </c>
      <c r="Q245" t="s">
        <v>47</v>
      </c>
      <c r="R245" t="s">
        <v>47</v>
      </c>
      <c r="S245">
        <v>13.4</v>
      </c>
      <c r="T245">
        <v>14</v>
      </c>
      <c r="U245">
        <v>-4.54</v>
      </c>
      <c r="V245">
        <v>-2.58</v>
      </c>
      <c r="W245">
        <v>4.97</v>
      </c>
      <c r="X245">
        <v>0.87</v>
      </c>
      <c r="Y245" t="s">
        <v>48</v>
      </c>
      <c r="Z245">
        <v>2.77</v>
      </c>
      <c r="AA245" t="s">
        <v>1752</v>
      </c>
      <c r="AB245" t="s">
        <v>50</v>
      </c>
    </row>
    <row r="246" spans="1:28" x14ac:dyDescent="0.2">
      <c r="A246" t="str">
        <f t="shared" si="3"/>
        <v>Tyler Cote</v>
      </c>
      <c r="B246">
        <v>241</v>
      </c>
      <c r="C246" t="s">
        <v>1753</v>
      </c>
      <c r="D246">
        <v>1675905685</v>
      </c>
      <c r="E246" t="s">
        <v>409</v>
      </c>
      <c r="F246" t="s">
        <v>46</v>
      </c>
      <c r="G246">
        <v>10.63</v>
      </c>
      <c r="H246">
        <v>32.49</v>
      </c>
      <c r="I246">
        <v>75.430000000000007</v>
      </c>
      <c r="J246">
        <v>2215.1</v>
      </c>
      <c r="K246">
        <v>554.79999999999995</v>
      </c>
      <c r="L246">
        <v>25</v>
      </c>
      <c r="M246" s="1">
        <v>0.49027777777777781</v>
      </c>
      <c r="N246">
        <v>0.9</v>
      </c>
      <c r="O246">
        <v>5.58</v>
      </c>
      <c r="P246">
        <v>0.66</v>
      </c>
      <c r="Q246" t="s">
        <v>47</v>
      </c>
      <c r="R246" t="s">
        <v>47</v>
      </c>
      <c r="S246">
        <v>5.6</v>
      </c>
      <c r="T246">
        <v>-1.6</v>
      </c>
      <c r="U246">
        <v>0.05</v>
      </c>
      <c r="V246">
        <v>1.1299999999999999</v>
      </c>
      <c r="W246">
        <v>5.09</v>
      </c>
      <c r="X246">
        <v>0.78</v>
      </c>
      <c r="Y246" t="s">
        <v>48</v>
      </c>
      <c r="Z246">
        <v>75.5</v>
      </c>
      <c r="AA246" t="s">
        <v>1754</v>
      </c>
      <c r="AB246" t="s">
        <v>50</v>
      </c>
    </row>
    <row r="247" spans="1:28" x14ac:dyDescent="0.2">
      <c r="A247" t="str">
        <f t="shared" si="3"/>
        <v>Tyler Cote</v>
      </c>
      <c r="B247">
        <v>242</v>
      </c>
      <c r="C247" t="s">
        <v>1755</v>
      </c>
      <c r="D247">
        <v>1676225812</v>
      </c>
      <c r="E247" t="s">
        <v>45</v>
      </c>
      <c r="F247" t="s">
        <v>46</v>
      </c>
      <c r="G247">
        <v>-20.69</v>
      </c>
      <c r="H247">
        <v>44.77</v>
      </c>
      <c r="I247">
        <v>81.569999999999993</v>
      </c>
      <c r="J247">
        <v>2037.6</v>
      </c>
      <c r="K247">
        <v>1909.6</v>
      </c>
      <c r="L247">
        <v>93.7</v>
      </c>
      <c r="M247" s="1">
        <v>5.2777777777777778E-2</v>
      </c>
      <c r="N247">
        <v>0.9</v>
      </c>
      <c r="O247">
        <v>15.24</v>
      </c>
      <c r="P247">
        <v>9</v>
      </c>
      <c r="Q247" t="s">
        <v>47</v>
      </c>
      <c r="R247" t="s">
        <v>47</v>
      </c>
      <c r="S247">
        <v>15.2</v>
      </c>
      <c r="T247">
        <v>11.9</v>
      </c>
      <c r="U247">
        <v>-3.25</v>
      </c>
      <c r="V247">
        <v>0.46</v>
      </c>
      <c r="W247">
        <v>4.93</v>
      </c>
      <c r="X247">
        <v>0.47</v>
      </c>
      <c r="Y247" t="s">
        <v>48</v>
      </c>
      <c r="Z247">
        <v>20.420000000000002</v>
      </c>
      <c r="AA247" t="s">
        <v>1756</v>
      </c>
      <c r="AB247" t="s">
        <v>50</v>
      </c>
    </row>
    <row r="248" spans="1:28" x14ac:dyDescent="0.2">
      <c r="A248" t="str">
        <f t="shared" si="3"/>
        <v>Tyler Cote</v>
      </c>
      <c r="B248">
        <v>243</v>
      </c>
      <c r="C248" t="s">
        <v>1757</v>
      </c>
      <c r="D248">
        <v>1676225825</v>
      </c>
      <c r="E248" t="s">
        <v>62</v>
      </c>
      <c r="F248" t="s">
        <v>46</v>
      </c>
      <c r="G248">
        <v>-12.83</v>
      </c>
      <c r="H248">
        <v>33.880000000000003</v>
      </c>
      <c r="I248">
        <v>77.319999999999993</v>
      </c>
      <c r="J248">
        <v>1526.5</v>
      </c>
      <c r="K248">
        <v>1521.6</v>
      </c>
      <c r="L248">
        <v>99.7</v>
      </c>
      <c r="M248" s="1">
        <v>6.1111111111111116E-2</v>
      </c>
      <c r="N248">
        <v>0.9</v>
      </c>
      <c r="O248">
        <v>13.22</v>
      </c>
      <c r="P248">
        <v>13.13</v>
      </c>
      <c r="Q248" t="s">
        <v>47</v>
      </c>
      <c r="R248" t="s">
        <v>47</v>
      </c>
      <c r="S248">
        <v>13.2</v>
      </c>
      <c r="T248">
        <v>12.8</v>
      </c>
      <c r="U248">
        <v>-2.81</v>
      </c>
      <c r="V248">
        <v>0.86</v>
      </c>
      <c r="W248">
        <v>4.9000000000000004</v>
      </c>
      <c r="X248">
        <v>0.38</v>
      </c>
      <c r="Y248" t="s">
        <v>48</v>
      </c>
      <c r="Z248">
        <v>4.59</v>
      </c>
      <c r="AA248" t="s">
        <v>1758</v>
      </c>
      <c r="AB248" t="s">
        <v>50</v>
      </c>
    </row>
    <row r="249" spans="1:28" x14ac:dyDescent="0.2">
      <c r="A249" t="str">
        <f t="shared" si="3"/>
        <v>Tyler Cote</v>
      </c>
      <c r="B249">
        <v>244</v>
      </c>
      <c r="C249" t="s">
        <v>1759</v>
      </c>
      <c r="D249">
        <v>1676225838</v>
      </c>
      <c r="E249" t="s">
        <v>45</v>
      </c>
      <c r="F249" t="s">
        <v>46</v>
      </c>
      <c r="G249">
        <v>-14.76</v>
      </c>
      <c r="H249">
        <v>16.04</v>
      </c>
      <c r="I249">
        <v>80.41</v>
      </c>
      <c r="J249">
        <v>2178.6999999999998</v>
      </c>
      <c r="K249">
        <v>2104</v>
      </c>
      <c r="L249">
        <v>96.6</v>
      </c>
      <c r="M249" s="1">
        <v>5.6944444444444443E-2</v>
      </c>
      <c r="N249">
        <v>0.9</v>
      </c>
      <c r="O249">
        <v>15.91</v>
      </c>
      <c r="P249">
        <v>15.8</v>
      </c>
      <c r="Q249" t="s">
        <v>47</v>
      </c>
      <c r="R249" t="s">
        <v>47</v>
      </c>
      <c r="S249">
        <v>15.9</v>
      </c>
      <c r="T249">
        <v>13.9</v>
      </c>
      <c r="U249">
        <v>-3.6</v>
      </c>
      <c r="V249">
        <v>-1.2</v>
      </c>
      <c r="W249">
        <v>4.7</v>
      </c>
      <c r="X249">
        <v>0.73</v>
      </c>
      <c r="Y249">
        <v>2.1087894399999998</v>
      </c>
      <c r="Z249">
        <v>15.05</v>
      </c>
      <c r="AA249" t="s">
        <v>1760</v>
      </c>
      <c r="AB249" t="s">
        <v>50</v>
      </c>
    </row>
    <row r="250" spans="1:28" x14ac:dyDescent="0.2">
      <c r="A250" t="str">
        <f t="shared" si="3"/>
        <v>Tyler Cote</v>
      </c>
      <c r="B250">
        <v>245</v>
      </c>
      <c r="C250" t="s">
        <v>1761</v>
      </c>
      <c r="D250">
        <v>1676225855</v>
      </c>
      <c r="E250" t="s">
        <v>45</v>
      </c>
      <c r="F250" t="s">
        <v>46</v>
      </c>
      <c r="G250">
        <v>-13.72</v>
      </c>
      <c r="H250">
        <v>25.02</v>
      </c>
      <c r="I250">
        <v>81.03</v>
      </c>
      <c r="J250">
        <v>2255.3000000000002</v>
      </c>
      <c r="K250">
        <v>2102.4</v>
      </c>
      <c r="L250">
        <v>93.2</v>
      </c>
      <c r="M250" s="1">
        <v>5.4166666666666669E-2</v>
      </c>
      <c r="N250">
        <v>0.9</v>
      </c>
      <c r="O250">
        <v>15.81</v>
      </c>
      <c r="P250">
        <v>15.66</v>
      </c>
      <c r="Q250" t="s">
        <v>47</v>
      </c>
      <c r="R250" t="s">
        <v>47</v>
      </c>
      <c r="S250">
        <v>15.8</v>
      </c>
      <c r="T250">
        <v>12.9</v>
      </c>
      <c r="U250">
        <v>-3.37</v>
      </c>
      <c r="V250">
        <v>-0.64</v>
      </c>
      <c r="W250">
        <v>4.84</v>
      </c>
      <c r="X250">
        <v>0.61</v>
      </c>
      <c r="Y250">
        <v>2.1495000000000002</v>
      </c>
      <c r="Z250">
        <v>21.22</v>
      </c>
      <c r="AA250" t="s">
        <v>1762</v>
      </c>
      <c r="AB250" t="s">
        <v>50</v>
      </c>
    </row>
    <row r="251" spans="1:28" x14ac:dyDescent="0.2">
      <c r="A251" t="str">
        <f t="shared" si="3"/>
        <v>Tyler Cote</v>
      </c>
      <c r="B251">
        <v>246</v>
      </c>
      <c r="C251" t="s">
        <v>1763</v>
      </c>
      <c r="D251">
        <v>1676225870</v>
      </c>
      <c r="E251" t="s">
        <v>409</v>
      </c>
      <c r="F251" t="s">
        <v>52</v>
      </c>
      <c r="G251">
        <v>-5.66</v>
      </c>
      <c r="H251">
        <v>20.94</v>
      </c>
      <c r="I251">
        <v>72.459999999999994</v>
      </c>
      <c r="J251">
        <v>2155.8000000000002</v>
      </c>
      <c r="K251">
        <v>498.6</v>
      </c>
      <c r="L251">
        <v>23.1</v>
      </c>
      <c r="M251" s="1">
        <v>0.4777777777777778</v>
      </c>
      <c r="N251">
        <v>0.9</v>
      </c>
      <c r="O251">
        <v>5.07</v>
      </c>
      <c r="P251">
        <v>-4.21</v>
      </c>
      <c r="Q251" t="s">
        <v>47</v>
      </c>
      <c r="R251" t="s">
        <v>47</v>
      </c>
      <c r="S251">
        <v>5.0999999999999996</v>
      </c>
      <c r="T251">
        <v>-2.4</v>
      </c>
      <c r="U251">
        <v>-0.82</v>
      </c>
      <c r="V251">
        <v>1.3</v>
      </c>
      <c r="W251">
        <v>4.66</v>
      </c>
      <c r="X251">
        <v>0.62</v>
      </c>
      <c r="Y251" t="s">
        <v>48</v>
      </c>
      <c r="Z251">
        <v>76.63</v>
      </c>
      <c r="AA251" t="s">
        <v>1764</v>
      </c>
      <c r="AB251" t="s">
        <v>50</v>
      </c>
    </row>
    <row r="252" spans="1:28" x14ac:dyDescent="0.2">
      <c r="A252" t="str">
        <f t="shared" si="3"/>
        <v>Tyler Cote</v>
      </c>
      <c r="B252">
        <v>247</v>
      </c>
      <c r="C252" t="s">
        <v>1765</v>
      </c>
      <c r="D252">
        <v>1676225893</v>
      </c>
      <c r="E252" t="s">
        <v>62</v>
      </c>
      <c r="F252" t="s">
        <v>52</v>
      </c>
      <c r="G252">
        <v>-7.47</v>
      </c>
      <c r="H252">
        <v>33.15</v>
      </c>
      <c r="I252">
        <v>78.67</v>
      </c>
      <c r="J252">
        <v>1574</v>
      </c>
      <c r="K252">
        <v>1520.2</v>
      </c>
      <c r="L252">
        <v>96.6</v>
      </c>
      <c r="M252" s="1">
        <v>7.6388888888888895E-2</v>
      </c>
      <c r="N252">
        <v>0.9</v>
      </c>
      <c r="O252">
        <v>10.210000000000001</v>
      </c>
      <c r="P252">
        <v>17.899999999999999</v>
      </c>
      <c r="Q252" t="s">
        <v>47</v>
      </c>
      <c r="R252" t="s">
        <v>47</v>
      </c>
      <c r="S252">
        <v>10.199999999999999</v>
      </c>
      <c r="T252">
        <v>14.6</v>
      </c>
      <c r="U252">
        <v>-2.69</v>
      </c>
      <c r="V252">
        <v>0.97</v>
      </c>
      <c r="W252">
        <v>4.9000000000000004</v>
      </c>
      <c r="X252">
        <v>0.31</v>
      </c>
      <c r="Y252" t="s">
        <v>48</v>
      </c>
      <c r="Z252">
        <v>15.04</v>
      </c>
      <c r="AA252" t="s">
        <v>1766</v>
      </c>
      <c r="AB252" t="s">
        <v>50</v>
      </c>
    </row>
    <row r="253" spans="1:28" x14ac:dyDescent="0.2">
      <c r="A253" t="str">
        <f t="shared" si="3"/>
        <v>Tyler Cote</v>
      </c>
      <c r="B253">
        <v>248</v>
      </c>
      <c r="C253" t="s">
        <v>1767</v>
      </c>
      <c r="D253">
        <v>1676225921</v>
      </c>
      <c r="E253" t="s">
        <v>409</v>
      </c>
      <c r="F253" t="s">
        <v>46</v>
      </c>
      <c r="G253">
        <v>-17.55</v>
      </c>
      <c r="H253">
        <v>9.51</v>
      </c>
      <c r="I253">
        <v>73.36</v>
      </c>
      <c r="J253">
        <v>2141.8000000000002</v>
      </c>
      <c r="K253">
        <v>656.5</v>
      </c>
      <c r="L253">
        <v>30.7</v>
      </c>
      <c r="M253" s="1">
        <v>0.49027777777777781</v>
      </c>
      <c r="N253">
        <v>0.9</v>
      </c>
      <c r="O253">
        <v>6.82</v>
      </c>
      <c r="P253">
        <v>2.67</v>
      </c>
      <c r="Q253" t="s">
        <v>47</v>
      </c>
      <c r="R253" t="s">
        <v>47</v>
      </c>
      <c r="S253">
        <v>6.8</v>
      </c>
      <c r="T253">
        <v>-1.7</v>
      </c>
      <c r="U253">
        <v>-2.71</v>
      </c>
      <c r="V253">
        <v>-0.21</v>
      </c>
      <c r="W253">
        <v>4.66</v>
      </c>
      <c r="X253">
        <v>0.76</v>
      </c>
      <c r="Y253" t="s">
        <v>48</v>
      </c>
      <c r="Z253">
        <v>72.150000000000006</v>
      </c>
      <c r="AA253" t="s">
        <v>1768</v>
      </c>
      <c r="AB253" t="s">
        <v>50</v>
      </c>
    </row>
    <row r="254" spans="1:28" x14ac:dyDescent="0.2">
      <c r="A254" t="str">
        <f t="shared" si="3"/>
        <v>Tyler Cote</v>
      </c>
      <c r="B254">
        <v>249</v>
      </c>
      <c r="C254" t="s">
        <v>1769</v>
      </c>
      <c r="D254">
        <v>1676225948</v>
      </c>
      <c r="E254" t="s">
        <v>409</v>
      </c>
      <c r="F254" t="s">
        <v>52</v>
      </c>
      <c r="G254">
        <v>-0.36</v>
      </c>
      <c r="H254">
        <v>25.59</v>
      </c>
      <c r="I254">
        <v>73.16</v>
      </c>
      <c r="J254">
        <v>2171</v>
      </c>
      <c r="K254">
        <v>786</v>
      </c>
      <c r="L254">
        <v>36.200000000000003</v>
      </c>
      <c r="M254" s="1">
        <v>4.8611111111111112E-2</v>
      </c>
      <c r="N254">
        <v>0.9</v>
      </c>
      <c r="O254">
        <v>6.51</v>
      </c>
      <c r="P254">
        <v>5.91</v>
      </c>
      <c r="Q254" t="s">
        <v>47</v>
      </c>
      <c r="R254" t="s">
        <v>47</v>
      </c>
      <c r="S254">
        <v>6.5</v>
      </c>
      <c r="T254">
        <v>3.7</v>
      </c>
      <c r="U254">
        <v>-1.45</v>
      </c>
      <c r="V254">
        <v>0.38</v>
      </c>
      <c r="W254">
        <v>4.7300000000000004</v>
      </c>
      <c r="X254">
        <v>0.79</v>
      </c>
      <c r="Y254" t="s">
        <v>48</v>
      </c>
      <c r="Z254">
        <v>68.77</v>
      </c>
      <c r="AA254" t="s">
        <v>1770</v>
      </c>
      <c r="AB254" t="s">
        <v>50</v>
      </c>
    </row>
    <row r="255" spans="1:28" x14ac:dyDescent="0.2">
      <c r="A255" t="str">
        <f t="shared" si="3"/>
        <v>Tyler Cote</v>
      </c>
      <c r="B255">
        <v>250</v>
      </c>
      <c r="C255" t="s">
        <v>1771</v>
      </c>
      <c r="D255">
        <v>1676225963</v>
      </c>
      <c r="E255" t="s">
        <v>62</v>
      </c>
      <c r="F255" t="s">
        <v>46</v>
      </c>
      <c r="G255">
        <v>-16.170000000000002</v>
      </c>
      <c r="H255">
        <v>15.73</v>
      </c>
      <c r="I255">
        <v>78.55</v>
      </c>
      <c r="J255">
        <v>1613.2</v>
      </c>
      <c r="K255">
        <v>1600.7</v>
      </c>
      <c r="L255">
        <v>99.2</v>
      </c>
      <c r="M255" s="1">
        <v>5.2777777777777778E-2</v>
      </c>
      <c r="N255">
        <v>0.9</v>
      </c>
      <c r="O255">
        <v>14.77</v>
      </c>
      <c r="P255">
        <v>16.27</v>
      </c>
      <c r="Q255" t="s">
        <v>47</v>
      </c>
      <c r="R255" t="s">
        <v>47</v>
      </c>
      <c r="S255">
        <v>14.8</v>
      </c>
      <c r="T255">
        <v>11.7</v>
      </c>
      <c r="U255">
        <v>-3.44</v>
      </c>
      <c r="V255">
        <v>-1.53</v>
      </c>
      <c r="W255">
        <v>4.93</v>
      </c>
      <c r="X255">
        <v>0.37</v>
      </c>
      <c r="Y255" t="s">
        <v>48</v>
      </c>
      <c r="Z255">
        <v>7.15</v>
      </c>
      <c r="AA255" t="s">
        <v>1772</v>
      </c>
      <c r="AB255" t="s">
        <v>50</v>
      </c>
    </row>
    <row r="256" spans="1:28" x14ac:dyDescent="0.2">
      <c r="A256" t="str">
        <f t="shared" si="3"/>
        <v>Tyler Cote</v>
      </c>
      <c r="B256">
        <v>251</v>
      </c>
      <c r="C256" t="s">
        <v>1773</v>
      </c>
      <c r="D256">
        <v>1676225979</v>
      </c>
      <c r="E256" t="s">
        <v>45</v>
      </c>
      <c r="F256" t="s">
        <v>46</v>
      </c>
      <c r="G256">
        <v>-20.11</v>
      </c>
      <c r="H256">
        <v>35.700000000000003</v>
      </c>
      <c r="I256">
        <v>82.42</v>
      </c>
      <c r="J256">
        <v>2294.1999999999998</v>
      </c>
      <c r="K256">
        <v>2175.6</v>
      </c>
      <c r="L256">
        <v>94.8</v>
      </c>
      <c r="M256" s="1">
        <v>5.1388888888888894E-2</v>
      </c>
      <c r="N256">
        <v>0.9</v>
      </c>
      <c r="O256">
        <v>16.43</v>
      </c>
      <c r="P256">
        <v>15.15</v>
      </c>
      <c r="Q256" t="s">
        <v>47</v>
      </c>
      <c r="R256" t="s">
        <v>47</v>
      </c>
      <c r="S256">
        <v>16.399999999999999</v>
      </c>
      <c r="T256">
        <v>12.3</v>
      </c>
      <c r="U256">
        <v>-3.61</v>
      </c>
      <c r="V256">
        <v>-0.44</v>
      </c>
      <c r="W256">
        <v>5.1100000000000003</v>
      </c>
      <c r="X256">
        <v>0.3</v>
      </c>
      <c r="Y256" t="s">
        <v>48</v>
      </c>
      <c r="Z256">
        <v>18.5</v>
      </c>
      <c r="AA256" t="s">
        <v>1774</v>
      </c>
      <c r="AB256" t="s">
        <v>50</v>
      </c>
    </row>
    <row r="257" spans="1:28" x14ac:dyDescent="0.2">
      <c r="A257" t="str">
        <f t="shared" si="3"/>
        <v>Tyler Cote</v>
      </c>
      <c r="B257">
        <v>252</v>
      </c>
      <c r="C257" t="s">
        <v>1775</v>
      </c>
      <c r="D257">
        <v>1676225998</v>
      </c>
      <c r="E257" t="s">
        <v>45</v>
      </c>
      <c r="F257" t="s">
        <v>46</v>
      </c>
      <c r="G257">
        <v>-21.72</v>
      </c>
      <c r="H257">
        <v>1.93</v>
      </c>
      <c r="I257">
        <v>77.25</v>
      </c>
      <c r="J257">
        <v>2178.1999999999998</v>
      </c>
      <c r="K257">
        <v>887.2</v>
      </c>
      <c r="L257">
        <v>40.700000000000003</v>
      </c>
      <c r="M257" s="1">
        <v>4.027777777777778E-2</v>
      </c>
      <c r="N257">
        <v>0.9</v>
      </c>
      <c r="O257">
        <v>7.69</v>
      </c>
      <c r="P257">
        <v>8.9</v>
      </c>
      <c r="Q257" t="s">
        <v>47</v>
      </c>
      <c r="R257" t="s">
        <v>47</v>
      </c>
      <c r="S257">
        <v>7.7</v>
      </c>
      <c r="T257">
        <v>3.6</v>
      </c>
      <c r="U257">
        <v>-3.29</v>
      </c>
      <c r="V257">
        <v>-1.99</v>
      </c>
      <c r="W257">
        <v>4.5999999999999996</v>
      </c>
      <c r="X257">
        <v>0.41</v>
      </c>
      <c r="Y257" t="s">
        <v>48</v>
      </c>
      <c r="Z257">
        <v>65.959999999999994</v>
      </c>
      <c r="AA257" t="s">
        <v>1776</v>
      </c>
      <c r="AB257" t="s">
        <v>50</v>
      </c>
    </row>
    <row r="258" spans="1:28" x14ac:dyDescent="0.2">
      <c r="A258" t="str">
        <f t="shared" si="3"/>
        <v>Tyler Cote</v>
      </c>
      <c r="B258">
        <v>253</v>
      </c>
      <c r="C258" t="s">
        <v>1777</v>
      </c>
      <c r="D258">
        <v>1676226017</v>
      </c>
      <c r="E258" t="s">
        <v>48</v>
      </c>
      <c r="F258" t="s">
        <v>46</v>
      </c>
      <c r="G258" t="s">
        <v>48</v>
      </c>
      <c r="H258" t="s">
        <v>48</v>
      </c>
      <c r="I258">
        <v>79.31</v>
      </c>
      <c r="J258" t="s">
        <v>48</v>
      </c>
      <c r="K258" t="s">
        <v>48</v>
      </c>
      <c r="L258" t="s">
        <v>48</v>
      </c>
      <c r="M258" t="s">
        <v>48</v>
      </c>
      <c r="N258" t="s">
        <v>48</v>
      </c>
      <c r="O258" t="s">
        <v>48</v>
      </c>
      <c r="P258" t="s">
        <v>48</v>
      </c>
      <c r="Q258" t="s">
        <v>47</v>
      </c>
      <c r="R258" t="s">
        <v>47</v>
      </c>
      <c r="S258" t="s">
        <v>48</v>
      </c>
      <c r="T258" t="s">
        <v>48</v>
      </c>
      <c r="U258" t="s">
        <v>48</v>
      </c>
      <c r="V258" t="s">
        <v>48</v>
      </c>
      <c r="W258" t="s">
        <v>48</v>
      </c>
      <c r="X258" t="s">
        <v>48</v>
      </c>
      <c r="Y258" t="s">
        <v>48</v>
      </c>
      <c r="Z258" t="s">
        <v>48</v>
      </c>
      <c r="AA258" t="s">
        <v>1778</v>
      </c>
      <c r="AB258" t="s">
        <v>50</v>
      </c>
    </row>
    <row r="259" spans="1:28" x14ac:dyDescent="0.2">
      <c r="A259" t="str">
        <f t="shared" si="3"/>
        <v>Tyler Cote</v>
      </c>
      <c r="B259">
        <v>254</v>
      </c>
      <c r="C259" t="s">
        <v>1779</v>
      </c>
      <c r="D259">
        <v>1676226037</v>
      </c>
      <c r="E259" t="s">
        <v>57</v>
      </c>
      <c r="F259" t="s">
        <v>46</v>
      </c>
      <c r="G259">
        <v>-13.09</v>
      </c>
      <c r="H259">
        <v>8.99</v>
      </c>
      <c r="I259">
        <v>75.349999999999994</v>
      </c>
      <c r="J259">
        <v>2253.5</v>
      </c>
      <c r="K259">
        <v>653.9</v>
      </c>
      <c r="L259">
        <v>29</v>
      </c>
      <c r="M259" s="1">
        <v>1.3888888888888889E-3</v>
      </c>
      <c r="N259">
        <v>0.9</v>
      </c>
      <c r="O259">
        <v>6.72</v>
      </c>
      <c r="P259">
        <v>2.0499999999999998</v>
      </c>
      <c r="Q259" t="s">
        <v>47</v>
      </c>
      <c r="R259" t="s">
        <v>47</v>
      </c>
      <c r="S259">
        <v>6.7</v>
      </c>
      <c r="T259">
        <v>-0.7</v>
      </c>
      <c r="U259">
        <v>-2.13</v>
      </c>
      <c r="V259">
        <v>-0.65</v>
      </c>
      <c r="W259">
        <v>4.67</v>
      </c>
      <c r="X259">
        <v>0.67</v>
      </c>
      <c r="Y259" t="s">
        <v>48</v>
      </c>
      <c r="Z259">
        <v>73.13</v>
      </c>
      <c r="AA259" t="s">
        <v>1780</v>
      </c>
      <c r="AB259" t="s">
        <v>50</v>
      </c>
    </row>
    <row r="260" spans="1:28" x14ac:dyDescent="0.2">
      <c r="A260" t="str">
        <f t="shared" si="3"/>
        <v>Tyler Cote</v>
      </c>
      <c r="B260">
        <v>255</v>
      </c>
      <c r="C260" t="s">
        <v>1781</v>
      </c>
      <c r="D260">
        <v>1676226066</v>
      </c>
      <c r="E260" t="s">
        <v>45</v>
      </c>
      <c r="F260" t="s">
        <v>46</v>
      </c>
      <c r="G260">
        <v>-10.91</v>
      </c>
      <c r="H260">
        <v>31.98</v>
      </c>
      <c r="I260">
        <v>74.959999999999994</v>
      </c>
      <c r="J260">
        <v>2212.1999999999998</v>
      </c>
      <c r="K260">
        <v>715.7</v>
      </c>
      <c r="L260">
        <v>32.4</v>
      </c>
      <c r="M260" s="1">
        <v>0.49583333333333335</v>
      </c>
      <c r="N260">
        <v>0.9</v>
      </c>
      <c r="O260">
        <v>7.57</v>
      </c>
      <c r="P260">
        <v>0.56000000000000005</v>
      </c>
      <c r="Q260" t="s">
        <v>47</v>
      </c>
      <c r="R260" t="s">
        <v>47</v>
      </c>
      <c r="S260">
        <v>7.6</v>
      </c>
      <c r="T260">
        <v>-1.2</v>
      </c>
      <c r="U260">
        <v>-1.71</v>
      </c>
      <c r="V260">
        <v>2.08</v>
      </c>
      <c r="W260">
        <v>4.62</v>
      </c>
      <c r="X260">
        <v>0.63</v>
      </c>
      <c r="Y260">
        <v>1.89182663</v>
      </c>
      <c r="Z260">
        <v>71.12</v>
      </c>
      <c r="AA260" t="s">
        <v>1782</v>
      </c>
      <c r="AB260" t="s">
        <v>50</v>
      </c>
    </row>
    <row r="261" spans="1:28" x14ac:dyDescent="0.2">
      <c r="A261" t="str">
        <f t="shared" si="3"/>
        <v>Tyler Cote</v>
      </c>
      <c r="B261">
        <v>256</v>
      </c>
      <c r="C261" t="s">
        <v>1783</v>
      </c>
      <c r="D261">
        <v>1676226080</v>
      </c>
      <c r="E261" t="s">
        <v>62</v>
      </c>
      <c r="F261" t="s">
        <v>52</v>
      </c>
      <c r="G261">
        <v>-3</v>
      </c>
      <c r="H261">
        <v>27.99</v>
      </c>
      <c r="I261">
        <v>78.17</v>
      </c>
      <c r="J261">
        <v>1606.9</v>
      </c>
      <c r="K261">
        <v>1562.8</v>
      </c>
      <c r="L261">
        <v>97.3</v>
      </c>
      <c r="M261" s="1">
        <v>7.4999999999999997E-2</v>
      </c>
      <c r="N261">
        <v>1</v>
      </c>
      <c r="O261">
        <v>10.97</v>
      </c>
      <c r="P261">
        <v>16.72</v>
      </c>
      <c r="Q261" t="s">
        <v>47</v>
      </c>
      <c r="R261" t="s">
        <v>47</v>
      </c>
      <c r="S261">
        <v>11</v>
      </c>
      <c r="T261">
        <v>15</v>
      </c>
      <c r="U261">
        <v>-2.16</v>
      </c>
      <c r="V261">
        <v>-0.03</v>
      </c>
      <c r="W261">
        <v>4.9400000000000004</v>
      </c>
      <c r="X261">
        <v>0.32</v>
      </c>
      <c r="Y261">
        <v>2.1392440000000001</v>
      </c>
      <c r="Z261">
        <v>13.45</v>
      </c>
      <c r="AA261" t="s">
        <v>1784</v>
      </c>
      <c r="AB261" t="s">
        <v>50</v>
      </c>
    </row>
    <row r="262" spans="1:28" x14ac:dyDescent="0.2">
      <c r="A262" t="str">
        <f t="shared" si="3"/>
        <v>Tyler Cote</v>
      </c>
      <c r="B262">
        <v>257</v>
      </c>
      <c r="C262" t="s">
        <v>1785</v>
      </c>
      <c r="D262">
        <v>1676226105</v>
      </c>
      <c r="E262" t="s">
        <v>45</v>
      </c>
      <c r="F262" t="s">
        <v>46</v>
      </c>
      <c r="G262">
        <v>-21.85</v>
      </c>
      <c r="H262">
        <v>8.98</v>
      </c>
      <c r="I262">
        <v>80.98</v>
      </c>
      <c r="J262">
        <v>2277.1999999999998</v>
      </c>
      <c r="K262">
        <v>2182</v>
      </c>
      <c r="L262">
        <v>95.8</v>
      </c>
      <c r="M262" s="1">
        <v>5.6944444444444443E-2</v>
      </c>
      <c r="N262">
        <v>0.8</v>
      </c>
      <c r="O262">
        <v>15.73</v>
      </c>
      <c r="P262">
        <v>20.45</v>
      </c>
      <c r="Q262" t="s">
        <v>47</v>
      </c>
      <c r="R262" t="s">
        <v>47</v>
      </c>
      <c r="S262">
        <v>15.7</v>
      </c>
      <c r="T262">
        <v>13.8</v>
      </c>
      <c r="U262">
        <v>-4.57</v>
      </c>
      <c r="V262">
        <v>-2.0699999999999998</v>
      </c>
      <c r="W262">
        <v>4.87</v>
      </c>
      <c r="X262">
        <v>0.56999999999999995</v>
      </c>
      <c r="Y262" t="s">
        <v>48</v>
      </c>
      <c r="Z262">
        <v>16.63</v>
      </c>
      <c r="AA262" t="s">
        <v>1786</v>
      </c>
      <c r="AB262" t="s">
        <v>50</v>
      </c>
    </row>
    <row r="263" spans="1:28" x14ac:dyDescent="0.2">
      <c r="A263" t="str">
        <f t="shared" si="3"/>
        <v>Tyler Cote</v>
      </c>
      <c r="B263">
        <v>258</v>
      </c>
      <c r="C263" t="s">
        <v>1787</v>
      </c>
      <c r="D263">
        <v>1676226125</v>
      </c>
      <c r="E263" t="s">
        <v>45</v>
      </c>
      <c r="F263" t="s">
        <v>46</v>
      </c>
      <c r="G263">
        <v>-17.52</v>
      </c>
      <c r="H263">
        <v>26.5</v>
      </c>
      <c r="I263">
        <v>82.9</v>
      </c>
      <c r="J263">
        <v>2218.1999999999998</v>
      </c>
      <c r="K263">
        <v>2111.6</v>
      </c>
      <c r="L263">
        <v>95.2</v>
      </c>
      <c r="M263" s="1">
        <v>5.5555555555555552E-2</v>
      </c>
      <c r="N263">
        <v>0.9</v>
      </c>
      <c r="O263">
        <v>15.57</v>
      </c>
      <c r="P263">
        <v>16.13</v>
      </c>
      <c r="Q263" t="s">
        <v>47</v>
      </c>
      <c r="R263" t="s">
        <v>47</v>
      </c>
      <c r="S263">
        <v>15.6</v>
      </c>
      <c r="T263">
        <v>13</v>
      </c>
      <c r="U263">
        <v>-3.63</v>
      </c>
      <c r="V263">
        <v>-0.96</v>
      </c>
      <c r="W263">
        <v>4.9400000000000004</v>
      </c>
      <c r="X263">
        <v>0.45</v>
      </c>
      <c r="Y263" t="s">
        <v>48</v>
      </c>
      <c r="Z263">
        <v>17.84</v>
      </c>
      <c r="AA263" t="s">
        <v>1788</v>
      </c>
      <c r="AB263" t="s">
        <v>50</v>
      </c>
    </row>
    <row r="264" spans="1:28" x14ac:dyDescent="0.2">
      <c r="A264" t="str">
        <f t="shared" ref="A264:A286" si="4">A263</f>
        <v>Tyler Cote</v>
      </c>
      <c r="B264">
        <v>259</v>
      </c>
      <c r="C264" t="s">
        <v>1789</v>
      </c>
      <c r="D264">
        <v>1676226771</v>
      </c>
      <c r="E264" t="s">
        <v>409</v>
      </c>
      <c r="F264" t="s">
        <v>46</v>
      </c>
      <c r="G264">
        <v>-12.6</v>
      </c>
      <c r="H264">
        <v>-6.25</v>
      </c>
      <c r="I264">
        <v>72.63</v>
      </c>
      <c r="J264">
        <v>2045.4</v>
      </c>
      <c r="K264">
        <v>258.39999999999998</v>
      </c>
      <c r="L264">
        <v>12.6</v>
      </c>
      <c r="M264" s="1">
        <v>0.36388888888888887</v>
      </c>
      <c r="N264">
        <v>0.9</v>
      </c>
      <c r="O264">
        <v>-0.24</v>
      </c>
      <c r="P264">
        <v>-2.27</v>
      </c>
      <c r="Q264" t="s">
        <v>47</v>
      </c>
      <c r="R264" t="s">
        <v>47</v>
      </c>
      <c r="S264">
        <v>-0.2</v>
      </c>
      <c r="T264">
        <v>-4</v>
      </c>
      <c r="U264">
        <v>-1.52</v>
      </c>
      <c r="V264">
        <v>-1.33</v>
      </c>
      <c r="W264">
        <v>4.95</v>
      </c>
      <c r="X264">
        <v>0.52</v>
      </c>
      <c r="Y264">
        <v>2.0856590000000002</v>
      </c>
      <c r="Z264">
        <v>82.74</v>
      </c>
      <c r="AA264" t="s">
        <v>1790</v>
      </c>
      <c r="AB264" t="s">
        <v>50</v>
      </c>
    </row>
    <row r="265" spans="1:28" x14ac:dyDescent="0.2">
      <c r="A265" t="str">
        <f t="shared" si="4"/>
        <v>Tyler Cote</v>
      </c>
      <c r="B265">
        <v>260</v>
      </c>
      <c r="C265" t="s">
        <v>1791</v>
      </c>
      <c r="D265">
        <v>1676226788</v>
      </c>
      <c r="E265" t="s">
        <v>45</v>
      </c>
      <c r="F265" t="s">
        <v>46</v>
      </c>
      <c r="G265">
        <v>-22.88</v>
      </c>
      <c r="H265">
        <v>9.8000000000000007</v>
      </c>
      <c r="I265">
        <v>83.98</v>
      </c>
      <c r="J265">
        <v>2296.1999999999998</v>
      </c>
      <c r="K265">
        <v>2215.9</v>
      </c>
      <c r="L265">
        <v>96.5</v>
      </c>
      <c r="M265" s="1">
        <v>7.2222222222222229E-2</v>
      </c>
      <c r="N265">
        <v>0.9</v>
      </c>
      <c r="O265">
        <v>13.06</v>
      </c>
      <c r="P265">
        <v>17.57</v>
      </c>
      <c r="Q265" t="s">
        <v>47</v>
      </c>
      <c r="R265" t="s">
        <v>47</v>
      </c>
      <c r="S265">
        <v>13.1</v>
      </c>
      <c r="T265">
        <v>16.399999999999999</v>
      </c>
      <c r="U265">
        <v>-4.2300000000000004</v>
      </c>
      <c r="V265">
        <v>-2.85</v>
      </c>
      <c r="W265">
        <v>5.04</v>
      </c>
      <c r="X265">
        <v>0.46</v>
      </c>
      <c r="Y265" t="s">
        <v>48</v>
      </c>
      <c r="Z265">
        <v>15.2</v>
      </c>
      <c r="AA265" t="s">
        <v>1792</v>
      </c>
      <c r="AB265" t="s">
        <v>50</v>
      </c>
    </row>
    <row r="266" spans="1:28" x14ac:dyDescent="0.2">
      <c r="A266" t="str">
        <f t="shared" si="4"/>
        <v>Tyler Cote</v>
      </c>
      <c r="B266">
        <v>261</v>
      </c>
      <c r="C266" t="s">
        <v>1793</v>
      </c>
      <c r="D266">
        <v>1676226804</v>
      </c>
      <c r="E266" t="s">
        <v>62</v>
      </c>
      <c r="F266" t="s">
        <v>46</v>
      </c>
      <c r="G266">
        <v>-27.72</v>
      </c>
      <c r="H266">
        <v>-2.62</v>
      </c>
      <c r="I266">
        <v>78.099999999999994</v>
      </c>
      <c r="J266">
        <v>1653.4</v>
      </c>
      <c r="K266">
        <v>1648.8</v>
      </c>
      <c r="L266">
        <v>99.7</v>
      </c>
      <c r="M266" s="1">
        <v>6.3888888888888884E-2</v>
      </c>
      <c r="N266">
        <v>0.9</v>
      </c>
      <c r="O266">
        <v>13.5</v>
      </c>
      <c r="P266">
        <v>16.97</v>
      </c>
      <c r="Q266" t="s">
        <v>47</v>
      </c>
      <c r="R266" t="s">
        <v>47</v>
      </c>
      <c r="S266">
        <v>13.5</v>
      </c>
      <c r="T266">
        <v>13.9</v>
      </c>
      <c r="U266">
        <v>-4.47</v>
      </c>
      <c r="V266">
        <v>-2.79</v>
      </c>
      <c r="W266">
        <v>5.05</v>
      </c>
      <c r="X266">
        <v>0.31</v>
      </c>
      <c r="Y266" t="s">
        <v>48</v>
      </c>
      <c r="Z266">
        <v>4.25</v>
      </c>
      <c r="AA266" t="s">
        <v>1794</v>
      </c>
      <c r="AB266" t="s">
        <v>50</v>
      </c>
    </row>
    <row r="267" spans="1:28" x14ac:dyDescent="0.2">
      <c r="A267" t="str">
        <f t="shared" si="4"/>
        <v>Tyler Cote</v>
      </c>
      <c r="B267">
        <v>262</v>
      </c>
      <c r="C267" t="s">
        <v>1795</v>
      </c>
      <c r="D267">
        <v>1676226822</v>
      </c>
      <c r="E267" t="s">
        <v>45</v>
      </c>
      <c r="F267" t="s">
        <v>46</v>
      </c>
      <c r="G267">
        <v>-22.49</v>
      </c>
      <c r="H267">
        <v>9.99</v>
      </c>
      <c r="I267">
        <v>82.86</v>
      </c>
      <c r="J267">
        <v>2253.3000000000002</v>
      </c>
      <c r="K267">
        <v>2153.6</v>
      </c>
      <c r="L267">
        <v>95.6</v>
      </c>
      <c r="M267" s="1">
        <v>5.9722222222222225E-2</v>
      </c>
      <c r="N267">
        <v>0.9</v>
      </c>
      <c r="O267">
        <v>15.25</v>
      </c>
      <c r="P267">
        <v>16.420000000000002</v>
      </c>
      <c r="Q267" t="s">
        <v>47</v>
      </c>
      <c r="R267" t="s">
        <v>47</v>
      </c>
      <c r="S267">
        <v>15.3</v>
      </c>
      <c r="T267">
        <v>14.1</v>
      </c>
      <c r="U267">
        <v>-4.37</v>
      </c>
      <c r="V267">
        <v>-2.63</v>
      </c>
      <c r="W267">
        <v>4.9400000000000004</v>
      </c>
      <c r="X267">
        <v>0.7</v>
      </c>
      <c r="Y267" t="s">
        <v>48</v>
      </c>
      <c r="Z267">
        <v>17.11</v>
      </c>
      <c r="AA267" t="s">
        <v>1796</v>
      </c>
      <c r="AB267" t="s">
        <v>50</v>
      </c>
    </row>
    <row r="268" spans="1:28" x14ac:dyDescent="0.2">
      <c r="A268" t="str">
        <f t="shared" si="4"/>
        <v>Tyler Cote</v>
      </c>
      <c r="B268">
        <v>263</v>
      </c>
      <c r="C268" t="s">
        <v>1797</v>
      </c>
      <c r="D268">
        <v>1676226878</v>
      </c>
      <c r="E268" t="s">
        <v>45</v>
      </c>
      <c r="F268" t="s">
        <v>46</v>
      </c>
      <c r="G268">
        <v>-16.86</v>
      </c>
      <c r="H268">
        <v>21.59</v>
      </c>
      <c r="I268">
        <v>83.83</v>
      </c>
      <c r="J268">
        <v>2175.1999999999998</v>
      </c>
      <c r="K268">
        <v>2154.9</v>
      </c>
      <c r="L268">
        <v>99.1</v>
      </c>
      <c r="M268" s="1">
        <v>5.2777777777777778E-2</v>
      </c>
      <c r="N268">
        <v>1</v>
      </c>
      <c r="O268">
        <v>16.579999999999998</v>
      </c>
      <c r="P268">
        <v>13.59</v>
      </c>
      <c r="Q268" t="s">
        <v>47</v>
      </c>
      <c r="R268" t="s">
        <v>47</v>
      </c>
      <c r="S268">
        <v>16.600000000000001</v>
      </c>
      <c r="T268">
        <v>12.9</v>
      </c>
      <c r="U268">
        <v>-3.76</v>
      </c>
      <c r="V268">
        <v>-1.85</v>
      </c>
      <c r="W268">
        <v>5.07</v>
      </c>
      <c r="X268">
        <v>0.86</v>
      </c>
      <c r="Y268" t="s">
        <v>48</v>
      </c>
      <c r="Z268">
        <v>7.83</v>
      </c>
      <c r="AA268" t="s">
        <v>1798</v>
      </c>
      <c r="AB268" t="s">
        <v>50</v>
      </c>
    </row>
    <row r="269" spans="1:28" x14ac:dyDescent="0.2">
      <c r="A269" t="str">
        <f t="shared" si="4"/>
        <v>Tyler Cote</v>
      </c>
      <c r="B269">
        <v>264</v>
      </c>
      <c r="C269" t="s">
        <v>1799</v>
      </c>
      <c r="D269">
        <v>1676226896</v>
      </c>
      <c r="E269" t="s">
        <v>62</v>
      </c>
      <c r="F269" t="s">
        <v>46</v>
      </c>
      <c r="G269">
        <v>-16.53</v>
      </c>
      <c r="H269">
        <v>2.44</v>
      </c>
      <c r="I269">
        <v>78.61</v>
      </c>
      <c r="J269">
        <v>2157.8000000000002</v>
      </c>
      <c r="K269">
        <v>1138.8</v>
      </c>
      <c r="L269">
        <v>52.8</v>
      </c>
      <c r="M269" s="1">
        <v>3.6111111111111115E-2</v>
      </c>
      <c r="N269">
        <v>0.8</v>
      </c>
      <c r="O269">
        <v>10.36</v>
      </c>
      <c r="P269">
        <v>5.87</v>
      </c>
      <c r="Q269" t="s">
        <v>47</v>
      </c>
      <c r="R269" t="s">
        <v>47</v>
      </c>
      <c r="S269">
        <v>10.4</v>
      </c>
      <c r="T269">
        <v>4.4000000000000004</v>
      </c>
      <c r="U269">
        <v>-2.8</v>
      </c>
      <c r="V269">
        <v>-1.52</v>
      </c>
      <c r="W269">
        <v>4.8</v>
      </c>
      <c r="X269">
        <v>0.68</v>
      </c>
      <c r="Y269" t="s">
        <v>48</v>
      </c>
      <c r="Z269">
        <v>58.15</v>
      </c>
      <c r="AA269" t="s">
        <v>1800</v>
      </c>
      <c r="AB269" t="s">
        <v>50</v>
      </c>
    </row>
    <row r="270" spans="1:28" x14ac:dyDescent="0.2">
      <c r="A270" t="str">
        <f t="shared" si="4"/>
        <v>Tyler Cote</v>
      </c>
      <c r="B270">
        <v>265</v>
      </c>
      <c r="C270" t="s">
        <v>1801</v>
      </c>
      <c r="D270">
        <v>1676226921</v>
      </c>
      <c r="E270" t="s">
        <v>45</v>
      </c>
      <c r="F270" t="s">
        <v>46</v>
      </c>
      <c r="G270">
        <v>-11.66</v>
      </c>
      <c r="H270">
        <v>34.42</v>
      </c>
      <c r="I270">
        <v>79.58</v>
      </c>
      <c r="J270">
        <v>1796</v>
      </c>
      <c r="K270">
        <v>1695.5</v>
      </c>
      <c r="L270">
        <v>94.4</v>
      </c>
      <c r="M270" s="1">
        <v>6.1111111111111116E-2</v>
      </c>
      <c r="N270">
        <v>0.9</v>
      </c>
      <c r="O270">
        <v>13.32</v>
      </c>
      <c r="P270">
        <v>10.98</v>
      </c>
      <c r="Q270" t="s">
        <v>47</v>
      </c>
      <c r="R270" t="s">
        <v>47</v>
      </c>
      <c r="S270">
        <v>13.3</v>
      </c>
      <c r="T270">
        <v>13</v>
      </c>
      <c r="U270">
        <v>-2.66</v>
      </c>
      <c r="V270">
        <v>-0.31</v>
      </c>
      <c r="W270">
        <v>5.24</v>
      </c>
      <c r="X270">
        <v>0.52</v>
      </c>
      <c r="Y270" t="s">
        <v>48</v>
      </c>
      <c r="Z270">
        <v>19.260000000000002</v>
      </c>
      <c r="AA270" t="s">
        <v>1802</v>
      </c>
      <c r="AB270" t="s">
        <v>50</v>
      </c>
    </row>
    <row r="271" spans="1:28" x14ac:dyDescent="0.2">
      <c r="A271" t="str">
        <f t="shared" si="4"/>
        <v>Tyler Cote</v>
      </c>
      <c r="B271">
        <v>266</v>
      </c>
      <c r="C271" t="s">
        <v>1803</v>
      </c>
      <c r="D271">
        <v>1676226962</v>
      </c>
      <c r="E271" t="s">
        <v>45</v>
      </c>
      <c r="F271" t="s">
        <v>46</v>
      </c>
      <c r="G271">
        <v>12.48</v>
      </c>
      <c r="H271">
        <v>34.090000000000003</v>
      </c>
      <c r="I271">
        <v>79.83</v>
      </c>
      <c r="J271">
        <v>2047.2</v>
      </c>
      <c r="K271">
        <v>1937.9</v>
      </c>
      <c r="L271">
        <v>94.7</v>
      </c>
      <c r="M271" s="1">
        <v>5.6944444444444443E-2</v>
      </c>
      <c r="N271">
        <v>0.9</v>
      </c>
      <c r="O271">
        <v>15.04</v>
      </c>
      <c r="P271">
        <v>15.38</v>
      </c>
      <c r="Q271" t="s">
        <v>47</v>
      </c>
      <c r="R271" t="s">
        <v>47</v>
      </c>
      <c r="S271">
        <v>15</v>
      </c>
      <c r="T271">
        <v>13.1</v>
      </c>
      <c r="U271">
        <v>-1.23</v>
      </c>
      <c r="V271">
        <v>0.34</v>
      </c>
      <c r="W271">
        <v>4.99</v>
      </c>
      <c r="X271">
        <v>0.88</v>
      </c>
      <c r="Y271">
        <v>2.1240863800000001</v>
      </c>
      <c r="Z271">
        <v>18.809999999999999</v>
      </c>
      <c r="AA271" t="s">
        <v>1804</v>
      </c>
      <c r="AB271" t="s">
        <v>50</v>
      </c>
    </row>
    <row r="272" spans="1:28" x14ac:dyDescent="0.2">
      <c r="A272" t="str">
        <f t="shared" si="4"/>
        <v>Tyler Cote</v>
      </c>
      <c r="B272">
        <v>267</v>
      </c>
      <c r="C272" t="s">
        <v>1805</v>
      </c>
      <c r="D272">
        <v>1676226978</v>
      </c>
      <c r="E272" t="s">
        <v>45</v>
      </c>
      <c r="F272" t="s">
        <v>52</v>
      </c>
      <c r="G272">
        <v>-0.28000000000000003</v>
      </c>
      <c r="H272">
        <v>34.08</v>
      </c>
      <c r="I272">
        <v>80.66</v>
      </c>
      <c r="J272">
        <v>2207.5</v>
      </c>
      <c r="K272">
        <v>2125.1999999999998</v>
      </c>
      <c r="L272">
        <v>96.3</v>
      </c>
      <c r="M272" s="1">
        <v>7.3611111111111113E-2</v>
      </c>
      <c r="N272">
        <v>0.9</v>
      </c>
      <c r="O272">
        <v>12.51</v>
      </c>
      <c r="P272">
        <v>14.08</v>
      </c>
      <c r="Q272" t="s">
        <v>47</v>
      </c>
      <c r="R272" t="s">
        <v>47</v>
      </c>
      <c r="S272">
        <v>12.5</v>
      </c>
      <c r="T272">
        <v>16.8</v>
      </c>
      <c r="U272">
        <v>-2.33</v>
      </c>
      <c r="V272">
        <v>-0.5</v>
      </c>
      <c r="W272">
        <v>4.97</v>
      </c>
      <c r="X272">
        <v>0.93</v>
      </c>
      <c r="Y272">
        <v>2.0933093999999999</v>
      </c>
      <c r="Z272">
        <v>15.7</v>
      </c>
      <c r="AA272" t="s">
        <v>1806</v>
      </c>
      <c r="AB272" t="s">
        <v>50</v>
      </c>
    </row>
    <row r="273" spans="1:28" x14ac:dyDescent="0.2">
      <c r="A273" t="str">
        <f t="shared" si="4"/>
        <v>Tyler Cote</v>
      </c>
      <c r="B273">
        <v>268</v>
      </c>
      <c r="C273" t="s">
        <v>1807</v>
      </c>
      <c r="D273">
        <v>1676226998</v>
      </c>
      <c r="E273" t="s">
        <v>62</v>
      </c>
      <c r="F273" t="s">
        <v>52</v>
      </c>
      <c r="G273">
        <v>9.58</v>
      </c>
      <c r="H273">
        <v>34.51</v>
      </c>
      <c r="I273">
        <v>78.12</v>
      </c>
      <c r="J273">
        <v>1690.8</v>
      </c>
      <c r="K273">
        <v>1684.9</v>
      </c>
      <c r="L273">
        <v>99.7</v>
      </c>
      <c r="M273" s="1">
        <v>7.4999999999999997E-2</v>
      </c>
      <c r="N273">
        <v>0.9</v>
      </c>
      <c r="O273">
        <v>11.13</v>
      </c>
      <c r="P273">
        <v>16.239999999999998</v>
      </c>
      <c r="Q273" t="s">
        <v>47</v>
      </c>
      <c r="R273" t="s">
        <v>47</v>
      </c>
      <c r="S273">
        <v>11.1</v>
      </c>
      <c r="T273">
        <v>15.7</v>
      </c>
      <c r="U273">
        <v>-1.53</v>
      </c>
      <c r="V273">
        <v>-0.09</v>
      </c>
      <c r="W273">
        <v>5.18</v>
      </c>
      <c r="X273">
        <v>0.83</v>
      </c>
      <c r="Y273" t="s">
        <v>48</v>
      </c>
      <c r="Z273">
        <v>4.78</v>
      </c>
      <c r="AA273" t="s">
        <v>1808</v>
      </c>
      <c r="AB273" t="s">
        <v>50</v>
      </c>
    </row>
    <row r="274" spans="1:28" x14ac:dyDescent="0.2">
      <c r="A274" t="str">
        <f t="shared" si="4"/>
        <v>Tyler Cote</v>
      </c>
      <c r="B274">
        <v>269</v>
      </c>
      <c r="C274" t="s">
        <v>1809</v>
      </c>
      <c r="D274">
        <v>1676227013</v>
      </c>
      <c r="E274" t="s">
        <v>45</v>
      </c>
      <c r="F274" t="s">
        <v>46</v>
      </c>
      <c r="G274">
        <v>-5.18</v>
      </c>
      <c r="H274">
        <v>15.84</v>
      </c>
      <c r="I274">
        <v>83.22</v>
      </c>
      <c r="J274">
        <v>2229</v>
      </c>
      <c r="K274">
        <v>2217.4</v>
      </c>
      <c r="L274">
        <v>99.5</v>
      </c>
      <c r="M274" s="1">
        <v>6.5277777777777782E-2</v>
      </c>
      <c r="N274">
        <v>1</v>
      </c>
      <c r="O274">
        <v>15.02</v>
      </c>
      <c r="P274">
        <v>15.81</v>
      </c>
      <c r="Q274" t="s">
        <v>47</v>
      </c>
      <c r="R274" t="s">
        <v>47</v>
      </c>
      <c r="S274">
        <v>15</v>
      </c>
      <c r="T274">
        <v>16</v>
      </c>
      <c r="U274">
        <v>-3.06</v>
      </c>
      <c r="V274">
        <v>-2.14</v>
      </c>
      <c r="W274">
        <v>5.03</v>
      </c>
      <c r="X274">
        <v>1.05</v>
      </c>
      <c r="Y274">
        <v>2.0250282300000002</v>
      </c>
      <c r="Z274">
        <v>5.86</v>
      </c>
      <c r="AA274" t="s">
        <v>1810</v>
      </c>
      <c r="AB274" t="s">
        <v>50</v>
      </c>
    </row>
    <row r="275" spans="1:28" x14ac:dyDescent="0.2">
      <c r="A275" t="str">
        <f t="shared" si="4"/>
        <v>Tyler Cote</v>
      </c>
      <c r="B275">
        <v>270</v>
      </c>
      <c r="C275" t="s">
        <v>1811</v>
      </c>
      <c r="D275">
        <v>1676227043</v>
      </c>
      <c r="E275" t="s">
        <v>409</v>
      </c>
      <c r="F275" t="s">
        <v>46</v>
      </c>
      <c r="G275">
        <v>-3.54</v>
      </c>
      <c r="H275">
        <v>17.7</v>
      </c>
      <c r="I275">
        <v>74.03</v>
      </c>
      <c r="J275">
        <v>2123.4</v>
      </c>
      <c r="K275">
        <v>1074.0999999999999</v>
      </c>
      <c r="L275">
        <v>50.6</v>
      </c>
      <c r="M275" s="1">
        <v>3.6111111111111115E-2</v>
      </c>
      <c r="N275">
        <v>0.9</v>
      </c>
      <c r="O275">
        <v>9.91</v>
      </c>
      <c r="P275">
        <v>6.39</v>
      </c>
      <c r="Q275" t="s">
        <v>47</v>
      </c>
      <c r="R275" t="s">
        <v>47</v>
      </c>
      <c r="S275">
        <v>9.9</v>
      </c>
      <c r="T275">
        <v>4.0999999999999996</v>
      </c>
      <c r="U275">
        <v>-2.19</v>
      </c>
      <c r="V275">
        <v>0.36</v>
      </c>
      <c r="W275">
        <v>4.57</v>
      </c>
      <c r="X275">
        <v>1.1599999999999999</v>
      </c>
      <c r="Y275" t="s">
        <v>48</v>
      </c>
      <c r="Z275">
        <v>59.61</v>
      </c>
      <c r="AA275" t="s">
        <v>1812</v>
      </c>
      <c r="AB275" t="s">
        <v>50</v>
      </c>
    </row>
    <row r="276" spans="1:28" x14ac:dyDescent="0.2">
      <c r="A276" t="str">
        <f t="shared" si="4"/>
        <v>Tyler Cote</v>
      </c>
      <c r="B276">
        <v>271</v>
      </c>
      <c r="C276" t="s">
        <v>1813</v>
      </c>
      <c r="D276">
        <v>1676227069</v>
      </c>
      <c r="E276" t="s">
        <v>45</v>
      </c>
      <c r="F276" t="s">
        <v>52</v>
      </c>
      <c r="G276">
        <v>5.86</v>
      </c>
      <c r="H276">
        <v>30.83</v>
      </c>
      <c r="I276">
        <v>82.17</v>
      </c>
      <c r="J276">
        <v>2282.1</v>
      </c>
      <c r="K276">
        <v>2183.1999999999998</v>
      </c>
      <c r="L276">
        <v>95.7</v>
      </c>
      <c r="M276" s="1">
        <v>5.8333333333333327E-2</v>
      </c>
      <c r="N276">
        <v>0.9</v>
      </c>
      <c r="O276">
        <v>15.61</v>
      </c>
      <c r="P276">
        <v>17.38</v>
      </c>
      <c r="Q276" t="s">
        <v>47</v>
      </c>
      <c r="R276" t="s">
        <v>47</v>
      </c>
      <c r="S276">
        <v>15.6</v>
      </c>
      <c r="T276">
        <v>14</v>
      </c>
      <c r="U276">
        <v>-1.89</v>
      </c>
      <c r="V276">
        <v>-0.51</v>
      </c>
      <c r="W276">
        <v>5.08</v>
      </c>
      <c r="X276">
        <v>0.75</v>
      </c>
      <c r="Y276">
        <v>2.1360359999999998</v>
      </c>
      <c r="Z276">
        <v>16.93</v>
      </c>
      <c r="AA276" t="s">
        <v>1814</v>
      </c>
      <c r="AB276" t="s">
        <v>50</v>
      </c>
    </row>
    <row r="277" spans="1:28" x14ac:dyDescent="0.2">
      <c r="A277" t="str">
        <f t="shared" si="4"/>
        <v>Tyler Cote</v>
      </c>
      <c r="B277">
        <v>272</v>
      </c>
      <c r="C277" t="s">
        <v>1815</v>
      </c>
      <c r="D277">
        <v>1676227093</v>
      </c>
      <c r="E277" t="s">
        <v>45</v>
      </c>
      <c r="F277" t="s">
        <v>52</v>
      </c>
      <c r="G277">
        <v>-8.68</v>
      </c>
      <c r="H277">
        <v>32.71</v>
      </c>
      <c r="I277">
        <v>82.63</v>
      </c>
      <c r="J277">
        <v>2255.8000000000002</v>
      </c>
      <c r="K277">
        <v>2156</v>
      </c>
      <c r="L277">
        <v>95.6</v>
      </c>
      <c r="M277" s="1">
        <v>5.4166666666666669E-2</v>
      </c>
      <c r="N277">
        <v>0.9</v>
      </c>
      <c r="O277">
        <v>16.32</v>
      </c>
      <c r="P277">
        <v>12.45</v>
      </c>
      <c r="Q277" t="s">
        <v>47</v>
      </c>
      <c r="R277" t="s">
        <v>47</v>
      </c>
      <c r="S277">
        <v>16.3</v>
      </c>
      <c r="T277">
        <v>13</v>
      </c>
      <c r="U277">
        <v>-3.02</v>
      </c>
      <c r="V277">
        <v>-0.93</v>
      </c>
      <c r="W277">
        <v>4.9400000000000004</v>
      </c>
      <c r="X277">
        <v>0.98</v>
      </c>
      <c r="Y277">
        <v>2.1197089999999998</v>
      </c>
      <c r="Z277">
        <v>17.11</v>
      </c>
      <c r="AA277" t="s">
        <v>1816</v>
      </c>
      <c r="AB277" t="s">
        <v>50</v>
      </c>
    </row>
    <row r="278" spans="1:28" x14ac:dyDescent="0.2">
      <c r="A278" t="str">
        <f t="shared" si="4"/>
        <v>Tyler Cote</v>
      </c>
      <c r="B278">
        <v>273</v>
      </c>
      <c r="C278" t="s">
        <v>1817</v>
      </c>
      <c r="D278">
        <v>1676227130</v>
      </c>
      <c r="E278" t="s">
        <v>409</v>
      </c>
      <c r="F278" t="s">
        <v>52</v>
      </c>
      <c r="G278">
        <v>-9.35</v>
      </c>
      <c r="H278">
        <v>26.87</v>
      </c>
      <c r="I278">
        <v>75.02</v>
      </c>
      <c r="J278">
        <v>2193.8000000000002</v>
      </c>
      <c r="K278">
        <v>667.6</v>
      </c>
      <c r="L278">
        <v>30.4</v>
      </c>
      <c r="M278" s="1">
        <v>2.7777777777777779E-3</v>
      </c>
      <c r="N278">
        <v>0.9</v>
      </c>
      <c r="O278">
        <v>6.79</v>
      </c>
      <c r="P278">
        <v>3.09</v>
      </c>
      <c r="Q278" t="s">
        <v>47</v>
      </c>
      <c r="R278" t="s">
        <v>47</v>
      </c>
      <c r="S278">
        <v>6.8</v>
      </c>
      <c r="T278">
        <v>-0.6</v>
      </c>
      <c r="U278">
        <v>-2.13</v>
      </c>
      <c r="V278">
        <v>0.66</v>
      </c>
      <c r="W278">
        <v>4.96</v>
      </c>
      <c r="X278">
        <v>0.89</v>
      </c>
      <c r="Y278" t="s">
        <v>48</v>
      </c>
      <c r="Z278">
        <v>72.28</v>
      </c>
      <c r="AA278" t="s">
        <v>1818</v>
      </c>
      <c r="AB278" t="s">
        <v>50</v>
      </c>
    </row>
    <row r="279" spans="1:28" x14ac:dyDescent="0.2">
      <c r="A279" t="str">
        <f t="shared" si="4"/>
        <v>Tyler Cote</v>
      </c>
      <c r="B279">
        <v>274</v>
      </c>
      <c r="C279" t="s">
        <v>1819</v>
      </c>
      <c r="D279">
        <v>1676227162</v>
      </c>
      <c r="E279" t="s">
        <v>45</v>
      </c>
      <c r="F279" t="s">
        <v>46</v>
      </c>
      <c r="G279">
        <v>-30.33</v>
      </c>
      <c r="H279">
        <v>-1.85</v>
      </c>
      <c r="I279">
        <v>81</v>
      </c>
      <c r="J279">
        <v>1695.1</v>
      </c>
      <c r="K279">
        <v>1680.5</v>
      </c>
      <c r="L279">
        <v>99.1</v>
      </c>
      <c r="M279" s="1">
        <v>6.5277777777777782E-2</v>
      </c>
      <c r="N279">
        <v>1</v>
      </c>
      <c r="O279">
        <v>13.3</v>
      </c>
      <c r="P279">
        <v>13.87</v>
      </c>
      <c r="Q279" t="s">
        <v>47</v>
      </c>
      <c r="R279" t="s">
        <v>47</v>
      </c>
      <c r="S279">
        <v>13.3</v>
      </c>
      <c r="T279">
        <v>14.1</v>
      </c>
      <c r="U279">
        <v>-4.76</v>
      </c>
      <c r="V279">
        <v>-3.47</v>
      </c>
      <c r="W279">
        <v>5.13</v>
      </c>
      <c r="X279">
        <v>0.56999999999999995</v>
      </c>
      <c r="Y279" t="s">
        <v>48</v>
      </c>
      <c r="Z279">
        <v>7.52</v>
      </c>
      <c r="AA279" t="s">
        <v>1820</v>
      </c>
      <c r="AB279" t="s">
        <v>50</v>
      </c>
    </row>
    <row r="280" spans="1:28" x14ac:dyDescent="0.2">
      <c r="A280" t="str">
        <f t="shared" si="4"/>
        <v>Tyler Cote</v>
      </c>
      <c r="B280">
        <v>275</v>
      </c>
      <c r="C280" t="s">
        <v>1821</v>
      </c>
      <c r="D280">
        <v>1676227197</v>
      </c>
      <c r="E280" t="s">
        <v>409</v>
      </c>
      <c r="F280" t="s">
        <v>46</v>
      </c>
      <c r="G280">
        <v>2.98</v>
      </c>
      <c r="H280">
        <v>53.29</v>
      </c>
      <c r="I280">
        <v>74.69</v>
      </c>
      <c r="J280">
        <v>2146.8000000000002</v>
      </c>
      <c r="K280">
        <v>571.1</v>
      </c>
      <c r="L280">
        <v>26.6</v>
      </c>
      <c r="M280" s="1">
        <v>0.49027777777777781</v>
      </c>
      <c r="N280">
        <v>0.9</v>
      </c>
      <c r="O280">
        <v>5.87</v>
      </c>
      <c r="P280">
        <v>0.72</v>
      </c>
      <c r="Q280" t="s">
        <v>47</v>
      </c>
      <c r="R280" t="s">
        <v>47</v>
      </c>
      <c r="S280">
        <v>5.9</v>
      </c>
      <c r="T280">
        <v>-1.6</v>
      </c>
      <c r="U280">
        <v>-0.73</v>
      </c>
      <c r="V280">
        <v>3.04</v>
      </c>
      <c r="W280">
        <v>4.9000000000000004</v>
      </c>
      <c r="X280">
        <v>0.85</v>
      </c>
      <c r="Y280" t="s">
        <v>48</v>
      </c>
      <c r="Z280">
        <v>74.569999999999993</v>
      </c>
      <c r="AA280" t="s">
        <v>1822</v>
      </c>
      <c r="AB280" t="s">
        <v>50</v>
      </c>
    </row>
    <row r="281" spans="1:28" x14ac:dyDescent="0.2">
      <c r="A281" t="str">
        <f t="shared" si="4"/>
        <v>Tyler Cote</v>
      </c>
      <c r="B281">
        <v>276</v>
      </c>
      <c r="C281" t="s">
        <v>1823</v>
      </c>
      <c r="D281">
        <v>1676227221</v>
      </c>
      <c r="E281" t="s">
        <v>57</v>
      </c>
      <c r="F281" t="s">
        <v>46</v>
      </c>
      <c r="G281">
        <v>-0.17</v>
      </c>
      <c r="H281">
        <v>-6.31</v>
      </c>
      <c r="I281">
        <v>71.27</v>
      </c>
      <c r="J281">
        <v>2070.4</v>
      </c>
      <c r="K281">
        <v>258.10000000000002</v>
      </c>
      <c r="L281">
        <v>12.5</v>
      </c>
      <c r="M281" s="1">
        <v>0.32500000000000001</v>
      </c>
      <c r="N281">
        <v>0.8</v>
      </c>
      <c r="O281">
        <v>-1.45</v>
      </c>
      <c r="P281">
        <v>-5.27</v>
      </c>
      <c r="Q281" t="s">
        <v>47</v>
      </c>
      <c r="R281" t="s">
        <v>47</v>
      </c>
      <c r="S281">
        <v>-1.5</v>
      </c>
      <c r="T281">
        <v>-3.5</v>
      </c>
      <c r="U281">
        <v>0.01</v>
      </c>
      <c r="V281">
        <v>-0.59</v>
      </c>
      <c r="W281">
        <v>5.01</v>
      </c>
      <c r="X281">
        <v>0.42</v>
      </c>
      <c r="Y281" t="s">
        <v>48</v>
      </c>
      <c r="Z281">
        <v>82.84</v>
      </c>
      <c r="AA281" t="s">
        <v>1824</v>
      </c>
      <c r="AB281" t="s">
        <v>50</v>
      </c>
    </row>
    <row r="282" spans="1:28" x14ac:dyDescent="0.2">
      <c r="A282" t="str">
        <f t="shared" si="4"/>
        <v>Tyler Cote</v>
      </c>
      <c r="B282">
        <v>277</v>
      </c>
      <c r="C282" t="s">
        <v>1825</v>
      </c>
      <c r="D282">
        <v>1676227244</v>
      </c>
      <c r="E282" t="s">
        <v>45</v>
      </c>
      <c r="F282" t="s">
        <v>46</v>
      </c>
      <c r="G282">
        <v>-5.48</v>
      </c>
      <c r="H282">
        <v>16.329999999999998</v>
      </c>
      <c r="I282">
        <v>75.89</v>
      </c>
      <c r="J282">
        <v>2185.1999999999998</v>
      </c>
      <c r="K282">
        <v>806.6</v>
      </c>
      <c r="L282">
        <v>36.9</v>
      </c>
      <c r="M282" s="1">
        <v>3.4722222222222224E-2</v>
      </c>
      <c r="N282">
        <v>0.9</v>
      </c>
      <c r="O282">
        <v>7.47</v>
      </c>
      <c r="P282">
        <v>2.17</v>
      </c>
      <c r="Q282" t="s">
        <v>47</v>
      </c>
      <c r="R282" t="s">
        <v>47</v>
      </c>
      <c r="S282">
        <v>7.5</v>
      </c>
      <c r="T282">
        <v>2.6</v>
      </c>
      <c r="U282">
        <v>-1.75</v>
      </c>
      <c r="V282">
        <v>-0.02</v>
      </c>
      <c r="W282">
        <v>4.83</v>
      </c>
      <c r="X282">
        <v>0.96</v>
      </c>
      <c r="Y282">
        <v>2.1026306199999998</v>
      </c>
      <c r="Z282">
        <v>68.34</v>
      </c>
      <c r="AA282" t="s">
        <v>1826</v>
      </c>
      <c r="AB282" t="s">
        <v>50</v>
      </c>
    </row>
    <row r="283" spans="1:28" x14ac:dyDescent="0.2">
      <c r="A283" t="str">
        <f t="shared" si="4"/>
        <v>Tyler Cote</v>
      </c>
      <c r="B283">
        <v>278</v>
      </c>
      <c r="C283" t="s">
        <v>1827</v>
      </c>
      <c r="D283">
        <v>1676227272</v>
      </c>
      <c r="E283" t="s">
        <v>45</v>
      </c>
      <c r="F283" t="s">
        <v>52</v>
      </c>
      <c r="G283">
        <v>-4.62</v>
      </c>
      <c r="H283">
        <v>24.66</v>
      </c>
      <c r="I283">
        <v>83.36</v>
      </c>
      <c r="J283">
        <v>2278.8000000000002</v>
      </c>
      <c r="K283">
        <v>2259.6999999999998</v>
      </c>
      <c r="L283">
        <v>99.2</v>
      </c>
      <c r="M283" s="1">
        <v>6.25E-2</v>
      </c>
      <c r="N283">
        <v>0.9</v>
      </c>
      <c r="O283">
        <v>15</v>
      </c>
      <c r="P283">
        <v>14.91</v>
      </c>
      <c r="Q283" t="s">
        <v>47</v>
      </c>
      <c r="R283" t="s">
        <v>47</v>
      </c>
      <c r="S283">
        <v>15</v>
      </c>
      <c r="T283">
        <v>15.2</v>
      </c>
      <c r="U283">
        <v>-2.54</v>
      </c>
      <c r="V283">
        <v>-0.88</v>
      </c>
      <c r="W283">
        <v>4.99</v>
      </c>
      <c r="X283">
        <v>0.67</v>
      </c>
      <c r="Y283" t="s">
        <v>48</v>
      </c>
      <c r="Z283">
        <v>7.42</v>
      </c>
      <c r="AA283" t="s">
        <v>1828</v>
      </c>
      <c r="AB283" t="s">
        <v>50</v>
      </c>
    </row>
    <row r="284" spans="1:28" x14ac:dyDescent="0.2">
      <c r="A284" t="str">
        <f t="shared" si="4"/>
        <v>Tyler Cote</v>
      </c>
      <c r="B284">
        <v>279</v>
      </c>
      <c r="C284" t="s">
        <v>1829</v>
      </c>
      <c r="D284">
        <v>1676227297</v>
      </c>
      <c r="E284" t="s">
        <v>62</v>
      </c>
      <c r="F284" t="s">
        <v>46</v>
      </c>
      <c r="G284">
        <v>-6.28</v>
      </c>
      <c r="H284">
        <v>16.36</v>
      </c>
      <c r="I284">
        <v>77.67</v>
      </c>
      <c r="J284">
        <v>1536.9</v>
      </c>
      <c r="K284">
        <v>1430.8</v>
      </c>
      <c r="L284">
        <v>93.1</v>
      </c>
      <c r="M284" s="1">
        <v>6.1111111111111116E-2</v>
      </c>
      <c r="N284">
        <v>0.8</v>
      </c>
      <c r="O284">
        <v>12.44</v>
      </c>
      <c r="P284">
        <v>5.6</v>
      </c>
      <c r="Q284" t="s">
        <v>47</v>
      </c>
      <c r="R284" t="s">
        <v>47</v>
      </c>
      <c r="S284">
        <v>12.4</v>
      </c>
      <c r="T284">
        <v>11.9</v>
      </c>
      <c r="U284">
        <v>-1.88</v>
      </c>
      <c r="V284">
        <v>-1.27</v>
      </c>
      <c r="W284">
        <v>5.18</v>
      </c>
      <c r="X284">
        <v>0.71</v>
      </c>
      <c r="Y284" t="s">
        <v>48</v>
      </c>
      <c r="Z284">
        <v>21.41</v>
      </c>
      <c r="AA284" t="s">
        <v>1830</v>
      </c>
      <c r="AB284" t="s">
        <v>50</v>
      </c>
    </row>
    <row r="285" spans="1:28" x14ac:dyDescent="0.2">
      <c r="A285" t="str">
        <f t="shared" si="4"/>
        <v>Tyler Cote</v>
      </c>
      <c r="B285">
        <v>280</v>
      </c>
      <c r="C285" t="s">
        <v>1831</v>
      </c>
      <c r="D285">
        <v>1676227314</v>
      </c>
      <c r="E285" t="s">
        <v>409</v>
      </c>
      <c r="F285" t="s">
        <v>46</v>
      </c>
      <c r="G285">
        <v>3.53</v>
      </c>
      <c r="H285">
        <v>7.63</v>
      </c>
      <c r="I285">
        <v>75.14</v>
      </c>
      <c r="J285">
        <v>2210.6999999999998</v>
      </c>
      <c r="K285">
        <v>717.2</v>
      </c>
      <c r="L285">
        <v>32.4</v>
      </c>
      <c r="M285" s="1">
        <v>5.5555555555555558E-3</v>
      </c>
      <c r="N285">
        <v>0.9</v>
      </c>
      <c r="O285">
        <v>7.91</v>
      </c>
      <c r="P285">
        <v>4.2300000000000004</v>
      </c>
      <c r="Q285" t="s">
        <v>47</v>
      </c>
      <c r="R285" t="s">
        <v>47</v>
      </c>
      <c r="S285">
        <v>7.9</v>
      </c>
      <c r="T285">
        <v>-0.3</v>
      </c>
      <c r="U285">
        <v>-1.25</v>
      </c>
      <c r="V285">
        <v>-0.36</v>
      </c>
      <c r="W285">
        <v>4.76</v>
      </c>
      <c r="X285">
        <v>1.1000000000000001</v>
      </c>
      <c r="Y285">
        <v>1.7133312199999999</v>
      </c>
      <c r="Z285">
        <v>71.069999999999993</v>
      </c>
      <c r="AA285" t="s">
        <v>1832</v>
      </c>
      <c r="AB285" t="s">
        <v>50</v>
      </c>
    </row>
    <row r="286" spans="1:28" x14ac:dyDescent="0.2">
      <c r="A286" t="str">
        <f t="shared" si="4"/>
        <v>Tyler Cote</v>
      </c>
      <c r="B286">
        <v>281</v>
      </c>
      <c r="C286" t="s">
        <v>1833</v>
      </c>
      <c r="D286">
        <v>1676227337</v>
      </c>
      <c r="E286" t="s">
        <v>45</v>
      </c>
      <c r="F286" t="s">
        <v>46</v>
      </c>
      <c r="G286">
        <v>-18.54</v>
      </c>
      <c r="H286">
        <v>38.24</v>
      </c>
      <c r="I286">
        <v>84.57</v>
      </c>
      <c r="J286">
        <v>2317.5</v>
      </c>
      <c r="K286">
        <v>2208.9</v>
      </c>
      <c r="L286">
        <v>95.3</v>
      </c>
      <c r="M286" s="1">
        <v>4.9999999999999996E-2</v>
      </c>
      <c r="N286">
        <v>1</v>
      </c>
      <c r="O286">
        <v>16.829999999999998</v>
      </c>
      <c r="P286">
        <v>10.49</v>
      </c>
      <c r="Q286" t="s">
        <v>47</v>
      </c>
      <c r="R286" t="s">
        <v>47</v>
      </c>
      <c r="S286">
        <v>16.8</v>
      </c>
      <c r="T286">
        <v>12.1</v>
      </c>
      <c r="U286">
        <v>-3.24</v>
      </c>
      <c r="V286">
        <v>-0.3</v>
      </c>
      <c r="W286">
        <v>5.1100000000000003</v>
      </c>
      <c r="X286">
        <v>0.53</v>
      </c>
      <c r="Y286">
        <v>2.1353874199999998</v>
      </c>
      <c r="Z286">
        <v>17.61</v>
      </c>
      <c r="AA286" t="s">
        <v>1834</v>
      </c>
      <c r="AB286" t="s">
        <v>50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19AA6-18D6-714C-8908-53E6556ADD71}">
  <sheetPr codeName="Sheet7"/>
  <dimension ref="A2:AP340"/>
  <sheetViews>
    <sheetView topLeftCell="C1" workbookViewId="0">
      <selection activeCell="J5" sqref="J5"/>
    </sheetView>
  </sheetViews>
  <sheetFormatPr baseColWidth="10" defaultRowHeight="16" x14ac:dyDescent="0.2"/>
  <cols>
    <col min="1" max="1" width="13.5" bestFit="1" customWidth="1"/>
    <col min="2" max="2" width="12.1640625" bestFit="1" customWidth="1"/>
    <col min="3" max="3" width="26.6640625" bestFit="1" customWidth="1"/>
    <col min="4" max="4" width="11.1640625" bestFit="1" customWidth="1"/>
    <col min="5" max="5" width="9.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19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972072</v>
      </c>
    </row>
    <row r="3" spans="1:42" x14ac:dyDescent="0.2">
      <c r="B3" t="s">
        <v>1</v>
      </c>
      <c r="C3" t="s">
        <v>1835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Drew Schreck</v>
      </c>
      <c r="B6">
        <v>1</v>
      </c>
      <c r="C6" t="s">
        <v>1836</v>
      </c>
      <c r="D6">
        <v>1644069819</v>
      </c>
      <c r="E6" t="s">
        <v>45</v>
      </c>
      <c r="F6" t="s">
        <v>52</v>
      </c>
      <c r="G6">
        <v>-4.16</v>
      </c>
      <c r="H6">
        <v>33.56</v>
      </c>
      <c r="I6">
        <v>77.819999999999993</v>
      </c>
      <c r="J6">
        <v>1900.8</v>
      </c>
      <c r="K6">
        <v>1741.6</v>
      </c>
      <c r="L6">
        <v>91.6</v>
      </c>
      <c r="M6" s="1">
        <v>3.7499999999999999E-2</v>
      </c>
      <c r="N6">
        <v>0.8</v>
      </c>
      <c r="O6">
        <v>16.649999999999999</v>
      </c>
      <c r="P6">
        <v>15.29</v>
      </c>
      <c r="Q6" t="s">
        <v>47</v>
      </c>
      <c r="R6" t="s">
        <v>47</v>
      </c>
      <c r="S6">
        <v>16.7</v>
      </c>
      <c r="T6">
        <v>8.3000000000000007</v>
      </c>
      <c r="U6">
        <v>-3.03</v>
      </c>
      <c r="V6">
        <v>-0.17</v>
      </c>
      <c r="W6">
        <v>6.08</v>
      </c>
      <c r="X6">
        <v>1.31</v>
      </c>
      <c r="Y6" t="s">
        <v>48</v>
      </c>
      <c r="Z6">
        <v>23.62</v>
      </c>
      <c r="AA6" t="s">
        <v>1837</v>
      </c>
      <c r="AB6" t="s">
        <v>50</v>
      </c>
    </row>
    <row r="7" spans="1:42" x14ac:dyDescent="0.2">
      <c r="A7" t="str">
        <f>A6</f>
        <v>Drew Schreck</v>
      </c>
      <c r="B7">
        <v>2</v>
      </c>
      <c r="C7" t="s">
        <v>1838</v>
      </c>
      <c r="D7">
        <v>1644069832</v>
      </c>
      <c r="E7" t="s">
        <v>45</v>
      </c>
      <c r="F7" t="s">
        <v>52</v>
      </c>
      <c r="G7">
        <v>2.5099999999999998</v>
      </c>
      <c r="H7">
        <v>28.08</v>
      </c>
      <c r="I7">
        <v>79.02</v>
      </c>
      <c r="J7">
        <v>1903.9</v>
      </c>
      <c r="K7">
        <v>1785.5</v>
      </c>
      <c r="L7">
        <v>93.8</v>
      </c>
      <c r="M7" s="1">
        <v>5.8333333333333327E-2</v>
      </c>
      <c r="N7">
        <v>0.9</v>
      </c>
      <c r="O7">
        <v>14.12</v>
      </c>
      <c r="P7">
        <v>13.66</v>
      </c>
      <c r="Q7" t="s">
        <v>47</v>
      </c>
      <c r="R7" t="s">
        <v>47</v>
      </c>
      <c r="S7">
        <v>14.1</v>
      </c>
      <c r="T7">
        <v>12.8</v>
      </c>
      <c r="U7">
        <v>-2.2999999999999998</v>
      </c>
      <c r="V7">
        <v>-1.48</v>
      </c>
      <c r="W7">
        <v>6.05</v>
      </c>
      <c r="X7">
        <v>1.29</v>
      </c>
      <c r="Y7" t="s">
        <v>48</v>
      </c>
      <c r="Z7">
        <v>20.32</v>
      </c>
      <c r="AA7" t="s">
        <v>1839</v>
      </c>
      <c r="AB7" t="s">
        <v>50</v>
      </c>
    </row>
    <row r="8" spans="1:42" x14ac:dyDescent="0.2">
      <c r="A8" t="str">
        <f t="shared" ref="A8:A71" si="0">A7</f>
        <v>Drew Schreck</v>
      </c>
      <c r="B8">
        <v>3</v>
      </c>
      <c r="C8" t="s">
        <v>1840</v>
      </c>
      <c r="D8">
        <v>1644069862</v>
      </c>
      <c r="E8" t="s">
        <v>45</v>
      </c>
      <c r="F8" t="s">
        <v>52</v>
      </c>
      <c r="G8">
        <v>7.51</v>
      </c>
      <c r="H8">
        <v>35.76</v>
      </c>
      <c r="I8">
        <v>80.290000000000006</v>
      </c>
      <c r="J8">
        <v>1899.5</v>
      </c>
      <c r="K8">
        <v>1746.3</v>
      </c>
      <c r="L8">
        <v>91.9</v>
      </c>
      <c r="M8" s="1">
        <v>5.9722222222222225E-2</v>
      </c>
      <c r="N8">
        <v>0.9</v>
      </c>
      <c r="O8">
        <v>13.68</v>
      </c>
      <c r="P8">
        <v>15.28</v>
      </c>
      <c r="Q8" t="s">
        <v>47</v>
      </c>
      <c r="R8" t="s">
        <v>47</v>
      </c>
      <c r="S8">
        <v>13.7</v>
      </c>
      <c r="T8">
        <v>12.4</v>
      </c>
      <c r="U8">
        <v>-1.94</v>
      </c>
      <c r="V8">
        <v>-1</v>
      </c>
      <c r="W8">
        <v>6.24</v>
      </c>
      <c r="X8">
        <v>1.26</v>
      </c>
      <c r="Y8" t="s">
        <v>48</v>
      </c>
      <c r="Z8">
        <v>23.17</v>
      </c>
      <c r="AA8" t="s">
        <v>1841</v>
      </c>
      <c r="AB8" t="s">
        <v>50</v>
      </c>
    </row>
    <row r="9" spans="1:42" x14ac:dyDescent="0.2">
      <c r="A9" t="str">
        <f t="shared" si="0"/>
        <v>Drew Schreck</v>
      </c>
      <c r="B9">
        <v>4</v>
      </c>
      <c r="C9" t="s">
        <v>1842</v>
      </c>
      <c r="D9">
        <v>1644069882</v>
      </c>
      <c r="E9" t="s">
        <v>57</v>
      </c>
      <c r="F9" t="s">
        <v>52</v>
      </c>
      <c r="G9">
        <v>5.56</v>
      </c>
      <c r="H9">
        <v>30.98</v>
      </c>
      <c r="I9">
        <v>70.2</v>
      </c>
      <c r="J9">
        <v>2096.8000000000002</v>
      </c>
      <c r="K9">
        <v>534.20000000000005</v>
      </c>
      <c r="L9">
        <v>25.5</v>
      </c>
      <c r="M9" s="1">
        <v>0.26666666666666666</v>
      </c>
      <c r="N9">
        <v>0.9</v>
      </c>
      <c r="O9">
        <v>-5.61</v>
      </c>
      <c r="P9">
        <v>-2.35</v>
      </c>
      <c r="Q9" t="s">
        <v>47</v>
      </c>
      <c r="R9" t="s">
        <v>47</v>
      </c>
      <c r="S9">
        <v>-5.6</v>
      </c>
      <c r="T9">
        <v>-2.6</v>
      </c>
      <c r="U9">
        <v>-0.34</v>
      </c>
      <c r="V9">
        <v>1.49</v>
      </c>
      <c r="W9">
        <v>6.47</v>
      </c>
      <c r="X9">
        <v>1</v>
      </c>
      <c r="Y9" t="s">
        <v>48</v>
      </c>
      <c r="Z9">
        <v>75.239999999999995</v>
      </c>
      <c r="AA9" t="s">
        <v>1843</v>
      </c>
      <c r="AB9" t="s">
        <v>50</v>
      </c>
    </row>
    <row r="10" spans="1:42" x14ac:dyDescent="0.2">
      <c r="A10" t="str">
        <f t="shared" si="0"/>
        <v>Drew Schreck</v>
      </c>
      <c r="B10">
        <v>5</v>
      </c>
      <c r="C10" t="s">
        <v>1844</v>
      </c>
      <c r="D10">
        <v>1644069898</v>
      </c>
      <c r="E10" t="s">
        <v>48</v>
      </c>
      <c r="F10" t="s">
        <v>46</v>
      </c>
      <c r="G10" t="s">
        <v>48</v>
      </c>
      <c r="H10" t="s">
        <v>48</v>
      </c>
      <c r="I10">
        <v>38.89</v>
      </c>
      <c r="J10" t="s">
        <v>48</v>
      </c>
      <c r="K10" t="s">
        <v>48</v>
      </c>
      <c r="L10" t="s">
        <v>48</v>
      </c>
      <c r="M10" t="s">
        <v>48</v>
      </c>
      <c r="N10" t="s">
        <v>48</v>
      </c>
      <c r="O10" t="s">
        <v>48</v>
      </c>
      <c r="P10" t="s">
        <v>48</v>
      </c>
      <c r="Q10" t="s">
        <v>47</v>
      </c>
      <c r="R10" t="s">
        <v>47</v>
      </c>
      <c r="S10" t="s">
        <v>48</v>
      </c>
      <c r="T10" t="s">
        <v>48</v>
      </c>
      <c r="U10" t="s">
        <v>48</v>
      </c>
      <c r="V10" t="s">
        <v>48</v>
      </c>
      <c r="W10" t="s">
        <v>48</v>
      </c>
      <c r="X10" t="s">
        <v>48</v>
      </c>
      <c r="Y10" t="s">
        <v>48</v>
      </c>
      <c r="Z10" t="s">
        <v>48</v>
      </c>
      <c r="AA10" t="s">
        <v>1845</v>
      </c>
      <c r="AB10" t="s">
        <v>50</v>
      </c>
    </row>
    <row r="11" spans="1:42" x14ac:dyDescent="0.2">
      <c r="A11" t="str">
        <f t="shared" si="0"/>
        <v>Drew Schreck</v>
      </c>
      <c r="B11">
        <v>6</v>
      </c>
      <c r="C11" t="s">
        <v>1846</v>
      </c>
      <c r="D11">
        <v>1644069914</v>
      </c>
      <c r="E11" t="s">
        <v>48</v>
      </c>
      <c r="F11" t="s">
        <v>46</v>
      </c>
      <c r="G11" t="s">
        <v>48</v>
      </c>
      <c r="H11" t="s">
        <v>48</v>
      </c>
      <c r="I11" t="s">
        <v>48</v>
      </c>
      <c r="J11" t="s">
        <v>48</v>
      </c>
      <c r="K11" t="s">
        <v>48</v>
      </c>
      <c r="L11" t="s">
        <v>48</v>
      </c>
      <c r="M11" t="s">
        <v>48</v>
      </c>
      <c r="N11" t="s">
        <v>48</v>
      </c>
      <c r="O11" t="s">
        <v>48</v>
      </c>
      <c r="P11" t="s">
        <v>48</v>
      </c>
      <c r="Q11" t="s">
        <v>47</v>
      </c>
      <c r="R11" t="s">
        <v>47</v>
      </c>
      <c r="S11" t="s">
        <v>48</v>
      </c>
      <c r="T11" t="s">
        <v>48</v>
      </c>
      <c r="U11" t="s">
        <v>48</v>
      </c>
      <c r="V11" t="s">
        <v>48</v>
      </c>
      <c r="W11" t="s">
        <v>48</v>
      </c>
      <c r="X11" t="s">
        <v>48</v>
      </c>
      <c r="Y11" t="s">
        <v>48</v>
      </c>
      <c r="Z11" t="s">
        <v>48</v>
      </c>
      <c r="AA11" t="s">
        <v>1847</v>
      </c>
      <c r="AB11" t="s">
        <v>50</v>
      </c>
    </row>
    <row r="12" spans="1:42" x14ac:dyDescent="0.2">
      <c r="A12" t="str">
        <f t="shared" si="0"/>
        <v>Drew Schreck</v>
      </c>
      <c r="B12">
        <v>7</v>
      </c>
      <c r="C12" t="s">
        <v>1848</v>
      </c>
      <c r="D12">
        <v>1644069934</v>
      </c>
      <c r="E12" t="s">
        <v>45</v>
      </c>
      <c r="F12" t="s">
        <v>52</v>
      </c>
      <c r="G12">
        <v>-6.25</v>
      </c>
      <c r="H12">
        <v>24.92</v>
      </c>
      <c r="I12">
        <v>78.47</v>
      </c>
      <c r="J12">
        <v>1923.1</v>
      </c>
      <c r="K12">
        <v>1788.2</v>
      </c>
      <c r="L12">
        <v>93</v>
      </c>
      <c r="M12" s="1">
        <v>5.5555555555555552E-2</v>
      </c>
      <c r="N12">
        <v>0.8</v>
      </c>
      <c r="O12">
        <v>14.5</v>
      </c>
      <c r="P12">
        <v>9.86</v>
      </c>
      <c r="Q12" t="s">
        <v>47</v>
      </c>
      <c r="R12" t="s">
        <v>47</v>
      </c>
      <c r="S12">
        <v>14.5</v>
      </c>
      <c r="T12">
        <v>12.1</v>
      </c>
      <c r="U12">
        <v>-2.64</v>
      </c>
      <c r="V12">
        <v>-1.35</v>
      </c>
      <c r="W12">
        <v>6.09</v>
      </c>
      <c r="X12">
        <v>1.2</v>
      </c>
      <c r="Y12" t="s">
        <v>48</v>
      </c>
      <c r="Z12">
        <v>21.59</v>
      </c>
      <c r="AA12" t="s">
        <v>1849</v>
      </c>
      <c r="AB12" t="s">
        <v>50</v>
      </c>
    </row>
    <row r="13" spans="1:42" x14ac:dyDescent="0.2">
      <c r="A13" t="str">
        <f t="shared" si="0"/>
        <v>Drew Schreck</v>
      </c>
      <c r="B13">
        <v>8</v>
      </c>
      <c r="C13" t="s">
        <v>1850</v>
      </c>
      <c r="D13">
        <v>1644069987</v>
      </c>
      <c r="E13" t="s">
        <v>48</v>
      </c>
      <c r="F13" t="s">
        <v>46</v>
      </c>
      <c r="G13" t="s">
        <v>48</v>
      </c>
      <c r="H13" t="s">
        <v>48</v>
      </c>
      <c r="I13">
        <v>37.630000000000003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48</v>
      </c>
      <c r="Q13" t="s">
        <v>47</v>
      </c>
      <c r="R13" t="s">
        <v>47</v>
      </c>
      <c r="S13" t="s">
        <v>48</v>
      </c>
      <c r="T13" t="s">
        <v>48</v>
      </c>
      <c r="U13" t="s">
        <v>48</v>
      </c>
      <c r="V13" t="s">
        <v>48</v>
      </c>
      <c r="W13" t="s">
        <v>48</v>
      </c>
      <c r="X13" t="s">
        <v>48</v>
      </c>
      <c r="Y13" t="s">
        <v>48</v>
      </c>
      <c r="Z13" t="s">
        <v>48</v>
      </c>
      <c r="AA13" t="s">
        <v>1851</v>
      </c>
      <c r="AB13" t="s">
        <v>50</v>
      </c>
    </row>
    <row r="14" spans="1:42" x14ac:dyDescent="0.2">
      <c r="A14" t="str">
        <f t="shared" si="0"/>
        <v>Drew Schreck</v>
      </c>
      <c r="B14">
        <v>9</v>
      </c>
      <c r="C14" t="s">
        <v>1852</v>
      </c>
      <c r="D14">
        <v>1644070017</v>
      </c>
      <c r="E14" t="s">
        <v>48</v>
      </c>
      <c r="F14" t="s">
        <v>46</v>
      </c>
      <c r="G14" t="s">
        <v>48</v>
      </c>
      <c r="H14" t="s">
        <v>48</v>
      </c>
      <c r="I14">
        <v>70.400000000000006</v>
      </c>
      <c r="J14" t="s">
        <v>48</v>
      </c>
      <c r="K14" t="s">
        <v>48</v>
      </c>
      <c r="L14" t="s">
        <v>48</v>
      </c>
      <c r="M14" t="s">
        <v>48</v>
      </c>
      <c r="N14" t="s">
        <v>48</v>
      </c>
      <c r="O14" t="s">
        <v>48</v>
      </c>
      <c r="P14" t="s">
        <v>48</v>
      </c>
      <c r="Q14" t="s">
        <v>47</v>
      </c>
      <c r="R14" t="s">
        <v>47</v>
      </c>
      <c r="S14" t="s">
        <v>48</v>
      </c>
      <c r="T14" t="s">
        <v>48</v>
      </c>
      <c r="U14" t="s">
        <v>48</v>
      </c>
      <c r="V14" t="s">
        <v>48</v>
      </c>
      <c r="W14" t="s">
        <v>48</v>
      </c>
      <c r="X14" t="s">
        <v>48</v>
      </c>
      <c r="Y14" t="s">
        <v>48</v>
      </c>
      <c r="Z14" t="s">
        <v>48</v>
      </c>
      <c r="AA14" t="s">
        <v>1853</v>
      </c>
      <c r="AB14" t="s">
        <v>50</v>
      </c>
    </row>
    <row r="15" spans="1:42" x14ac:dyDescent="0.2">
      <c r="A15" t="str">
        <f t="shared" si="0"/>
        <v>Drew Schreck</v>
      </c>
      <c r="B15">
        <v>10</v>
      </c>
      <c r="C15" t="s">
        <v>1854</v>
      </c>
      <c r="D15">
        <v>1644070034</v>
      </c>
      <c r="E15" t="s">
        <v>48</v>
      </c>
      <c r="F15" t="s">
        <v>46</v>
      </c>
      <c r="G15" t="s">
        <v>48</v>
      </c>
      <c r="H15" t="s">
        <v>48</v>
      </c>
      <c r="I15">
        <v>37.67</v>
      </c>
      <c r="J15" t="s">
        <v>48</v>
      </c>
      <c r="K15" t="s">
        <v>48</v>
      </c>
      <c r="L15" t="s">
        <v>48</v>
      </c>
      <c r="M15" t="s">
        <v>48</v>
      </c>
      <c r="N15" t="s">
        <v>48</v>
      </c>
      <c r="O15" t="s">
        <v>48</v>
      </c>
      <c r="P15" t="s">
        <v>48</v>
      </c>
      <c r="Q15" t="s">
        <v>47</v>
      </c>
      <c r="R15" t="s">
        <v>47</v>
      </c>
      <c r="S15" t="s">
        <v>48</v>
      </c>
      <c r="T15" t="s">
        <v>48</v>
      </c>
      <c r="U15" t="s">
        <v>48</v>
      </c>
      <c r="V15" t="s">
        <v>48</v>
      </c>
      <c r="W15" t="s">
        <v>48</v>
      </c>
      <c r="X15" t="s">
        <v>48</v>
      </c>
      <c r="Y15" t="s">
        <v>48</v>
      </c>
      <c r="Z15" t="s">
        <v>48</v>
      </c>
      <c r="AA15" t="s">
        <v>1855</v>
      </c>
      <c r="AB15" t="s">
        <v>50</v>
      </c>
    </row>
    <row r="16" spans="1:42" x14ac:dyDescent="0.2">
      <c r="A16" t="str">
        <f t="shared" si="0"/>
        <v>Drew Schreck</v>
      </c>
      <c r="B16">
        <v>11</v>
      </c>
      <c r="C16" t="s">
        <v>1856</v>
      </c>
      <c r="D16">
        <v>1644070053</v>
      </c>
      <c r="E16" t="s">
        <v>45</v>
      </c>
      <c r="F16" t="s">
        <v>46</v>
      </c>
      <c r="G16">
        <v>-4.16</v>
      </c>
      <c r="H16">
        <v>42.53</v>
      </c>
      <c r="I16">
        <v>78.34</v>
      </c>
      <c r="J16">
        <v>1913.5</v>
      </c>
      <c r="K16">
        <v>1490.9</v>
      </c>
      <c r="L16">
        <v>77.900000000000006</v>
      </c>
      <c r="M16" s="1">
        <v>5.2777777777777778E-2</v>
      </c>
      <c r="N16">
        <v>0.9</v>
      </c>
      <c r="O16">
        <v>12.55</v>
      </c>
      <c r="P16">
        <v>7.91</v>
      </c>
      <c r="Q16" t="s">
        <v>47</v>
      </c>
      <c r="R16" t="s">
        <v>47</v>
      </c>
      <c r="S16">
        <v>12.6</v>
      </c>
      <c r="T16">
        <v>9.5</v>
      </c>
      <c r="U16">
        <v>-2.31</v>
      </c>
      <c r="V16">
        <v>-0.12</v>
      </c>
      <c r="W16">
        <v>6.24</v>
      </c>
      <c r="X16">
        <v>1.22</v>
      </c>
      <c r="Y16" t="s">
        <v>48</v>
      </c>
      <c r="Z16">
        <v>38.82</v>
      </c>
      <c r="AA16" t="s">
        <v>1857</v>
      </c>
      <c r="AB16" t="s">
        <v>50</v>
      </c>
    </row>
    <row r="17" spans="1:28" x14ac:dyDescent="0.2">
      <c r="A17" t="str">
        <f t="shared" si="0"/>
        <v>Drew Schreck</v>
      </c>
      <c r="B17">
        <v>12</v>
      </c>
      <c r="C17" t="s">
        <v>1858</v>
      </c>
      <c r="D17">
        <v>1644070079</v>
      </c>
      <c r="E17" t="s">
        <v>45</v>
      </c>
      <c r="F17" t="s">
        <v>46</v>
      </c>
      <c r="G17">
        <v>-4.72</v>
      </c>
      <c r="H17">
        <v>43.35</v>
      </c>
      <c r="I17">
        <v>78.28</v>
      </c>
      <c r="J17">
        <v>1764.1</v>
      </c>
      <c r="K17">
        <v>1366.3</v>
      </c>
      <c r="L17">
        <v>77.5</v>
      </c>
      <c r="M17" s="1">
        <v>5.6944444444444443E-2</v>
      </c>
      <c r="N17">
        <v>0.8</v>
      </c>
      <c r="O17">
        <v>11.35</v>
      </c>
      <c r="P17">
        <v>6.03</v>
      </c>
      <c r="Q17" t="s">
        <v>47</v>
      </c>
      <c r="R17" t="s">
        <v>47</v>
      </c>
      <c r="S17">
        <v>11.3</v>
      </c>
      <c r="T17">
        <v>9.6999999999999993</v>
      </c>
      <c r="U17">
        <v>-2.34</v>
      </c>
      <c r="V17">
        <v>1.03</v>
      </c>
      <c r="W17">
        <v>6.08</v>
      </c>
      <c r="X17">
        <v>1.39</v>
      </c>
      <c r="Y17" t="s">
        <v>48</v>
      </c>
      <c r="Z17">
        <v>39.24</v>
      </c>
      <c r="AA17" t="s">
        <v>1859</v>
      </c>
      <c r="AB17" t="s">
        <v>50</v>
      </c>
    </row>
    <row r="18" spans="1:28" x14ac:dyDescent="0.2">
      <c r="A18" t="str">
        <f t="shared" si="0"/>
        <v>Drew Schreck</v>
      </c>
      <c r="B18">
        <v>13</v>
      </c>
      <c r="C18" t="s">
        <v>1860</v>
      </c>
      <c r="D18">
        <v>1644070096</v>
      </c>
      <c r="E18" t="s">
        <v>45</v>
      </c>
      <c r="F18" t="s">
        <v>52</v>
      </c>
      <c r="G18">
        <v>-7.36</v>
      </c>
      <c r="H18">
        <v>32.74</v>
      </c>
      <c r="I18">
        <v>77.14</v>
      </c>
      <c r="J18">
        <v>1835.5</v>
      </c>
      <c r="K18">
        <v>1459.5</v>
      </c>
      <c r="L18">
        <v>79.5</v>
      </c>
      <c r="M18" s="1">
        <v>5.4166666666666669E-2</v>
      </c>
      <c r="N18">
        <v>0.8</v>
      </c>
      <c r="O18">
        <v>12.4</v>
      </c>
      <c r="P18">
        <v>8.7899999999999991</v>
      </c>
      <c r="Q18" t="s">
        <v>47</v>
      </c>
      <c r="R18" t="s">
        <v>47</v>
      </c>
      <c r="S18">
        <v>12.4</v>
      </c>
      <c r="T18">
        <v>9.6999999999999993</v>
      </c>
      <c r="U18">
        <v>-2.7</v>
      </c>
      <c r="V18">
        <v>-0.19</v>
      </c>
      <c r="W18">
        <v>6.11</v>
      </c>
      <c r="X18">
        <v>1.24</v>
      </c>
      <c r="Y18" t="s">
        <v>48</v>
      </c>
      <c r="Z18">
        <v>37.33</v>
      </c>
      <c r="AA18" t="s">
        <v>1861</v>
      </c>
      <c r="AB18" t="s">
        <v>50</v>
      </c>
    </row>
    <row r="19" spans="1:28" x14ac:dyDescent="0.2">
      <c r="A19" t="str">
        <f t="shared" si="0"/>
        <v>Drew Schreck</v>
      </c>
      <c r="B19">
        <v>14</v>
      </c>
      <c r="C19" t="s">
        <v>1862</v>
      </c>
      <c r="D19">
        <v>1644070124</v>
      </c>
      <c r="E19" t="s">
        <v>62</v>
      </c>
      <c r="F19" t="s">
        <v>52</v>
      </c>
      <c r="G19">
        <v>0.52</v>
      </c>
      <c r="H19">
        <v>24.1</v>
      </c>
      <c r="I19">
        <v>74.23</v>
      </c>
      <c r="J19">
        <v>1465.6</v>
      </c>
      <c r="K19">
        <v>1176.5999999999999</v>
      </c>
      <c r="L19">
        <v>80.3</v>
      </c>
      <c r="M19" s="1">
        <v>7.2222222222222229E-2</v>
      </c>
      <c r="N19">
        <v>0.7</v>
      </c>
      <c r="O19">
        <v>9.06</v>
      </c>
      <c r="P19">
        <v>1.06</v>
      </c>
      <c r="Q19" t="s">
        <v>47</v>
      </c>
      <c r="R19" t="s">
        <v>47</v>
      </c>
      <c r="S19">
        <v>9.1</v>
      </c>
      <c r="T19">
        <v>11.4</v>
      </c>
      <c r="U19">
        <v>-1.43</v>
      </c>
      <c r="V19">
        <v>0.1</v>
      </c>
      <c r="W19">
        <v>6.05</v>
      </c>
      <c r="X19">
        <v>1.32</v>
      </c>
      <c r="Y19" t="s">
        <v>48</v>
      </c>
      <c r="Z19">
        <v>36.6</v>
      </c>
      <c r="AA19" t="s">
        <v>1863</v>
      </c>
      <c r="AB19" t="s">
        <v>50</v>
      </c>
    </row>
    <row r="20" spans="1:28" x14ac:dyDescent="0.2">
      <c r="A20" t="str">
        <f t="shared" si="0"/>
        <v>Drew Schreck</v>
      </c>
      <c r="B20">
        <v>15</v>
      </c>
      <c r="C20" t="s">
        <v>1864</v>
      </c>
      <c r="D20">
        <v>1644070154</v>
      </c>
      <c r="E20" t="s">
        <v>48</v>
      </c>
      <c r="F20" t="s">
        <v>46</v>
      </c>
      <c r="G20" t="s">
        <v>48</v>
      </c>
      <c r="H20" t="s">
        <v>48</v>
      </c>
      <c r="I20">
        <v>39.119999999999997</v>
      </c>
      <c r="J20" t="s">
        <v>48</v>
      </c>
      <c r="K20" t="s">
        <v>48</v>
      </c>
      <c r="L20" t="s">
        <v>48</v>
      </c>
      <c r="M20" t="s">
        <v>48</v>
      </c>
      <c r="N20" t="s">
        <v>48</v>
      </c>
      <c r="O20" t="s">
        <v>48</v>
      </c>
      <c r="P20" t="s">
        <v>48</v>
      </c>
      <c r="Q20" t="s">
        <v>47</v>
      </c>
      <c r="R20" t="s">
        <v>47</v>
      </c>
      <c r="S20" t="s">
        <v>48</v>
      </c>
      <c r="T20" t="s">
        <v>48</v>
      </c>
      <c r="U20" t="s">
        <v>48</v>
      </c>
      <c r="V20" t="s">
        <v>48</v>
      </c>
      <c r="W20" t="s">
        <v>48</v>
      </c>
      <c r="X20" t="s">
        <v>48</v>
      </c>
      <c r="Y20" t="s">
        <v>48</v>
      </c>
      <c r="Z20" t="s">
        <v>48</v>
      </c>
      <c r="AA20" t="s">
        <v>1865</v>
      </c>
      <c r="AB20" t="s">
        <v>50</v>
      </c>
    </row>
    <row r="21" spans="1:28" x14ac:dyDescent="0.2">
      <c r="A21" t="str">
        <f t="shared" si="0"/>
        <v>Drew Schreck</v>
      </c>
      <c r="B21">
        <v>16</v>
      </c>
      <c r="C21" t="s">
        <v>1866</v>
      </c>
      <c r="D21">
        <v>1644070176</v>
      </c>
      <c r="E21" t="s">
        <v>1867</v>
      </c>
      <c r="F21" t="s">
        <v>46</v>
      </c>
      <c r="G21">
        <v>1.46</v>
      </c>
      <c r="H21">
        <v>17.77</v>
      </c>
      <c r="I21">
        <v>71.42</v>
      </c>
      <c r="J21">
        <v>2046.7</v>
      </c>
      <c r="K21">
        <v>51.1</v>
      </c>
      <c r="L21">
        <v>2.5</v>
      </c>
      <c r="M21" s="1">
        <v>0.24861111111111112</v>
      </c>
      <c r="N21">
        <v>0.7</v>
      </c>
      <c r="O21">
        <v>-0.47</v>
      </c>
      <c r="P21">
        <v>-1.54</v>
      </c>
      <c r="Q21" t="s">
        <v>47</v>
      </c>
      <c r="R21" t="s">
        <v>47</v>
      </c>
      <c r="S21">
        <v>-0.5</v>
      </c>
      <c r="T21">
        <v>-1.2</v>
      </c>
      <c r="U21">
        <v>-1.1399999999999999</v>
      </c>
      <c r="V21">
        <v>1.4</v>
      </c>
      <c r="W21">
        <v>5.94</v>
      </c>
      <c r="X21">
        <v>1.4</v>
      </c>
      <c r="Y21" t="s">
        <v>48</v>
      </c>
      <c r="Z21">
        <v>88.57</v>
      </c>
      <c r="AA21" t="s">
        <v>1868</v>
      </c>
      <c r="AB21" t="s">
        <v>50</v>
      </c>
    </row>
    <row r="22" spans="1:28" x14ac:dyDescent="0.2">
      <c r="A22" t="str">
        <f t="shared" si="0"/>
        <v>Drew Schreck</v>
      </c>
      <c r="B22">
        <v>17</v>
      </c>
      <c r="C22" t="s">
        <v>1869</v>
      </c>
      <c r="D22">
        <v>1644070195</v>
      </c>
      <c r="E22" t="s">
        <v>45</v>
      </c>
      <c r="F22" t="s">
        <v>46</v>
      </c>
      <c r="G22">
        <v>-3.73</v>
      </c>
      <c r="H22">
        <v>50.09</v>
      </c>
      <c r="I22">
        <v>79.959999999999994</v>
      </c>
      <c r="J22">
        <v>1849.3</v>
      </c>
      <c r="K22">
        <v>1710.6</v>
      </c>
      <c r="L22">
        <v>92.5</v>
      </c>
      <c r="M22" s="1">
        <v>5.2777777777777778E-2</v>
      </c>
      <c r="N22">
        <v>0.9</v>
      </c>
      <c r="O22">
        <v>14.38</v>
      </c>
      <c r="P22">
        <v>8.7100000000000009</v>
      </c>
      <c r="Q22" t="s">
        <v>47</v>
      </c>
      <c r="R22" t="s">
        <v>47</v>
      </c>
      <c r="S22">
        <v>14.4</v>
      </c>
      <c r="T22">
        <v>11.3</v>
      </c>
      <c r="U22">
        <v>-2.29</v>
      </c>
      <c r="V22">
        <v>-0.14000000000000001</v>
      </c>
      <c r="W22">
        <v>6.24</v>
      </c>
      <c r="X22">
        <v>1.21</v>
      </c>
      <c r="Y22" t="s">
        <v>48</v>
      </c>
      <c r="Z22">
        <v>22.33</v>
      </c>
      <c r="AA22" t="s">
        <v>1870</v>
      </c>
      <c r="AB22" t="s">
        <v>50</v>
      </c>
    </row>
    <row r="23" spans="1:28" x14ac:dyDescent="0.2">
      <c r="A23" t="str">
        <f t="shared" si="0"/>
        <v>Drew Schreck</v>
      </c>
      <c r="B23">
        <v>18</v>
      </c>
      <c r="C23" t="s">
        <v>1871</v>
      </c>
      <c r="D23">
        <v>1644070226</v>
      </c>
      <c r="E23" t="s">
        <v>45</v>
      </c>
      <c r="F23" t="s">
        <v>46</v>
      </c>
      <c r="G23">
        <v>-13.11</v>
      </c>
      <c r="H23">
        <v>40.5</v>
      </c>
      <c r="I23">
        <v>77.94</v>
      </c>
      <c r="J23">
        <v>1969.7</v>
      </c>
      <c r="K23">
        <v>1634.2</v>
      </c>
      <c r="L23">
        <v>83</v>
      </c>
      <c r="M23" s="1">
        <v>6.25E-2</v>
      </c>
      <c r="N23">
        <v>0.8</v>
      </c>
      <c r="O23">
        <v>12.19</v>
      </c>
      <c r="P23">
        <v>6.73</v>
      </c>
      <c r="Q23" t="s">
        <v>47</v>
      </c>
      <c r="R23" t="s">
        <v>47</v>
      </c>
      <c r="S23">
        <v>12.2</v>
      </c>
      <c r="T23">
        <v>11.9</v>
      </c>
      <c r="U23">
        <v>-2.89</v>
      </c>
      <c r="V23">
        <v>-1.1299999999999999</v>
      </c>
      <c r="W23">
        <v>6.18</v>
      </c>
      <c r="X23">
        <v>1.19</v>
      </c>
      <c r="Y23" t="s">
        <v>48</v>
      </c>
      <c r="Z23">
        <v>33.94</v>
      </c>
      <c r="AA23" t="s">
        <v>1872</v>
      </c>
      <c r="AB23" t="s">
        <v>50</v>
      </c>
    </row>
    <row r="24" spans="1:28" x14ac:dyDescent="0.2">
      <c r="A24" t="str">
        <f t="shared" si="0"/>
        <v>Drew Schreck</v>
      </c>
      <c r="B24">
        <v>19</v>
      </c>
      <c r="C24" t="s">
        <v>1873</v>
      </c>
      <c r="D24">
        <v>1644070242</v>
      </c>
      <c r="E24" t="s">
        <v>57</v>
      </c>
      <c r="F24" t="s">
        <v>46</v>
      </c>
      <c r="G24">
        <v>-12.44</v>
      </c>
      <c r="H24">
        <v>-1.39</v>
      </c>
      <c r="I24">
        <v>68.42</v>
      </c>
      <c r="J24">
        <v>2291</v>
      </c>
      <c r="K24">
        <v>519.5</v>
      </c>
      <c r="L24">
        <v>22.7</v>
      </c>
      <c r="M24" s="1">
        <v>0.27916666666666667</v>
      </c>
      <c r="N24">
        <v>0.7</v>
      </c>
      <c r="O24">
        <v>-5</v>
      </c>
      <c r="P24">
        <v>-0.7</v>
      </c>
      <c r="Q24" t="s">
        <v>47</v>
      </c>
      <c r="R24" t="s">
        <v>47</v>
      </c>
      <c r="S24">
        <v>-5</v>
      </c>
      <c r="T24">
        <v>-3.5</v>
      </c>
      <c r="U24">
        <v>-2.2400000000000002</v>
      </c>
      <c r="V24">
        <v>-0.03</v>
      </c>
      <c r="W24">
        <v>6.3</v>
      </c>
      <c r="X24">
        <v>1.23</v>
      </c>
      <c r="Y24" t="s">
        <v>48</v>
      </c>
      <c r="Z24">
        <v>76.89</v>
      </c>
      <c r="AA24" t="s">
        <v>1874</v>
      </c>
      <c r="AB24" t="s">
        <v>50</v>
      </c>
    </row>
    <row r="25" spans="1:28" x14ac:dyDescent="0.2">
      <c r="A25" t="str">
        <f t="shared" si="0"/>
        <v>Drew Schreck</v>
      </c>
      <c r="B25">
        <v>20</v>
      </c>
      <c r="C25" t="s">
        <v>1875</v>
      </c>
      <c r="D25">
        <v>1644070258</v>
      </c>
      <c r="E25" t="s">
        <v>45</v>
      </c>
      <c r="F25" t="s">
        <v>46</v>
      </c>
      <c r="G25">
        <v>-0.43</v>
      </c>
      <c r="H25">
        <v>17.7</v>
      </c>
      <c r="I25">
        <v>77.62</v>
      </c>
      <c r="J25">
        <v>2119.6999999999998</v>
      </c>
      <c r="K25">
        <v>1977.7</v>
      </c>
      <c r="L25">
        <v>93.3</v>
      </c>
      <c r="M25" s="1">
        <v>5.4166666666666669E-2</v>
      </c>
      <c r="N25">
        <v>0.8</v>
      </c>
      <c r="O25">
        <v>15.53</v>
      </c>
      <c r="P25">
        <v>17.11</v>
      </c>
      <c r="Q25" t="s">
        <v>47</v>
      </c>
      <c r="R25" t="s">
        <v>47</v>
      </c>
      <c r="S25">
        <v>15.5</v>
      </c>
      <c r="T25">
        <v>12.6</v>
      </c>
      <c r="U25">
        <v>-2.87</v>
      </c>
      <c r="V25">
        <v>-1.38</v>
      </c>
      <c r="W25">
        <v>6.07</v>
      </c>
      <c r="X25">
        <v>1.32</v>
      </c>
      <c r="Y25" t="s">
        <v>48</v>
      </c>
      <c r="Z25">
        <v>21.09</v>
      </c>
      <c r="AA25" t="s">
        <v>1876</v>
      </c>
      <c r="AB25" t="s">
        <v>50</v>
      </c>
    </row>
    <row r="26" spans="1:28" x14ac:dyDescent="0.2">
      <c r="A26" t="str">
        <f t="shared" si="0"/>
        <v>Drew Schreck</v>
      </c>
      <c r="B26">
        <v>21</v>
      </c>
      <c r="C26" t="s">
        <v>1877</v>
      </c>
      <c r="D26">
        <v>1644070287</v>
      </c>
      <c r="E26" t="s">
        <v>62</v>
      </c>
      <c r="F26" t="s">
        <v>46</v>
      </c>
      <c r="G26">
        <v>-8.86</v>
      </c>
      <c r="H26">
        <v>-7.05</v>
      </c>
      <c r="I26">
        <v>74.569999999999993</v>
      </c>
      <c r="J26">
        <v>1469.2</v>
      </c>
      <c r="K26">
        <v>1122.8</v>
      </c>
      <c r="L26">
        <v>76.400000000000006</v>
      </c>
      <c r="M26" s="1">
        <v>0.1763888888888889</v>
      </c>
      <c r="N26">
        <v>0.6</v>
      </c>
      <c r="O26">
        <v>-8.16</v>
      </c>
      <c r="P26">
        <v>-0.79</v>
      </c>
      <c r="Q26" t="s">
        <v>47</v>
      </c>
      <c r="R26" t="s">
        <v>47</v>
      </c>
      <c r="S26">
        <v>-8.1999999999999993</v>
      </c>
      <c r="T26">
        <v>10.6</v>
      </c>
      <c r="U26">
        <v>-1.83</v>
      </c>
      <c r="V26">
        <v>-2.1800000000000002</v>
      </c>
      <c r="W26">
        <v>6.17</v>
      </c>
      <c r="X26">
        <v>1.1299999999999999</v>
      </c>
      <c r="Y26" t="s">
        <v>48</v>
      </c>
      <c r="Z26">
        <v>40.159999999999997</v>
      </c>
      <c r="AA26" t="s">
        <v>1878</v>
      </c>
      <c r="AB26" t="s">
        <v>50</v>
      </c>
    </row>
    <row r="27" spans="1:28" x14ac:dyDescent="0.2">
      <c r="A27" t="str">
        <f t="shared" si="0"/>
        <v>Drew Schreck</v>
      </c>
      <c r="B27">
        <v>22</v>
      </c>
      <c r="C27" t="s">
        <v>1879</v>
      </c>
      <c r="D27">
        <v>1644070307</v>
      </c>
      <c r="E27" t="s">
        <v>45</v>
      </c>
      <c r="F27" t="s">
        <v>46</v>
      </c>
      <c r="G27">
        <v>-14.17</v>
      </c>
      <c r="H27">
        <v>42.08</v>
      </c>
      <c r="I27">
        <v>78.83</v>
      </c>
      <c r="J27">
        <v>1975.3</v>
      </c>
      <c r="K27">
        <v>1677.5</v>
      </c>
      <c r="L27">
        <v>84.9</v>
      </c>
      <c r="M27" s="1">
        <v>6.5277777777777782E-2</v>
      </c>
      <c r="N27">
        <v>0.8</v>
      </c>
      <c r="O27">
        <v>11.82</v>
      </c>
      <c r="P27">
        <v>6.91</v>
      </c>
      <c r="Q27" t="s">
        <v>47</v>
      </c>
      <c r="R27" t="s">
        <v>47</v>
      </c>
      <c r="S27">
        <v>11.8</v>
      </c>
      <c r="T27">
        <v>12.5</v>
      </c>
      <c r="U27">
        <v>-3.07</v>
      </c>
      <c r="V27">
        <v>0.13</v>
      </c>
      <c r="W27">
        <v>6.17</v>
      </c>
      <c r="X27">
        <v>1.23</v>
      </c>
      <c r="Y27" t="s">
        <v>48</v>
      </c>
      <c r="Z27">
        <v>31.87</v>
      </c>
      <c r="AA27" t="s">
        <v>1880</v>
      </c>
      <c r="AB27" t="s">
        <v>50</v>
      </c>
    </row>
    <row r="28" spans="1:28" x14ac:dyDescent="0.2">
      <c r="A28" t="str">
        <f t="shared" si="0"/>
        <v>Drew Schreck</v>
      </c>
      <c r="B28">
        <v>23</v>
      </c>
      <c r="C28" t="s">
        <v>1881</v>
      </c>
      <c r="D28">
        <v>1644070324</v>
      </c>
      <c r="E28" t="s">
        <v>45</v>
      </c>
      <c r="F28" t="s">
        <v>46</v>
      </c>
      <c r="G28">
        <v>-12.29</v>
      </c>
      <c r="H28">
        <v>16.63</v>
      </c>
      <c r="I28">
        <v>76.17</v>
      </c>
      <c r="J28">
        <v>1945.1</v>
      </c>
      <c r="K28">
        <v>1811.4</v>
      </c>
      <c r="L28">
        <v>93.1</v>
      </c>
      <c r="M28" s="1">
        <v>5.4166666666666669E-2</v>
      </c>
      <c r="N28">
        <v>0.8</v>
      </c>
      <c r="O28">
        <v>15.21</v>
      </c>
      <c r="P28">
        <v>9.91</v>
      </c>
      <c r="Q28" t="s">
        <v>47</v>
      </c>
      <c r="R28" t="s">
        <v>47</v>
      </c>
      <c r="S28">
        <v>15.2</v>
      </c>
      <c r="T28">
        <v>12.1</v>
      </c>
      <c r="U28">
        <v>-3.33</v>
      </c>
      <c r="V28">
        <v>-1.5</v>
      </c>
      <c r="W28">
        <v>6.09</v>
      </c>
      <c r="X28">
        <v>1.43</v>
      </c>
      <c r="Y28" t="s">
        <v>48</v>
      </c>
      <c r="Z28">
        <v>21.37</v>
      </c>
      <c r="AA28" t="s">
        <v>1882</v>
      </c>
      <c r="AB28" t="s">
        <v>50</v>
      </c>
    </row>
    <row r="29" spans="1:28" x14ac:dyDescent="0.2">
      <c r="A29" t="str">
        <f t="shared" si="0"/>
        <v>Drew Schreck</v>
      </c>
      <c r="B29">
        <v>24</v>
      </c>
      <c r="C29" t="s">
        <v>1883</v>
      </c>
      <c r="D29">
        <v>1644070343</v>
      </c>
      <c r="E29" t="s">
        <v>62</v>
      </c>
      <c r="F29" t="s">
        <v>46</v>
      </c>
      <c r="G29">
        <v>-3.84</v>
      </c>
      <c r="H29">
        <v>12.5</v>
      </c>
      <c r="I29">
        <v>72.67</v>
      </c>
      <c r="J29">
        <v>1480.9</v>
      </c>
      <c r="K29">
        <v>1062.7</v>
      </c>
      <c r="L29">
        <v>71.8</v>
      </c>
      <c r="M29" s="1">
        <v>6.3888888888888884E-2</v>
      </c>
      <c r="N29">
        <v>0.8</v>
      </c>
      <c r="O29">
        <v>9.41</v>
      </c>
      <c r="P29">
        <v>3.97</v>
      </c>
      <c r="Q29" t="s">
        <v>47</v>
      </c>
      <c r="R29" t="s">
        <v>47</v>
      </c>
      <c r="S29">
        <v>9.4</v>
      </c>
      <c r="T29">
        <v>9.3000000000000007</v>
      </c>
      <c r="U29">
        <v>-1.86</v>
      </c>
      <c r="V29">
        <v>-1.48</v>
      </c>
      <c r="W29">
        <v>6.11</v>
      </c>
      <c r="X29">
        <v>1.03</v>
      </c>
      <c r="Y29" t="s">
        <v>48</v>
      </c>
      <c r="Z29">
        <v>44.15</v>
      </c>
      <c r="AA29" t="s">
        <v>1884</v>
      </c>
      <c r="AB29" t="s">
        <v>50</v>
      </c>
    </row>
    <row r="30" spans="1:28" x14ac:dyDescent="0.2">
      <c r="A30" t="str">
        <f t="shared" si="0"/>
        <v>Drew Schreck</v>
      </c>
      <c r="B30">
        <v>25</v>
      </c>
      <c r="C30" t="s">
        <v>1885</v>
      </c>
      <c r="D30">
        <v>1644454350</v>
      </c>
      <c r="E30" t="s">
        <v>45</v>
      </c>
      <c r="F30" t="s">
        <v>52</v>
      </c>
      <c r="G30">
        <v>4.08</v>
      </c>
      <c r="H30">
        <v>37.950000000000003</v>
      </c>
      <c r="I30">
        <v>78.739999999999995</v>
      </c>
      <c r="J30">
        <v>1928.7</v>
      </c>
      <c r="K30">
        <v>1841.5</v>
      </c>
      <c r="L30">
        <v>95.5</v>
      </c>
      <c r="M30" s="1">
        <v>5.5555555555555552E-2</v>
      </c>
      <c r="N30">
        <v>0.9</v>
      </c>
      <c r="O30">
        <v>16.48</v>
      </c>
      <c r="P30">
        <v>18.350000000000001</v>
      </c>
      <c r="Q30" t="s">
        <v>47</v>
      </c>
      <c r="R30" t="s">
        <v>47</v>
      </c>
      <c r="S30">
        <v>16.5</v>
      </c>
      <c r="T30">
        <v>13.9</v>
      </c>
      <c r="U30">
        <v>-2.84</v>
      </c>
      <c r="V30">
        <v>-1.1200000000000001</v>
      </c>
      <c r="W30">
        <v>6.17</v>
      </c>
      <c r="X30">
        <v>1.5</v>
      </c>
      <c r="Y30">
        <v>1.4808330000000001</v>
      </c>
      <c r="Z30">
        <v>17.29</v>
      </c>
      <c r="AA30" t="s">
        <v>1886</v>
      </c>
      <c r="AB30" t="s">
        <v>50</v>
      </c>
    </row>
    <row r="31" spans="1:28" x14ac:dyDescent="0.2">
      <c r="A31" t="str">
        <f t="shared" si="0"/>
        <v>Drew Schreck</v>
      </c>
      <c r="B31">
        <v>26</v>
      </c>
      <c r="C31" t="s">
        <v>1887</v>
      </c>
      <c r="D31">
        <v>1644454367</v>
      </c>
      <c r="E31" t="s">
        <v>45</v>
      </c>
      <c r="F31" t="s">
        <v>52</v>
      </c>
      <c r="G31">
        <v>-6.25</v>
      </c>
      <c r="H31">
        <v>35.479999999999997</v>
      </c>
      <c r="I31">
        <v>80.33</v>
      </c>
      <c r="J31">
        <v>1987.1</v>
      </c>
      <c r="K31">
        <v>1871.7</v>
      </c>
      <c r="L31">
        <v>94.2</v>
      </c>
      <c r="M31" s="1">
        <v>5.5555555555555552E-2</v>
      </c>
      <c r="N31">
        <v>0.9</v>
      </c>
      <c r="O31">
        <v>16.55</v>
      </c>
      <c r="P31">
        <v>14.88</v>
      </c>
      <c r="Q31" t="s">
        <v>47</v>
      </c>
      <c r="R31" t="s">
        <v>47</v>
      </c>
      <c r="S31">
        <v>16.5</v>
      </c>
      <c r="T31">
        <v>13.7</v>
      </c>
      <c r="U31">
        <v>-3.45</v>
      </c>
      <c r="V31">
        <v>-1.55</v>
      </c>
      <c r="W31">
        <v>6.22</v>
      </c>
      <c r="X31">
        <v>1.51</v>
      </c>
      <c r="Y31">
        <v>1.4376602199999999</v>
      </c>
      <c r="Z31">
        <v>19.62</v>
      </c>
      <c r="AA31" t="s">
        <v>1888</v>
      </c>
      <c r="AB31" t="s">
        <v>50</v>
      </c>
    </row>
    <row r="32" spans="1:28" x14ac:dyDescent="0.2">
      <c r="A32" t="str">
        <f t="shared" si="0"/>
        <v>Drew Schreck</v>
      </c>
      <c r="B32">
        <v>27</v>
      </c>
      <c r="C32" t="s">
        <v>1889</v>
      </c>
      <c r="D32">
        <v>1644454384</v>
      </c>
      <c r="E32" t="s">
        <v>45</v>
      </c>
      <c r="F32" t="s">
        <v>52</v>
      </c>
      <c r="G32">
        <v>2.5099999999999998</v>
      </c>
      <c r="H32">
        <v>26.43</v>
      </c>
      <c r="I32">
        <v>77.87</v>
      </c>
      <c r="J32">
        <v>1985.4</v>
      </c>
      <c r="K32">
        <v>1857.2</v>
      </c>
      <c r="L32">
        <v>93.5</v>
      </c>
      <c r="M32" s="1">
        <v>5.4166666666666669E-2</v>
      </c>
      <c r="N32">
        <v>0.8</v>
      </c>
      <c r="O32">
        <v>16.59</v>
      </c>
      <c r="P32">
        <v>19.79</v>
      </c>
      <c r="Q32" t="s">
        <v>47</v>
      </c>
      <c r="R32" t="s">
        <v>47</v>
      </c>
      <c r="S32">
        <v>16.600000000000001</v>
      </c>
      <c r="T32">
        <v>13.1</v>
      </c>
      <c r="U32">
        <v>-2.93</v>
      </c>
      <c r="V32">
        <v>-1.1399999999999999</v>
      </c>
      <c r="W32">
        <v>6.13</v>
      </c>
      <c r="X32">
        <v>1.31</v>
      </c>
      <c r="Y32">
        <v>1.6106472000000001</v>
      </c>
      <c r="Z32">
        <v>20.7</v>
      </c>
      <c r="AA32" t="s">
        <v>1890</v>
      </c>
      <c r="AB32" t="s">
        <v>50</v>
      </c>
    </row>
    <row r="33" spans="1:28" x14ac:dyDescent="0.2">
      <c r="A33" t="str">
        <f t="shared" si="0"/>
        <v>Drew Schreck</v>
      </c>
      <c r="B33">
        <v>28</v>
      </c>
      <c r="C33" t="s">
        <v>1891</v>
      </c>
      <c r="D33">
        <v>1644454407</v>
      </c>
      <c r="E33" t="s">
        <v>57</v>
      </c>
      <c r="F33" t="s">
        <v>46</v>
      </c>
      <c r="G33">
        <v>-9.34</v>
      </c>
      <c r="H33">
        <v>3.57</v>
      </c>
      <c r="I33">
        <v>68.58</v>
      </c>
      <c r="J33">
        <v>2180.1999999999998</v>
      </c>
      <c r="K33">
        <v>630</v>
      </c>
      <c r="L33">
        <v>28.9</v>
      </c>
      <c r="M33" s="1">
        <v>0.26805555555555555</v>
      </c>
      <c r="N33">
        <v>0.8</v>
      </c>
      <c r="O33">
        <v>-6.89</v>
      </c>
      <c r="P33">
        <v>-7.36</v>
      </c>
      <c r="Q33" t="s">
        <v>47</v>
      </c>
      <c r="R33" t="s">
        <v>47</v>
      </c>
      <c r="S33">
        <v>-6.9</v>
      </c>
      <c r="T33">
        <v>-3.4</v>
      </c>
      <c r="U33">
        <v>-1.43</v>
      </c>
      <c r="V33">
        <v>0.22</v>
      </c>
      <c r="W33">
        <v>6.28</v>
      </c>
      <c r="X33">
        <v>1.18</v>
      </c>
      <c r="Y33">
        <v>1.5388869999999999</v>
      </c>
      <c r="Z33">
        <v>73.2</v>
      </c>
      <c r="AA33" t="s">
        <v>1892</v>
      </c>
      <c r="AB33" t="s">
        <v>50</v>
      </c>
    </row>
    <row r="34" spans="1:28" x14ac:dyDescent="0.2">
      <c r="A34" t="str">
        <f t="shared" si="0"/>
        <v>Drew Schreck</v>
      </c>
      <c r="B34">
        <v>29</v>
      </c>
      <c r="C34" t="s">
        <v>1893</v>
      </c>
      <c r="D34">
        <v>1644454427</v>
      </c>
      <c r="E34" t="s">
        <v>45</v>
      </c>
      <c r="F34" t="s">
        <v>52</v>
      </c>
      <c r="G34">
        <v>-7.19</v>
      </c>
      <c r="H34">
        <v>26.36</v>
      </c>
      <c r="I34">
        <v>79.52</v>
      </c>
      <c r="J34">
        <v>1698.7</v>
      </c>
      <c r="K34">
        <v>1621.9</v>
      </c>
      <c r="L34">
        <v>95.5</v>
      </c>
      <c r="M34" s="1">
        <v>5.6944444444444443E-2</v>
      </c>
      <c r="N34">
        <v>0.9</v>
      </c>
      <c r="O34">
        <v>14.85</v>
      </c>
      <c r="P34">
        <v>12.7</v>
      </c>
      <c r="Q34" t="s">
        <v>47</v>
      </c>
      <c r="R34" t="s">
        <v>47</v>
      </c>
      <c r="S34">
        <v>14.8</v>
      </c>
      <c r="T34">
        <v>13</v>
      </c>
      <c r="U34">
        <v>-3.38</v>
      </c>
      <c r="V34">
        <v>-1.22</v>
      </c>
      <c r="W34">
        <v>6.01</v>
      </c>
      <c r="X34">
        <v>1.5</v>
      </c>
      <c r="Y34">
        <v>1.7046490000000001</v>
      </c>
      <c r="Z34">
        <v>17.29</v>
      </c>
      <c r="AA34" t="s">
        <v>1894</v>
      </c>
      <c r="AB34" t="s">
        <v>50</v>
      </c>
    </row>
    <row r="35" spans="1:28" x14ac:dyDescent="0.2">
      <c r="A35" t="str">
        <f t="shared" si="0"/>
        <v>Drew Schreck</v>
      </c>
      <c r="B35">
        <v>30</v>
      </c>
      <c r="C35" t="s">
        <v>1895</v>
      </c>
      <c r="D35">
        <v>1644454455</v>
      </c>
      <c r="E35" t="s">
        <v>62</v>
      </c>
      <c r="F35" t="s">
        <v>46</v>
      </c>
      <c r="G35">
        <v>16.71</v>
      </c>
      <c r="H35">
        <v>48.83</v>
      </c>
      <c r="I35">
        <v>71.150000000000006</v>
      </c>
      <c r="J35">
        <v>2085.3000000000002</v>
      </c>
      <c r="K35">
        <v>340.7</v>
      </c>
      <c r="L35">
        <v>16.3</v>
      </c>
      <c r="M35" s="1">
        <v>0.3347222222222222</v>
      </c>
      <c r="N35">
        <v>0.9</v>
      </c>
      <c r="O35">
        <v>-1.76</v>
      </c>
      <c r="P35">
        <v>-3.92</v>
      </c>
      <c r="Q35" t="s">
        <v>47</v>
      </c>
      <c r="R35" t="s">
        <v>47</v>
      </c>
      <c r="S35">
        <v>-1.8</v>
      </c>
      <c r="T35">
        <v>-5</v>
      </c>
      <c r="U35">
        <v>0.03</v>
      </c>
      <c r="V35">
        <v>2.72</v>
      </c>
      <c r="W35">
        <v>5.88</v>
      </c>
      <c r="X35">
        <v>1.69</v>
      </c>
      <c r="Y35">
        <v>1.38377953</v>
      </c>
      <c r="Z35">
        <v>80.599999999999994</v>
      </c>
      <c r="AA35" t="s">
        <v>1896</v>
      </c>
      <c r="AB35" t="s">
        <v>50</v>
      </c>
    </row>
    <row r="36" spans="1:28" x14ac:dyDescent="0.2">
      <c r="A36" t="str">
        <f t="shared" si="0"/>
        <v>Drew Schreck</v>
      </c>
      <c r="B36">
        <v>31</v>
      </c>
      <c r="C36" t="s">
        <v>1897</v>
      </c>
      <c r="D36">
        <v>1644454486</v>
      </c>
      <c r="E36" t="s">
        <v>45</v>
      </c>
      <c r="F36" t="s">
        <v>52</v>
      </c>
      <c r="G36">
        <v>5.58</v>
      </c>
      <c r="H36">
        <v>34.21</v>
      </c>
      <c r="I36">
        <v>79.16</v>
      </c>
      <c r="J36">
        <v>1713.1</v>
      </c>
      <c r="K36">
        <v>1564.4</v>
      </c>
      <c r="L36">
        <v>91.3</v>
      </c>
      <c r="M36" s="1">
        <v>6.805555555555555E-2</v>
      </c>
      <c r="N36">
        <v>0.9</v>
      </c>
      <c r="O36">
        <v>12.49</v>
      </c>
      <c r="P36">
        <v>9.3000000000000007</v>
      </c>
      <c r="Q36" t="s">
        <v>47</v>
      </c>
      <c r="R36" t="s">
        <v>47</v>
      </c>
      <c r="S36">
        <v>12.5</v>
      </c>
      <c r="T36">
        <v>14.4</v>
      </c>
      <c r="U36">
        <v>-2</v>
      </c>
      <c r="V36">
        <v>-0.56000000000000005</v>
      </c>
      <c r="W36">
        <v>5.98</v>
      </c>
      <c r="X36">
        <v>1.58</v>
      </c>
      <c r="Y36">
        <v>1.5380344399999999</v>
      </c>
      <c r="Z36">
        <v>24.05</v>
      </c>
      <c r="AA36" t="s">
        <v>1898</v>
      </c>
      <c r="AB36" t="s">
        <v>50</v>
      </c>
    </row>
    <row r="37" spans="1:28" x14ac:dyDescent="0.2">
      <c r="A37" t="str">
        <f t="shared" si="0"/>
        <v>Drew Schreck</v>
      </c>
      <c r="B37">
        <v>32</v>
      </c>
      <c r="C37" t="s">
        <v>1899</v>
      </c>
      <c r="D37">
        <v>1644454511</v>
      </c>
      <c r="E37" t="s">
        <v>62</v>
      </c>
      <c r="F37" t="s">
        <v>52</v>
      </c>
      <c r="G37">
        <v>-5.44</v>
      </c>
      <c r="H37">
        <v>32.99</v>
      </c>
      <c r="I37">
        <v>75.92</v>
      </c>
      <c r="J37">
        <v>1578.2</v>
      </c>
      <c r="K37">
        <v>1313.9</v>
      </c>
      <c r="L37">
        <v>83.3</v>
      </c>
      <c r="M37" s="1">
        <v>6.6666666666666666E-2</v>
      </c>
      <c r="N37">
        <v>0.9</v>
      </c>
      <c r="O37">
        <v>11.59</v>
      </c>
      <c r="P37">
        <v>14.46</v>
      </c>
      <c r="Q37" t="s">
        <v>47</v>
      </c>
      <c r="R37" t="s">
        <v>47</v>
      </c>
      <c r="S37">
        <v>11.6</v>
      </c>
      <c r="T37">
        <v>12.4</v>
      </c>
      <c r="U37">
        <v>-3.28</v>
      </c>
      <c r="V37">
        <v>-0.2</v>
      </c>
      <c r="W37">
        <v>6.02</v>
      </c>
      <c r="X37">
        <v>1.42</v>
      </c>
      <c r="Y37">
        <v>1.6010189100000001</v>
      </c>
      <c r="Z37">
        <v>33.64</v>
      </c>
      <c r="AA37" t="s">
        <v>1900</v>
      </c>
      <c r="AB37" t="s">
        <v>50</v>
      </c>
    </row>
    <row r="38" spans="1:28" x14ac:dyDescent="0.2">
      <c r="A38" t="str">
        <f t="shared" si="0"/>
        <v>Drew Schreck</v>
      </c>
      <c r="B38">
        <v>33</v>
      </c>
      <c r="C38" t="s">
        <v>1901</v>
      </c>
      <c r="D38">
        <v>1644454532</v>
      </c>
      <c r="E38" t="s">
        <v>45</v>
      </c>
      <c r="F38" t="s">
        <v>52</v>
      </c>
      <c r="G38">
        <v>-2.57</v>
      </c>
      <c r="H38">
        <v>26.68</v>
      </c>
      <c r="I38">
        <v>78.5</v>
      </c>
      <c r="J38">
        <v>1980.2</v>
      </c>
      <c r="K38">
        <v>1857.6</v>
      </c>
      <c r="L38">
        <v>93.8</v>
      </c>
      <c r="M38" s="1">
        <v>5.5555555555555552E-2</v>
      </c>
      <c r="N38">
        <v>0.9</v>
      </c>
      <c r="O38">
        <v>16.649999999999999</v>
      </c>
      <c r="P38">
        <v>17.920000000000002</v>
      </c>
      <c r="Q38" t="s">
        <v>47</v>
      </c>
      <c r="R38" t="s">
        <v>47</v>
      </c>
      <c r="S38">
        <v>16.600000000000001</v>
      </c>
      <c r="T38">
        <v>13.7</v>
      </c>
      <c r="U38">
        <v>-3.38</v>
      </c>
      <c r="V38">
        <v>-1.84</v>
      </c>
      <c r="W38">
        <v>6.09</v>
      </c>
      <c r="X38">
        <v>1.49</v>
      </c>
      <c r="Y38">
        <v>1.50032616</v>
      </c>
      <c r="Z38">
        <v>20.27</v>
      </c>
      <c r="AA38" t="s">
        <v>1902</v>
      </c>
      <c r="AB38" t="s">
        <v>50</v>
      </c>
    </row>
    <row r="39" spans="1:28" x14ac:dyDescent="0.2">
      <c r="A39" t="str">
        <f t="shared" si="0"/>
        <v>Drew Schreck</v>
      </c>
      <c r="B39">
        <v>34</v>
      </c>
      <c r="C39" t="s">
        <v>1903</v>
      </c>
      <c r="D39">
        <v>1644454568</v>
      </c>
      <c r="E39" t="s">
        <v>45</v>
      </c>
      <c r="F39" t="s">
        <v>52</v>
      </c>
      <c r="G39">
        <v>-1.66</v>
      </c>
      <c r="H39">
        <v>28.19</v>
      </c>
      <c r="I39">
        <v>78.98</v>
      </c>
      <c r="J39">
        <v>1991.9</v>
      </c>
      <c r="K39">
        <v>1870.9</v>
      </c>
      <c r="L39">
        <v>93.9</v>
      </c>
      <c r="M39" s="1">
        <v>5.4166666666666669E-2</v>
      </c>
      <c r="N39">
        <v>0.9</v>
      </c>
      <c r="O39">
        <v>15.8</v>
      </c>
      <c r="P39">
        <v>18.43</v>
      </c>
      <c r="Q39" t="s">
        <v>47</v>
      </c>
      <c r="R39" t="s">
        <v>47</v>
      </c>
      <c r="S39">
        <v>15.8</v>
      </c>
      <c r="T39">
        <v>12.8</v>
      </c>
      <c r="U39">
        <v>-3.44</v>
      </c>
      <c r="V39">
        <v>-1.44</v>
      </c>
      <c r="W39">
        <v>5.95</v>
      </c>
      <c r="X39">
        <v>1.49</v>
      </c>
      <c r="Y39">
        <v>1.9312210000000001</v>
      </c>
      <c r="Z39">
        <v>20.079999999999998</v>
      </c>
      <c r="AA39" t="s">
        <v>1904</v>
      </c>
      <c r="AB39" t="s">
        <v>50</v>
      </c>
    </row>
    <row r="40" spans="1:28" x14ac:dyDescent="0.2">
      <c r="A40" t="str">
        <f t="shared" si="0"/>
        <v>Drew Schreck</v>
      </c>
      <c r="B40">
        <v>35</v>
      </c>
      <c r="C40" t="s">
        <v>1905</v>
      </c>
      <c r="D40">
        <v>1644454582</v>
      </c>
      <c r="E40" t="s">
        <v>45</v>
      </c>
      <c r="F40" t="s">
        <v>46</v>
      </c>
      <c r="G40">
        <v>-10.73</v>
      </c>
      <c r="H40">
        <v>28.21</v>
      </c>
      <c r="I40">
        <v>82.71</v>
      </c>
      <c r="J40">
        <v>2034.6</v>
      </c>
      <c r="K40">
        <v>1732.9</v>
      </c>
      <c r="L40">
        <v>85.2</v>
      </c>
      <c r="M40" s="1">
        <v>6.805555555555555E-2</v>
      </c>
      <c r="N40">
        <v>0.9</v>
      </c>
      <c r="O40">
        <v>12.36</v>
      </c>
      <c r="P40">
        <v>16.05</v>
      </c>
      <c r="Q40" t="s">
        <v>47</v>
      </c>
      <c r="R40" t="s">
        <v>47</v>
      </c>
      <c r="S40">
        <v>12.4</v>
      </c>
      <c r="T40">
        <v>14.2</v>
      </c>
      <c r="U40">
        <v>-3.79</v>
      </c>
      <c r="V40">
        <v>-2.04</v>
      </c>
      <c r="W40">
        <v>6.05</v>
      </c>
      <c r="X40">
        <v>1.31</v>
      </c>
      <c r="Y40">
        <v>1.63138771</v>
      </c>
      <c r="Z40">
        <v>31.6</v>
      </c>
      <c r="AA40" t="s">
        <v>1906</v>
      </c>
      <c r="AB40" t="s">
        <v>50</v>
      </c>
    </row>
    <row r="41" spans="1:28" x14ac:dyDescent="0.2">
      <c r="A41" t="str">
        <f t="shared" si="0"/>
        <v>Drew Schreck</v>
      </c>
      <c r="B41">
        <v>36</v>
      </c>
      <c r="C41" t="s">
        <v>1907</v>
      </c>
      <c r="D41">
        <v>1644454596</v>
      </c>
      <c r="E41" t="s">
        <v>45</v>
      </c>
      <c r="F41" t="s">
        <v>52</v>
      </c>
      <c r="G41">
        <v>-8.11</v>
      </c>
      <c r="H41">
        <v>29.9</v>
      </c>
      <c r="I41">
        <v>78.45</v>
      </c>
      <c r="J41">
        <v>1924.3</v>
      </c>
      <c r="K41">
        <v>1824.8</v>
      </c>
      <c r="L41">
        <v>94.8</v>
      </c>
      <c r="M41" s="1">
        <v>5.8333333333333327E-2</v>
      </c>
      <c r="N41">
        <v>0.9</v>
      </c>
      <c r="O41">
        <v>15.74</v>
      </c>
      <c r="P41">
        <v>18.47</v>
      </c>
      <c r="Q41" t="s">
        <v>47</v>
      </c>
      <c r="R41" t="s">
        <v>47</v>
      </c>
      <c r="S41">
        <v>15.7</v>
      </c>
      <c r="T41">
        <v>14.2</v>
      </c>
      <c r="U41">
        <v>-4.04</v>
      </c>
      <c r="V41">
        <v>-1.3</v>
      </c>
      <c r="W41">
        <v>6.02</v>
      </c>
      <c r="X41">
        <v>1.57</v>
      </c>
      <c r="Y41">
        <v>1.6397018400000001</v>
      </c>
      <c r="Z41">
        <v>18.510000000000002</v>
      </c>
      <c r="AA41" t="s">
        <v>1908</v>
      </c>
      <c r="AB41" t="s">
        <v>50</v>
      </c>
    </row>
    <row r="42" spans="1:28" x14ac:dyDescent="0.2">
      <c r="A42" t="str">
        <f t="shared" si="0"/>
        <v>Drew Schreck</v>
      </c>
      <c r="B42">
        <v>37</v>
      </c>
      <c r="C42" t="s">
        <v>1909</v>
      </c>
      <c r="D42">
        <v>1644454641</v>
      </c>
      <c r="E42" t="s">
        <v>57</v>
      </c>
      <c r="F42" t="s">
        <v>52</v>
      </c>
      <c r="G42">
        <v>-9.0500000000000007</v>
      </c>
      <c r="H42">
        <v>31.93</v>
      </c>
      <c r="I42">
        <v>68.86</v>
      </c>
      <c r="J42">
        <v>2190</v>
      </c>
      <c r="K42">
        <v>764.1</v>
      </c>
      <c r="L42">
        <v>34.9</v>
      </c>
      <c r="M42" s="1">
        <v>0.3</v>
      </c>
      <c r="N42">
        <v>0.8</v>
      </c>
      <c r="O42">
        <v>-6.76</v>
      </c>
      <c r="P42">
        <v>-13.59</v>
      </c>
      <c r="Q42" t="s">
        <v>47</v>
      </c>
      <c r="R42" t="s">
        <v>47</v>
      </c>
      <c r="S42">
        <v>-6.8</v>
      </c>
      <c r="T42">
        <v>-6.8</v>
      </c>
      <c r="U42">
        <v>-0.9</v>
      </c>
      <c r="V42">
        <v>2.0699999999999998</v>
      </c>
      <c r="W42">
        <v>6.24</v>
      </c>
      <c r="X42">
        <v>1.22</v>
      </c>
      <c r="Y42">
        <v>1.555294</v>
      </c>
      <c r="Z42">
        <v>69.58</v>
      </c>
      <c r="AA42" t="s">
        <v>1910</v>
      </c>
      <c r="AB42" t="s">
        <v>50</v>
      </c>
    </row>
    <row r="43" spans="1:28" x14ac:dyDescent="0.2">
      <c r="A43" t="str">
        <f t="shared" si="0"/>
        <v>Drew Schreck</v>
      </c>
      <c r="B43">
        <v>38</v>
      </c>
      <c r="C43" t="s">
        <v>1911</v>
      </c>
      <c r="D43">
        <v>1644454655</v>
      </c>
      <c r="E43" t="s">
        <v>57</v>
      </c>
      <c r="F43" t="s">
        <v>46</v>
      </c>
      <c r="G43">
        <v>-12.97</v>
      </c>
      <c r="H43">
        <v>12.94</v>
      </c>
      <c r="I43">
        <v>70.599999999999994</v>
      </c>
      <c r="J43">
        <v>2288.5</v>
      </c>
      <c r="K43">
        <v>784.4</v>
      </c>
      <c r="L43">
        <v>34.299999999999997</v>
      </c>
      <c r="M43" s="1">
        <v>0.30833333333333335</v>
      </c>
      <c r="N43">
        <v>0.8</v>
      </c>
      <c r="O43">
        <v>-6.43</v>
      </c>
      <c r="P43">
        <v>-15.07</v>
      </c>
      <c r="Q43" t="s">
        <v>47</v>
      </c>
      <c r="R43" t="s">
        <v>47</v>
      </c>
      <c r="S43">
        <v>-6.4</v>
      </c>
      <c r="T43">
        <v>-7.4</v>
      </c>
      <c r="U43">
        <v>-1.18</v>
      </c>
      <c r="V43">
        <v>0.35</v>
      </c>
      <c r="W43">
        <v>6.2</v>
      </c>
      <c r="X43">
        <v>1.29</v>
      </c>
      <c r="Y43">
        <v>1.4893169399999999</v>
      </c>
      <c r="Z43">
        <v>69.959999999999994</v>
      </c>
      <c r="AA43" t="s">
        <v>1912</v>
      </c>
      <c r="AB43" t="s">
        <v>50</v>
      </c>
    </row>
    <row r="44" spans="1:28" x14ac:dyDescent="0.2">
      <c r="A44" t="str">
        <f t="shared" si="0"/>
        <v>Drew Schreck</v>
      </c>
      <c r="B44">
        <v>39</v>
      </c>
      <c r="C44" t="s">
        <v>1913</v>
      </c>
      <c r="D44">
        <v>1644454669</v>
      </c>
      <c r="E44" t="s">
        <v>45</v>
      </c>
      <c r="F44" t="s">
        <v>46</v>
      </c>
      <c r="G44">
        <v>-7.44</v>
      </c>
      <c r="H44">
        <v>47.83</v>
      </c>
      <c r="I44">
        <v>73.72</v>
      </c>
      <c r="J44">
        <v>2062.4</v>
      </c>
      <c r="K44">
        <v>1901.5</v>
      </c>
      <c r="L44">
        <v>92.2</v>
      </c>
      <c r="M44" s="1">
        <v>5.2777777777777778E-2</v>
      </c>
      <c r="N44">
        <v>0.9</v>
      </c>
      <c r="O44">
        <v>16.649999999999999</v>
      </c>
      <c r="P44">
        <v>18.59</v>
      </c>
      <c r="Q44" t="s">
        <v>47</v>
      </c>
      <c r="R44" t="s">
        <v>47</v>
      </c>
      <c r="S44">
        <v>16.7</v>
      </c>
      <c r="T44">
        <v>13</v>
      </c>
      <c r="U44">
        <v>-3.77</v>
      </c>
      <c r="V44">
        <v>0.82</v>
      </c>
      <c r="W44">
        <v>5.99</v>
      </c>
      <c r="X44">
        <v>1.33</v>
      </c>
      <c r="Y44">
        <v>1.79033661</v>
      </c>
      <c r="Z44">
        <v>22.79</v>
      </c>
      <c r="AA44" t="s">
        <v>1914</v>
      </c>
      <c r="AB44" t="s">
        <v>50</v>
      </c>
    </row>
    <row r="45" spans="1:28" x14ac:dyDescent="0.2">
      <c r="A45" t="str">
        <f t="shared" si="0"/>
        <v>Drew Schreck</v>
      </c>
      <c r="B45">
        <v>40</v>
      </c>
      <c r="C45" t="s">
        <v>1915</v>
      </c>
      <c r="D45">
        <v>1644454687</v>
      </c>
      <c r="E45" t="s">
        <v>45</v>
      </c>
      <c r="F45" t="s">
        <v>46</v>
      </c>
      <c r="G45">
        <v>-18.22</v>
      </c>
      <c r="H45">
        <v>23.45</v>
      </c>
      <c r="I45">
        <v>79.790000000000006</v>
      </c>
      <c r="J45">
        <v>1918</v>
      </c>
      <c r="K45">
        <v>1851.6</v>
      </c>
      <c r="L45">
        <v>96.5</v>
      </c>
      <c r="M45" s="1">
        <v>5.5555555555555552E-2</v>
      </c>
      <c r="N45">
        <v>0.8</v>
      </c>
      <c r="O45">
        <v>16.329999999999998</v>
      </c>
      <c r="P45">
        <v>18.28</v>
      </c>
      <c r="Q45" t="s">
        <v>47</v>
      </c>
      <c r="R45" t="s">
        <v>47</v>
      </c>
      <c r="S45">
        <v>16.3</v>
      </c>
      <c r="T45">
        <v>13.5</v>
      </c>
      <c r="U45">
        <v>-4.8</v>
      </c>
      <c r="V45">
        <v>-1.45</v>
      </c>
      <c r="W45">
        <v>6.07</v>
      </c>
      <c r="X45">
        <v>1.44</v>
      </c>
      <c r="Y45">
        <v>1.69418716</v>
      </c>
      <c r="Z45">
        <v>15.11</v>
      </c>
      <c r="AA45" t="s">
        <v>1916</v>
      </c>
      <c r="AB45" t="s">
        <v>50</v>
      </c>
    </row>
    <row r="46" spans="1:28" x14ac:dyDescent="0.2">
      <c r="A46" t="str">
        <f t="shared" si="0"/>
        <v>Drew Schreck</v>
      </c>
      <c r="B46">
        <v>41</v>
      </c>
      <c r="C46" t="s">
        <v>1917</v>
      </c>
      <c r="D46">
        <v>1644454717</v>
      </c>
      <c r="E46" t="s">
        <v>45</v>
      </c>
      <c r="F46" t="s">
        <v>46</v>
      </c>
      <c r="G46">
        <v>-1.1200000000000001</v>
      </c>
      <c r="H46">
        <v>8.7200000000000006</v>
      </c>
      <c r="I46">
        <v>78.86</v>
      </c>
      <c r="J46">
        <v>1871.1</v>
      </c>
      <c r="K46">
        <v>1763.9</v>
      </c>
      <c r="L46">
        <v>94.3</v>
      </c>
      <c r="M46" s="1">
        <v>5.6944444444444443E-2</v>
      </c>
      <c r="N46">
        <v>0.7</v>
      </c>
      <c r="O46">
        <v>15.13</v>
      </c>
      <c r="P46">
        <v>17.579999999999998</v>
      </c>
      <c r="Q46" t="s">
        <v>47</v>
      </c>
      <c r="R46" t="s">
        <v>47</v>
      </c>
      <c r="S46">
        <v>15.1</v>
      </c>
      <c r="T46">
        <v>13</v>
      </c>
      <c r="U46">
        <v>-3.27</v>
      </c>
      <c r="V46">
        <v>-1.55</v>
      </c>
      <c r="W46">
        <v>5.78</v>
      </c>
      <c r="X46">
        <v>1.46</v>
      </c>
      <c r="Y46">
        <v>1.87318611</v>
      </c>
      <c r="Z46">
        <v>19.48</v>
      </c>
      <c r="AA46" t="s">
        <v>1918</v>
      </c>
      <c r="AB46" t="s">
        <v>50</v>
      </c>
    </row>
    <row r="47" spans="1:28" x14ac:dyDescent="0.2">
      <c r="A47" t="str">
        <f t="shared" si="0"/>
        <v>Drew Schreck</v>
      </c>
      <c r="B47">
        <v>42</v>
      </c>
      <c r="C47" t="s">
        <v>1919</v>
      </c>
      <c r="D47">
        <v>1644454734</v>
      </c>
      <c r="E47" t="s">
        <v>57</v>
      </c>
      <c r="F47" t="s">
        <v>46</v>
      </c>
      <c r="G47">
        <v>-3.21</v>
      </c>
      <c r="H47">
        <v>44.99</v>
      </c>
      <c r="I47">
        <v>68.52</v>
      </c>
      <c r="J47">
        <v>1963</v>
      </c>
      <c r="K47">
        <v>713.2</v>
      </c>
      <c r="L47">
        <v>36.299999999999997</v>
      </c>
      <c r="M47" s="1">
        <v>0.30694444444444441</v>
      </c>
      <c r="N47">
        <v>0.9</v>
      </c>
      <c r="O47">
        <v>-6.41</v>
      </c>
      <c r="P47">
        <v>-5.36</v>
      </c>
      <c r="Q47" t="s">
        <v>47</v>
      </c>
      <c r="R47" t="s">
        <v>47</v>
      </c>
      <c r="S47">
        <v>-6.4</v>
      </c>
      <c r="T47">
        <v>-7.4</v>
      </c>
      <c r="U47">
        <v>-1.27</v>
      </c>
      <c r="V47">
        <v>2.69</v>
      </c>
      <c r="W47">
        <v>6.27</v>
      </c>
      <c r="X47">
        <v>1.39</v>
      </c>
      <c r="Y47">
        <v>1.4235096</v>
      </c>
      <c r="Z47">
        <v>68.7</v>
      </c>
      <c r="AA47" t="s">
        <v>1920</v>
      </c>
      <c r="AB47" t="s">
        <v>50</v>
      </c>
    </row>
    <row r="48" spans="1:28" x14ac:dyDescent="0.2">
      <c r="A48" t="str">
        <f>A47</f>
        <v>Drew Schreck</v>
      </c>
      <c r="B48">
        <v>43</v>
      </c>
      <c r="C48" t="s">
        <v>1921</v>
      </c>
      <c r="D48">
        <v>1644454775</v>
      </c>
      <c r="E48" t="s">
        <v>45</v>
      </c>
      <c r="F48" t="s">
        <v>52</v>
      </c>
      <c r="G48">
        <v>-3.33</v>
      </c>
      <c r="H48">
        <v>26.78</v>
      </c>
      <c r="I48">
        <v>77.209999999999994</v>
      </c>
      <c r="J48">
        <v>1919.2</v>
      </c>
      <c r="K48">
        <v>1805.7</v>
      </c>
      <c r="L48">
        <v>94.1</v>
      </c>
      <c r="M48" s="1">
        <v>5.5555555555555552E-2</v>
      </c>
      <c r="N48">
        <v>0.9</v>
      </c>
      <c r="O48">
        <v>16.420000000000002</v>
      </c>
      <c r="P48">
        <v>18.75</v>
      </c>
      <c r="Q48" t="s">
        <v>47</v>
      </c>
      <c r="R48" t="s">
        <v>47</v>
      </c>
      <c r="S48">
        <v>16.399999999999999</v>
      </c>
      <c r="T48">
        <v>13.4</v>
      </c>
      <c r="U48">
        <v>-3.84</v>
      </c>
      <c r="V48">
        <v>-1.37</v>
      </c>
      <c r="W48">
        <v>5.92</v>
      </c>
      <c r="X48">
        <v>1.76</v>
      </c>
      <c r="Y48">
        <v>1.6393679999999999</v>
      </c>
      <c r="Z48">
        <v>19.8</v>
      </c>
      <c r="AA48" t="s">
        <v>1922</v>
      </c>
      <c r="AB48" t="s">
        <v>50</v>
      </c>
    </row>
    <row r="49" spans="1:28" x14ac:dyDescent="0.2">
      <c r="A49" t="str">
        <f t="shared" si="0"/>
        <v>Drew Schreck</v>
      </c>
      <c r="B49">
        <v>44</v>
      </c>
      <c r="C49" t="s">
        <v>1923</v>
      </c>
      <c r="D49">
        <v>1644454818</v>
      </c>
      <c r="E49" t="s">
        <v>62</v>
      </c>
      <c r="F49" t="s">
        <v>46</v>
      </c>
      <c r="G49">
        <v>9.1</v>
      </c>
      <c r="H49">
        <v>44.7</v>
      </c>
      <c r="I49">
        <v>72.599999999999994</v>
      </c>
      <c r="J49">
        <v>1425</v>
      </c>
      <c r="K49">
        <v>1082.2</v>
      </c>
      <c r="L49">
        <v>75.900000000000006</v>
      </c>
      <c r="M49" s="1">
        <v>6.1111111111111116E-2</v>
      </c>
      <c r="N49">
        <v>0.9</v>
      </c>
      <c r="O49">
        <v>10.76</v>
      </c>
      <c r="P49">
        <v>11.96</v>
      </c>
      <c r="Q49" t="s">
        <v>47</v>
      </c>
      <c r="R49" t="s">
        <v>47</v>
      </c>
      <c r="S49">
        <v>10.8</v>
      </c>
      <c r="T49">
        <v>10</v>
      </c>
      <c r="U49">
        <v>-1.79</v>
      </c>
      <c r="V49">
        <v>0.82</v>
      </c>
      <c r="W49">
        <v>6.05</v>
      </c>
      <c r="X49">
        <v>1.45</v>
      </c>
      <c r="Y49">
        <v>1.6295814500000001</v>
      </c>
      <c r="Z49">
        <v>40.590000000000003</v>
      </c>
      <c r="AA49" t="s">
        <v>1924</v>
      </c>
      <c r="AB49" t="s">
        <v>50</v>
      </c>
    </row>
    <row r="50" spans="1:28" x14ac:dyDescent="0.2">
      <c r="A50" t="str">
        <f t="shared" si="0"/>
        <v>Drew Schreck</v>
      </c>
      <c r="B50">
        <v>45</v>
      </c>
      <c r="C50" t="s">
        <v>1925</v>
      </c>
      <c r="D50">
        <v>1644454836</v>
      </c>
      <c r="E50" t="s">
        <v>45</v>
      </c>
      <c r="F50" t="s">
        <v>46</v>
      </c>
      <c r="G50">
        <v>0.44</v>
      </c>
      <c r="H50">
        <v>45.42</v>
      </c>
      <c r="I50">
        <v>78.709999999999994</v>
      </c>
      <c r="J50">
        <v>1940.4</v>
      </c>
      <c r="K50">
        <v>1824</v>
      </c>
      <c r="L50">
        <v>94</v>
      </c>
      <c r="M50" s="1">
        <v>5.2777777777777778E-2</v>
      </c>
      <c r="N50">
        <v>0.9</v>
      </c>
      <c r="O50">
        <v>16.55</v>
      </c>
      <c r="P50">
        <v>16.97</v>
      </c>
      <c r="Q50" t="s">
        <v>47</v>
      </c>
      <c r="R50" t="s">
        <v>47</v>
      </c>
      <c r="S50">
        <v>16.5</v>
      </c>
      <c r="T50">
        <v>13</v>
      </c>
      <c r="U50">
        <v>-3.31</v>
      </c>
      <c r="V50">
        <v>-0.16</v>
      </c>
      <c r="W50">
        <v>5.89</v>
      </c>
      <c r="X50">
        <v>1.74</v>
      </c>
      <c r="Y50">
        <v>1.5639076199999999</v>
      </c>
      <c r="Z50">
        <v>19.95</v>
      </c>
      <c r="AA50" t="s">
        <v>1926</v>
      </c>
      <c r="AB50" t="s">
        <v>50</v>
      </c>
    </row>
    <row r="51" spans="1:28" x14ac:dyDescent="0.2">
      <c r="A51" t="str">
        <f t="shared" si="0"/>
        <v>Drew Schreck</v>
      </c>
      <c r="B51">
        <v>46</v>
      </c>
      <c r="C51" t="s">
        <v>1927</v>
      </c>
      <c r="D51">
        <v>1644454857</v>
      </c>
      <c r="E51" t="s">
        <v>45</v>
      </c>
      <c r="F51" t="s">
        <v>52</v>
      </c>
      <c r="G51">
        <v>-6.2</v>
      </c>
      <c r="H51">
        <v>25.96</v>
      </c>
      <c r="I51">
        <v>77.23</v>
      </c>
      <c r="J51">
        <v>1922.7</v>
      </c>
      <c r="K51">
        <v>1818.9</v>
      </c>
      <c r="L51">
        <v>94.6</v>
      </c>
      <c r="M51" s="1">
        <v>5.6944444444444443E-2</v>
      </c>
      <c r="N51">
        <v>0.9</v>
      </c>
      <c r="O51">
        <v>16.2</v>
      </c>
      <c r="P51">
        <v>16.54</v>
      </c>
      <c r="Q51" t="s">
        <v>47</v>
      </c>
      <c r="R51" t="s">
        <v>47</v>
      </c>
      <c r="S51">
        <v>16.2</v>
      </c>
      <c r="T51">
        <v>14.1</v>
      </c>
      <c r="U51">
        <v>-3.7</v>
      </c>
      <c r="V51">
        <v>-1.45</v>
      </c>
      <c r="W51">
        <v>5.92</v>
      </c>
      <c r="X51">
        <v>1.6</v>
      </c>
      <c r="Y51">
        <v>1.49278069</v>
      </c>
      <c r="Z51">
        <v>18.91</v>
      </c>
      <c r="AA51" t="s">
        <v>1928</v>
      </c>
      <c r="AB51" t="s">
        <v>50</v>
      </c>
    </row>
    <row r="52" spans="1:28" x14ac:dyDescent="0.2">
      <c r="A52" t="str">
        <f t="shared" si="0"/>
        <v>Drew Schreck</v>
      </c>
      <c r="B52">
        <v>47</v>
      </c>
      <c r="C52" t="s">
        <v>1929</v>
      </c>
      <c r="D52">
        <v>1644454886</v>
      </c>
      <c r="E52" t="s">
        <v>57</v>
      </c>
      <c r="F52" t="s">
        <v>46</v>
      </c>
      <c r="G52">
        <v>-14.58</v>
      </c>
      <c r="H52">
        <v>33.4</v>
      </c>
      <c r="I52">
        <v>66.25</v>
      </c>
      <c r="J52">
        <v>1865.3</v>
      </c>
      <c r="K52">
        <v>402</v>
      </c>
      <c r="L52">
        <v>21.5</v>
      </c>
      <c r="M52" s="1">
        <v>0.25277777777777777</v>
      </c>
      <c r="N52">
        <v>0.8</v>
      </c>
      <c r="O52">
        <v>-4.99</v>
      </c>
      <c r="P52">
        <v>-8.18</v>
      </c>
      <c r="Q52" t="s">
        <v>47</v>
      </c>
      <c r="R52" t="s">
        <v>47</v>
      </c>
      <c r="S52">
        <v>-5</v>
      </c>
      <c r="T52">
        <v>-1.9</v>
      </c>
      <c r="U52">
        <v>-2.2000000000000002</v>
      </c>
      <c r="V52">
        <v>3.37</v>
      </c>
      <c r="W52">
        <v>6.05</v>
      </c>
      <c r="X52">
        <v>1.54</v>
      </c>
      <c r="Y52">
        <v>1.6269092599999999</v>
      </c>
      <c r="Z52">
        <v>77.56</v>
      </c>
      <c r="AA52" t="s">
        <v>1930</v>
      </c>
      <c r="AB52" t="s">
        <v>50</v>
      </c>
    </row>
    <row r="53" spans="1:28" x14ac:dyDescent="0.2">
      <c r="A53" t="str">
        <f t="shared" si="0"/>
        <v>Drew Schreck</v>
      </c>
      <c r="B53">
        <v>48</v>
      </c>
      <c r="C53" t="s">
        <v>1931</v>
      </c>
      <c r="D53">
        <v>1644454904</v>
      </c>
      <c r="E53" t="s">
        <v>62</v>
      </c>
      <c r="F53" t="s">
        <v>52</v>
      </c>
      <c r="G53">
        <v>0.68</v>
      </c>
      <c r="H53">
        <v>30.46</v>
      </c>
      <c r="I53">
        <v>77.89</v>
      </c>
      <c r="J53">
        <v>2233.1999999999998</v>
      </c>
      <c r="K53">
        <v>2091.9</v>
      </c>
      <c r="L53">
        <v>93.7</v>
      </c>
      <c r="M53" s="1">
        <v>5.8333333333333327E-2</v>
      </c>
      <c r="N53">
        <v>0.8</v>
      </c>
      <c r="O53">
        <v>16.670000000000002</v>
      </c>
      <c r="P53">
        <v>24.66</v>
      </c>
      <c r="Q53" t="s">
        <v>47</v>
      </c>
      <c r="R53" t="s">
        <v>47</v>
      </c>
      <c r="S53">
        <v>16.7</v>
      </c>
      <c r="T53">
        <v>14.8</v>
      </c>
      <c r="U53">
        <v>-3.73</v>
      </c>
      <c r="V53">
        <v>-1.18</v>
      </c>
      <c r="W53">
        <v>6.01</v>
      </c>
      <c r="X53">
        <v>1.5</v>
      </c>
      <c r="Y53">
        <v>1.57128906</v>
      </c>
      <c r="Z53">
        <v>20.49</v>
      </c>
      <c r="AA53" t="s">
        <v>1932</v>
      </c>
      <c r="AB53" t="s">
        <v>50</v>
      </c>
    </row>
    <row r="54" spans="1:28" x14ac:dyDescent="0.2">
      <c r="A54" t="str">
        <f t="shared" si="0"/>
        <v>Drew Schreck</v>
      </c>
      <c r="B54">
        <v>49</v>
      </c>
      <c r="C54" t="s">
        <v>1933</v>
      </c>
      <c r="D54">
        <v>1644454932</v>
      </c>
      <c r="E54" t="s">
        <v>48</v>
      </c>
      <c r="F54" t="s">
        <v>46</v>
      </c>
      <c r="G54" t="s">
        <v>48</v>
      </c>
      <c r="H54" t="s">
        <v>48</v>
      </c>
      <c r="I54">
        <v>37.25</v>
      </c>
      <c r="J54" t="s">
        <v>48</v>
      </c>
      <c r="K54" t="s">
        <v>48</v>
      </c>
      <c r="L54" t="s">
        <v>48</v>
      </c>
      <c r="M54" t="s">
        <v>48</v>
      </c>
      <c r="N54" t="s">
        <v>48</v>
      </c>
      <c r="O54" t="s">
        <v>48</v>
      </c>
      <c r="P54" t="s">
        <v>48</v>
      </c>
      <c r="Q54" t="s">
        <v>47</v>
      </c>
      <c r="R54" t="s">
        <v>47</v>
      </c>
      <c r="S54" t="s">
        <v>48</v>
      </c>
      <c r="T54" t="s">
        <v>48</v>
      </c>
      <c r="U54" t="s">
        <v>48</v>
      </c>
      <c r="V54" t="s">
        <v>48</v>
      </c>
      <c r="W54" t="s">
        <v>48</v>
      </c>
      <c r="X54" t="s">
        <v>48</v>
      </c>
      <c r="Y54" t="s">
        <v>48</v>
      </c>
      <c r="Z54" t="s">
        <v>48</v>
      </c>
      <c r="AA54" t="s">
        <v>1934</v>
      </c>
      <c r="AB54" t="s">
        <v>50</v>
      </c>
    </row>
    <row r="55" spans="1:28" x14ac:dyDescent="0.2">
      <c r="A55" t="str">
        <f t="shared" si="0"/>
        <v>Drew Schreck</v>
      </c>
      <c r="B55">
        <v>50</v>
      </c>
      <c r="C55" t="s">
        <v>1935</v>
      </c>
      <c r="D55">
        <v>1644454959</v>
      </c>
      <c r="E55" t="s">
        <v>45</v>
      </c>
      <c r="F55" t="s">
        <v>52</v>
      </c>
      <c r="G55">
        <v>-4.41</v>
      </c>
      <c r="H55">
        <v>26.23</v>
      </c>
      <c r="I55">
        <v>77.34</v>
      </c>
      <c r="J55">
        <v>2225</v>
      </c>
      <c r="K55">
        <v>2119.6999999999998</v>
      </c>
      <c r="L55">
        <v>95.3</v>
      </c>
      <c r="M55" s="1">
        <v>5.4166666666666669E-2</v>
      </c>
      <c r="N55">
        <v>0.9</v>
      </c>
      <c r="O55">
        <v>17.53</v>
      </c>
      <c r="P55">
        <v>16.78</v>
      </c>
      <c r="Q55" t="s">
        <v>47</v>
      </c>
      <c r="R55" t="s">
        <v>47</v>
      </c>
      <c r="S55">
        <v>17.5</v>
      </c>
      <c r="T55">
        <v>14.3</v>
      </c>
      <c r="U55">
        <v>-3.76</v>
      </c>
      <c r="V55">
        <v>-1.19</v>
      </c>
      <c r="W55">
        <v>5.84</v>
      </c>
      <c r="X55">
        <v>1.76</v>
      </c>
      <c r="Y55">
        <v>1.62866592</v>
      </c>
      <c r="Z55">
        <v>17.7</v>
      </c>
      <c r="AA55" t="s">
        <v>1936</v>
      </c>
      <c r="AB55" t="s">
        <v>50</v>
      </c>
    </row>
    <row r="56" spans="1:28" x14ac:dyDescent="0.2">
      <c r="A56" t="str">
        <f t="shared" si="0"/>
        <v>Drew Schreck</v>
      </c>
      <c r="B56">
        <v>51</v>
      </c>
      <c r="C56" t="s">
        <v>1937</v>
      </c>
      <c r="D56">
        <v>1644454982</v>
      </c>
      <c r="E56" t="s">
        <v>57</v>
      </c>
      <c r="F56" t="s">
        <v>46</v>
      </c>
      <c r="G56">
        <v>-23.63</v>
      </c>
      <c r="H56">
        <v>28.65</v>
      </c>
      <c r="I56">
        <v>69.540000000000006</v>
      </c>
      <c r="J56">
        <v>2155.4</v>
      </c>
      <c r="K56">
        <v>496.7</v>
      </c>
      <c r="L56">
        <v>23</v>
      </c>
      <c r="M56" s="1">
        <v>0.26527777777777778</v>
      </c>
      <c r="N56">
        <v>0.9</v>
      </c>
      <c r="O56">
        <v>-5.55</v>
      </c>
      <c r="P56">
        <v>-7.54</v>
      </c>
      <c r="Q56" t="s">
        <v>47</v>
      </c>
      <c r="R56" t="s">
        <v>47</v>
      </c>
      <c r="S56">
        <v>-5.5</v>
      </c>
      <c r="T56">
        <v>-2.8</v>
      </c>
      <c r="U56">
        <v>-2.99</v>
      </c>
      <c r="V56">
        <v>1.92</v>
      </c>
      <c r="W56">
        <v>6.08</v>
      </c>
      <c r="X56">
        <v>1.49</v>
      </c>
      <c r="Y56">
        <v>1.4527015700000001</v>
      </c>
      <c r="Z56">
        <v>76.680000000000007</v>
      </c>
      <c r="AA56" t="s">
        <v>1938</v>
      </c>
      <c r="AB56" t="s">
        <v>50</v>
      </c>
    </row>
    <row r="57" spans="1:28" x14ac:dyDescent="0.2">
      <c r="A57" t="str">
        <f t="shared" si="0"/>
        <v>Drew Schreck</v>
      </c>
      <c r="B57">
        <v>52</v>
      </c>
      <c r="C57" t="s">
        <v>1939</v>
      </c>
      <c r="D57">
        <v>1644454998</v>
      </c>
      <c r="E57" t="s">
        <v>57</v>
      </c>
      <c r="F57" t="s">
        <v>46</v>
      </c>
      <c r="G57">
        <v>-11.99</v>
      </c>
      <c r="H57">
        <v>21.18</v>
      </c>
      <c r="I57">
        <v>69.53</v>
      </c>
      <c r="J57">
        <v>2116.1999999999998</v>
      </c>
      <c r="K57">
        <v>457</v>
      </c>
      <c r="L57">
        <v>21.6</v>
      </c>
      <c r="M57" s="1">
        <v>0.28055555555555556</v>
      </c>
      <c r="N57">
        <v>0.9</v>
      </c>
      <c r="O57">
        <v>-4.74</v>
      </c>
      <c r="P57">
        <v>-7.91</v>
      </c>
      <c r="Q57" t="s">
        <v>47</v>
      </c>
      <c r="R57" t="s">
        <v>47</v>
      </c>
      <c r="S57">
        <v>-4.7</v>
      </c>
      <c r="T57">
        <v>-3.6</v>
      </c>
      <c r="U57">
        <v>-1.99</v>
      </c>
      <c r="V57">
        <v>1.0900000000000001</v>
      </c>
      <c r="W57">
        <v>6.06</v>
      </c>
      <c r="X57">
        <v>1.53</v>
      </c>
      <c r="Y57">
        <v>1.5688095099999999</v>
      </c>
      <c r="Z57">
        <v>77.53</v>
      </c>
      <c r="AA57" t="s">
        <v>1940</v>
      </c>
      <c r="AB57" t="s">
        <v>50</v>
      </c>
    </row>
    <row r="58" spans="1:28" x14ac:dyDescent="0.2">
      <c r="A58" t="str">
        <f t="shared" si="0"/>
        <v>Drew Schreck</v>
      </c>
      <c r="B58">
        <v>53</v>
      </c>
      <c r="C58" t="s">
        <v>1941</v>
      </c>
      <c r="D58">
        <v>1644455016</v>
      </c>
      <c r="E58" t="s">
        <v>45</v>
      </c>
      <c r="F58" t="s">
        <v>46</v>
      </c>
      <c r="G58">
        <v>-13.35</v>
      </c>
      <c r="H58">
        <v>29.51</v>
      </c>
      <c r="I58">
        <v>79.38</v>
      </c>
      <c r="J58">
        <v>1863.7</v>
      </c>
      <c r="K58">
        <v>1603.5</v>
      </c>
      <c r="L58">
        <v>86</v>
      </c>
      <c r="M58" s="1">
        <v>6.3888888888888884E-2</v>
      </c>
      <c r="N58">
        <v>0.9</v>
      </c>
      <c r="O58">
        <v>12.88</v>
      </c>
      <c r="P58">
        <v>14.49</v>
      </c>
      <c r="Q58" t="s">
        <v>47</v>
      </c>
      <c r="R58" t="s">
        <v>47</v>
      </c>
      <c r="S58">
        <v>12.9</v>
      </c>
      <c r="T58">
        <v>13.3</v>
      </c>
      <c r="U58">
        <v>-4.04</v>
      </c>
      <c r="V58">
        <v>-1.52</v>
      </c>
      <c r="W58">
        <v>6.04</v>
      </c>
      <c r="X58">
        <v>1.46</v>
      </c>
      <c r="Y58">
        <v>1.66712379</v>
      </c>
      <c r="Z58">
        <v>30.64</v>
      </c>
      <c r="AA58" t="s">
        <v>1942</v>
      </c>
      <c r="AB58" t="s">
        <v>50</v>
      </c>
    </row>
    <row r="59" spans="1:28" x14ac:dyDescent="0.2">
      <c r="A59" t="str">
        <f t="shared" si="0"/>
        <v>Drew Schreck</v>
      </c>
      <c r="B59">
        <v>54</v>
      </c>
      <c r="C59" t="s">
        <v>1943</v>
      </c>
      <c r="D59">
        <v>1645052389</v>
      </c>
      <c r="E59" t="s">
        <v>45</v>
      </c>
      <c r="F59" t="s">
        <v>46</v>
      </c>
      <c r="G59">
        <v>1.43</v>
      </c>
      <c r="H59">
        <v>55.32</v>
      </c>
      <c r="I59">
        <v>79.209999999999994</v>
      </c>
      <c r="J59">
        <v>1857.3</v>
      </c>
      <c r="K59">
        <v>1717.5</v>
      </c>
      <c r="L59">
        <v>92.5</v>
      </c>
      <c r="M59" s="1">
        <v>5.6944444444444443E-2</v>
      </c>
      <c r="N59">
        <v>0.8</v>
      </c>
      <c r="O59">
        <v>14.07</v>
      </c>
      <c r="P59">
        <v>4.72</v>
      </c>
      <c r="Q59" t="s">
        <v>47</v>
      </c>
      <c r="R59" t="s">
        <v>47</v>
      </c>
      <c r="S59">
        <v>14.1</v>
      </c>
      <c r="T59">
        <v>12</v>
      </c>
      <c r="U59">
        <v>-2.08</v>
      </c>
      <c r="V59">
        <v>0.16</v>
      </c>
      <c r="W59">
        <v>5.98</v>
      </c>
      <c r="X59">
        <v>1.75</v>
      </c>
      <c r="Y59" t="s">
        <v>48</v>
      </c>
      <c r="Z59">
        <v>22.37</v>
      </c>
      <c r="AA59" t="s">
        <v>1944</v>
      </c>
      <c r="AB59" t="s">
        <v>50</v>
      </c>
    </row>
    <row r="60" spans="1:28" x14ac:dyDescent="0.2">
      <c r="A60" t="str">
        <f t="shared" si="0"/>
        <v>Drew Schreck</v>
      </c>
      <c r="B60">
        <v>55</v>
      </c>
      <c r="C60" t="s">
        <v>1945</v>
      </c>
      <c r="D60">
        <v>1645052403</v>
      </c>
      <c r="E60" t="s">
        <v>45</v>
      </c>
      <c r="F60" t="s">
        <v>52</v>
      </c>
      <c r="G60">
        <v>-5.25</v>
      </c>
      <c r="H60">
        <v>37.76</v>
      </c>
      <c r="I60">
        <v>78.94</v>
      </c>
      <c r="J60">
        <v>1890.1</v>
      </c>
      <c r="K60">
        <v>1760.2</v>
      </c>
      <c r="L60">
        <v>93.1</v>
      </c>
      <c r="M60" s="1">
        <v>6.1111111111111116E-2</v>
      </c>
      <c r="N60">
        <v>0.8</v>
      </c>
      <c r="O60">
        <v>13.6</v>
      </c>
      <c r="P60">
        <v>3.49</v>
      </c>
      <c r="Q60" t="s">
        <v>47</v>
      </c>
      <c r="R60" t="s">
        <v>47</v>
      </c>
      <c r="S60">
        <v>13.6</v>
      </c>
      <c r="T60">
        <v>13</v>
      </c>
      <c r="U60">
        <v>-2.5099999999999998</v>
      </c>
      <c r="V60">
        <v>-0.68</v>
      </c>
      <c r="W60">
        <v>5.83</v>
      </c>
      <c r="X60">
        <v>1.67</v>
      </c>
      <c r="Y60" t="s">
        <v>48</v>
      </c>
      <c r="Z60">
        <v>21.37</v>
      </c>
      <c r="AA60" t="s">
        <v>1946</v>
      </c>
      <c r="AB60" t="s">
        <v>50</v>
      </c>
    </row>
    <row r="61" spans="1:28" x14ac:dyDescent="0.2">
      <c r="A61" t="str">
        <f t="shared" si="0"/>
        <v>Drew Schreck</v>
      </c>
      <c r="B61">
        <v>56</v>
      </c>
      <c r="C61" t="s">
        <v>1947</v>
      </c>
      <c r="D61">
        <v>1645052428</v>
      </c>
      <c r="E61" t="s">
        <v>57</v>
      </c>
      <c r="F61" t="s">
        <v>46</v>
      </c>
      <c r="G61">
        <v>20.11</v>
      </c>
      <c r="H61">
        <v>42.29</v>
      </c>
      <c r="I61">
        <v>68.599999999999994</v>
      </c>
      <c r="J61">
        <v>2117.3000000000002</v>
      </c>
      <c r="K61">
        <v>1116.0999999999999</v>
      </c>
      <c r="L61">
        <v>52.7</v>
      </c>
      <c r="M61" s="1">
        <v>0.28750000000000003</v>
      </c>
      <c r="N61">
        <v>0.9</v>
      </c>
      <c r="O61">
        <v>-10.4</v>
      </c>
      <c r="P61">
        <v>-5.15</v>
      </c>
      <c r="Q61" t="s">
        <v>47</v>
      </c>
      <c r="R61" t="s">
        <v>47</v>
      </c>
      <c r="S61">
        <v>-10.4</v>
      </c>
      <c r="T61">
        <v>-6.8</v>
      </c>
      <c r="U61">
        <v>0.6</v>
      </c>
      <c r="V61">
        <v>3.4</v>
      </c>
      <c r="W61">
        <v>6.12</v>
      </c>
      <c r="X61">
        <v>1.52</v>
      </c>
      <c r="Y61" t="s">
        <v>48</v>
      </c>
      <c r="Z61">
        <v>58.19</v>
      </c>
      <c r="AA61" t="s">
        <v>1948</v>
      </c>
      <c r="AB61" t="s">
        <v>50</v>
      </c>
    </row>
    <row r="62" spans="1:28" x14ac:dyDescent="0.2">
      <c r="A62" t="str">
        <f t="shared" si="0"/>
        <v>Drew Schreck</v>
      </c>
      <c r="B62">
        <v>57</v>
      </c>
      <c r="C62" t="s">
        <v>1949</v>
      </c>
      <c r="D62">
        <v>1645052446</v>
      </c>
      <c r="E62" t="s">
        <v>45</v>
      </c>
      <c r="F62" t="s">
        <v>52</v>
      </c>
      <c r="G62">
        <v>-9.7899999999999991</v>
      </c>
      <c r="H62">
        <v>34.61</v>
      </c>
      <c r="I62">
        <v>79.14</v>
      </c>
      <c r="J62">
        <v>1903.7</v>
      </c>
      <c r="K62">
        <v>1763.7</v>
      </c>
      <c r="L62">
        <v>92.6</v>
      </c>
      <c r="M62" s="1">
        <v>5.4166666666666669E-2</v>
      </c>
      <c r="N62">
        <v>0.9</v>
      </c>
      <c r="O62">
        <v>14.61</v>
      </c>
      <c r="P62">
        <v>8.75</v>
      </c>
      <c r="Q62" t="s">
        <v>47</v>
      </c>
      <c r="R62" t="s">
        <v>47</v>
      </c>
      <c r="S62">
        <v>14.6</v>
      </c>
      <c r="T62">
        <v>11.9</v>
      </c>
      <c r="U62">
        <v>-3.26</v>
      </c>
      <c r="V62">
        <v>-0.73</v>
      </c>
      <c r="W62">
        <v>5.85</v>
      </c>
      <c r="X62">
        <v>1.58</v>
      </c>
      <c r="Y62" t="s">
        <v>48</v>
      </c>
      <c r="Z62">
        <v>22.11</v>
      </c>
      <c r="AA62" t="s">
        <v>1950</v>
      </c>
      <c r="AB62" t="s">
        <v>50</v>
      </c>
    </row>
    <row r="63" spans="1:28" x14ac:dyDescent="0.2">
      <c r="A63" t="str">
        <f t="shared" si="0"/>
        <v>Drew Schreck</v>
      </c>
      <c r="B63">
        <v>58</v>
      </c>
      <c r="C63" t="s">
        <v>1951</v>
      </c>
      <c r="D63">
        <v>1645052463</v>
      </c>
      <c r="E63" t="s">
        <v>57</v>
      </c>
      <c r="F63" t="s">
        <v>52</v>
      </c>
      <c r="G63">
        <v>2.7</v>
      </c>
      <c r="H63">
        <v>22.03</v>
      </c>
      <c r="I63">
        <v>64.540000000000006</v>
      </c>
      <c r="J63">
        <v>2270.1</v>
      </c>
      <c r="K63">
        <v>1100.0999999999999</v>
      </c>
      <c r="L63">
        <v>48.5</v>
      </c>
      <c r="M63" s="1">
        <v>0.27777777777777779</v>
      </c>
      <c r="N63">
        <v>0.7</v>
      </c>
      <c r="O63">
        <v>-10.56</v>
      </c>
      <c r="P63">
        <v>-14.16</v>
      </c>
      <c r="Q63" t="s">
        <v>47</v>
      </c>
      <c r="R63" t="s">
        <v>47</v>
      </c>
      <c r="S63">
        <v>-10.6</v>
      </c>
      <c r="T63">
        <v>-5.7</v>
      </c>
      <c r="U63">
        <v>-0.03</v>
      </c>
      <c r="V63">
        <v>2.95</v>
      </c>
      <c r="W63">
        <v>6.02</v>
      </c>
      <c r="X63">
        <v>1.43</v>
      </c>
      <c r="Y63" t="s">
        <v>48</v>
      </c>
      <c r="Z63">
        <v>61.01</v>
      </c>
      <c r="AA63" t="s">
        <v>1952</v>
      </c>
      <c r="AB63" t="s">
        <v>50</v>
      </c>
    </row>
    <row r="64" spans="1:28" x14ac:dyDescent="0.2">
      <c r="A64" t="str">
        <f t="shared" si="0"/>
        <v>Drew Schreck</v>
      </c>
      <c r="B64">
        <v>59</v>
      </c>
      <c r="C64" t="s">
        <v>1953</v>
      </c>
      <c r="D64">
        <v>1645052493</v>
      </c>
      <c r="E64" t="s">
        <v>48</v>
      </c>
      <c r="F64" t="s">
        <v>46</v>
      </c>
      <c r="G64" t="s">
        <v>48</v>
      </c>
      <c r="H64" t="s">
        <v>48</v>
      </c>
      <c r="I64">
        <v>78.77</v>
      </c>
      <c r="J64" t="s">
        <v>48</v>
      </c>
      <c r="K64" t="s">
        <v>48</v>
      </c>
      <c r="L64" t="s">
        <v>48</v>
      </c>
      <c r="M64" t="s">
        <v>48</v>
      </c>
      <c r="N64" t="s">
        <v>48</v>
      </c>
      <c r="O64" t="s">
        <v>48</v>
      </c>
      <c r="P64" t="s">
        <v>48</v>
      </c>
      <c r="Q64" t="s">
        <v>47</v>
      </c>
      <c r="R64" t="s">
        <v>47</v>
      </c>
      <c r="S64" t="s">
        <v>48</v>
      </c>
      <c r="T64" t="s">
        <v>48</v>
      </c>
      <c r="U64" t="s">
        <v>48</v>
      </c>
      <c r="V64" t="s">
        <v>48</v>
      </c>
      <c r="W64" t="s">
        <v>48</v>
      </c>
      <c r="X64" t="s">
        <v>48</v>
      </c>
      <c r="Y64" t="s">
        <v>48</v>
      </c>
      <c r="Z64" t="s">
        <v>48</v>
      </c>
      <c r="AA64" t="s">
        <v>1954</v>
      </c>
      <c r="AB64" t="s">
        <v>50</v>
      </c>
    </row>
    <row r="65" spans="1:28" x14ac:dyDescent="0.2">
      <c r="A65" t="str">
        <f t="shared" si="0"/>
        <v>Drew Schreck</v>
      </c>
      <c r="B65">
        <v>60</v>
      </c>
      <c r="C65" t="s">
        <v>1955</v>
      </c>
      <c r="D65">
        <v>1645052516</v>
      </c>
      <c r="E65" t="s">
        <v>45</v>
      </c>
      <c r="F65" t="s">
        <v>52</v>
      </c>
      <c r="G65">
        <v>-2.5299999999999998</v>
      </c>
      <c r="H65">
        <v>23.98</v>
      </c>
      <c r="I65">
        <v>78.78</v>
      </c>
      <c r="J65">
        <v>2085.4</v>
      </c>
      <c r="K65">
        <v>1698.1</v>
      </c>
      <c r="L65">
        <v>81.400000000000006</v>
      </c>
      <c r="M65" s="1">
        <v>4.1666666666666664E-2</v>
      </c>
      <c r="N65">
        <v>0.8</v>
      </c>
      <c r="O65">
        <v>16.440000000000001</v>
      </c>
      <c r="P65">
        <v>6.25</v>
      </c>
      <c r="Q65" t="s">
        <v>47</v>
      </c>
      <c r="R65" t="s">
        <v>47</v>
      </c>
      <c r="S65">
        <v>16.399999999999999</v>
      </c>
      <c r="T65">
        <v>9.4</v>
      </c>
      <c r="U65">
        <v>-2.4500000000000002</v>
      </c>
      <c r="V65">
        <v>-0.82</v>
      </c>
      <c r="W65">
        <v>5.8</v>
      </c>
      <c r="X65">
        <v>1.59</v>
      </c>
      <c r="Y65">
        <v>1.4748268099999999</v>
      </c>
      <c r="Z65">
        <v>35.49</v>
      </c>
      <c r="AA65" t="s">
        <v>1956</v>
      </c>
      <c r="AB65" t="s">
        <v>50</v>
      </c>
    </row>
    <row r="66" spans="1:28" x14ac:dyDescent="0.2">
      <c r="A66" t="str">
        <f t="shared" si="0"/>
        <v>Drew Schreck</v>
      </c>
      <c r="B66">
        <v>61</v>
      </c>
      <c r="C66" t="s">
        <v>1957</v>
      </c>
      <c r="D66">
        <v>1645052548</v>
      </c>
      <c r="E66" t="s">
        <v>48</v>
      </c>
      <c r="F66" t="s">
        <v>46</v>
      </c>
      <c r="G66" t="s">
        <v>48</v>
      </c>
      <c r="H66" t="s">
        <v>48</v>
      </c>
      <c r="I66" t="s">
        <v>48</v>
      </c>
      <c r="J66" t="s">
        <v>48</v>
      </c>
      <c r="K66" t="s">
        <v>48</v>
      </c>
      <c r="L66" t="s">
        <v>48</v>
      </c>
      <c r="M66" t="s">
        <v>48</v>
      </c>
      <c r="N66" t="s">
        <v>48</v>
      </c>
      <c r="O66" t="s">
        <v>48</v>
      </c>
      <c r="P66" t="s">
        <v>48</v>
      </c>
      <c r="Q66" t="s">
        <v>47</v>
      </c>
      <c r="R66" t="s">
        <v>47</v>
      </c>
      <c r="S66" t="s">
        <v>48</v>
      </c>
      <c r="T66" t="s">
        <v>48</v>
      </c>
      <c r="U66" t="s">
        <v>48</v>
      </c>
      <c r="V66" t="s">
        <v>48</v>
      </c>
      <c r="W66" t="s">
        <v>48</v>
      </c>
      <c r="X66" t="s">
        <v>48</v>
      </c>
      <c r="Y66" t="s">
        <v>48</v>
      </c>
      <c r="Z66" t="s">
        <v>48</v>
      </c>
      <c r="AA66" t="s">
        <v>1958</v>
      </c>
      <c r="AB66" t="s">
        <v>50</v>
      </c>
    </row>
    <row r="67" spans="1:28" x14ac:dyDescent="0.2">
      <c r="A67" t="str">
        <f t="shared" si="0"/>
        <v>Drew Schreck</v>
      </c>
      <c r="B67">
        <v>62</v>
      </c>
      <c r="C67" t="s">
        <v>1959</v>
      </c>
      <c r="D67">
        <v>1645052564</v>
      </c>
      <c r="E67" t="s">
        <v>62</v>
      </c>
      <c r="F67" t="s">
        <v>46</v>
      </c>
      <c r="G67">
        <v>5.16</v>
      </c>
      <c r="H67">
        <v>3.29</v>
      </c>
      <c r="I67">
        <v>73.03</v>
      </c>
      <c r="J67">
        <v>1408.5</v>
      </c>
      <c r="K67">
        <v>1149.2</v>
      </c>
      <c r="L67">
        <v>81.599999999999994</v>
      </c>
      <c r="M67" s="1">
        <v>4.5833333333333337E-2</v>
      </c>
      <c r="N67">
        <v>0.8</v>
      </c>
      <c r="O67">
        <v>12.62</v>
      </c>
      <c r="P67">
        <v>8.2899999999999991</v>
      </c>
      <c r="Q67" t="s">
        <v>47</v>
      </c>
      <c r="R67" t="s">
        <v>47</v>
      </c>
      <c r="S67">
        <v>12.6</v>
      </c>
      <c r="T67">
        <v>8</v>
      </c>
      <c r="U67">
        <v>-1.93</v>
      </c>
      <c r="V67">
        <v>-2.23</v>
      </c>
      <c r="W67">
        <v>6.06</v>
      </c>
      <c r="X67">
        <v>1.58</v>
      </c>
      <c r="Y67" t="s">
        <v>48</v>
      </c>
      <c r="Z67">
        <v>35.33</v>
      </c>
      <c r="AA67" t="s">
        <v>1960</v>
      </c>
      <c r="AB67" t="s">
        <v>50</v>
      </c>
    </row>
    <row r="68" spans="1:28" x14ac:dyDescent="0.2">
      <c r="A68" t="str">
        <f t="shared" si="0"/>
        <v>Drew Schreck</v>
      </c>
      <c r="B68">
        <v>63</v>
      </c>
      <c r="C68" t="s">
        <v>1961</v>
      </c>
      <c r="D68">
        <v>1645052590</v>
      </c>
      <c r="E68" t="s">
        <v>45</v>
      </c>
      <c r="F68" t="s">
        <v>46</v>
      </c>
      <c r="G68">
        <v>-10.62</v>
      </c>
      <c r="H68">
        <v>22.94</v>
      </c>
      <c r="I68">
        <v>79.180000000000007</v>
      </c>
      <c r="J68">
        <v>2078.1</v>
      </c>
      <c r="K68">
        <v>1743.3</v>
      </c>
      <c r="L68">
        <v>83.9</v>
      </c>
      <c r="M68" s="1">
        <v>4.7222222222222221E-2</v>
      </c>
      <c r="N68">
        <v>0.8</v>
      </c>
      <c r="O68">
        <v>16.41</v>
      </c>
      <c r="P68">
        <v>10.14</v>
      </c>
      <c r="Q68" t="s">
        <v>47</v>
      </c>
      <c r="R68" t="s">
        <v>47</v>
      </c>
      <c r="S68">
        <v>16.399999999999999</v>
      </c>
      <c r="T68">
        <v>10.8</v>
      </c>
      <c r="U68">
        <v>-3.23</v>
      </c>
      <c r="V68">
        <v>-0.66</v>
      </c>
      <c r="W68">
        <v>5.93</v>
      </c>
      <c r="X68">
        <v>1.35</v>
      </c>
      <c r="Y68">
        <v>1.3781013499999999</v>
      </c>
      <c r="Z68">
        <v>32.979999999999997</v>
      </c>
      <c r="AA68" t="s">
        <v>1962</v>
      </c>
      <c r="AB68" t="s">
        <v>50</v>
      </c>
    </row>
    <row r="69" spans="1:28" x14ac:dyDescent="0.2">
      <c r="A69" t="str">
        <f t="shared" si="0"/>
        <v>Drew Schreck</v>
      </c>
      <c r="B69">
        <v>64</v>
      </c>
      <c r="C69" t="s">
        <v>1963</v>
      </c>
      <c r="D69">
        <v>1645052611</v>
      </c>
      <c r="E69" t="s">
        <v>45</v>
      </c>
      <c r="F69" t="s">
        <v>46</v>
      </c>
      <c r="G69">
        <v>18.59</v>
      </c>
      <c r="H69">
        <v>26.25</v>
      </c>
      <c r="I69">
        <v>75.83</v>
      </c>
      <c r="J69">
        <v>1918.6</v>
      </c>
      <c r="K69">
        <v>1799.6</v>
      </c>
      <c r="L69">
        <v>93.8</v>
      </c>
      <c r="M69" s="1">
        <v>5.5555555555555552E-2</v>
      </c>
      <c r="N69">
        <v>0.8</v>
      </c>
      <c r="O69">
        <v>16.02</v>
      </c>
      <c r="P69">
        <v>9.82</v>
      </c>
      <c r="Q69" t="s">
        <v>47</v>
      </c>
      <c r="R69" t="s">
        <v>47</v>
      </c>
      <c r="S69">
        <v>16</v>
      </c>
      <c r="T69">
        <v>13.3</v>
      </c>
      <c r="U69">
        <v>-0.72</v>
      </c>
      <c r="V69">
        <v>0.04</v>
      </c>
      <c r="W69">
        <v>5.75</v>
      </c>
      <c r="X69">
        <v>1.41</v>
      </c>
      <c r="Y69">
        <v>1.6376323699999999</v>
      </c>
      <c r="Z69">
        <v>20.29</v>
      </c>
      <c r="AA69" t="s">
        <v>1964</v>
      </c>
      <c r="AB69" t="s">
        <v>50</v>
      </c>
    </row>
    <row r="70" spans="1:28" x14ac:dyDescent="0.2">
      <c r="A70" t="str">
        <f t="shared" si="0"/>
        <v>Drew Schreck</v>
      </c>
      <c r="B70">
        <v>65</v>
      </c>
      <c r="C70" t="s">
        <v>1965</v>
      </c>
      <c r="D70">
        <v>1645052630</v>
      </c>
      <c r="E70" t="s">
        <v>45</v>
      </c>
      <c r="F70" t="s">
        <v>46</v>
      </c>
      <c r="G70">
        <v>-4.84</v>
      </c>
      <c r="H70">
        <v>3.27</v>
      </c>
      <c r="I70">
        <v>77.94</v>
      </c>
      <c r="J70">
        <v>1893.6</v>
      </c>
      <c r="K70">
        <v>1741.5</v>
      </c>
      <c r="L70">
        <v>92</v>
      </c>
      <c r="M70" s="1">
        <v>0.20972222222222223</v>
      </c>
      <c r="N70">
        <v>0.6</v>
      </c>
      <c r="O70">
        <v>-15.8</v>
      </c>
      <c r="P70">
        <v>7.86</v>
      </c>
      <c r="Q70" t="s">
        <v>47</v>
      </c>
      <c r="R70" t="s">
        <v>47</v>
      </c>
      <c r="S70">
        <v>-15.8</v>
      </c>
      <c r="T70">
        <v>8.4</v>
      </c>
      <c r="U70">
        <v>-2.68</v>
      </c>
      <c r="V70">
        <v>-0.73</v>
      </c>
      <c r="W70">
        <v>5.36</v>
      </c>
      <c r="X70">
        <v>1.32</v>
      </c>
      <c r="Y70" t="s">
        <v>48</v>
      </c>
      <c r="Z70">
        <v>23.12</v>
      </c>
      <c r="AA70" t="s">
        <v>1966</v>
      </c>
      <c r="AB70" t="s">
        <v>50</v>
      </c>
    </row>
    <row r="71" spans="1:28" x14ac:dyDescent="0.2">
      <c r="A71" t="str">
        <f t="shared" si="0"/>
        <v>Drew Schreck</v>
      </c>
      <c r="B71">
        <v>66</v>
      </c>
      <c r="C71" t="s">
        <v>1967</v>
      </c>
      <c r="D71">
        <v>1645052657</v>
      </c>
      <c r="E71" t="s">
        <v>48</v>
      </c>
      <c r="F71" t="s">
        <v>46</v>
      </c>
      <c r="G71" t="s">
        <v>48</v>
      </c>
      <c r="H71" t="s">
        <v>48</v>
      </c>
      <c r="I71" t="s">
        <v>48</v>
      </c>
      <c r="J71" t="s">
        <v>48</v>
      </c>
      <c r="K71" t="s">
        <v>48</v>
      </c>
      <c r="L71" t="s">
        <v>48</v>
      </c>
      <c r="M71" t="s">
        <v>48</v>
      </c>
      <c r="N71" t="s">
        <v>48</v>
      </c>
      <c r="O71" t="s">
        <v>48</v>
      </c>
      <c r="P71" t="s">
        <v>48</v>
      </c>
      <c r="Q71" t="s">
        <v>47</v>
      </c>
      <c r="R71" t="s">
        <v>47</v>
      </c>
      <c r="S71" t="s">
        <v>48</v>
      </c>
      <c r="T71" t="s">
        <v>48</v>
      </c>
      <c r="U71" t="s">
        <v>48</v>
      </c>
      <c r="V71" t="s">
        <v>48</v>
      </c>
      <c r="W71" t="s">
        <v>48</v>
      </c>
      <c r="X71" t="s">
        <v>48</v>
      </c>
      <c r="Y71" t="s">
        <v>48</v>
      </c>
      <c r="Z71" t="s">
        <v>48</v>
      </c>
      <c r="AA71" t="s">
        <v>1968</v>
      </c>
      <c r="AB71" t="s">
        <v>50</v>
      </c>
    </row>
    <row r="72" spans="1:28" x14ac:dyDescent="0.2">
      <c r="A72" t="str">
        <f t="shared" ref="A72:A135" si="1">A71</f>
        <v>Drew Schreck</v>
      </c>
      <c r="B72">
        <v>67</v>
      </c>
      <c r="C72" t="s">
        <v>1969</v>
      </c>
      <c r="D72">
        <v>1645052678</v>
      </c>
      <c r="E72" t="s">
        <v>45</v>
      </c>
      <c r="F72" t="s">
        <v>52</v>
      </c>
      <c r="G72">
        <v>8.5</v>
      </c>
      <c r="H72">
        <v>35.28</v>
      </c>
      <c r="I72">
        <v>78.349999999999994</v>
      </c>
      <c r="J72">
        <v>1992</v>
      </c>
      <c r="K72">
        <v>1849.1</v>
      </c>
      <c r="L72">
        <v>92.8</v>
      </c>
      <c r="M72" s="1">
        <v>5.5555555555555552E-2</v>
      </c>
      <c r="N72">
        <v>0.8</v>
      </c>
      <c r="O72">
        <v>16.34</v>
      </c>
      <c r="P72">
        <v>9.64</v>
      </c>
      <c r="Q72" t="s">
        <v>47</v>
      </c>
      <c r="R72" t="s">
        <v>47</v>
      </c>
      <c r="S72">
        <v>16.3</v>
      </c>
      <c r="T72">
        <v>13.7</v>
      </c>
      <c r="U72">
        <v>-1.62</v>
      </c>
      <c r="V72">
        <v>0.62</v>
      </c>
      <c r="W72">
        <v>5.79</v>
      </c>
      <c r="X72">
        <v>1.44</v>
      </c>
      <c r="Y72">
        <v>1.4266872399999999</v>
      </c>
      <c r="Z72">
        <v>21.83</v>
      </c>
      <c r="AA72" t="s">
        <v>1970</v>
      </c>
      <c r="AB72" t="s">
        <v>50</v>
      </c>
    </row>
    <row r="73" spans="1:28" x14ac:dyDescent="0.2">
      <c r="A73" t="str">
        <f t="shared" si="1"/>
        <v>Drew Schreck</v>
      </c>
      <c r="B73">
        <v>68</v>
      </c>
      <c r="C73" t="s">
        <v>1971</v>
      </c>
      <c r="D73">
        <v>1645052697</v>
      </c>
      <c r="E73" t="s">
        <v>45</v>
      </c>
      <c r="F73" t="s">
        <v>46</v>
      </c>
      <c r="G73">
        <v>17.079999999999998</v>
      </c>
      <c r="H73">
        <v>47.24</v>
      </c>
      <c r="I73">
        <v>77.72</v>
      </c>
      <c r="J73">
        <v>1825.5</v>
      </c>
      <c r="K73">
        <v>1654</v>
      </c>
      <c r="L73">
        <v>90.6</v>
      </c>
      <c r="M73" s="1">
        <v>5.6944444444444443E-2</v>
      </c>
      <c r="N73">
        <v>0.8</v>
      </c>
      <c r="O73">
        <v>13.65</v>
      </c>
      <c r="P73">
        <v>8.41</v>
      </c>
      <c r="Q73" t="s">
        <v>47</v>
      </c>
      <c r="R73" t="s">
        <v>47</v>
      </c>
      <c r="S73">
        <v>13.7</v>
      </c>
      <c r="T73">
        <v>11.7</v>
      </c>
      <c r="U73">
        <v>-0.87</v>
      </c>
      <c r="V73">
        <v>-0.48</v>
      </c>
      <c r="W73">
        <v>5.99</v>
      </c>
      <c r="X73">
        <v>1.56</v>
      </c>
      <c r="Y73" t="s">
        <v>48</v>
      </c>
      <c r="Z73">
        <v>25.04</v>
      </c>
      <c r="AA73" t="s">
        <v>1972</v>
      </c>
      <c r="AB73" t="s">
        <v>50</v>
      </c>
    </row>
    <row r="74" spans="1:28" x14ac:dyDescent="0.2">
      <c r="A74" t="str">
        <f t="shared" si="1"/>
        <v>Drew Schreck</v>
      </c>
      <c r="B74">
        <v>69</v>
      </c>
      <c r="C74" t="s">
        <v>1973</v>
      </c>
      <c r="D74">
        <v>1645053149</v>
      </c>
      <c r="E74" t="s">
        <v>45</v>
      </c>
      <c r="F74" t="s">
        <v>46</v>
      </c>
      <c r="G74">
        <v>-11.16</v>
      </c>
      <c r="H74">
        <v>7.09</v>
      </c>
      <c r="I74">
        <v>76.17</v>
      </c>
      <c r="J74">
        <v>1911.8</v>
      </c>
      <c r="K74">
        <v>1601.5</v>
      </c>
      <c r="L74">
        <v>83.8</v>
      </c>
      <c r="M74" s="1">
        <v>4.1666666666666664E-2</v>
      </c>
      <c r="N74">
        <v>0.8</v>
      </c>
      <c r="O74">
        <v>16.579999999999998</v>
      </c>
      <c r="P74">
        <v>12.77</v>
      </c>
      <c r="Q74" t="s">
        <v>47</v>
      </c>
      <c r="R74" t="s">
        <v>47</v>
      </c>
      <c r="S74">
        <v>16.600000000000001</v>
      </c>
      <c r="T74">
        <v>9.4</v>
      </c>
      <c r="U74">
        <v>-3.55</v>
      </c>
      <c r="V74">
        <v>-2.33</v>
      </c>
      <c r="W74">
        <v>6.34</v>
      </c>
      <c r="X74">
        <v>1.36</v>
      </c>
      <c r="Y74">
        <v>1.4902687100000001</v>
      </c>
      <c r="Z74">
        <v>33.1</v>
      </c>
      <c r="AA74" t="s">
        <v>1974</v>
      </c>
      <c r="AB74" t="s">
        <v>50</v>
      </c>
    </row>
    <row r="75" spans="1:28" x14ac:dyDescent="0.2">
      <c r="A75" t="str">
        <f t="shared" si="1"/>
        <v>Drew Schreck</v>
      </c>
      <c r="B75">
        <v>70</v>
      </c>
      <c r="C75" t="s">
        <v>1975</v>
      </c>
      <c r="D75">
        <v>1645053164</v>
      </c>
      <c r="E75" t="s">
        <v>45</v>
      </c>
      <c r="F75" t="s">
        <v>46</v>
      </c>
      <c r="G75">
        <v>5.88</v>
      </c>
      <c r="H75">
        <v>6.03</v>
      </c>
      <c r="I75">
        <v>76.900000000000006</v>
      </c>
      <c r="J75">
        <v>1921.2</v>
      </c>
      <c r="K75">
        <v>1791.8</v>
      </c>
      <c r="L75">
        <v>93.3</v>
      </c>
      <c r="M75" s="1">
        <v>5.5555555555555552E-2</v>
      </c>
      <c r="N75">
        <v>0.7</v>
      </c>
      <c r="O75">
        <v>14.86</v>
      </c>
      <c r="P75">
        <v>11.43</v>
      </c>
      <c r="Q75" t="s">
        <v>47</v>
      </c>
      <c r="R75" t="s">
        <v>47</v>
      </c>
      <c r="S75">
        <v>14.9</v>
      </c>
      <c r="T75">
        <v>12.3</v>
      </c>
      <c r="U75">
        <v>-1.92</v>
      </c>
      <c r="V75">
        <v>-2.41</v>
      </c>
      <c r="W75">
        <v>6.29</v>
      </c>
      <c r="X75">
        <v>1.38</v>
      </c>
      <c r="Y75" t="s">
        <v>48</v>
      </c>
      <c r="Z75">
        <v>21.15</v>
      </c>
      <c r="AA75" t="s">
        <v>1976</v>
      </c>
      <c r="AB75" t="s">
        <v>50</v>
      </c>
    </row>
    <row r="76" spans="1:28" x14ac:dyDescent="0.2">
      <c r="A76" t="str">
        <f t="shared" si="1"/>
        <v>Drew Schreck</v>
      </c>
      <c r="B76">
        <v>71</v>
      </c>
      <c r="C76" t="s">
        <v>1977</v>
      </c>
      <c r="D76">
        <v>1645053182</v>
      </c>
      <c r="E76" t="s">
        <v>45</v>
      </c>
      <c r="F76" t="s">
        <v>52</v>
      </c>
      <c r="G76">
        <v>-8.61</v>
      </c>
      <c r="H76">
        <v>22.61</v>
      </c>
      <c r="I76">
        <v>77.209999999999994</v>
      </c>
      <c r="J76">
        <v>1923.2</v>
      </c>
      <c r="K76">
        <v>1763.5</v>
      </c>
      <c r="L76">
        <v>91.7</v>
      </c>
      <c r="M76" s="1">
        <v>5.5555555555555552E-2</v>
      </c>
      <c r="N76">
        <v>0.9</v>
      </c>
      <c r="O76">
        <v>14.68</v>
      </c>
      <c r="P76">
        <v>14.32</v>
      </c>
      <c r="Q76" t="s">
        <v>47</v>
      </c>
      <c r="R76" t="s">
        <v>47</v>
      </c>
      <c r="S76">
        <v>14.7</v>
      </c>
      <c r="T76">
        <v>12</v>
      </c>
      <c r="U76">
        <v>-3.57</v>
      </c>
      <c r="V76">
        <v>-1.84</v>
      </c>
      <c r="W76">
        <v>6.38</v>
      </c>
      <c r="X76">
        <v>1.52</v>
      </c>
      <c r="Y76" t="s">
        <v>48</v>
      </c>
      <c r="Z76">
        <v>23.51</v>
      </c>
      <c r="AA76" t="s">
        <v>1978</v>
      </c>
      <c r="AB76" t="s">
        <v>50</v>
      </c>
    </row>
    <row r="77" spans="1:28" x14ac:dyDescent="0.2">
      <c r="A77" t="str">
        <f t="shared" si="1"/>
        <v>Drew Schreck</v>
      </c>
      <c r="B77">
        <v>72</v>
      </c>
      <c r="C77" t="s">
        <v>1979</v>
      </c>
      <c r="D77">
        <v>1645053229</v>
      </c>
      <c r="E77" t="s">
        <v>45</v>
      </c>
      <c r="F77" t="s">
        <v>46</v>
      </c>
      <c r="G77">
        <v>-18.53</v>
      </c>
      <c r="H77">
        <v>29.42</v>
      </c>
      <c r="I77">
        <v>75.349999999999994</v>
      </c>
      <c r="J77">
        <v>1980.4</v>
      </c>
      <c r="K77">
        <v>1679.4</v>
      </c>
      <c r="L77">
        <v>84.8</v>
      </c>
      <c r="M77" s="1">
        <v>4.4444444444444446E-2</v>
      </c>
      <c r="N77">
        <v>0.9</v>
      </c>
      <c r="O77">
        <v>16.82</v>
      </c>
      <c r="P77">
        <v>11.96</v>
      </c>
      <c r="Q77" t="s">
        <v>47</v>
      </c>
      <c r="R77" t="s">
        <v>47</v>
      </c>
      <c r="S77">
        <v>16.8</v>
      </c>
      <c r="T77">
        <v>10.3</v>
      </c>
      <c r="U77">
        <v>-4.24</v>
      </c>
      <c r="V77">
        <v>-0.65</v>
      </c>
      <c r="W77">
        <v>6.3</v>
      </c>
      <c r="X77">
        <v>1.48</v>
      </c>
      <c r="Y77">
        <v>1.4501247399999999</v>
      </c>
      <c r="Z77">
        <v>32</v>
      </c>
      <c r="AA77" t="s">
        <v>1980</v>
      </c>
      <c r="AB77" t="s">
        <v>50</v>
      </c>
    </row>
    <row r="78" spans="1:28" x14ac:dyDescent="0.2">
      <c r="A78" t="str">
        <f t="shared" si="1"/>
        <v>Drew Schreck</v>
      </c>
      <c r="B78">
        <v>73</v>
      </c>
      <c r="C78" t="s">
        <v>1981</v>
      </c>
      <c r="D78">
        <v>1645053244</v>
      </c>
      <c r="E78" t="s">
        <v>45</v>
      </c>
      <c r="F78" t="s">
        <v>46</v>
      </c>
      <c r="G78">
        <v>13.08</v>
      </c>
      <c r="H78">
        <v>34.369999999999997</v>
      </c>
      <c r="I78">
        <v>77.39</v>
      </c>
      <c r="J78">
        <v>1819.5</v>
      </c>
      <c r="K78">
        <v>1680.9</v>
      </c>
      <c r="L78">
        <v>92.4</v>
      </c>
      <c r="M78" s="1">
        <v>5.5555555555555552E-2</v>
      </c>
      <c r="N78">
        <v>0.8</v>
      </c>
      <c r="O78">
        <v>14.3</v>
      </c>
      <c r="P78">
        <v>10.59</v>
      </c>
      <c r="Q78" t="s">
        <v>47</v>
      </c>
      <c r="R78" t="s">
        <v>47</v>
      </c>
      <c r="S78">
        <v>14.3</v>
      </c>
      <c r="T78">
        <v>11.8</v>
      </c>
      <c r="U78">
        <v>-1.43</v>
      </c>
      <c r="V78">
        <v>-0.42</v>
      </c>
      <c r="W78">
        <v>6.29</v>
      </c>
      <c r="X78">
        <v>1.58</v>
      </c>
      <c r="Y78" t="s">
        <v>48</v>
      </c>
      <c r="Z78">
        <v>22.51</v>
      </c>
      <c r="AA78" t="s">
        <v>1982</v>
      </c>
      <c r="AB78" t="s">
        <v>50</v>
      </c>
    </row>
    <row r="79" spans="1:28" x14ac:dyDescent="0.2">
      <c r="A79" t="str">
        <f t="shared" si="1"/>
        <v>Drew Schreck</v>
      </c>
      <c r="B79">
        <v>74</v>
      </c>
      <c r="C79" t="s">
        <v>1983</v>
      </c>
      <c r="D79">
        <v>1645053262</v>
      </c>
      <c r="E79" t="s">
        <v>57</v>
      </c>
      <c r="F79" t="s">
        <v>52</v>
      </c>
      <c r="G79">
        <v>3.05</v>
      </c>
      <c r="H79">
        <v>34.26</v>
      </c>
      <c r="I79">
        <v>65.510000000000005</v>
      </c>
      <c r="J79">
        <v>2107.6</v>
      </c>
      <c r="K79">
        <v>489</v>
      </c>
      <c r="L79">
        <v>23.2</v>
      </c>
      <c r="M79" s="1">
        <v>0.25555555555555559</v>
      </c>
      <c r="N79">
        <v>0.9</v>
      </c>
      <c r="O79">
        <v>-5.39</v>
      </c>
      <c r="P79">
        <v>-2.17</v>
      </c>
      <c r="Q79" t="s">
        <v>47</v>
      </c>
      <c r="R79" t="s">
        <v>47</v>
      </c>
      <c r="S79">
        <v>-5.4</v>
      </c>
      <c r="T79">
        <v>-2</v>
      </c>
      <c r="U79">
        <v>-0.88</v>
      </c>
      <c r="V79">
        <v>2.57</v>
      </c>
      <c r="W79">
        <v>6.54</v>
      </c>
      <c r="X79">
        <v>1.3</v>
      </c>
      <c r="Y79" t="s">
        <v>48</v>
      </c>
      <c r="Z79">
        <v>76.58</v>
      </c>
      <c r="AA79" t="s">
        <v>1984</v>
      </c>
      <c r="AB79" t="s">
        <v>50</v>
      </c>
    </row>
    <row r="80" spans="1:28" x14ac:dyDescent="0.2">
      <c r="A80" t="str">
        <f t="shared" si="1"/>
        <v>Drew Schreck</v>
      </c>
      <c r="B80">
        <v>75</v>
      </c>
      <c r="C80" t="s">
        <v>1985</v>
      </c>
      <c r="D80">
        <v>1645053282</v>
      </c>
      <c r="E80" t="s">
        <v>48</v>
      </c>
      <c r="F80" t="s">
        <v>46</v>
      </c>
      <c r="G80" t="s">
        <v>48</v>
      </c>
      <c r="H80" t="s">
        <v>48</v>
      </c>
      <c r="I80" t="s">
        <v>48</v>
      </c>
      <c r="J80" t="s">
        <v>48</v>
      </c>
      <c r="K80" t="s">
        <v>48</v>
      </c>
      <c r="L80" t="s">
        <v>48</v>
      </c>
      <c r="M80" t="s">
        <v>48</v>
      </c>
      <c r="N80" t="s">
        <v>48</v>
      </c>
      <c r="O80" t="s">
        <v>48</v>
      </c>
      <c r="P80" t="s">
        <v>48</v>
      </c>
      <c r="Q80" t="s">
        <v>47</v>
      </c>
      <c r="R80" t="s">
        <v>47</v>
      </c>
      <c r="S80" t="s">
        <v>48</v>
      </c>
      <c r="T80" t="s">
        <v>48</v>
      </c>
      <c r="U80" t="s">
        <v>48</v>
      </c>
      <c r="V80" t="s">
        <v>48</v>
      </c>
      <c r="W80" t="s">
        <v>48</v>
      </c>
      <c r="X80" t="s">
        <v>48</v>
      </c>
      <c r="Y80" t="s">
        <v>48</v>
      </c>
      <c r="Z80" t="s">
        <v>48</v>
      </c>
      <c r="AA80" t="s">
        <v>1986</v>
      </c>
      <c r="AB80" t="s">
        <v>50</v>
      </c>
    </row>
    <row r="81" spans="1:28" x14ac:dyDescent="0.2">
      <c r="A81" t="str">
        <f t="shared" si="1"/>
        <v>Drew Schreck</v>
      </c>
      <c r="B81">
        <v>76</v>
      </c>
      <c r="C81" t="s">
        <v>1987</v>
      </c>
      <c r="D81">
        <v>1645053306</v>
      </c>
      <c r="E81" t="s">
        <v>45</v>
      </c>
      <c r="F81" t="s">
        <v>46</v>
      </c>
      <c r="G81">
        <v>8.2799999999999994</v>
      </c>
      <c r="H81">
        <v>46.32</v>
      </c>
      <c r="I81">
        <v>76.12</v>
      </c>
      <c r="J81">
        <v>1852</v>
      </c>
      <c r="K81">
        <v>1695.8</v>
      </c>
      <c r="L81">
        <v>91.6</v>
      </c>
      <c r="M81" s="1">
        <v>5.4166666666666669E-2</v>
      </c>
      <c r="N81">
        <v>0.8</v>
      </c>
      <c r="O81">
        <v>14.34</v>
      </c>
      <c r="P81">
        <v>5.83</v>
      </c>
      <c r="Q81" t="s">
        <v>47</v>
      </c>
      <c r="R81" t="s">
        <v>47</v>
      </c>
      <c r="S81">
        <v>14.3</v>
      </c>
      <c r="T81">
        <v>11.6</v>
      </c>
      <c r="U81">
        <v>-1.35</v>
      </c>
      <c r="V81">
        <v>-0.11</v>
      </c>
      <c r="W81">
        <v>6.27</v>
      </c>
      <c r="X81">
        <v>1.51</v>
      </c>
      <c r="Y81" t="s">
        <v>48</v>
      </c>
      <c r="Z81">
        <v>23.69</v>
      </c>
      <c r="AA81" t="s">
        <v>1988</v>
      </c>
      <c r="AB81" t="s">
        <v>50</v>
      </c>
    </row>
    <row r="82" spans="1:28" x14ac:dyDescent="0.2">
      <c r="A82" t="str">
        <f t="shared" si="1"/>
        <v>Drew Schreck</v>
      </c>
      <c r="B82">
        <v>77</v>
      </c>
      <c r="C82" t="s">
        <v>1989</v>
      </c>
      <c r="D82">
        <v>1645053326</v>
      </c>
      <c r="E82" t="s">
        <v>45</v>
      </c>
      <c r="F82" t="s">
        <v>52</v>
      </c>
      <c r="G82">
        <v>2.5099999999999998</v>
      </c>
      <c r="H82">
        <v>26.74</v>
      </c>
      <c r="I82">
        <v>76.290000000000006</v>
      </c>
      <c r="J82">
        <v>1838.3</v>
      </c>
      <c r="K82">
        <v>1728</v>
      </c>
      <c r="L82">
        <v>94</v>
      </c>
      <c r="M82" s="1">
        <v>5.1388888888888894E-2</v>
      </c>
      <c r="N82">
        <v>0.8</v>
      </c>
      <c r="O82">
        <v>15.43</v>
      </c>
      <c r="P82">
        <v>5.62</v>
      </c>
      <c r="Q82" t="s">
        <v>47</v>
      </c>
      <c r="R82" t="s">
        <v>47</v>
      </c>
      <c r="S82">
        <v>15.4</v>
      </c>
      <c r="T82">
        <v>11.3</v>
      </c>
      <c r="U82">
        <v>-1.59</v>
      </c>
      <c r="V82">
        <v>-1.59</v>
      </c>
      <c r="W82">
        <v>6.29</v>
      </c>
      <c r="X82">
        <v>1.26</v>
      </c>
      <c r="Y82" t="s">
        <v>48</v>
      </c>
      <c r="Z82">
        <v>19.95</v>
      </c>
      <c r="AA82" t="s">
        <v>1990</v>
      </c>
      <c r="AB82" t="s">
        <v>50</v>
      </c>
    </row>
    <row r="83" spans="1:28" x14ac:dyDescent="0.2">
      <c r="A83" t="str">
        <f t="shared" si="1"/>
        <v>Drew Schreck</v>
      </c>
      <c r="B83">
        <v>78</v>
      </c>
      <c r="C83" t="s">
        <v>1991</v>
      </c>
      <c r="D83">
        <v>1645053348</v>
      </c>
      <c r="E83" t="s">
        <v>48</v>
      </c>
      <c r="F83" t="s">
        <v>46</v>
      </c>
      <c r="G83" t="s">
        <v>48</v>
      </c>
      <c r="H83" t="s">
        <v>48</v>
      </c>
      <c r="I83" t="s">
        <v>48</v>
      </c>
      <c r="J83" t="s">
        <v>48</v>
      </c>
      <c r="K83" t="s">
        <v>48</v>
      </c>
      <c r="L83" t="s">
        <v>48</v>
      </c>
      <c r="M83" t="s">
        <v>48</v>
      </c>
      <c r="N83" t="s">
        <v>48</v>
      </c>
      <c r="O83" t="s">
        <v>48</v>
      </c>
      <c r="P83" t="s">
        <v>48</v>
      </c>
      <c r="Q83" t="s">
        <v>47</v>
      </c>
      <c r="R83" t="s">
        <v>47</v>
      </c>
      <c r="S83" t="s">
        <v>48</v>
      </c>
      <c r="T83" t="s">
        <v>48</v>
      </c>
      <c r="U83" t="s">
        <v>48</v>
      </c>
      <c r="V83" t="s">
        <v>48</v>
      </c>
      <c r="W83" t="s">
        <v>48</v>
      </c>
      <c r="X83" t="s">
        <v>48</v>
      </c>
      <c r="Y83" t="s">
        <v>48</v>
      </c>
      <c r="Z83" t="s">
        <v>48</v>
      </c>
      <c r="AA83" t="s">
        <v>1992</v>
      </c>
      <c r="AB83" t="s">
        <v>50</v>
      </c>
    </row>
    <row r="84" spans="1:28" x14ac:dyDescent="0.2">
      <c r="A84" t="str">
        <f t="shared" si="1"/>
        <v>Drew Schreck</v>
      </c>
      <c r="B84">
        <v>79</v>
      </c>
      <c r="C84" t="s">
        <v>1993</v>
      </c>
      <c r="D84">
        <v>1645053365</v>
      </c>
      <c r="E84" t="s">
        <v>57</v>
      </c>
      <c r="F84" t="s">
        <v>46</v>
      </c>
      <c r="G84">
        <v>-10.86</v>
      </c>
      <c r="H84">
        <v>55.82</v>
      </c>
      <c r="I84">
        <v>65.08</v>
      </c>
      <c r="J84">
        <v>2142.9</v>
      </c>
      <c r="K84">
        <v>586.70000000000005</v>
      </c>
      <c r="L84">
        <v>27.4</v>
      </c>
      <c r="M84" s="1">
        <v>0.25416666666666665</v>
      </c>
      <c r="N84">
        <v>0.8</v>
      </c>
      <c r="O84">
        <v>-6.24</v>
      </c>
      <c r="P84">
        <v>-8.67</v>
      </c>
      <c r="Q84" t="s">
        <v>47</v>
      </c>
      <c r="R84" t="s">
        <v>47</v>
      </c>
      <c r="S84">
        <v>-6.2</v>
      </c>
      <c r="T84">
        <v>-2</v>
      </c>
      <c r="U84">
        <v>-1.46</v>
      </c>
      <c r="V84">
        <v>3.46</v>
      </c>
      <c r="W84">
        <v>6.59</v>
      </c>
      <c r="X84">
        <v>1.24</v>
      </c>
      <c r="Y84" t="s">
        <v>48</v>
      </c>
      <c r="Z84">
        <v>74.11</v>
      </c>
      <c r="AA84" t="s">
        <v>1994</v>
      </c>
      <c r="AB84" t="s">
        <v>50</v>
      </c>
    </row>
    <row r="85" spans="1:28" x14ac:dyDescent="0.2">
      <c r="A85" t="str">
        <f t="shared" si="1"/>
        <v>Drew Schreck</v>
      </c>
      <c r="B85">
        <v>80</v>
      </c>
      <c r="C85" t="s">
        <v>1995</v>
      </c>
      <c r="D85">
        <v>1645053384</v>
      </c>
      <c r="E85" t="s">
        <v>1867</v>
      </c>
      <c r="F85" t="s">
        <v>52</v>
      </c>
      <c r="G85">
        <v>8.57</v>
      </c>
      <c r="H85">
        <v>20.079999999999998</v>
      </c>
      <c r="I85">
        <v>68.849999999999994</v>
      </c>
      <c r="J85">
        <v>2188.8000000000002</v>
      </c>
      <c r="K85">
        <v>99.5</v>
      </c>
      <c r="L85">
        <v>4.5</v>
      </c>
      <c r="M85" s="1">
        <v>0.4291666666666667</v>
      </c>
      <c r="N85">
        <v>0.9</v>
      </c>
      <c r="O85">
        <v>0.85</v>
      </c>
      <c r="P85">
        <v>-3.15</v>
      </c>
      <c r="Q85" t="s">
        <v>47</v>
      </c>
      <c r="R85" t="s">
        <v>47</v>
      </c>
      <c r="S85">
        <v>0.8</v>
      </c>
      <c r="T85">
        <v>-2.4</v>
      </c>
      <c r="U85">
        <v>-0.66</v>
      </c>
      <c r="V85">
        <v>0.77</v>
      </c>
      <c r="W85">
        <v>6.07</v>
      </c>
      <c r="X85">
        <v>1.61</v>
      </c>
      <c r="Y85">
        <v>1.41315842</v>
      </c>
      <c r="Z85">
        <v>87.39</v>
      </c>
      <c r="AA85" t="s">
        <v>1996</v>
      </c>
      <c r="AB85" t="s">
        <v>50</v>
      </c>
    </row>
    <row r="86" spans="1:28" x14ac:dyDescent="0.2">
      <c r="A86" t="str">
        <f t="shared" si="1"/>
        <v>Drew Schreck</v>
      </c>
      <c r="B86">
        <v>81</v>
      </c>
      <c r="C86" t="s">
        <v>1997</v>
      </c>
      <c r="D86">
        <v>1645053405</v>
      </c>
      <c r="E86" t="s">
        <v>45</v>
      </c>
      <c r="F86" t="s">
        <v>52</v>
      </c>
      <c r="G86">
        <v>1.33</v>
      </c>
      <c r="H86">
        <v>31.7</v>
      </c>
      <c r="I86">
        <v>78.95</v>
      </c>
      <c r="J86">
        <v>2064.1</v>
      </c>
      <c r="K86">
        <v>1907.8</v>
      </c>
      <c r="L86">
        <v>92.4</v>
      </c>
      <c r="M86" s="1">
        <v>5.2777777777777778E-2</v>
      </c>
      <c r="N86">
        <v>0.8</v>
      </c>
      <c r="O86">
        <v>16.89</v>
      </c>
      <c r="P86">
        <v>3.16</v>
      </c>
      <c r="Q86" t="s">
        <v>47</v>
      </c>
      <c r="R86" t="s">
        <v>47</v>
      </c>
      <c r="S86">
        <v>16.899999999999999</v>
      </c>
      <c r="T86">
        <v>13.1</v>
      </c>
      <c r="U86">
        <v>-1.61</v>
      </c>
      <c r="V86">
        <v>-1.82</v>
      </c>
      <c r="W86">
        <v>6.26</v>
      </c>
      <c r="X86">
        <v>1.37</v>
      </c>
      <c r="Y86">
        <v>1.4921722399999999</v>
      </c>
      <c r="Z86">
        <v>22.44</v>
      </c>
      <c r="AA86" t="s">
        <v>1998</v>
      </c>
      <c r="AB86" t="s">
        <v>50</v>
      </c>
    </row>
    <row r="87" spans="1:28" x14ac:dyDescent="0.2">
      <c r="A87" t="str">
        <f t="shared" si="1"/>
        <v>Drew Schreck</v>
      </c>
      <c r="B87">
        <v>82</v>
      </c>
      <c r="C87" t="s">
        <v>1999</v>
      </c>
      <c r="D87">
        <v>1645053434</v>
      </c>
      <c r="E87" t="s">
        <v>45</v>
      </c>
      <c r="F87" t="s">
        <v>46</v>
      </c>
      <c r="G87">
        <v>-5.98</v>
      </c>
      <c r="H87">
        <v>8.5</v>
      </c>
      <c r="I87">
        <v>75.209999999999994</v>
      </c>
      <c r="J87">
        <v>1959.7</v>
      </c>
      <c r="K87">
        <v>1621.7</v>
      </c>
      <c r="L87">
        <v>82.8</v>
      </c>
      <c r="M87" s="1">
        <v>4.4444444444444446E-2</v>
      </c>
      <c r="N87">
        <v>0.8</v>
      </c>
      <c r="O87">
        <v>16.57</v>
      </c>
      <c r="P87">
        <v>9.26</v>
      </c>
      <c r="Q87" t="s">
        <v>47</v>
      </c>
      <c r="R87" t="s">
        <v>47</v>
      </c>
      <c r="S87">
        <v>16.600000000000001</v>
      </c>
      <c r="T87">
        <v>9.8000000000000007</v>
      </c>
      <c r="U87">
        <v>-3.11</v>
      </c>
      <c r="V87">
        <v>-1.66</v>
      </c>
      <c r="W87">
        <v>5.95</v>
      </c>
      <c r="X87">
        <v>1.67</v>
      </c>
      <c r="Y87">
        <v>1.51174355</v>
      </c>
      <c r="Z87">
        <v>34.159999999999997</v>
      </c>
      <c r="AA87" t="s">
        <v>2000</v>
      </c>
      <c r="AB87" t="s">
        <v>50</v>
      </c>
    </row>
    <row r="88" spans="1:28" x14ac:dyDescent="0.2">
      <c r="A88" t="str">
        <f t="shared" si="1"/>
        <v>Drew Schreck</v>
      </c>
      <c r="B88">
        <v>83</v>
      </c>
      <c r="C88" t="s">
        <v>2001</v>
      </c>
      <c r="D88">
        <v>1645053451</v>
      </c>
      <c r="E88" t="s">
        <v>45</v>
      </c>
      <c r="F88" t="s">
        <v>52</v>
      </c>
      <c r="G88">
        <v>-0.33</v>
      </c>
      <c r="H88">
        <v>21.91</v>
      </c>
      <c r="I88">
        <v>74.260000000000005</v>
      </c>
      <c r="J88">
        <v>2053.9</v>
      </c>
      <c r="K88">
        <v>1890.3</v>
      </c>
      <c r="L88">
        <v>92</v>
      </c>
      <c r="M88" s="1">
        <v>0.32916666666666666</v>
      </c>
      <c r="N88">
        <v>0.5</v>
      </c>
      <c r="O88">
        <v>-13.49</v>
      </c>
      <c r="P88">
        <v>12.95</v>
      </c>
      <c r="Q88" t="s">
        <v>47</v>
      </c>
      <c r="R88" t="s">
        <v>47</v>
      </c>
      <c r="S88">
        <v>-13.5</v>
      </c>
      <c r="T88">
        <v>-18.2</v>
      </c>
      <c r="U88">
        <v>-3.01</v>
      </c>
      <c r="V88">
        <v>-1.04</v>
      </c>
      <c r="W88">
        <v>6.01</v>
      </c>
      <c r="X88">
        <v>1.75</v>
      </c>
      <c r="Y88">
        <v>1.44831657</v>
      </c>
      <c r="Z88">
        <v>-23.02</v>
      </c>
      <c r="AA88" t="s">
        <v>2002</v>
      </c>
      <c r="AB88" t="s">
        <v>50</v>
      </c>
    </row>
    <row r="89" spans="1:28" x14ac:dyDescent="0.2">
      <c r="A89" t="str">
        <f t="shared" si="1"/>
        <v>Drew Schreck</v>
      </c>
      <c r="B89">
        <v>84</v>
      </c>
      <c r="C89" t="s">
        <v>2003</v>
      </c>
      <c r="D89">
        <v>1645053479</v>
      </c>
      <c r="E89" t="s">
        <v>45</v>
      </c>
      <c r="F89" t="s">
        <v>46</v>
      </c>
      <c r="G89">
        <v>-3.03</v>
      </c>
      <c r="H89">
        <v>42.97</v>
      </c>
      <c r="I89">
        <v>76.67</v>
      </c>
      <c r="J89">
        <v>1910.2</v>
      </c>
      <c r="K89">
        <v>1468.5</v>
      </c>
      <c r="L89">
        <v>76.900000000000006</v>
      </c>
      <c r="M89" s="1">
        <v>5.8333333333333327E-2</v>
      </c>
      <c r="N89">
        <v>0.9</v>
      </c>
      <c r="O89">
        <v>11.83</v>
      </c>
      <c r="P89">
        <v>11.94</v>
      </c>
      <c r="Q89" t="s">
        <v>47</v>
      </c>
      <c r="R89" t="s">
        <v>47</v>
      </c>
      <c r="S89">
        <v>11.8</v>
      </c>
      <c r="T89">
        <v>10.199999999999999</v>
      </c>
      <c r="U89">
        <v>-3.06</v>
      </c>
      <c r="V89">
        <v>0.41</v>
      </c>
      <c r="W89">
        <v>6.11</v>
      </c>
      <c r="X89">
        <v>1.69</v>
      </c>
      <c r="Y89" t="s">
        <v>48</v>
      </c>
      <c r="Z89">
        <v>39.76</v>
      </c>
      <c r="AA89" t="s">
        <v>2004</v>
      </c>
      <c r="AB89" t="s">
        <v>50</v>
      </c>
    </row>
    <row r="90" spans="1:28" x14ac:dyDescent="0.2">
      <c r="A90" t="str">
        <f t="shared" si="1"/>
        <v>Drew Schreck</v>
      </c>
      <c r="B90">
        <v>85</v>
      </c>
      <c r="C90" t="s">
        <v>2005</v>
      </c>
      <c r="D90">
        <v>1645053495</v>
      </c>
      <c r="E90" t="s">
        <v>45</v>
      </c>
      <c r="F90" t="s">
        <v>52</v>
      </c>
      <c r="G90">
        <v>-1.1299999999999999</v>
      </c>
      <c r="H90">
        <v>26.6</v>
      </c>
      <c r="I90">
        <v>74.819999999999993</v>
      </c>
      <c r="J90">
        <v>1855.3</v>
      </c>
      <c r="K90">
        <v>1521</v>
      </c>
      <c r="L90">
        <v>82</v>
      </c>
      <c r="M90" s="1">
        <v>4.3055555555555562E-2</v>
      </c>
      <c r="N90">
        <v>0.9</v>
      </c>
      <c r="O90">
        <v>15.87</v>
      </c>
      <c r="P90">
        <v>9.23</v>
      </c>
      <c r="Q90" t="s">
        <v>47</v>
      </c>
      <c r="R90" t="s">
        <v>47</v>
      </c>
      <c r="S90">
        <v>15.9</v>
      </c>
      <c r="T90">
        <v>9.4</v>
      </c>
      <c r="U90">
        <v>-2.7</v>
      </c>
      <c r="V90">
        <v>-0.8</v>
      </c>
      <c r="W90">
        <v>6.13</v>
      </c>
      <c r="X90">
        <v>1.69</v>
      </c>
      <c r="Y90">
        <v>1.5181236300000001</v>
      </c>
      <c r="Z90">
        <v>34.94</v>
      </c>
      <c r="AA90" t="s">
        <v>2006</v>
      </c>
      <c r="AB90" t="s">
        <v>50</v>
      </c>
    </row>
    <row r="91" spans="1:28" x14ac:dyDescent="0.2">
      <c r="A91" t="str">
        <f t="shared" si="1"/>
        <v>Drew Schreck</v>
      </c>
      <c r="B91">
        <v>86</v>
      </c>
      <c r="C91" t="s">
        <v>2007</v>
      </c>
      <c r="D91">
        <v>1645053513</v>
      </c>
      <c r="E91" t="s">
        <v>62</v>
      </c>
      <c r="F91" t="s">
        <v>46</v>
      </c>
      <c r="G91">
        <v>25.1</v>
      </c>
      <c r="H91">
        <v>14.79</v>
      </c>
      <c r="I91">
        <v>69.8</v>
      </c>
      <c r="J91">
        <v>1414.2</v>
      </c>
      <c r="K91">
        <v>1027.9000000000001</v>
      </c>
      <c r="L91">
        <v>72.7</v>
      </c>
      <c r="M91" s="1">
        <v>5.5555555555555552E-2</v>
      </c>
      <c r="N91">
        <v>0.6</v>
      </c>
      <c r="O91">
        <v>10.37</v>
      </c>
      <c r="P91">
        <v>14.05</v>
      </c>
      <c r="Q91" t="s">
        <v>47</v>
      </c>
      <c r="R91" t="s">
        <v>47</v>
      </c>
      <c r="S91">
        <v>10.4</v>
      </c>
      <c r="T91">
        <v>8.1999999999999993</v>
      </c>
      <c r="U91">
        <v>-0.57999999999999996</v>
      </c>
      <c r="V91">
        <v>0.57999999999999996</v>
      </c>
      <c r="W91">
        <v>6.13</v>
      </c>
      <c r="X91">
        <v>1.49</v>
      </c>
      <c r="Y91" t="s">
        <v>48</v>
      </c>
      <c r="Z91">
        <v>43.38</v>
      </c>
      <c r="AA91" t="s">
        <v>2008</v>
      </c>
      <c r="AB91" t="s">
        <v>50</v>
      </c>
    </row>
    <row r="92" spans="1:28" x14ac:dyDescent="0.2">
      <c r="A92" t="str">
        <f t="shared" si="1"/>
        <v>Drew Schreck</v>
      </c>
      <c r="B92">
        <v>87</v>
      </c>
      <c r="C92" t="s">
        <v>2009</v>
      </c>
      <c r="D92">
        <v>1645053530</v>
      </c>
      <c r="E92" t="s">
        <v>45</v>
      </c>
      <c r="F92" t="s">
        <v>46</v>
      </c>
      <c r="G92">
        <v>-17.72</v>
      </c>
      <c r="H92">
        <v>18.04</v>
      </c>
      <c r="I92">
        <v>74.45</v>
      </c>
      <c r="J92">
        <v>1923.9</v>
      </c>
      <c r="K92">
        <v>1622</v>
      </c>
      <c r="L92">
        <v>84.3</v>
      </c>
      <c r="M92" s="1">
        <v>4.8611111111111112E-2</v>
      </c>
      <c r="N92">
        <v>0.8</v>
      </c>
      <c r="O92">
        <v>16.260000000000002</v>
      </c>
      <c r="P92">
        <v>1.66</v>
      </c>
      <c r="Q92" t="s">
        <v>47</v>
      </c>
      <c r="R92" t="s">
        <v>47</v>
      </c>
      <c r="S92">
        <v>16.3</v>
      </c>
      <c r="T92">
        <v>10.9</v>
      </c>
      <c r="U92">
        <v>-3.26</v>
      </c>
      <c r="V92">
        <v>-1.81</v>
      </c>
      <c r="W92">
        <v>6.16</v>
      </c>
      <c r="X92">
        <v>1.49</v>
      </c>
      <c r="Y92">
        <v>1.3944320699999999</v>
      </c>
      <c r="Z92">
        <v>32.53</v>
      </c>
      <c r="AA92" t="s">
        <v>2010</v>
      </c>
      <c r="AB92" t="s">
        <v>50</v>
      </c>
    </row>
    <row r="93" spans="1:28" x14ac:dyDescent="0.2">
      <c r="A93" t="str">
        <f t="shared" si="1"/>
        <v>Drew Schreck</v>
      </c>
      <c r="B93">
        <v>88</v>
      </c>
      <c r="C93" t="s">
        <v>2011</v>
      </c>
      <c r="D93">
        <v>1645053556</v>
      </c>
      <c r="E93" t="s">
        <v>1867</v>
      </c>
      <c r="F93" t="s">
        <v>52</v>
      </c>
      <c r="G93">
        <v>6.29</v>
      </c>
      <c r="H93">
        <v>25.32</v>
      </c>
      <c r="I93">
        <v>69.02</v>
      </c>
      <c r="J93">
        <v>2067</v>
      </c>
      <c r="K93">
        <v>44.4</v>
      </c>
      <c r="L93">
        <v>2.1</v>
      </c>
      <c r="M93" s="1">
        <v>0.43055555555555558</v>
      </c>
      <c r="N93">
        <v>0.8</v>
      </c>
      <c r="O93">
        <v>0.39</v>
      </c>
      <c r="P93">
        <v>-0.04</v>
      </c>
      <c r="Q93" t="s">
        <v>47</v>
      </c>
      <c r="R93" t="s">
        <v>47</v>
      </c>
      <c r="S93">
        <v>0.4</v>
      </c>
      <c r="T93">
        <v>-1.7</v>
      </c>
      <c r="U93">
        <v>-1.27</v>
      </c>
      <c r="V93">
        <v>1.65</v>
      </c>
      <c r="W93">
        <v>5.94</v>
      </c>
      <c r="X93">
        <v>1.74</v>
      </c>
      <c r="Y93" t="s">
        <v>48</v>
      </c>
      <c r="Z93">
        <v>88.77</v>
      </c>
      <c r="AA93" t="s">
        <v>2012</v>
      </c>
      <c r="AB93" t="s">
        <v>50</v>
      </c>
    </row>
    <row r="94" spans="1:28" x14ac:dyDescent="0.2">
      <c r="A94" t="str">
        <f t="shared" si="1"/>
        <v>Drew Schreck</v>
      </c>
      <c r="B94">
        <v>89</v>
      </c>
      <c r="C94" t="s">
        <v>2013</v>
      </c>
      <c r="D94">
        <v>1645053583</v>
      </c>
      <c r="E94" t="s">
        <v>1867</v>
      </c>
      <c r="F94" t="s">
        <v>46</v>
      </c>
      <c r="G94">
        <v>15.47</v>
      </c>
      <c r="H94">
        <v>41.24</v>
      </c>
      <c r="I94">
        <v>59.34</v>
      </c>
      <c r="J94">
        <v>1632.9</v>
      </c>
      <c r="K94">
        <v>1601.8</v>
      </c>
      <c r="L94">
        <v>98.1</v>
      </c>
      <c r="M94" s="1">
        <v>0.48888888888888887</v>
      </c>
      <c r="N94">
        <v>0.8</v>
      </c>
      <c r="O94">
        <v>21.54</v>
      </c>
      <c r="P94">
        <v>-4.6900000000000004</v>
      </c>
      <c r="Q94" t="s">
        <v>47</v>
      </c>
      <c r="R94" t="s">
        <v>47</v>
      </c>
      <c r="S94">
        <v>21.5</v>
      </c>
      <c r="T94">
        <v>-2.5</v>
      </c>
      <c r="U94">
        <v>3.92</v>
      </c>
      <c r="V94">
        <v>-0.22</v>
      </c>
      <c r="W94">
        <v>6.94</v>
      </c>
      <c r="X94">
        <v>-1.66</v>
      </c>
      <c r="Y94" t="s">
        <v>48</v>
      </c>
      <c r="Z94">
        <v>-11.2</v>
      </c>
      <c r="AA94" t="s">
        <v>2014</v>
      </c>
      <c r="AB94" t="s">
        <v>50</v>
      </c>
    </row>
    <row r="95" spans="1:28" x14ac:dyDescent="0.2">
      <c r="A95" t="str">
        <f t="shared" si="1"/>
        <v>Drew Schreck</v>
      </c>
      <c r="B95">
        <v>90</v>
      </c>
      <c r="C95" t="s">
        <v>2015</v>
      </c>
      <c r="D95">
        <v>1645053591</v>
      </c>
      <c r="E95" t="s">
        <v>1867</v>
      </c>
      <c r="F95" t="s">
        <v>52</v>
      </c>
      <c r="G95">
        <v>-9.3000000000000007</v>
      </c>
      <c r="H95">
        <v>35.92</v>
      </c>
      <c r="I95">
        <v>58.79</v>
      </c>
      <c r="J95">
        <v>456.4</v>
      </c>
      <c r="K95">
        <v>454.1</v>
      </c>
      <c r="L95">
        <v>99.5</v>
      </c>
      <c r="M95" s="1">
        <v>2.7777777777777776E-2</v>
      </c>
      <c r="N95">
        <v>0.6</v>
      </c>
      <c r="O95">
        <v>10.14</v>
      </c>
      <c r="P95">
        <v>-4.17</v>
      </c>
      <c r="Q95" t="s">
        <v>47</v>
      </c>
      <c r="R95" t="s">
        <v>47</v>
      </c>
      <c r="S95">
        <v>10.1</v>
      </c>
      <c r="T95">
        <v>3.5</v>
      </c>
      <c r="U95">
        <v>1.64</v>
      </c>
      <c r="V95">
        <v>-0.99</v>
      </c>
      <c r="W95">
        <v>6.77</v>
      </c>
      <c r="X95">
        <v>-1.7</v>
      </c>
      <c r="Y95" t="s">
        <v>48</v>
      </c>
      <c r="Z95">
        <v>5.79</v>
      </c>
      <c r="AA95" t="s">
        <v>2016</v>
      </c>
      <c r="AB95" t="s">
        <v>50</v>
      </c>
    </row>
    <row r="96" spans="1:28" x14ac:dyDescent="0.2">
      <c r="A96" t="str">
        <f t="shared" si="1"/>
        <v>Drew Schreck</v>
      </c>
      <c r="B96">
        <v>91</v>
      </c>
      <c r="C96" t="s">
        <v>2017</v>
      </c>
      <c r="D96">
        <v>1645054005</v>
      </c>
      <c r="E96" t="s">
        <v>45</v>
      </c>
      <c r="F96" t="s">
        <v>52</v>
      </c>
      <c r="G96">
        <v>-8.56</v>
      </c>
      <c r="H96">
        <v>39.159999999999997</v>
      </c>
      <c r="I96">
        <v>74.510000000000005</v>
      </c>
      <c r="J96">
        <v>1642.6</v>
      </c>
      <c r="K96">
        <v>1499.3</v>
      </c>
      <c r="L96">
        <v>91.3</v>
      </c>
      <c r="M96" s="1">
        <v>4.3055555555555562E-2</v>
      </c>
      <c r="N96">
        <v>0.8</v>
      </c>
      <c r="O96">
        <v>15.28</v>
      </c>
      <c r="P96">
        <v>7.12</v>
      </c>
      <c r="Q96" t="s">
        <v>47</v>
      </c>
      <c r="R96" t="s">
        <v>47</v>
      </c>
      <c r="S96">
        <v>15.3</v>
      </c>
      <c r="T96">
        <v>8.9</v>
      </c>
      <c r="U96">
        <v>-2.97</v>
      </c>
      <c r="V96">
        <v>0.28999999999999998</v>
      </c>
      <c r="W96">
        <v>6.26</v>
      </c>
      <c r="X96">
        <v>1.53</v>
      </c>
      <c r="Y96" t="s">
        <v>48</v>
      </c>
      <c r="Z96">
        <v>24.11</v>
      </c>
      <c r="AA96" t="s">
        <v>2018</v>
      </c>
      <c r="AB96" t="s">
        <v>50</v>
      </c>
    </row>
    <row r="97" spans="1:28" x14ac:dyDescent="0.2">
      <c r="A97" t="str">
        <f t="shared" si="1"/>
        <v>Drew Schreck</v>
      </c>
      <c r="B97">
        <v>92</v>
      </c>
      <c r="C97" t="s">
        <v>2019</v>
      </c>
      <c r="D97">
        <v>1645054019</v>
      </c>
      <c r="E97" t="s">
        <v>45</v>
      </c>
      <c r="F97" t="s">
        <v>52</v>
      </c>
      <c r="G97">
        <v>0.88</v>
      </c>
      <c r="H97">
        <v>33.92</v>
      </c>
      <c r="I97">
        <v>74.180000000000007</v>
      </c>
      <c r="J97">
        <v>1731.3</v>
      </c>
      <c r="K97">
        <v>1561.1</v>
      </c>
      <c r="L97">
        <v>90.2</v>
      </c>
      <c r="M97" s="1">
        <v>3.888888888888889E-2</v>
      </c>
      <c r="N97">
        <v>0.9</v>
      </c>
      <c r="O97">
        <v>17.190000000000001</v>
      </c>
      <c r="P97">
        <v>9.76</v>
      </c>
      <c r="Q97" t="s">
        <v>47</v>
      </c>
      <c r="R97" t="s">
        <v>47</v>
      </c>
      <c r="S97">
        <v>17.2</v>
      </c>
      <c r="T97">
        <v>8.8000000000000007</v>
      </c>
      <c r="U97">
        <v>-2.25</v>
      </c>
      <c r="V97">
        <v>-0.13</v>
      </c>
      <c r="W97">
        <v>6.22</v>
      </c>
      <c r="X97">
        <v>1.37</v>
      </c>
      <c r="Y97">
        <v>1.6525077800000001</v>
      </c>
      <c r="Z97">
        <v>25.62</v>
      </c>
      <c r="AA97" t="s">
        <v>2020</v>
      </c>
      <c r="AB97" t="s">
        <v>50</v>
      </c>
    </row>
    <row r="98" spans="1:28" x14ac:dyDescent="0.2">
      <c r="A98" t="str">
        <f t="shared" si="1"/>
        <v>Drew Schreck</v>
      </c>
      <c r="B98">
        <v>93</v>
      </c>
      <c r="C98" t="s">
        <v>2021</v>
      </c>
      <c r="D98">
        <v>1645054035</v>
      </c>
      <c r="E98" t="s">
        <v>57</v>
      </c>
      <c r="F98" t="s">
        <v>52</v>
      </c>
      <c r="G98">
        <v>-3.69</v>
      </c>
      <c r="H98">
        <v>24.52</v>
      </c>
      <c r="I98">
        <v>63.29</v>
      </c>
      <c r="J98">
        <v>1845.5</v>
      </c>
      <c r="K98">
        <v>578</v>
      </c>
      <c r="L98">
        <v>31.3</v>
      </c>
      <c r="M98" s="1">
        <v>0.31388888888888888</v>
      </c>
      <c r="N98">
        <v>0.8</v>
      </c>
      <c r="O98">
        <v>-4.7300000000000004</v>
      </c>
      <c r="P98">
        <v>-1.71</v>
      </c>
      <c r="Q98" t="s">
        <v>47</v>
      </c>
      <c r="R98" t="s">
        <v>47</v>
      </c>
      <c r="S98">
        <v>-4.7</v>
      </c>
      <c r="T98">
        <v>-6.6</v>
      </c>
      <c r="U98">
        <v>-1.55</v>
      </c>
      <c r="V98">
        <v>2.29</v>
      </c>
      <c r="W98">
        <v>6.39</v>
      </c>
      <c r="X98">
        <v>1.34</v>
      </c>
      <c r="Y98" t="s">
        <v>48</v>
      </c>
      <c r="Z98">
        <v>71.75</v>
      </c>
      <c r="AA98" t="s">
        <v>2022</v>
      </c>
      <c r="AB98" t="s">
        <v>50</v>
      </c>
    </row>
    <row r="99" spans="1:28" x14ac:dyDescent="0.2">
      <c r="A99" t="str">
        <f t="shared" si="1"/>
        <v>Drew Schreck</v>
      </c>
      <c r="B99">
        <v>94</v>
      </c>
      <c r="C99" t="s">
        <v>2023</v>
      </c>
      <c r="D99">
        <v>1645054052</v>
      </c>
      <c r="E99" t="s">
        <v>57</v>
      </c>
      <c r="F99" t="s">
        <v>52</v>
      </c>
      <c r="G99">
        <v>2.5299999999999998</v>
      </c>
      <c r="H99">
        <v>27.48</v>
      </c>
      <c r="I99">
        <v>64.150000000000006</v>
      </c>
      <c r="J99">
        <v>1911.3</v>
      </c>
      <c r="K99">
        <v>749.6</v>
      </c>
      <c r="L99">
        <v>39.200000000000003</v>
      </c>
      <c r="M99" s="1">
        <v>0.41805555555555557</v>
      </c>
      <c r="N99">
        <v>0.6</v>
      </c>
      <c r="O99">
        <v>5.63</v>
      </c>
      <c r="P99">
        <v>-1.9</v>
      </c>
      <c r="Q99" t="s">
        <v>47</v>
      </c>
      <c r="R99" t="s">
        <v>47</v>
      </c>
      <c r="S99">
        <v>5.6</v>
      </c>
      <c r="T99">
        <v>-8.6999999999999993</v>
      </c>
      <c r="U99">
        <v>-1.18</v>
      </c>
      <c r="V99">
        <v>-0.63</v>
      </c>
      <c r="W99">
        <v>6.55</v>
      </c>
      <c r="X99">
        <v>1.24</v>
      </c>
      <c r="Y99" t="s">
        <v>48</v>
      </c>
      <c r="Z99">
        <v>66.91</v>
      </c>
      <c r="AA99" t="s">
        <v>2024</v>
      </c>
      <c r="AB99" t="s">
        <v>50</v>
      </c>
    </row>
    <row r="100" spans="1:28" x14ac:dyDescent="0.2">
      <c r="A100" t="str">
        <f t="shared" si="1"/>
        <v>Drew Schreck</v>
      </c>
      <c r="B100">
        <v>95</v>
      </c>
      <c r="C100" t="s">
        <v>2025</v>
      </c>
      <c r="D100">
        <v>1645054076</v>
      </c>
      <c r="E100" t="s">
        <v>45</v>
      </c>
      <c r="F100" t="s">
        <v>52</v>
      </c>
      <c r="G100">
        <v>-7.44</v>
      </c>
      <c r="H100">
        <v>34.51</v>
      </c>
      <c r="I100">
        <v>76.150000000000006</v>
      </c>
      <c r="J100">
        <v>1802.3</v>
      </c>
      <c r="K100">
        <v>1658.3</v>
      </c>
      <c r="L100">
        <v>92</v>
      </c>
      <c r="M100" s="1">
        <v>5.5555555555555552E-2</v>
      </c>
      <c r="N100">
        <v>0.9</v>
      </c>
      <c r="O100">
        <v>15.93</v>
      </c>
      <c r="P100">
        <v>9.57</v>
      </c>
      <c r="Q100" t="s">
        <v>47</v>
      </c>
      <c r="R100" t="s">
        <v>47</v>
      </c>
      <c r="S100">
        <v>15.9</v>
      </c>
      <c r="T100">
        <v>13.1</v>
      </c>
      <c r="U100">
        <v>-3.09</v>
      </c>
      <c r="V100">
        <v>-0.5</v>
      </c>
      <c r="W100">
        <v>6.33</v>
      </c>
      <c r="X100">
        <v>1.53</v>
      </c>
      <c r="Y100">
        <v>1.38530731</v>
      </c>
      <c r="Z100">
        <v>23.06</v>
      </c>
      <c r="AA100" t="s">
        <v>2026</v>
      </c>
      <c r="AB100" t="s">
        <v>50</v>
      </c>
    </row>
    <row r="101" spans="1:28" x14ac:dyDescent="0.2">
      <c r="A101" t="str">
        <f t="shared" si="1"/>
        <v>Drew Schreck</v>
      </c>
      <c r="B101">
        <v>96</v>
      </c>
      <c r="C101" t="s">
        <v>2027</v>
      </c>
      <c r="D101">
        <v>1645054100</v>
      </c>
      <c r="E101" t="s">
        <v>45</v>
      </c>
      <c r="F101" t="s">
        <v>52</v>
      </c>
      <c r="G101">
        <v>2.09</v>
      </c>
      <c r="H101">
        <v>22.85</v>
      </c>
      <c r="I101">
        <v>73.290000000000006</v>
      </c>
      <c r="J101">
        <v>1731.2</v>
      </c>
      <c r="K101">
        <v>1567.2</v>
      </c>
      <c r="L101">
        <v>90.5</v>
      </c>
      <c r="M101" s="1">
        <v>4.1666666666666664E-2</v>
      </c>
      <c r="N101">
        <v>0.8</v>
      </c>
      <c r="O101">
        <v>15.97</v>
      </c>
      <c r="P101">
        <v>10.39</v>
      </c>
      <c r="Q101" t="s">
        <v>47</v>
      </c>
      <c r="R101" t="s">
        <v>47</v>
      </c>
      <c r="S101">
        <v>16</v>
      </c>
      <c r="T101">
        <v>8.9</v>
      </c>
      <c r="U101">
        <v>-2.29</v>
      </c>
      <c r="V101">
        <v>-0.71</v>
      </c>
      <c r="W101">
        <v>6.19</v>
      </c>
      <c r="X101">
        <v>1.49</v>
      </c>
      <c r="Y101" t="s">
        <v>48</v>
      </c>
      <c r="Z101">
        <v>25.14</v>
      </c>
      <c r="AA101" t="s">
        <v>2028</v>
      </c>
      <c r="AB101" t="s">
        <v>50</v>
      </c>
    </row>
    <row r="102" spans="1:28" x14ac:dyDescent="0.2">
      <c r="A102" t="str">
        <f t="shared" si="1"/>
        <v>Drew Schreck</v>
      </c>
      <c r="B102">
        <v>97</v>
      </c>
      <c r="C102" t="s">
        <v>2029</v>
      </c>
      <c r="D102">
        <v>1645054124</v>
      </c>
      <c r="E102" t="s">
        <v>62</v>
      </c>
      <c r="F102" t="s">
        <v>46</v>
      </c>
      <c r="G102">
        <v>15.76</v>
      </c>
      <c r="H102">
        <v>4.2699999999999996</v>
      </c>
      <c r="I102">
        <v>68.36</v>
      </c>
      <c r="J102">
        <v>1291.8</v>
      </c>
      <c r="K102">
        <v>936.6</v>
      </c>
      <c r="L102">
        <v>72.5</v>
      </c>
      <c r="M102" s="1">
        <v>5.6944444444444443E-2</v>
      </c>
      <c r="N102">
        <v>0.8</v>
      </c>
      <c r="O102">
        <v>10.02</v>
      </c>
      <c r="P102">
        <v>10.92</v>
      </c>
      <c r="Q102" t="s">
        <v>47</v>
      </c>
      <c r="R102" t="s">
        <v>47</v>
      </c>
      <c r="S102">
        <v>10</v>
      </c>
      <c r="T102">
        <v>8.1</v>
      </c>
      <c r="U102">
        <v>-1.23</v>
      </c>
      <c r="V102">
        <v>-1.57</v>
      </c>
      <c r="W102">
        <v>6.37</v>
      </c>
      <c r="X102">
        <v>1.59</v>
      </c>
      <c r="Y102" t="s">
        <v>48</v>
      </c>
      <c r="Z102">
        <v>43.53</v>
      </c>
      <c r="AA102" t="s">
        <v>2030</v>
      </c>
      <c r="AB102" t="s">
        <v>50</v>
      </c>
    </row>
    <row r="103" spans="1:28" x14ac:dyDescent="0.2">
      <c r="A103" t="str">
        <f t="shared" si="1"/>
        <v>Drew Schreck</v>
      </c>
      <c r="B103">
        <v>98</v>
      </c>
      <c r="C103" t="s">
        <v>2031</v>
      </c>
      <c r="D103">
        <v>1645054140</v>
      </c>
      <c r="E103" t="s">
        <v>45</v>
      </c>
      <c r="F103" t="s">
        <v>46</v>
      </c>
      <c r="G103">
        <v>-13.15</v>
      </c>
      <c r="H103">
        <v>29.5</v>
      </c>
      <c r="I103">
        <v>69.89</v>
      </c>
      <c r="J103">
        <v>1682.2</v>
      </c>
      <c r="K103">
        <v>1463.4</v>
      </c>
      <c r="L103">
        <v>87</v>
      </c>
      <c r="M103" s="1">
        <v>6.805555555555555E-2</v>
      </c>
      <c r="N103">
        <v>0.8</v>
      </c>
      <c r="O103">
        <v>12.53</v>
      </c>
      <c r="P103">
        <v>7.68</v>
      </c>
      <c r="Q103" t="s">
        <v>47</v>
      </c>
      <c r="R103" t="s">
        <v>47</v>
      </c>
      <c r="S103">
        <v>12.5</v>
      </c>
      <c r="T103">
        <v>14.2</v>
      </c>
      <c r="U103">
        <v>-3.41</v>
      </c>
      <c r="V103">
        <v>0.32</v>
      </c>
      <c r="W103">
        <v>6.1</v>
      </c>
      <c r="X103">
        <v>1.48</v>
      </c>
      <c r="Y103">
        <v>1.58494186</v>
      </c>
      <c r="Z103">
        <v>29.55</v>
      </c>
      <c r="AA103" t="s">
        <v>2032</v>
      </c>
      <c r="AB103" t="s">
        <v>50</v>
      </c>
    </row>
    <row r="104" spans="1:28" x14ac:dyDescent="0.2">
      <c r="A104" t="str">
        <f t="shared" si="1"/>
        <v>Drew Schreck</v>
      </c>
      <c r="B104">
        <v>99</v>
      </c>
      <c r="C104" t="s">
        <v>2033</v>
      </c>
      <c r="D104">
        <v>1645054155</v>
      </c>
      <c r="E104" t="s">
        <v>48</v>
      </c>
      <c r="F104" t="s">
        <v>46</v>
      </c>
      <c r="G104" t="s">
        <v>48</v>
      </c>
      <c r="H104" t="s">
        <v>48</v>
      </c>
      <c r="I104" t="s">
        <v>48</v>
      </c>
      <c r="J104" t="s">
        <v>48</v>
      </c>
      <c r="K104" t="s">
        <v>48</v>
      </c>
      <c r="L104" t="s">
        <v>48</v>
      </c>
      <c r="M104" t="s">
        <v>48</v>
      </c>
      <c r="N104" t="s">
        <v>48</v>
      </c>
      <c r="O104" t="s">
        <v>48</v>
      </c>
      <c r="P104" t="s">
        <v>48</v>
      </c>
      <c r="Q104" t="s">
        <v>47</v>
      </c>
      <c r="R104" t="s">
        <v>47</v>
      </c>
      <c r="S104" t="s">
        <v>48</v>
      </c>
      <c r="T104" t="s">
        <v>48</v>
      </c>
      <c r="U104" t="s">
        <v>48</v>
      </c>
      <c r="V104" t="s">
        <v>48</v>
      </c>
      <c r="W104" t="s">
        <v>48</v>
      </c>
      <c r="X104" t="s">
        <v>48</v>
      </c>
      <c r="Y104" t="s">
        <v>48</v>
      </c>
      <c r="Z104" t="s">
        <v>48</v>
      </c>
      <c r="AA104" t="s">
        <v>2034</v>
      </c>
      <c r="AB104" t="s">
        <v>50</v>
      </c>
    </row>
    <row r="105" spans="1:28" x14ac:dyDescent="0.2">
      <c r="A105" t="str">
        <f t="shared" si="1"/>
        <v>Drew Schreck</v>
      </c>
      <c r="B105">
        <v>100</v>
      </c>
      <c r="C105" t="s">
        <v>2035</v>
      </c>
      <c r="D105">
        <v>1645054178</v>
      </c>
      <c r="E105" t="s">
        <v>62</v>
      </c>
      <c r="F105" t="s">
        <v>52</v>
      </c>
      <c r="G105">
        <v>9.4</v>
      </c>
      <c r="H105">
        <v>18.829999999999998</v>
      </c>
      <c r="I105">
        <v>68.05</v>
      </c>
      <c r="J105">
        <v>1270</v>
      </c>
      <c r="K105">
        <v>984.7</v>
      </c>
      <c r="L105">
        <v>77.5</v>
      </c>
      <c r="M105" s="1">
        <v>5.2777777777777778E-2</v>
      </c>
      <c r="N105">
        <v>0.9</v>
      </c>
      <c r="O105">
        <v>12.24</v>
      </c>
      <c r="P105">
        <v>14.77</v>
      </c>
      <c r="Q105" t="s">
        <v>47</v>
      </c>
      <c r="R105" t="s">
        <v>47</v>
      </c>
      <c r="S105">
        <v>12.2</v>
      </c>
      <c r="T105">
        <v>9.1</v>
      </c>
      <c r="U105">
        <v>-1.98</v>
      </c>
      <c r="V105">
        <v>-0.62</v>
      </c>
      <c r="W105">
        <v>6.35</v>
      </c>
      <c r="X105">
        <v>1.43</v>
      </c>
      <c r="Y105">
        <v>1.4033966099999999</v>
      </c>
      <c r="Z105">
        <v>39.17</v>
      </c>
      <c r="AA105" t="s">
        <v>2036</v>
      </c>
      <c r="AB105" t="s">
        <v>50</v>
      </c>
    </row>
    <row r="106" spans="1:28" x14ac:dyDescent="0.2">
      <c r="A106" t="str">
        <f t="shared" si="1"/>
        <v>Drew Schreck</v>
      </c>
      <c r="B106">
        <v>101</v>
      </c>
      <c r="C106" t="s">
        <v>2037</v>
      </c>
      <c r="D106">
        <v>1645054204</v>
      </c>
      <c r="E106" t="s">
        <v>45</v>
      </c>
      <c r="F106" t="s">
        <v>46</v>
      </c>
      <c r="G106">
        <v>-20.77</v>
      </c>
      <c r="H106">
        <v>7.62</v>
      </c>
      <c r="I106">
        <v>77.84</v>
      </c>
      <c r="J106">
        <v>1783.4</v>
      </c>
      <c r="K106">
        <v>1672.6</v>
      </c>
      <c r="L106">
        <v>93.8</v>
      </c>
      <c r="M106" s="1">
        <v>5.4166666666666669E-2</v>
      </c>
      <c r="N106">
        <v>0.8</v>
      </c>
      <c r="O106">
        <v>14.77</v>
      </c>
      <c r="P106">
        <v>9.1999999999999993</v>
      </c>
      <c r="Q106" t="s">
        <v>47</v>
      </c>
      <c r="R106" t="s">
        <v>47</v>
      </c>
      <c r="S106">
        <v>14.8</v>
      </c>
      <c r="T106">
        <v>11.9</v>
      </c>
      <c r="U106">
        <v>-4.08</v>
      </c>
      <c r="V106">
        <v>-3.37</v>
      </c>
      <c r="W106">
        <v>6.44</v>
      </c>
      <c r="X106">
        <v>1.4</v>
      </c>
      <c r="Y106" t="s">
        <v>48</v>
      </c>
      <c r="Z106">
        <v>20.3</v>
      </c>
      <c r="AA106" t="s">
        <v>2038</v>
      </c>
      <c r="AB106" t="s">
        <v>50</v>
      </c>
    </row>
    <row r="107" spans="1:28" x14ac:dyDescent="0.2">
      <c r="A107" t="str">
        <f t="shared" si="1"/>
        <v>Drew Schreck</v>
      </c>
      <c r="B107">
        <v>102</v>
      </c>
      <c r="C107" t="s">
        <v>2039</v>
      </c>
      <c r="D107">
        <v>1645054219</v>
      </c>
      <c r="E107" t="s">
        <v>45</v>
      </c>
      <c r="F107" t="s">
        <v>46</v>
      </c>
      <c r="G107">
        <v>-10.66</v>
      </c>
      <c r="H107">
        <v>27.95</v>
      </c>
      <c r="I107">
        <v>76.87</v>
      </c>
      <c r="J107">
        <v>1983.1</v>
      </c>
      <c r="K107">
        <v>1845.5</v>
      </c>
      <c r="L107">
        <v>93.1</v>
      </c>
      <c r="M107" s="1">
        <v>5.4166666666666669E-2</v>
      </c>
      <c r="N107">
        <v>0.9</v>
      </c>
      <c r="O107">
        <v>16.84</v>
      </c>
      <c r="P107">
        <v>12.44</v>
      </c>
      <c r="Q107" t="s">
        <v>47</v>
      </c>
      <c r="R107" t="s">
        <v>47</v>
      </c>
      <c r="S107">
        <v>16.8</v>
      </c>
      <c r="T107">
        <v>13.4</v>
      </c>
      <c r="U107">
        <v>-3.38</v>
      </c>
      <c r="V107">
        <v>-1.24</v>
      </c>
      <c r="W107">
        <v>6.42</v>
      </c>
      <c r="X107">
        <v>1.28</v>
      </c>
      <c r="Y107">
        <v>1.4660949999999999</v>
      </c>
      <c r="Z107">
        <v>21.47</v>
      </c>
      <c r="AA107" t="s">
        <v>2040</v>
      </c>
      <c r="AB107" t="s">
        <v>50</v>
      </c>
    </row>
    <row r="108" spans="1:28" x14ac:dyDescent="0.2">
      <c r="A108" t="str">
        <f t="shared" si="1"/>
        <v>Drew Schreck</v>
      </c>
      <c r="B108">
        <v>103</v>
      </c>
      <c r="C108" t="s">
        <v>2041</v>
      </c>
      <c r="D108">
        <v>1645054240</v>
      </c>
      <c r="E108" t="s">
        <v>1867</v>
      </c>
      <c r="F108" t="s">
        <v>46</v>
      </c>
      <c r="G108">
        <v>-20.92</v>
      </c>
      <c r="H108">
        <v>-2.4900000000000002</v>
      </c>
      <c r="I108">
        <v>69.05</v>
      </c>
      <c r="J108">
        <v>2239.6</v>
      </c>
      <c r="K108">
        <v>191.3</v>
      </c>
      <c r="L108">
        <v>8.5</v>
      </c>
      <c r="M108" s="1">
        <v>0.35694444444444445</v>
      </c>
      <c r="N108">
        <v>0.8</v>
      </c>
      <c r="O108">
        <v>-0.3</v>
      </c>
      <c r="P108">
        <v>-4.92</v>
      </c>
      <c r="Q108" t="s">
        <v>47</v>
      </c>
      <c r="R108" t="s">
        <v>47</v>
      </c>
      <c r="S108">
        <v>-0.3</v>
      </c>
      <c r="T108">
        <v>-3.3</v>
      </c>
      <c r="U108">
        <v>-3.31</v>
      </c>
      <c r="V108">
        <v>-1.1000000000000001</v>
      </c>
      <c r="W108">
        <v>6.03</v>
      </c>
      <c r="X108">
        <v>1.86</v>
      </c>
      <c r="Y108" t="s">
        <v>48</v>
      </c>
      <c r="Z108">
        <v>85.1</v>
      </c>
      <c r="AA108" t="s">
        <v>2042</v>
      </c>
      <c r="AB108" t="s">
        <v>50</v>
      </c>
    </row>
    <row r="109" spans="1:28" x14ac:dyDescent="0.2">
      <c r="A109" t="str">
        <f t="shared" si="1"/>
        <v>Drew Schreck</v>
      </c>
      <c r="B109">
        <v>104</v>
      </c>
      <c r="C109" t="s">
        <v>2043</v>
      </c>
      <c r="D109">
        <v>1645054259</v>
      </c>
      <c r="E109" t="s">
        <v>45</v>
      </c>
      <c r="F109" t="s">
        <v>52</v>
      </c>
      <c r="G109">
        <v>-9.2100000000000009</v>
      </c>
      <c r="H109">
        <v>31.03</v>
      </c>
      <c r="I109">
        <v>74.02</v>
      </c>
      <c r="J109">
        <v>1962.9</v>
      </c>
      <c r="K109">
        <v>1669.2</v>
      </c>
      <c r="L109">
        <v>85</v>
      </c>
      <c r="M109" s="1">
        <v>6.6666666666666666E-2</v>
      </c>
      <c r="N109">
        <v>0.9</v>
      </c>
      <c r="O109">
        <v>12.09</v>
      </c>
      <c r="P109">
        <v>11.71</v>
      </c>
      <c r="Q109" t="s">
        <v>47</v>
      </c>
      <c r="R109" t="s">
        <v>47</v>
      </c>
      <c r="S109">
        <v>12.1</v>
      </c>
      <c r="T109">
        <v>13.1</v>
      </c>
      <c r="U109">
        <v>-3.57</v>
      </c>
      <c r="V109">
        <v>-0.4</v>
      </c>
      <c r="W109">
        <v>6.07</v>
      </c>
      <c r="X109">
        <v>1.66</v>
      </c>
      <c r="Y109" t="s">
        <v>48</v>
      </c>
      <c r="Z109">
        <v>31.75</v>
      </c>
      <c r="AA109" t="s">
        <v>2044</v>
      </c>
      <c r="AB109" t="s">
        <v>50</v>
      </c>
    </row>
    <row r="110" spans="1:28" x14ac:dyDescent="0.2">
      <c r="A110" t="str">
        <f t="shared" si="1"/>
        <v>Drew Schreck</v>
      </c>
      <c r="B110">
        <v>105</v>
      </c>
      <c r="C110" t="s">
        <v>2045</v>
      </c>
      <c r="D110">
        <v>1645054280</v>
      </c>
      <c r="E110" t="s">
        <v>57</v>
      </c>
      <c r="F110" t="s">
        <v>46</v>
      </c>
      <c r="G110">
        <v>-21.87</v>
      </c>
      <c r="H110">
        <v>25.46</v>
      </c>
      <c r="I110">
        <v>61.62</v>
      </c>
      <c r="J110">
        <v>2142.8000000000002</v>
      </c>
      <c r="K110">
        <v>696.8</v>
      </c>
      <c r="L110">
        <v>32.5</v>
      </c>
      <c r="M110" s="1">
        <v>0.43055555555555558</v>
      </c>
      <c r="N110">
        <v>0.5</v>
      </c>
      <c r="O110">
        <v>7.96</v>
      </c>
      <c r="P110">
        <v>-1.62</v>
      </c>
      <c r="Q110" t="s">
        <v>47</v>
      </c>
      <c r="R110" t="s">
        <v>47</v>
      </c>
      <c r="S110">
        <v>8</v>
      </c>
      <c r="T110">
        <v>-7.3</v>
      </c>
      <c r="U110">
        <v>-3.26</v>
      </c>
      <c r="V110">
        <v>-1.41</v>
      </c>
      <c r="W110">
        <v>6.39</v>
      </c>
      <c r="X110">
        <v>0.66</v>
      </c>
      <c r="Y110" t="s">
        <v>48</v>
      </c>
      <c r="Z110">
        <v>71.02</v>
      </c>
      <c r="AA110" t="s">
        <v>2046</v>
      </c>
      <c r="AB110" t="s">
        <v>50</v>
      </c>
    </row>
    <row r="111" spans="1:28" x14ac:dyDescent="0.2">
      <c r="A111" t="str">
        <f t="shared" si="1"/>
        <v>Drew Schreck</v>
      </c>
      <c r="B111">
        <v>106</v>
      </c>
      <c r="C111" t="s">
        <v>2047</v>
      </c>
      <c r="D111">
        <v>1645054297</v>
      </c>
      <c r="E111" t="s">
        <v>45</v>
      </c>
      <c r="F111" t="s">
        <v>52</v>
      </c>
      <c r="G111">
        <v>-1.86</v>
      </c>
      <c r="H111">
        <v>20.48</v>
      </c>
      <c r="I111">
        <v>75.66</v>
      </c>
      <c r="J111">
        <v>2052.1</v>
      </c>
      <c r="K111">
        <v>1730.6</v>
      </c>
      <c r="L111">
        <v>84.3</v>
      </c>
      <c r="M111" s="1">
        <v>6.25E-2</v>
      </c>
      <c r="N111">
        <v>0.9</v>
      </c>
      <c r="O111">
        <v>14.24</v>
      </c>
      <c r="P111">
        <v>9.92</v>
      </c>
      <c r="Q111" t="s">
        <v>47</v>
      </c>
      <c r="R111" t="s">
        <v>47</v>
      </c>
      <c r="S111">
        <v>14.2</v>
      </c>
      <c r="T111">
        <v>13.9</v>
      </c>
      <c r="U111">
        <v>-2.73</v>
      </c>
      <c r="V111">
        <v>-1.48</v>
      </c>
      <c r="W111">
        <v>6.1</v>
      </c>
      <c r="X111">
        <v>1.62</v>
      </c>
      <c r="Y111">
        <v>1.3721103699999999</v>
      </c>
      <c r="Z111">
        <v>32.51</v>
      </c>
      <c r="AA111" t="s">
        <v>2048</v>
      </c>
      <c r="AB111" t="s">
        <v>50</v>
      </c>
    </row>
    <row r="112" spans="1:28" x14ac:dyDescent="0.2">
      <c r="A112" t="str">
        <f t="shared" si="1"/>
        <v>Drew Schreck</v>
      </c>
      <c r="B112">
        <v>107</v>
      </c>
      <c r="C112" t="s">
        <v>2049</v>
      </c>
      <c r="D112">
        <v>1647816879</v>
      </c>
      <c r="E112" t="s">
        <v>45</v>
      </c>
      <c r="F112" t="s">
        <v>46</v>
      </c>
      <c r="G112">
        <v>21.33</v>
      </c>
      <c r="H112">
        <v>51.69</v>
      </c>
      <c r="I112">
        <v>70.680000000000007</v>
      </c>
      <c r="J112">
        <v>1677.5</v>
      </c>
      <c r="K112">
        <v>1677.2</v>
      </c>
      <c r="L112">
        <v>100</v>
      </c>
      <c r="M112" s="1">
        <v>7.7777777777777779E-2</v>
      </c>
      <c r="N112">
        <v>0.9</v>
      </c>
      <c r="O112">
        <v>12.51</v>
      </c>
      <c r="P112">
        <v>22.05</v>
      </c>
      <c r="Q112" t="s">
        <v>47</v>
      </c>
      <c r="R112" t="s">
        <v>47</v>
      </c>
      <c r="S112">
        <v>12.5</v>
      </c>
      <c r="T112">
        <v>18.5</v>
      </c>
      <c r="U112">
        <v>-1.37</v>
      </c>
      <c r="V112">
        <v>2.46</v>
      </c>
      <c r="W112">
        <v>5.34</v>
      </c>
      <c r="X112">
        <v>1.24</v>
      </c>
      <c r="Y112">
        <v>1.4564476</v>
      </c>
      <c r="Z112">
        <v>1.01</v>
      </c>
      <c r="AA112" t="s">
        <v>2050</v>
      </c>
      <c r="AB112" t="s">
        <v>50</v>
      </c>
    </row>
    <row r="113" spans="1:28" x14ac:dyDescent="0.2">
      <c r="A113" t="str">
        <f t="shared" si="1"/>
        <v>Drew Schreck</v>
      </c>
      <c r="B113">
        <v>108</v>
      </c>
      <c r="C113" t="s">
        <v>2051</v>
      </c>
      <c r="D113">
        <v>1647816888</v>
      </c>
      <c r="E113" t="s">
        <v>45</v>
      </c>
      <c r="F113" t="s">
        <v>46</v>
      </c>
      <c r="G113">
        <v>9.09</v>
      </c>
      <c r="H113">
        <v>58.16</v>
      </c>
      <c r="I113">
        <v>72.52</v>
      </c>
      <c r="J113">
        <v>1608.2</v>
      </c>
      <c r="K113">
        <v>1568.3</v>
      </c>
      <c r="L113">
        <v>97.5</v>
      </c>
      <c r="M113" s="1">
        <v>8.0555555555555561E-2</v>
      </c>
      <c r="N113">
        <v>0.9</v>
      </c>
      <c r="O113">
        <v>10.91</v>
      </c>
      <c r="P113">
        <v>13.86</v>
      </c>
      <c r="Q113" t="s">
        <v>47</v>
      </c>
      <c r="R113" t="s">
        <v>47</v>
      </c>
      <c r="S113">
        <v>10.9</v>
      </c>
      <c r="T113">
        <v>17.399999999999999</v>
      </c>
      <c r="U113">
        <v>-1.76</v>
      </c>
      <c r="V113">
        <v>2.6</v>
      </c>
      <c r="W113">
        <v>5.39</v>
      </c>
      <c r="X113">
        <v>1.26</v>
      </c>
      <c r="Y113">
        <v>1.5724945100000001</v>
      </c>
      <c r="Z113">
        <v>12.8</v>
      </c>
      <c r="AA113" t="s">
        <v>2052</v>
      </c>
      <c r="AB113" t="s">
        <v>50</v>
      </c>
    </row>
    <row r="114" spans="1:28" x14ac:dyDescent="0.2">
      <c r="A114" t="str">
        <f t="shared" si="1"/>
        <v>Drew Schreck</v>
      </c>
      <c r="B114">
        <v>109</v>
      </c>
      <c r="C114" t="s">
        <v>2053</v>
      </c>
      <c r="D114">
        <v>1647816898</v>
      </c>
      <c r="E114" t="s">
        <v>45</v>
      </c>
      <c r="F114" t="s">
        <v>46</v>
      </c>
      <c r="G114">
        <v>20.64</v>
      </c>
      <c r="H114">
        <v>39.950000000000003</v>
      </c>
      <c r="I114">
        <v>73.87</v>
      </c>
      <c r="J114">
        <v>1737.2</v>
      </c>
      <c r="K114">
        <v>1729.8</v>
      </c>
      <c r="L114">
        <v>99.6</v>
      </c>
      <c r="M114" s="1">
        <v>7.4999999999999997E-2</v>
      </c>
      <c r="N114">
        <v>0.9</v>
      </c>
      <c r="O114">
        <v>12.6</v>
      </c>
      <c r="P114">
        <v>18.3</v>
      </c>
      <c r="Q114" t="s">
        <v>47</v>
      </c>
      <c r="R114" t="s">
        <v>47</v>
      </c>
      <c r="S114">
        <v>12.6</v>
      </c>
      <c r="T114">
        <v>17.600000000000001</v>
      </c>
      <c r="U114">
        <v>-1.03</v>
      </c>
      <c r="V114">
        <v>1.48</v>
      </c>
      <c r="W114">
        <v>5.29</v>
      </c>
      <c r="X114">
        <v>1.1599999999999999</v>
      </c>
      <c r="Y114">
        <v>1.6030654900000001</v>
      </c>
      <c r="Z114">
        <v>5.26</v>
      </c>
      <c r="AA114" t="s">
        <v>2054</v>
      </c>
      <c r="AB114" t="s">
        <v>50</v>
      </c>
    </row>
    <row r="115" spans="1:28" x14ac:dyDescent="0.2">
      <c r="A115" t="str">
        <f t="shared" si="1"/>
        <v>Drew Schreck</v>
      </c>
      <c r="B115">
        <v>110</v>
      </c>
      <c r="C115" t="s">
        <v>2055</v>
      </c>
      <c r="D115">
        <v>1647816915</v>
      </c>
      <c r="E115" t="s">
        <v>45</v>
      </c>
      <c r="F115" t="s">
        <v>46</v>
      </c>
      <c r="G115">
        <v>11.49</v>
      </c>
      <c r="H115">
        <v>44.66</v>
      </c>
      <c r="I115">
        <v>73.709999999999994</v>
      </c>
      <c r="J115">
        <v>1818.3</v>
      </c>
      <c r="K115">
        <v>1818.2</v>
      </c>
      <c r="L115">
        <v>100</v>
      </c>
      <c r="M115" s="1">
        <v>6.6666666666666666E-2</v>
      </c>
      <c r="N115">
        <v>0.8</v>
      </c>
      <c r="O115">
        <v>14.83</v>
      </c>
      <c r="P115">
        <v>24.68</v>
      </c>
      <c r="Q115" t="s">
        <v>47</v>
      </c>
      <c r="R115" t="s">
        <v>47</v>
      </c>
      <c r="S115">
        <v>14.8</v>
      </c>
      <c r="T115">
        <v>16.600000000000001</v>
      </c>
      <c r="U115">
        <v>-2.39</v>
      </c>
      <c r="V115">
        <v>1.82</v>
      </c>
      <c r="W115">
        <v>5.4</v>
      </c>
      <c r="X115">
        <v>1.1499999999999999</v>
      </c>
      <c r="Y115">
        <v>1.6150245700000001</v>
      </c>
      <c r="Z115">
        <v>0.65</v>
      </c>
      <c r="AA115" t="s">
        <v>2056</v>
      </c>
      <c r="AB115" t="s">
        <v>50</v>
      </c>
    </row>
    <row r="116" spans="1:28" x14ac:dyDescent="0.2">
      <c r="A116" t="str">
        <f t="shared" si="1"/>
        <v>Drew Schreck</v>
      </c>
      <c r="B116">
        <v>111</v>
      </c>
      <c r="C116" t="s">
        <v>2057</v>
      </c>
      <c r="D116">
        <v>1647816928</v>
      </c>
      <c r="E116" t="s">
        <v>45</v>
      </c>
      <c r="F116" t="s">
        <v>46</v>
      </c>
      <c r="G116">
        <v>21.64</v>
      </c>
      <c r="H116">
        <v>21.4</v>
      </c>
      <c r="I116">
        <v>75.03</v>
      </c>
      <c r="J116">
        <v>1813.6</v>
      </c>
      <c r="K116">
        <v>1740.2</v>
      </c>
      <c r="L116">
        <v>96</v>
      </c>
      <c r="M116" s="1">
        <v>7.7777777777777779E-2</v>
      </c>
      <c r="N116">
        <v>0.9</v>
      </c>
      <c r="O116">
        <v>11.61</v>
      </c>
      <c r="P116">
        <v>17.8</v>
      </c>
      <c r="Q116" t="s">
        <v>47</v>
      </c>
      <c r="R116" t="s">
        <v>47</v>
      </c>
      <c r="S116">
        <v>11.6</v>
      </c>
      <c r="T116">
        <v>17.5</v>
      </c>
      <c r="U116">
        <v>-0.91</v>
      </c>
      <c r="V116">
        <v>0</v>
      </c>
      <c r="W116">
        <v>5.24</v>
      </c>
      <c r="X116">
        <v>1.17</v>
      </c>
      <c r="Y116">
        <v>1.5917511</v>
      </c>
      <c r="Z116">
        <v>16.36</v>
      </c>
      <c r="AA116" t="s">
        <v>2058</v>
      </c>
      <c r="AB116" t="s">
        <v>50</v>
      </c>
    </row>
    <row r="117" spans="1:28" x14ac:dyDescent="0.2">
      <c r="A117" t="str">
        <f t="shared" si="1"/>
        <v>Drew Schreck</v>
      </c>
      <c r="B117">
        <v>112</v>
      </c>
      <c r="C117" t="s">
        <v>2059</v>
      </c>
      <c r="D117">
        <v>1647816940</v>
      </c>
      <c r="E117" t="s">
        <v>45</v>
      </c>
      <c r="F117" t="s">
        <v>52</v>
      </c>
      <c r="G117">
        <v>7.3</v>
      </c>
      <c r="H117">
        <v>27.45</v>
      </c>
      <c r="I117">
        <v>73.94</v>
      </c>
      <c r="J117">
        <v>1778.3</v>
      </c>
      <c r="K117">
        <v>1707</v>
      </c>
      <c r="L117">
        <v>96</v>
      </c>
      <c r="M117" s="1">
        <v>7.3611111111111113E-2</v>
      </c>
      <c r="N117">
        <v>1</v>
      </c>
      <c r="O117">
        <v>12.68</v>
      </c>
      <c r="P117">
        <v>16.8</v>
      </c>
      <c r="Q117" t="s">
        <v>47</v>
      </c>
      <c r="R117" t="s">
        <v>47</v>
      </c>
      <c r="S117">
        <v>12.7</v>
      </c>
      <c r="T117">
        <v>17.100000000000001</v>
      </c>
      <c r="U117">
        <v>-2.13</v>
      </c>
      <c r="V117">
        <v>-0.01</v>
      </c>
      <c r="W117">
        <v>5.35</v>
      </c>
      <c r="X117">
        <v>1.23</v>
      </c>
      <c r="Y117">
        <v>1.46225739</v>
      </c>
      <c r="Z117">
        <v>16.28</v>
      </c>
      <c r="AA117" t="s">
        <v>2060</v>
      </c>
      <c r="AB117" t="s">
        <v>50</v>
      </c>
    </row>
    <row r="118" spans="1:28" x14ac:dyDescent="0.2">
      <c r="A118" t="str">
        <f t="shared" si="1"/>
        <v>Drew Schreck</v>
      </c>
      <c r="B118">
        <v>113</v>
      </c>
      <c r="C118" t="s">
        <v>2061</v>
      </c>
      <c r="D118">
        <v>1647816955</v>
      </c>
      <c r="E118" t="s">
        <v>45</v>
      </c>
      <c r="F118" t="s">
        <v>46</v>
      </c>
      <c r="G118">
        <v>10.220000000000001</v>
      </c>
      <c r="H118">
        <v>49.41</v>
      </c>
      <c r="I118">
        <v>75.12</v>
      </c>
      <c r="J118">
        <v>1782.1</v>
      </c>
      <c r="K118">
        <v>1731.4</v>
      </c>
      <c r="L118">
        <v>97.2</v>
      </c>
      <c r="M118" s="1">
        <v>7.4999999999999997E-2</v>
      </c>
      <c r="N118">
        <v>0.9</v>
      </c>
      <c r="O118">
        <v>12.76</v>
      </c>
      <c r="P118">
        <v>17.22</v>
      </c>
      <c r="Q118" t="s">
        <v>47</v>
      </c>
      <c r="R118" t="s">
        <v>47</v>
      </c>
      <c r="S118">
        <v>12.8</v>
      </c>
      <c r="T118">
        <v>17.3</v>
      </c>
      <c r="U118">
        <v>-1.9</v>
      </c>
      <c r="V118">
        <v>1.31</v>
      </c>
      <c r="W118">
        <v>5.37</v>
      </c>
      <c r="X118">
        <v>1.22</v>
      </c>
      <c r="Y118">
        <v>1.4392795599999999</v>
      </c>
      <c r="Z118">
        <v>13.69</v>
      </c>
      <c r="AA118" t="s">
        <v>2062</v>
      </c>
      <c r="AB118" t="s">
        <v>50</v>
      </c>
    </row>
    <row r="119" spans="1:28" x14ac:dyDescent="0.2">
      <c r="A119" t="str">
        <f t="shared" si="1"/>
        <v>Drew Schreck</v>
      </c>
      <c r="B119">
        <v>114</v>
      </c>
      <c r="C119" t="s">
        <v>2063</v>
      </c>
      <c r="D119">
        <v>1647816972</v>
      </c>
      <c r="E119" t="s">
        <v>45</v>
      </c>
      <c r="F119" t="s">
        <v>52</v>
      </c>
      <c r="G119">
        <v>7.31</v>
      </c>
      <c r="H119">
        <v>28.31</v>
      </c>
      <c r="I119">
        <v>72.48</v>
      </c>
      <c r="J119">
        <v>1868.8</v>
      </c>
      <c r="K119">
        <v>1734.7</v>
      </c>
      <c r="L119">
        <v>92.8</v>
      </c>
      <c r="M119" s="1">
        <v>6.805555555555555E-2</v>
      </c>
      <c r="N119">
        <v>0.9</v>
      </c>
      <c r="O119">
        <v>14.07</v>
      </c>
      <c r="P119">
        <v>21.06</v>
      </c>
      <c r="Q119" t="s">
        <v>47</v>
      </c>
      <c r="R119" t="s">
        <v>47</v>
      </c>
      <c r="S119">
        <v>14.1</v>
      </c>
      <c r="T119">
        <v>16.100000000000001</v>
      </c>
      <c r="U119">
        <v>-2.4</v>
      </c>
      <c r="V119">
        <v>0.55000000000000004</v>
      </c>
      <c r="W119">
        <v>5.32</v>
      </c>
      <c r="X119">
        <v>1.1299999999999999</v>
      </c>
      <c r="Y119">
        <v>1.40285492</v>
      </c>
      <c r="Z119">
        <v>21.84</v>
      </c>
      <c r="AA119" t="s">
        <v>2064</v>
      </c>
      <c r="AB119" t="s">
        <v>50</v>
      </c>
    </row>
    <row r="120" spans="1:28" x14ac:dyDescent="0.2">
      <c r="A120" t="str">
        <f t="shared" si="1"/>
        <v>Drew Schreck</v>
      </c>
      <c r="B120">
        <v>115</v>
      </c>
      <c r="C120" t="s">
        <v>2065</v>
      </c>
      <c r="D120">
        <v>1647816994</v>
      </c>
      <c r="E120" t="s">
        <v>45</v>
      </c>
      <c r="F120" t="s">
        <v>46</v>
      </c>
      <c r="G120">
        <v>14.08</v>
      </c>
      <c r="H120">
        <v>33.56</v>
      </c>
      <c r="I120">
        <v>72.7</v>
      </c>
      <c r="J120">
        <v>1728</v>
      </c>
      <c r="K120">
        <v>1665.7</v>
      </c>
      <c r="L120">
        <v>96.4</v>
      </c>
      <c r="M120" s="1">
        <v>7.7777777777777779E-2</v>
      </c>
      <c r="N120">
        <v>1</v>
      </c>
      <c r="O120">
        <v>11.71</v>
      </c>
      <c r="P120">
        <v>17.29</v>
      </c>
      <c r="Q120" t="s">
        <v>47</v>
      </c>
      <c r="R120" t="s">
        <v>47</v>
      </c>
      <c r="S120">
        <v>11.7</v>
      </c>
      <c r="T120">
        <v>17.2</v>
      </c>
      <c r="U120">
        <v>-1.78</v>
      </c>
      <c r="V120">
        <v>0.9</v>
      </c>
      <c r="W120">
        <v>5.21</v>
      </c>
      <c r="X120">
        <v>1.4</v>
      </c>
      <c r="Y120">
        <v>1.6852645900000001</v>
      </c>
      <c r="Z120">
        <v>15.43</v>
      </c>
      <c r="AA120" t="s">
        <v>2066</v>
      </c>
      <c r="AB120" t="s">
        <v>50</v>
      </c>
    </row>
    <row r="121" spans="1:28" x14ac:dyDescent="0.2">
      <c r="A121" t="str">
        <f t="shared" si="1"/>
        <v>Drew Schreck</v>
      </c>
      <c r="B121">
        <v>116</v>
      </c>
      <c r="C121" t="s">
        <v>2067</v>
      </c>
      <c r="D121">
        <v>1647817006</v>
      </c>
      <c r="E121" t="s">
        <v>45</v>
      </c>
      <c r="F121" t="s">
        <v>46</v>
      </c>
      <c r="G121">
        <v>21.84</v>
      </c>
      <c r="H121">
        <v>39.61</v>
      </c>
      <c r="I121">
        <v>73.08</v>
      </c>
      <c r="J121">
        <v>1854.9</v>
      </c>
      <c r="K121">
        <v>1757.3</v>
      </c>
      <c r="L121">
        <v>94.7</v>
      </c>
      <c r="M121" s="1">
        <v>6.25E-2</v>
      </c>
      <c r="N121">
        <v>0.9</v>
      </c>
      <c r="O121">
        <v>15.53</v>
      </c>
      <c r="P121">
        <v>17.36</v>
      </c>
      <c r="Q121" t="s">
        <v>47</v>
      </c>
      <c r="R121" t="s">
        <v>47</v>
      </c>
      <c r="S121">
        <v>15.5</v>
      </c>
      <c r="T121">
        <v>15.3</v>
      </c>
      <c r="U121">
        <v>-1.22</v>
      </c>
      <c r="V121">
        <v>0.53</v>
      </c>
      <c r="W121">
        <v>5.35</v>
      </c>
      <c r="X121">
        <v>1.53</v>
      </c>
      <c r="Y121">
        <v>1.3987503100000001</v>
      </c>
      <c r="Z121">
        <v>18.66</v>
      </c>
      <c r="AA121" t="s">
        <v>2068</v>
      </c>
      <c r="AB121" t="s">
        <v>50</v>
      </c>
    </row>
    <row r="122" spans="1:28" x14ac:dyDescent="0.2">
      <c r="A122" t="str">
        <f t="shared" si="1"/>
        <v>Drew Schreck</v>
      </c>
      <c r="B122">
        <v>117</v>
      </c>
      <c r="C122" t="s">
        <v>2069</v>
      </c>
      <c r="D122">
        <v>1647817022</v>
      </c>
      <c r="E122" t="s">
        <v>45</v>
      </c>
      <c r="F122" t="s">
        <v>46</v>
      </c>
      <c r="G122">
        <v>15</v>
      </c>
      <c r="H122">
        <v>34.409999999999997</v>
      </c>
      <c r="I122">
        <v>72.17</v>
      </c>
      <c r="J122">
        <v>1760.9</v>
      </c>
      <c r="K122">
        <v>1679</v>
      </c>
      <c r="L122">
        <v>95.3</v>
      </c>
      <c r="M122" s="1">
        <v>7.4999999999999997E-2</v>
      </c>
      <c r="N122">
        <v>0.9</v>
      </c>
      <c r="O122">
        <v>11.28</v>
      </c>
      <c r="P122">
        <v>13.94</v>
      </c>
      <c r="Q122" t="s">
        <v>47</v>
      </c>
      <c r="R122" t="s">
        <v>47</v>
      </c>
      <c r="S122">
        <v>11.3</v>
      </c>
      <c r="T122">
        <v>15.6</v>
      </c>
      <c r="U122">
        <v>-1.36</v>
      </c>
      <c r="V122">
        <v>0.37</v>
      </c>
      <c r="W122">
        <v>5.3</v>
      </c>
      <c r="X122">
        <v>1.38</v>
      </c>
      <c r="Y122" t="s">
        <v>48</v>
      </c>
      <c r="Z122">
        <v>17.54</v>
      </c>
      <c r="AA122" t="s">
        <v>2070</v>
      </c>
      <c r="AB122" t="s">
        <v>50</v>
      </c>
    </row>
    <row r="123" spans="1:28" x14ac:dyDescent="0.2">
      <c r="A123" t="str">
        <f t="shared" si="1"/>
        <v>Drew Schreck</v>
      </c>
      <c r="B123">
        <v>118</v>
      </c>
      <c r="C123" t="s">
        <v>2071</v>
      </c>
      <c r="D123">
        <v>1647817644</v>
      </c>
      <c r="E123" t="s">
        <v>57</v>
      </c>
      <c r="F123" t="s">
        <v>46</v>
      </c>
      <c r="G123">
        <v>9.67</v>
      </c>
      <c r="H123">
        <v>10.38</v>
      </c>
      <c r="I123">
        <v>65.03</v>
      </c>
      <c r="J123">
        <v>1965.9</v>
      </c>
      <c r="K123">
        <v>413.8</v>
      </c>
      <c r="L123">
        <v>21</v>
      </c>
      <c r="M123" s="1">
        <v>0.26944444444444443</v>
      </c>
      <c r="N123">
        <v>0.9</v>
      </c>
      <c r="O123">
        <v>-4.84</v>
      </c>
      <c r="P123">
        <v>-8.1999999999999993</v>
      </c>
      <c r="Q123" t="s">
        <v>47</v>
      </c>
      <c r="R123" t="s">
        <v>47</v>
      </c>
      <c r="S123">
        <v>-4.8</v>
      </c>
      <c r="T123">
        <v>-3</v>
      </c>
      <c r="U123">
        <v>0.51</v>
      </c>
      <c r="V123">
        <v>1.18</v>
      </c>
      <c r="W123">
        <v>5.68</v>
      </c>
      <c r="X123">
        <v>1.01</v>
      </c>
      <c r="Y123">
        <v>1.6113853499999999</v>
      </c>
      <c r="Z123">
        <v>77.849999999999994</v>
      </c>
      <c r="AA123" t="s">
        <v>2072</v>
      </c>
      <c r="AB123" t="s">
        <v>50</v>
      </c>
    </row>
    <row r="124" spans="1:28" x14ac:dyDescent="0.2">
      <c r="A124" t="str">
        <f t="shared" si="1"/>
        <v>Drew Schreck</v>
      </c>
      <c r="B124">
        <v>119</v>
      </c>
      <c r="C124" t="s">
        <v>2073</v>
      </c>
      <c r="D124">
        <v>1647817656</v>
      </c>
      <c r="E124" t="s">
        <v>57</v>
      </c>
      <c r="F124" t="s">
        <v>52</v>
      </c>
      <c r="G124">
        <v>-1.18</v>
      </c>
      <c r="H124">
        <v>23.16</v>
      </c>
      <c r="I124">
        <v>64.38</v>
      </c>
      <c r="J124">
        <v>1945.1</v>
      </c>
      <c r="K124">
        <v>562.70000000000005</v>
      </c>
      <c r="L124">
        <v>28.9</v>
      </c>
      <c r="M124" s="1">
        <v>0.26111111111111113</v>
      </c>
      <c r="N124">
        <v>0.8</v>
      </c>
      <c r="O124">
        <v>-7.2</v>
      </c>
      <c r="P124">
        <v>-12.25</v>
      </c>
      <c r="Q124" t="s">
        <v>47</v>
      </c>
      <c r="R124" t="s">
        <v>47</v>
      </c>
      <c r="S124">
        <v>-7.2</v>
      </c>
      <c r="T124">
        <v>-2.9</v>
      </c>
      <c r="U124">
        <v>-0.03</v>
      </c>
      <c r="V124">
        <v>2.2000000000000002</v>
      </c>
      <c r="W124">
        <v>5.81</v>
      </c>
      <c r="X124">
        <v>0.95</v>
      </c>
      <c r="Y124">
        <v>1.4096584299999999</v>
      </c>
      <c r="Z124">
        <v>73.180000000000007</v>
      </c>
      <c r="AA124" t="s">
        <v>2074</v>
      </c>
      <c r="AB124" t="s">
        <v>50</v>
      </c>
    </row>
    <row r="125" spans="1:28" x14ac:dyDescent="0.2">
      <c r="A125" t="str">
        <f t="shared" si="1"/>
        <v>Drew Schreck</v>
      </c>
      <c r="B125">
        <v>120</v>
      </c>
      <c r="C125" t="s">
        <v>2075</v>
      </c>
      <c r="D125">
        <v>1647817668</v>
      </c>
      <c r="E125" t="s">
        <v>57</v>
      </c>
      <c r="F125" t="s">
        <v>46</v>
      </c>
      <c r="G125">
        <v>11.35</v>
      </c>
      <c r="H125">
        <v>21.9</v>
      </c>
      <c r="I125">
        <v>64.790000000000006</v>
      </c>
      <c r="J125">
        <v>1966.2</v>
      </c>
      <c r="K125">
        <v>513.6</v>
      </c>
      <c r="L125">
        <v>26.1</v>
      </c>
      <c r="M125" s="1">
        <v>0.28611111111111115</v>
      </c>
      <c r="N125">
        <v>0.8</v>
      </c>
      <c r="O125">
        <v>-5.0999999999999996</v>
      </c>
      <c r="P125">
        <v>-13.46</v>
      </c>
      <c r="Q125" t="s">
        <v>47</v>
      </c>
      <c r="R125" t="s">
        <v>47</v>
      </c>
      <c r="S125">
        <v>-5.0999999999999996</v>
      </c>
      <c r="T125">
        <v>-4.2</v>
      </c>
      <c r="U125">
        <v>1.18</v>
      </c>
      <c r="V125">
        <v>2.16</v>
      </c>
      <c r="W125">
        <v>5.81</v>
      </c>
      <c r="X125">
        <v>0.94</v>
      </c>
      <c r="Y125" t="s">
        <v>48</v>
      </c>
      <c r="Z125">
        <v>74.86</v>
      </c>
      <c r="AA125" t="s">
        <v>2076</v>
      </c>
      <c r="AB125" t="s">
        <v>50</v>
      </c>
    </row>
    <row r="126" spans="1:28" x14ac:dyDescent="0.2">
      <c r="A126" t="str">
        <f t="shared" si="1"/>
        <v>Drew Schreck</v>
      </c>
      <c r="B126">
        <v>121</v>
      </c>
      <c r="C126" t="s">
        <v>2077</v>
      </c>
      <c r="D126">
        <v>1647817680</v>
      </c>
      <c r="E126" t="s">
        <v>57</v>
      </c>
      <c r="F126" t="s">
        <v>46</v>
      </c>
      <c r="G126">
        <v>19.36</v>
      </c>
      <c r="H126">
        <v>26.36</v>
      </c>
      <c r="I126">
        <v>65.86</v>
      </c>
      <c r="J126">
        <v>1958.7</v>
      </c>
      <c r="K126">
        <v>588.4</v>
      </c>
      <c r="L126">
        <v>30</v>
      </c>
      <c r="M126" s="1">
        <v>0.24722222222222223</v>
      </c>
      <c r="N126">
        <v>0.7</v>
      </c>
      <c r="O126">
        <v>-6.61</v>
      </c>
      <c r="P126">
        <v>-12.18</v>
      </c>
      <c r="Q126" t="s">
        <v>47</v>
      </c>
      <c r="R126" t="s">
        <v>47</v>
      </c>
      <c r="S126">
        <v>-6.6</v>
      </c>
      <c r="T126">
        <v>-1.4</v>
      </c>
      <c r="U126">
        <v>1.71</v>
      </c>
      <c r="V126">
        <v>3</v>
      </c>
      <c r="W126">
        <v>5.79</v>
      </c>
      <c r="X126">
        <v>0.99</v>
      </c>
      <c r="Y126" t="s">
        <v>48</v>
      </c>
      <c r="Z126">
        <v>72.52</v>
      </c>
      <c r="AA126" t="s">
        <v>2078</v>
      </c>
      <c r="AB126" t="s">
        <v>50</v>
      </c>
    </row>
    <row r="127" spans="1:28" x14ac:dyDescent="0.2">
      <c r="A127" t="str">
        <f t="shared" si="1"/>
        <v>Drew Schreck</v>
      </c>
      <c r="B127">
        <v>122</v>
      </c>
      <c r="C127" t="s">
        <v>2079</v>
      </c>
      <c r="D127">
        <v>1647817693</v>
      </c>
      <c r="E127" t="s">
        <v>57</v>
      </c>
      <c r="F127" t="s">
        <v>46</v>
      </c>
      <c r="G127">
        <v>8.32</v>
      </c>
      <c r="H127">
        <v>6.38</v>
      </c>
      <c r="I127">
        <v>65.11</v>
      </c>
      <c r="J127">
        <v>1922.9</v>
      </c>
      <c r="K127">
        <v>559.9</v>
      </c>
      <c r="L127">
        <v>29.1</v>
      </c>
      <c r="M127" s="1">
        <v>0.26527777777777778</v>
      </c>
      <c r="N127">
        <v>0.8</v>
      </c>
      <c r="O127">
        <v>-6.42</v>
      </c>
      <c r="P127">
        <v>-5.66</v>
      </c>
      <c r="Q127" t="s">
        <v>47</v>
      </c>
      <c r="R127" t="s">
        <v>47</v>
      </c>
      <c r="S127">
        <v>-6.4</v>
      </c>
      <c r="T127">
        <v>-2.8</v>
      </c>
      <c r="U127">
        <v>0.2</v>
      </c>
      <c r="V127">
        <v>1.06</v>
      </c>
      <c r="W127">
        <v>5.86</v>
      </c>
      <c r="X127">
        <v>0.97</v>
      </c>
      <c r="Y127" t="s">
        <v>48</v>
      </c>
      <c r="Z127">
        <v>73.069999999999993</v>
      </c>
      <c r="AA127" t="s">
        <v>2080</v>
      </c>
      <c r="AB127" t="s">
        <v>50</v>
      </c>
    </row>
    <row r="128" spans="1:28" x14ac:dyDescent="0.2">
      <c r="A128" t="str">
        <f t="shared" si="1"/>
        <v>Drew Schreck</v>
      </c>
      <c r="B128">
        <v>123</v>
      </c>
      <c r="C128" t="s">
        <v>2081</v>
      </c>
      <c r="D128">
        <v>1647817714</v>
      </c>
      <c r="E128" t="s">
        <v>48</v>
      </c>
      <c r="F128" t="s">
        <v>46</v>
      </c>
      <c r="G128" t="s">
        <v>48</v>
      </c>
      <c r="H128" t="s">
        <v>48</v>
      </c>
      <c r="I128">
        <v>70.010000000000005</v>
      </c>
      <c r="J128" t="s">
        <v>48</v>
      </c>
      <c r="K128" t="s">
        <v>48</v>
      </c>
      <c r="L128" t="s">
        <v>48</v>
      </c>
      <c r="M128" t="s">
        <v>48</v>
      </c>
      <c r="N128" t="s">
        <v>48</v>
      </c>
      <c r="O128" t="s">
        <v>48</v>
      </c>
      <c r="P128" t="s">
        <v>48</v>
      </c>
      <c r="Q128" t="s">
        <v>47</v>
      </c>
      <c r="R128" t="s">
        <v>47</v>
      </c>
      <c r="S128" t="s">
        <v>48</v>
      </c>
      <c r="T128" t="s">
        <v>48</v>
      </c>
      <c r="U128" t="s">
        <v>48</v>
      </c>
      <c r="V128" t="s">
        <v>48</v>
      </c>
      <c r="W128" t="s">
        <v>48</v>
      </c>
      <c r="X128" t="s">
        <v>48</v>
      </c>
      <c r="Y128" t="s">
        <v>48</v>
      </c>
      <c r="Z128" t="s">
        <v>48</v>
      </c>
      <c r="AA128" t="s">
        <v>2082</v>
      </c>
      <c r="AB128" t="s">
        <v>50</v>
      </c>
    </row>
    <row r="129" spans="1:28" x14ac:dyDescent="0.2">
      <c r="A129" t="str">
        <f t="shared" si="1"/>
        <v>Drew Schreck</v>
      </c>
      <c r="B129">
        <v>124</v>
      </c>
      <c r="C129" t="s">
        <v>2083</v>
      </c>
      <c r="D129">
        <v>1647817729</v>
      </c>
      <c r="E129" t="s">
        <v>62</v>
      </c>
      <c r="F129" t="s">
        <v>46</v>
      </c>
      <c r="G129">
        <v>9.14</v>
      </c>
      <c r="H129">
        <v>16.239999999999998</v>
      </c>
      <c r="I129">
        <v>71.760000000000005</v>
      </c>
      <c r="J129">
        <v>1475.5</v>
      </c>
      <c r="K129">
        <v>1225.5999999999999</v>
      </c>
      <c r="L129">
        <v>83.1</v>
      </c>
      <c r="M129" s="1">
        <v>7.2222222222222229E-2</v>
      </c>
      <c r="N129">
        <v>0.8</v>
      </c>
      <c r="O129">
        <v>10.57</v>
      </c>
      <c r="P129">
        <v>21.03</v>
      </c>
      <c r="Q129" t="s">
        <v>47</v>
      </c>
      <c r="R129" t="s">
        <v>47</v>
      </c>
      <c r="S129">
        <v>10.6</v>
      </c>
      <c r="T129">
        <v>12.9</v>
      </c>
      <c r="U129">
        <v>-2.31</v>
      </c>
      <c r="V129">
        <v>-0.06</v>
      </c>
      <c r="W129">
        <v>5.65</v>
      </c>
      <c r="X129">
        <v>1.18</v>
      </c>
      <c r="Y129">
        <v>1.6021232599999999</v>
      </c>
      <c r="Z129">
        <v>33.840000000000003</v>
      </c>
      <c r="AA129" t="s">
        <v>2084</v>
      </c>
      <c r="AB129" t="s">
        <v>50</v>
      </c>
    </row>
    <row r="130" spans="1:28" x14ac:dyDescent="0.2">
      <c r="A130" t="str">
        <f t="shared" si="1"/>
        <v>Drew Schreck</v>
      </c>
      <c r="B130">
        <v>125</v>
      </c>
      <c r="C130" t="s">
        <v>2085</v>
      </c>
      <c r="D130">
        <v>1647817743</v>
      </c>
      <c r="E130" t="s">
        <v>62</v>
      </c>
      <c r="F130" t="s">
        <v>46</v>
      </c>
      <c r="G130">
        <v>20.09</v>
      </c>
      <c r="H130">
        <v>6.2</v>
      </c>
      <c r="I130">
        <v>72.510000000000005</v>
      </c>
      <c r="J130">
        <v>1474.6</v>
      </c>
      <c r="K130">
        <v>1250.3</v>
      </c>
      <c r="L130">
        <v>84.8</v>
      </c>
      <c r="M130" s="1">
        <v>7.4999999999999997E-2</v>
      </c>
      <c r="N130">
        <v>0.9</v>
      </c>
      <c r="O130">
        <v>10.37</v>
      </c>
      <c r="P130">
        <v>18.73</v>
      </c>
      <c r="Q130" t="s">
        <v>47</v>
      </c>
      <c r="R130" t="s">
        <v>47</v>
      </c>
      <c r="S130">
        <v>10.4</v>
      </c>
      <c r="T130">
        <v>13.7</v>
      </c>
      <c r="U130">
        <v>-0.93</v>
      </c>
      <c r="V130">
        <v>-1.63</v>
      </c>
      <c r="W130">
        <v>5.69</v>
      </c>
      <c r="X130">
        <v>0.99</v>
      </c>
      <c r="Y130">
        <v>1.5120983100000001</v>
      </c>
      <c r="Z130">
        <v>32.01</v>
      </c>
      <c r="AA130" t="s">
        <v>2086</v>
      </c>
      <c r="AB130" t="s">
        <v>50</v>
      </c>
    </row>
    <row r="131" spans="1:28" x14ac:dyDescent="0.2">
      <c r="A131" t="str">
        <f t="shared" si="1"/>
        <v>Drew Schreck</v>
      </c>
      <c r="B131">
        <v>126</v>
      </c>
      <c r="C131" t="s">
        <v>2087</v>
      </c>
      <c r="D131">
        <v>1647817757</v>
      </c>
      <c r="E131" t="s">
        <v>62</v>
      </c>
      <c r="F131" t="s">
        <v>46</v>
      </c>
      <c r="G131">
        <v>35.17</v>
      </c>
      <c r="H131">
        <v>10.06</v>
      </c>
      <c r="I131">
        <v>71.73</v>
      </c>
      <c r="J131">
        <v>1485.2</v>
      </c>
      <c r="K131">
        <v>1367.5</v>
      </c>
      <c r="L131">
        <v>92.1</v>
      </c>
      <c r="M131" s="1">
        <v>8.0555555555555561E-2</v>
      </c>
      <c r="N131">
        <v>0.9</v>
      </c>
      <c r="O131">
        <v>9.85</v>
      </c>
      <c r="P131">
        <v>18.82</v>
      </c>
      <c r="Q131" t="s">
        <v>47</v>
      </c>
      <c r="R131" t="s">
        <v>47</v>
      </c>
      <c r="S131">
        <v>9.9</v>
      </c>
      <c r="T131">
        <v>15.6</v>
      </c>
      <c r="U131">
        <v>0.21</v>
      </c>
      <c r="V131">
        <v>-1.24</v>
      </c>
      <c r="W131">
        <v>5.61</v>
      </c>
      <c r="X131">
        <v>1.1599999999999999</v>
      </c>
      <c r="Y131">
        <v>1.66570091</v>
      </c>
      <c r="Z131">
        <v>22.96</v>
      </c>
      <c r="AA131" t="s">
        <v>2088</v>
      </c>
      <c r="AB131" t="s">
        <v>50</v>
      </c>
    </row>
    <row r="132" spans="1:28" x14ac:dyDescent="0.2">
      <c r="A132" t="str">
        <f t="shared" si="1"/>
        <v>Drew Schreck</v>
      </c>
      <c r="B132">
        <v>127</v>
      </c>
      <c r="C132" t="s">
        <v>2089</v>
      </c>
      <c r="D132">
        <v>1647817772</v>
      </c>
      <c r="E132" t="s">
        <v>62</v>
      </c>
      <c r="F132" t="s">
        <v>46</v>
      </c>
      <c r="G132">
        <v>16.010000000000002</v>
      </c>
      <c r="H132">
        <v>40.76</v>
      </c>
      <c r="I132">
        <v>70.959999999999994</v>
      </c>
      <c r="J132">
        <v>1488.9</v>
      </c>
      <c r="K132">
        <v>1242.5999999999999</v>
      </c>
      <c r="L132">
        <v>83.5</v>
      </c>
      <c r="M132" s="1">
        <v>7.2222222222222229E-2</v>
      </c>
      <c r="N132">
        <v>0.9</v>
      </c>
      <c r="O132">
        <v>10.49</v>
      </c>
      <c r="P132">
        <v>12.52</v>
      </c>
      <c r="Q132" t="s">
        <v>47</v>
      </c>
      <c r="R132" t="s">
        <v>47</v>
      </c>
      <c r="S132">
        <v>10.5</v>
      </c>
      <c r="T132">
        <v>13.1</v>
      </c>
      <c r="U132">
        <v>-0.89</v>
      </c>
      <c r="V132">
        <v>1.97</v>
      </c>
      <c r="W132">
        <v>5.71</v>
      </c>
      <c r="X132">
        <v>1.1200000000000001</v>
      </c>
      <c r="Y132">
        <v>1.5769786800000001</v>
      </c>
      <c r="Z132">
        <v>33.42</v>
      </c>
      <c r="AA132" t="s">
        <v>2090</v>
      </c>
      <c r="AB132" t="s">
        <v>50</v>
      </c>
    </row>
    <row r="133" spans="1:28" x14ac:dyDescent="0.2">
      <c r="A133" t="str">
        <f t="shared" si="1"/>
        <v>Drew Schreck</v>
      </c>
      <c r="B133">
        <v>128</v>
      </c>
      <c r="C133" t="s">
        <v>2091</v>
      </c>
      <c r="D133">
        <v>1647817786</v>
      </c>
      <c r="E133" t="s">
        <v>62</v>
      </c>
      <c r="F133" t="s">
        <v>46</v>
      </c>
      <c r="G133">
        <v>18.670000000000002</v>
      </c>
      <c r="H133">
        <v>15.47</v>
      </c>
      <c r="I133">
        <v>72.599999999999994</v>
      </c>
      <c r="J133">
        <v>1456.2</v>
      </c>
      <c r="K133">
        <v>1193.4000000000001</v>
      </c>
      <c r="L133">
        <v>82</v>
      </c>
      <c r="M133" s="1">
        <v>7.0833333333333331E-2</v>
      </c>
      <c r="N133">
        <v>0.9</v>
      </c>
      <c r="O133">
        <v>10.39</v>
      </c>
      <c r="P133">
        <v>14.21</v>
      </c>
      <c r="Q133" t="s">
        <v>47</v>
      </c>
      <c r="R133" t="s">
        <v>47</v>
      </c>
      <c r="S133">
        <v>10.4</v>
      </c>
      <c r="T133">
        <v>12.6</v>
      </c>
      <c r="U133">
        <v>-0.78</v>
      </c>
      <c r="V133">
        <v>-0.45</v>
      </c>
      <c r="W133">
        <v>5.64</v>
      </c>
      <c r="X133">
        <v>1.1100000000000001</v>
      </c>
      <c r="Y133">
        <v>1.51594925</v>
      </c>
      <c r="Z133">
        <v>34.96</v>
      </c>
      <c r="AA133" t="s">
        <v>2092</v>
      </c>
      <c r="AB133" t="s">
        <v>50</v>
      </c>
    </row>
    <row r="134" spans="1:28" x14ac:dyDescent="0.2">
      <c r="A134" t="str">
        <f t="shared" si="1"/>
        <v>Drew Schreck</v>
      </c>
      <c r="B134">
        <v>129</v>
      </c>
      <c r="C134" t="s">
        <v>2093</v>
      </c>
      <c r="D134">
        <v>1673974645</v>
      </c>
      <c r="E134" t="s">
        <v>45</v>
      </c>
      <c r="F134" t="s">
        <v>52</v>
      </c>
      <c r="G134">
        <v>-1.83</v>
      </c>
      <c r="H134">
        <v>39.46</v>
      </c>
      <c r="I134">
        <v>77.260000000000005</v>
      </c>
      <c r="J134">
        <v>1759.3</v>
      </c>
      <c r="K134">
        <v>1663.2</v>
      </c>
      <c r="L134">
        <v>94.5</v>
      </c>
      <c r="M134" s="1">
        <v>5.8333333333333327E-2</v>
      </c>
      <c r="N134">
        <v>1</v>
      </c>
      <c r="O134">
        <v>14.63</v>
      </c>
      <c r="P134">
        <v>13.33</v>
      </c>
      <c r="Q134" t="s">
        <v>47</v>
      </c>
      <c r="R134" t="s">
        <v>47</v>
      </c>
      <c r="S134">
        <v>14.6</v>
      </c>
      <c r="T134">
        <v>13.1</v>
      </c>
      <c r="U134">
        <v>-3.65</v>
      </c>
      <c r="V134">
        <v>0.46</v>
      </c>
      <c r="W134">
        <v>5.41</v>
      </c>
      <c r="X134">
        <v>2.11</v>
      </c>
      <c r="Y134">
        <v>1.87842369</v>
      </c>
      <c r="Z134">
        <v>19.02</v>
      </c>
      <c r="AA134" t="s">
        <v>2094</v>
      </c>
      <c r="AB134" t="s">
        <v>50</v>
      </c>
    </row>
    <row r="135" spans="1:28" x14ac:dyDescent="0.2">
      <c r="A135" t="str">
        <f t="shared" si="1"/>
        <v>Drew Schreck</v>
      </c>
      <c r="B135">
        <v>130</v>
      </c>
      <c r="C135" t="s">
        <v>2095</v>
      </c>
      <c r="D135">
        <v>1673974658</v>
      </c>
      <c r="E135" t="s">
        <v>45</v>
      </c>
      <c r="F135" t="s">
        <v>46</v>
      </c>
      <c r="G135">
        <v>14.32</v>
      </c>
      <c r="H135">
        <v>40.69</v>
      </c>
      <c r="I135">
        <v>77.040000000000006</v>
      </c>
      <c r="J135">
        <v>1882</v>
      </c>
      <c r="K135">
        <v>1805.1</v>
      </c>
      <c r="L135">
        <v>95.9</v>
      </c>
      <c r="M135" s="1">
        <v>7.3611111111111113E-2</v>
      </c>
      <c r="N135">
        <v>0.9</v>
      </c>
      <c r="O135">
        <v>12.39</v>
      </c>
      <c r="P135">
        <v>11.89</v>
      </c>
      <c r="Q135" t="s">
        <v>47</v>
      </c>
      <c r="R135" t="s">
        <v>47</v>
      </c>
      <c r="S135">
        <v>12.4</v>
      </c>
      <c r="T135">
        <v>16.600000000000001</v>
      </c>
      <c r="U135">
        <v>-2.17</v>
      </c>
      <c r="V135">
        <v>0.73</v>
      </c>
      <c r="W135">
        <v>5.31</v>
      </c>
      <c r="X135">
        <v>2.2200000000000002</v>
      </c>
      <c r="Y135">
        <v>1.7442092899999999</v>
      </c>
      <c r="Z135">
        <v>16.440000000000001</v>
      </c>
      <c r="AA135" t="s">
        <v>2096</v>
      </c>
      <c r="AB135" t="s">
        <v>50</v>
      </c>
    </row>
    <row r="136" spans="1:28" x14ac:dyDescent="0.2">
      <c r="A136" t="str">
        <f t="shared" ref="A136:A199" si="2">A135</f>
        <v>Drew Schreck</v>
      </c>
      <c r="B136">
        <v>131</v>
      </c>
      <c r="C136" t="s">
        <v>2097</v>
      </c>
      <c r="D136">
        <v>1673974672</v>
      </c>
      <c r="E136" t="s">
        <v>45</v>
      </c>
      <c r="F136" t="s">
        <v>52</v>
      </c>
      <c r="G136">
        <v>-8.6300000000000008</v>
      </c>
      <c r="H136">
        <v>29.15</v>
      </c>
      <c r="I136">
        <v>78.84</v>
      </c>
      <c r="J136">
        <v>1757.8</v>
      </c>
      <c r="K136">
        <v>1670.6</v>
      </c>
      <c r="L136">
        <v>95</v>
      </c>
      <c r="M136" s="1">
        <v>7.7777777777777779E-2</v>
      </c>
      <c r="N136">
        <v>0.9</v>
      </c>
      <c r="O136">
        <v>10.94</v>
      </c>
      <c r="P136">
        <v>14.04</v>
      </c>
      <c r="Q136" t="s">
        <v>47</v>
      </c>
      <c r="R136" t="s">
        <v>47</v>
      </c>
      <c r="S136">
        <v>10.9</v>
      </c>
      <c r="T136">
        <v>16.3</v>
      </c>
      <c r="U136">
        <v>-4.4000000000000004</v>
      </c>
      <c r="V136">
        <v>-0.43</v>
      </c>
      <c r="W136">
        <v>5.33</v>
      </c>
      <c r="X136">
        <v>2.19</v>
      </c>
      <c r="Y136">
        <v>1.8294696800000001</v>
      </c>
      <c r="Z136">
        <v>18.12</v>
      </c>
      <c r="AA136" t="s">
        <v>2098</v>
      </c>
      <c r="AB136" t="s">
        <v>50</v>
      </c>
    </row>
    <row r="137" spans="1:28" x14ac:dyDescent="0.2">
      <c r="A137" t="str">
        <f t="shared" si="2"/>
        <v>Drew Schreck</v>
      </c>
      <c r="B137">
        <v>132</v>
      </c>
      <c r="C137" t="s">
        <v>2099</v>
      </c>
      <c r="D137">
        <v>1673974687</v>
      </c>
      <c r="E137" t="s">
        <v>45</v>
      </c>
      <c r="F137" t="s">
        <v>46</v>
      </c>
      <c r="G137">
        <v>-15.52</v>
      </c>
      <c r="H137">
        <v>27.07</v>
      </c>
      <c r="I137">
        <v>75.95</v>
      </c>
      <c r="J137">
        <v>1922.7</v>
      </c>
      <c r="K137">
        <v>1789.6</v>
      </c>
      <c r="L137">
        <v>93.1</v>
      </c>
      <c r="M137" s="1">
        <v>6.6666666666666666E-2</v>
      </c>
      <c r="N137">
        <v>1</v>
      </c>
      <c r="O137">
        <v>13.68</v>
      </c>
      <c r="P137">
        <v>14.09</v>
      </c>
      <c r="Q137" t="s">
        <v>47</v>
      </c>
      <c r="R137" t="s">
        <v>47</v>
      </c>
      <c r="S137">
        <v>13.7</v>
      </c>
      <c r="T137">
        <v>14.9</v>
      </c>
      <c r="U137">
        <v>-5.04</v>
      </c>
      <c r="V137">
        <v>-0.2</v>
      </c>
      <c r="W137">
        <v>5.27</v>
      </c>
      <c r="X137">
        <v>2.17</v>
      </c>
      <c r="Y137">
        <v>1.945816</v>
      </c>
      <c r="Z137">
        <v>21.44</v>
      </c>
      <c r="AA137" t="s">
        <v>2100</v>
      </c>
      <c r="AB137" t="s">
        <v>50</v>
      </c>
    </row>
    <row r="138" spans="1:28" x14ac:dyDescent="0.2">
      <c r="A138" t="str">
        <f t="shared" si="2"/>
        <v>Drew Schreck</v>
      </c>
      <c r="B138">
        <v>133</v>
      </c>
      <c r="C138" t="s">
        <v>2101</v>
      </c>
      <c r="D138">
        <v>1673974701</v>
      </c>
      <c r="E138" t="s">
        <v>45</v>
      </c>
      <c r="F138" t="s">
        <v>52</v>
      </c>
      <c r="G138">
        <v>0.99</v>
      </c>
      <c r="H138">
        <v>33.729999999999997</v>
      </c>
      <c r="I138">
        <v>76.83</v>
      </c>
      <c r="J138">
        <v>1804.2</v>
      </c>
      <c r="K138">
        <v>1739.9</v>
      </c>
      <c r="L138">
        <v>96.4</v>
      </c>
      <c r="M138" s="1">
        <v>7.3611111111111113E-2</v>
      </c>
      <c r="N138">
        <v>0.9</v>
      </c>
      <c r="O138">
        <v>12.45</v>
      </c>
      <c r="P138">
        <v>14.32</v>
      </c>
      <c r="Q138" t="s">
        <v>47</v>
      </c>
      <c r="R138" t="s">
        <v>47</v>
      </c>
      <c r="S138">
        <v>12.4</v>
      </c>
      <c r="T138">
        <v>16.7</v>
      </c>
      <c r="U138">
        <v>-3.42</v>
      </c>
      <c r="V138">
        <v>0.02</v>
      </c>
      <c r="W138">
        <v>5.31</v>
      </c>
      <c r="X138">
        <v>2.09</v>
      </c>
      <c r="Y138">
        <v>1.66748428</v>
      </c>
      <c r="Z138">
        <v>15.35</v>
      </c>
      <c r="AA138" t="s">
        <v>2102</v>
      </c>
      <c r="AB138" t="s">
        <v>50</v>
      </c>
    </row>
    <row r="139" spans="1:28" x14ac:dyDescent="0.2">
      <c r="A139" t="str">
        <f t="shared" si="2"/>
        <v>Drew Schreck</v>
      </c>
      <c r="B139">
        <v>134</v>
      </c>
      <c r="C139" t="s">
        <v>2103</v>
      </c>
      <c r="D139">
        <v>1673974716</v>
      </c>
      <c r="E139" t="s">
        <v>62</v>
      </c>
      <c r="F139" t="s">
        <v>52</v>
      </c>
      <c r="G139">
        <v>4.71</v>
      </c>
      <c r="H139">
        <v>36.26</v>
      </c>
      <c r="I139">
        <v>73.03</v>
      </c>
      <c r="J139">
        <v>1549.4</v>
      </c>
      <c r="K139">
        <v>1213.9000000000001</v>
      </c>
      <c r="L139">
        <v>78.3</v>
      </c>
      <c r="M139" s="1">
        <v>9.1666666666666674E-2</v>
      </c>
      <c r="N139">
        <v>0.8</v>
      </c>
      <c r="O139">
        <v>6.46</v>
      </c>
      <c r="P139">
        <v>5.73</v>
      </c>
      <c r="Q139" t="s">
        <v>47</v>
      </c>
      <c r="R139" t="s">
        <v>47</v>
      </c>
      <c r="S139">
        <v>6.5</v>
      </c>
      <c r="T139">
        <v>14</v>
      </c>
      <c r="U139">
        <v>-2.7</v>
      </c>
      <c r="V139">
        <v>1.03</v>
      </c>
      <c r="W139">
        <v>5.23</v>
      </c>
      <c r="X139">
        <v>2.42</v>
      </c>
      <c r="Y139">
        <v>1.8109436000000001</v>
      </c>
      <c r="Z139">
        <v>38.42</v>
      </c>
      <c r="AA139" t="s">
        <v>2104</v>
      </c>
      <c r="AB139" t="s">
        <v>50</v>
      </c>
    </row>
    <row r="140" spans="1:28" x14ac:dyDescent="0.2">
      <c r="A140" t="str">
        <f t="shared" si="2"/>
        <v>Drew Schreck</v>
      </c>
      <c r="B140">
        <v>135</v>
      </c>
      <c r="C140" t="s">
        <v>2105</v>
      </c>
      <c r="D140">
        <v>1673974728</v>
      </c>
      <c r="E140" t="s">
        <v>62</v>
      </c>
      <c r="F140" t="s">
        <v>52</v>
      </c>
      <c r="G140">
        <v>-2.65</v>
      </c>
      <c r="H140">
        <v>27.24</v>
      </c>
      <c r="I140">
        <v>74.290000000000006</v>
      </c>
      <c r="J140">
        <v>1636.5</v>
      </c>
      <c r="K140">
        <v>1377.9</v>
      </c>
      <c r="L140">
        <v>84.2</v>
      </c>
      <c r="M140" s="1">
        <v>7.2222222222222229E-2</v>
      </c>
      <c r="N140">
        <v>0.9</v>
      </c>
      <c r="O140">
        <v>10.78</v>
      </c>
      <c r="P140">
        <v>8.8800000000000008</v>
      </c>
      <c r="Q140" t="s">
        <v>47</v>
      </c>
      <c r="R140" t="s">
        <v>47</v>
      </c>
      <c r="S140">
        <v>10.8</v>
      </c>
      <c r="T140">
        <v>13.4</v>
      </c>
      <c r="U140">
        <v>-3.37</v>
      </c>
      <c r="V140">
        <v>0.27</v>
      </c>
      <c r="W140">
        <v>5.41</v>
      </c>
      <c r="X140">
        <v>2.17</v>
      </c>
      <c r="Y140">
        <v>1.7917080000000001</v>
      </c>
      <c r="Z140">
        <v>32.65</v>
      </c>
      <c r="AA140" t="s">
        <v>2106</v>
      </c>
      <c r="AB140" t="s">
        <v>50</v>
      </c>
    </row>
    <row r="141" spans="1:28" x14ac:dyDescent="0.2">
      <c r="A141" t="str">
        <f t="shared" si="2"/>
        <v>Drew Schreck</v>
      </c>
      <c r="B141">
        <v>136</v>
      </c>
      <c r="C141" t="s">
        <v>2107</v>
      </c>
      <c r="D141">
        <v>1673974741</v>
      </c>
      <c r="E141" t="s">
        <v>45</v>
      </c>
      <c r="F141" t="s">
        <v>46</v>
      </c>
      <c r="G141">
        <v>11.43</v>
      </c>
      <c r="H141">
        <v>34.450000000000003</v>
      </c>
      <c r="I141">
        <v>77.760000000000005</v>
      </c>
      <c r="J141">
        <v>1874</v>
      </c>
      <c r="K141">
        <v>1724.5</v>
      </c>
      <c r="L141">
        <v>92</v>
      </c>
      <c r="M141" s="1">
        <v>6.9444444444444434E-2</v>
      </c>
      <c r="N141">
        <v>0.9</v>
      </c>
      <c r="O141">
        <v>12.6</v>
      </c>
      <c r="P141">
        <v>13.84</v>
      </c>
      <c r="Q141" t="s">
        <v>47</v>
      </c>
      <c r="R141" t="s">
        <v>47</v>
      </c>
      <c r="S141">
        <v>12.6</v>
      </c>
      <c r="T141">
        <v>14.8</v>
      </c>
      <c r="U141">
        <v>-2.58</v>
      </c>
      <c r="V141">
        <v>-0.01</v>
      </c>
      <c r="W141">
        <v>5.27</v>
      </c>
      <c r="X141">
        <v>2.1800000000000002</v>
      </c>
      <c r="Y141">
        <v>1.911211</v>
      </c>
      <c r="Z141">
        <v>23.05</v>
      </c>
      <c r="AA141" t="s">
        <v>2108</v>
      </c>
      <c r="AB141" t="s">
        <v>50</v>
      </c>
    </row>
    <row r="142" spans="1:28" x14ac:dyDescent="0.2">
      <c r="A142" t="str">
        <f t="shared" si="2"/>
        <v>Drew Schreck</v>
      </c>
      <c r="B142">
        <v>137</v>
      </c>
      <c r="C142" t="s">
        <v>2109</v>
      </c>
      <c r="D142">
        <v>1673974753</v>
      </c>
      <c r="E142" t="s">
        <v>62</v>
      </c>
      <c r="F142" t="s">
        <v>46</v>
      </c>
      <c r="G142">
        <v>-6.95</v>
      </c>
      <c r="H142">
        <v>16.75</v>
      </c>
      <c r="I142">
        <v>73.09</v>
      </c>
      <c r="J142">
        <v>1473.8</v>
      </c>
      <c r="K142">
        <v>1291.4000000000001</v>
      </c>
      <c r="L142">
        <v>87.6</v>
      </c>
      <c r="M142" s="1">
        <v>9.4444444444444442E-2</v>
      </c>
      <c r="N142">
        <v>0.8</v>
      </c>
      <c r="O142">
        <v>6.41</v>
      </c>
      <c r="P142">
        <v>8.73</v>
      </c>
      <c r="Q142" t="s">
        <v>47</v>
      </c>
      <c r="R142" t="s">
        <v>47</v>
      </c>
      <c r="S142">
        <v>6.4</v>
      </c>
      <c r="T142">
        <v>16</v>
      </c>
      <c r="U142">
        <v>-3.82</v>
      </c>
      <c r="V142">
        <v>7.0000000000000007E-2</v>
      </c>
      <c r="W142">
        <v>5.15</v>
      </c>
      <c r="X142">
        <v>2.27</v>
      </c>
      <c r="Y142">
        <v>1.6677894600000001</v>
      </c>
      <c r="Z142">
        <v>28.8</v>
      </c>
      <c r="AA142" t="s">
        <v>2110</v>
      </c>
      <c r="AB142" t="s">
        <v>50</v>
      </c>
    </row>
    <row r="143" spans="1:28" x14ac:dyDescent="0.2">
      <c r="A143" t="str">
        <f t="shared" si="2"/>
        <v>Drew Schreck</v>
      </c>
      <c r="B143">
        <v>138</v>
      </c>
      <c r="C143" t="s">
        <v>2111</v>
      </c>
      <c r="D143">
        <v>1673974766</v>
      </c>
      <c r="E143" t="s">
        <v>45</v>
      </c>
      <c r="F143" t="s">
        <v>52</v>
      </c>
      <c r="G143">
        <v>4.62</v>
      </c>
      <c r="H143">
        <v>26.59</v>
      </c>
      <c r="I143">
        <v>77.69</v>
      </c>
      <c r="J143">
        <v>1929.9</v>
      </c>
      <c r="K143">
        <v>1636.7</v>
      </c>
      <c r="L143">
        <v>84.8</v>
      </c>
      <c r="M143" s="1">
        <v>6.805555555555555E-2</v>
      </c>
      <c r="N143">
        <v>1</v>
      </c>
      <c r="O143">
        <v>11.93</v>
      </c>
      <c r="P143">
        <v>13.34</v>
      </c>
      <c r="Q143" t="s">
        <v>47</v>
      </c>
      <c r="R143" t="s">
        <v>47</v>
      </c>
      <c r="S143">
        <v>11.9</v>
      </c>
      <c r="T143">
        <v>13.3</v>
      </c>
      <c r="U143">
        <v>-3.05</v>
      </c>
      <c r="V143">
        <v>-0.27</v>
      </c>
      <c r="W143">
        <v>5.26</v>
      </c>
      <c r="X143">
        <v>2.0699999999999998</v>
      </c>
      <c r="Y143">
        <v>1.9817676500000001</v>
      </c>
      <c r="Z143">
        <v>31.99</v>
      </c>
      <c r="AA143" t="s">
        <v>2112</v>
      </c>
      <c r="AB143" t="s">
        <v>50</v>
      </c>
    </row>
    <row r="144" spans="1:28" x14ac:dyDescent="0.2">
      <c r="A144" t="str">
        <f t="shared" si="2"/>
        <v>Drew Schreck</v>
      </c>
      <c r="B144">
        <v>139</v>
      </c>
      <c r="C144" t="s">
        <v>2113</v>
      </c>
      <c r="D144">
        <v>1673975363</v>
      </c>
      <c r="E144" t="s">
        <v>57</v>
      </c>
      <c r="F144" t="s">
        <v>46</v>
      </c>
      <c r="G144">
        <v>-28.6</v>
      </c>
      <c r="H144">
        <v>6.77</v>
      </c>
      <c r="I144">
        <v>68.55</v>
      </c>
      <c r="J144">
        <v>2230.4</v>
      </c>
      <c r="K144">
        <v>550.79999999999995</v>
      </c>
      <c r="L144">
        <v>24.7</v>
      </c>
      <c r="M144" s="1">
        <v>0.27361111111111108</v>
      </c>
      <c r="N144">
        <v>1</v>
      </c>
      <c r="O144">
        <v>-5.85</v>
      </c>
      <c r="P144">
        <v>-3.83</v>
      </c>
      <c r="Q144" t="s">
        <v>47</v>
      </c>
      <c r="R144" t="s">
        <v>47</v>
      </c>
      <c r="S144">
        <v>-5.8</v>
      </c>
      <c r="T144">
        <v>-3.4</v>
      </c>
      <c r="U144">
        <v>-4.29</v>
      </c>
      <c r="V144">
        <v>0.26</v>
      </c>
      <c r="W144">
        <v>5.6</v>
      </c>
      <c r="X144">
        <v>1.92</v>
      </c>
      <c r="Y144">
        <v>1.8412609099999999</v>
      </c>
      <c r="Z144">
        <v>75.7</v>
      </c>
      <c r="AA144" t="s">
        <v>2114</v>
      </c>
      <c r="AB144" t="s">
        <v>50</v>
      </c>
    </row>
    <row r="145" spans="1:28" x14ac:dyDescent="0.2">
      <c r="A145" t="str">
        <f t="shared" si="2"/>
        <v>Drew Schreck</v>
      </c>
      <c r="B145">
        <v>140</v>
      </c>
      <c r="C145" t="s">
        <v>2115</v>
      </c>
      <c r="D145">
        <v>1673975379</v>
      </c>
      <c r="E145" t="s">
        <v>57</v>
      </c>
      <c r="F145" t="s">
        <v>52</v>
      </c>
      <c r="G145">
        <v>9.99</v>
      </c>
      <c r="H145">
        <v>20.07</v>
      </c>
      <c r="I145">
        <v>67.7</v>
      </c>
      <c r="J145">
        <v>2105.6999999999998</v>
      </c>
      <c r="K145">
        <v>763.3</v>
      </c>
      <c r="L145">
        <v>36.299999999999997</v>
      </c>
      <c r="M145" s="1">
        <v>0.30416666666666664</v>
      </c>
      <c r="N145">
        <v>0.8</v>
      </c>
      <c r="O145">
        <v>-6.45</v>
      </c>
      <c r="P145">
        <v>-1.05</v>
      </c>
      <c r="Q145" t="s">
        <v>47</v>
      </c>
      <c r="R145" t="s">
        <v>47</v>
      </c>
      <c r="S145">
        <v>-6.5</v>
      </c>
      <c r="T145">
        <v>-7</v>
      </c>
      <c r="U145">
        <v>-1.23</v>
      </c>
      <c r="V145">
        <v>1.04</v>
      </c>
      <c r="W145">
        <v>5.58</v>
      </c>
      <c r="X145">
        <v>2.06</v>
      </c>
      <c r="Y145">
        <v>1.87197876</v>
      </c>
      <c r="Z145">
        <v>68.75</v>
      </c>
      <c r="AA145" t="s">
        <v>2116</v>
      </c>
      <c r="AB145" t="s">
        <v>50</v>
      </c>
    </row>
    <row r="146" spans="1:28" x14ac:dyDescent="0.2">
      <c r="A146" t="str">
        <f t="shared" si="2"/>
        <v>Drew Schreck</v>
      </c>
      <c r="B146">
        <v>141</v>
      </c>
      <c r="C146" t="s">
        <v>2117</v>
      </c>
      <c r="D146">
        <v>1673975394</v>
      </c>
      <c r="E146" t="s">
        <v>57</v>
      </c>
      <c r="F146" t="s">
        <v>46</v>
      </c>
      <c r="G146">
        <v>-2.97</v>
      </c>
      <c r="H146">
        <v>8.5</v>
      </c>
      <c r="I146">
        <v>69.62</v>
      </c>
      <c r="J146">
        <v>2122.3000000000002</v>
      </c>
      <c r="K146">
        <v>504.5</v>
      </c>
      <c r="L146">
        <v>23.8</v>
      </c>
      <c r="M146" s="1">
        <v>0.27638888888888885</v>
      </c>
      <c r="N146">
        <v>0.9</v>
      </c>
      <c r="O146">
        <v>-5.5</v>
      </c>
      <c r="P146">
        <v>0.23</v>
      </c>
      <c r="Q146" t="s">
        <v>47</v>
      </c>
      <c r="R146" t="s">
        <v>47</v>
      </c>
      <c r="S146">
        <v>-5.5</v>
      </c>
      <c r="T146">
        <v>-3.4</v>
      </c>
      <c r="U146">
        <v>-2.5</v>
      </c>
      <c r="V146">
        <v>0.09</v>
      </c>
      <c r="W146">
        <v>5.67</v>
      </c>
      <c r="X146">
        <v>2.0699999999999998</v>
      </c>
      <c r="Y146">
        <v>1.7099494900000001</v>
      </c>
      <c r="Z146">
        <v>76.25</v>
      </c>
      <c r="AA146" t="s">
        <v>2118</v>
      </c>
      <c r="AB146" t="s">
        <v>50</v>
      </c>
    </row>
    <row r="147" spans="1:28" x14ac:dyDescent="0.2">
      <c r="A147" t="str">
        <f t="shared" si="2"/>
        <v>Drew Schreck</v>
      </c>
      <c r="B147">
        <v>142</v>
      </c>
      <c r="C147" t="s">
        <v>2119</v>
      </c>
      <c r="D147">
        <v>1673975413</v>
      </c>
      <c r="E147" t="s">
        <v>57</v>
      </c>
      <c r="F147" t="s">
        <v>46</v>
      </c>
      <c r="G147">
        <v>-7.79</v>
      </c>
      <c r="H147">
        <v>5.79</v>
      </c>
      <c r="I147">
        <v>66.94</v>
      </c>
      <c r="J147">
        <v>2240.1999999999998</v>
      </c>
      <c r="K147">
        <v>793.8</v>
      </c>
      <c r="L147">
        <v>35.4</v>
      </c>
      <c r="M147" s="1">
        <v>0.30694444444444441</v>
      </c>
      <c r="N147">
        <v>0.8</v>
      </c>
      <c r="O147">
        <v>-6.6</v>
      </c>
      <c r="P147">
        <v>-0.81</v>
      </c>
      <c r="Q147" t="s">
        <v>47</v>
      </c>
      <c r="R147" t="s">
        <v>47</v>
      </c>
      <c r="S147">
        <v>-6.6</v>
      </c>
      <c r="T147">
        <v>-7.5</v>
      </c>
      <c r="U147">
        <v>-2.87</v>
      </c>
      <c r="V147">
        <v>0.72</v>
      </c>
      <c r="W147">
        <v>5.48</v>
      </c>
      <c r="X147">
        <v>2.09</v>
      </c>
      <c r="Y147">
        <v>1.77491</v>
      </c>
      <c r="Z147">
        <v>69.25</v>
      </c>
      <c r="AA147" t="s">
        <v>2120</v>
      </c>
      <c r="AB147" t="s">
        <v>50</v>
      </c>
    </row>
    <row r="148" spans="1:28" x14ac:dyDescent="0.2">
      <c r="A148" t="str">
        <f t="shared" si="2"/>
        <v>Drew Schreck</v>
      </c>
      <c r="B148">
        <v>143</v>
      </c>
      <c r="C148" t="s">
        <v>2121</v>
      </c>
      <c r="D148">
        <v>1673975437</v>
      </c>
      <c r="E148" t="s">
        <v>45</v>
      </c>
      <c r="F148" t="s">
        <v>46</v>
      </c>
      <c r="G148">
        <v>-5.7</v>
      </c>
      <c r="H148">
        <v>11.07</v>
      </c>
      <c r="I148">
        <v>77.53</v>
      </c>
      <c r="J148">
        <v>1957.2</v>
      </c>
      <c r="K148">
        <v>1872.6</v>
      </c>
      <c r="L148">
        <v>95.7</v>
      </c>
      <c r="M148" s="1">
        <v>7.4999999999999997E-2</v>
      </c>
      <c r="N148">
        <v>0.9</v>
      </c>
      <c r="O148">
        <v>12.09</v>
      </c>
      <c r="P148">
        <v>12.3</v>
      </c>
      <c r="Q148" t="s">
        <v>47</v>
      </c>
      <c r="R148" t="s">
        <v>47</v>
      </c>
      <c r="S148">
        <v>12.1</v>
      </c>
      <c r="T148">
        <v>16.600000000000001</v>
      </c>
      <c r="U148">
        <v>-3.99</v>
      </c>
      <c r="V148">
        <v>-2.0099999999999998</v>
      </c>
      <c r="W148">
        <v>5.44</v>
      </c>
      <c r="X148">
        <v>2.14</v>
      </c>
      <c r="Y148">
        <v>2.05485535</v>
      </c>
      <c r="Z148">
        <v>16.91</v>
      </c>
      <c r="AA148" t="s">
        <v>2122</v>
      </c>
      <c r="AB148" t="s">
        <v>50</v>
      </c>
    </row>
    <row r="149" spans="1:28" x14ac:dyDescent="0.2">
      <c r="A149" t="str">
        <f t="shared" si="2"/>
        <v>Drew Schreck</v>
      </c>
      <c r="B149">
        <v>144</v>
      </c>
      <c r="C149" t="s">
        <v>2123</v>
      </c>
      <c r="D149">
        <v>1673975456</v>
      </c>
      <c r="E149" t="s">
        <v>409</v>
      </c>
      <c r="F149" t="s">
        <v>46</v>
      </c>
      <c r="G149">
        <v>-23.14</v>
      </c>
      <c r="H149">
        <v>-10.050000000000001</v>
      </c>
      <c r="I149">
        <v>71.010000000000005</v>
      </c>
      <c r="J149">
        <v>2024.3</v>
      </c>
      <c r="K149">
        <v>238.9</v>
      </c>
      <c r="L149">
        <v>11.8</v>
      </c>
      <c r="M149" s="1">
        <v>0.22361111111111109</v>
      </c>
      <c r="N149">
        <v>0.7</v>
      </c>
      <c r="O149">
        <v>-2.61</v>
      </c>
      <c r="P149">
        <v>9.34</v>
      </c>
      <c r="Q149" t="s">
        <v>47</v>
      </c>
      <c r="R149" t="s">
        <v>47</v>
      </c>
      <c r="S149">
        <v>-2.6</v>
      </c>
      <c r="T149">
        <v>-0.5</v>
      </c>
      <c r="U149">
        <v>-5.58</v>
      </c>
      <c r="V149">
        <v>0.76</v>
      </c>
      <c r="W149">
        <v>4.87</v>
      </c>
      <c r="X149">
        <v>2.5299999999999998</v>
      </c>
      <c r="Y149">
        <v>1.6431579999999999</v>
      </c>
      <c r="Z149">
        <v>83.22</v>
      </c>
      <c r="AA149" t="s">
        <v>2124</v>
      </c>
      <c r="AB149" t="s">
        <v>50</v>
      </c>
    </row>
    <row r="150" spans="1:28" x14ac:dyDescent="0.2">
      <c r="A150" t="str">
        <f t="shared" si="2"/>
        <v>Drew Schreck</v>
      </c>
      <c r="B150">
        <v>145</v>
      </c>
      <c r="C150" t="s">
        <v>2125</v>
      </c>
      <c r="D150">
        <v>1673975472</v>
      </c>
      <c r="E150" t="s">
        <v>409</v>
      </c>
      <c r="F150" t="s">
        <v>46</v>
      </c>
      <c r="G150">
        <v>-17.489999999999998</v>
      </c>
      <c r="H150">
        <v>9.6999999999999993</v>
      </c>
      <c r="I150">
        <v>73.86</v>
      </c>
      <c r="J150">
        <v>2355.4</v>
      </c>
      <c r="K150">
        <v>117.9</v>
      </c>
      <c r="L150">
        <v>5</v>
      </c>
      <c r="M150" s="1">
        <v>2.6388888888888889E-2</v>
      </c>
      <c r="N150">
        <v>0.9</v>
      </c>
      <c r="O150">
        <v>1.18</v>
      </c>
      <c r="P150">
        <v>1.74</v>
      </c>
      <c r="Q150" t="s">
        <v>47</v>
      </c>
      <c r="R150" t="s">
        <v>47</v>
      </c>
      <c r="S150">
        <v>1.2</v>
      </c>
      <c r="T150">
        <v>-0.8</v>
      </c>
      <c r="U150">
        <v>-4.1399999999999997</v>
      </c>
      <c r="V150">
        <v>-0.37</v>
      </c>
      <c r="W150">
        <v>5.41</v>
      </c>
      <c r="X150">
        <v>2.21</v>
      </c>
      <c r="Y150">
        <v>1.97441292</v>
      </c>
      <c r="Z150">
        <v>87.13</v>
      </c>
      <c r="AA150" t="s">
        <v>2126</v>
      </c>
      <c r="AB150" t="s">
        <v>50</v>
      </c>
    </row>
    <row r="151" spans="1:28" x14ac:dyDescent="0.2">
      <c r="A151" t="str">
        <f t="shared" si="2"/>
        <v>Drew Schreck</v>
      </c>
      <c r="B151">
        <v>146</v>
      </c>
      <c r="C151" t="s">
        <v>2127</v>
      </c>
      <c r="D151">
        <v>1673975486</v>
      </c>
      <c r="E151" t="s">
        <v>409</v>
      </c>
      <c r="F151" t="s">
        <v>46</v>
      </c>
      <c r="G151">
        <v>-10.220000000000001</v>
      </c>
      <c r="H151">
        <v>11.49</v>
      </c>
      <c r="I151">
        <v>70.77</v>
      </c>
      <c r="J151">
        <v>2374.6999999999998</v>
      </c>
      <c r="K151">
        <v>156.5</v>
      </c>
      <c r="L151">
        <v>6.6</v>
      </c>
      <c r="M151" s="1">
        <v>0.34861111111111115</v>
      </c>
      <c r="N151">
        <v>0.9</v>
      </c>
      <c r="O151">
        <v>-0.4</v>
      </c>
      <c r="P151">
        <v>-1.01</v>
      </c>
      <c r="Q151" t="s">
        <v>47</v>
      </c>
      <c r="R151" t="s">
        <v>47</v>
      </c>
      <c r="S151">
        <v>-0.4</v>
      </c>
      <c r="T151">
        <v>-3</v>
      </c>
      <c r="U151">
        <v>-3.25</v>
      </c>
      <c r="V151">
        <v>0.62</v>
      </c>
      <c r="W151">
        <v>5.31</v>
      </c>
      <c r="X151">
        <v>2.25</v>
      </c>
      <c r="Y151">
        <v>1.8195285800000001</v>
      </c>
      <c r="Z151">
        <v>86.22</v>
      </c>
      <c r="AA151" t="s">
        <v>2128</v>
      </c>
      <c r="AB151" t="s">
        <v>50</v>
      </c>
    </row>
    <row r="152" spans="1:28" x14ac:dyDescent="0.2">
      <c r="A152" t="str">
        <f t="shared" si="2"/>
        <v>Drew Schreck</v>
      </c>
      <c r="B152">
        <v>147</v>
      </c>
      <c r="C152" t="s">
        <v>2129</v>
      </c>
      <c r="D152">
        <v>1673975503</v>
      </c>
      <c r="E152" t="s">
        <v>409</v>
      </c>
      <c r="F152" t="s">
        <v>46</v>
      </c>
      <c r="G152">
        <v>-23.58</v>
      </c>
      <c r="H152">
        <v>11.96</v>
      </c>
      <c r="I152">
        <v>72.069999999999993</v>
      </c>
      <c r="J152">
        <v>2326.1999999999998</v>
      </c>
      <c r="K152">
        <v>102.9</v>
      </c>
      <c r="L152">
        <v>4.4000000000000004</v>
      </c>
      <c r="M152" s="1">
        <v>0.43055555555555558</v>
      </c>
      <c r="N152">
        <v>0.9</v>
      </c>
      <c r="O152">
        <v>0.59</v>
      </c>
      <c r="P152">
        <v>-3.87</v>
      </c>
      <c r="Q152" t="s">
        <v>47</v>
      </c>
      <c r="R152" t="s">
        <v>47</v>
      </c>
      <c r="S152">
        <v>0.6</v>
      </c>
      <c r="T152">
        <v>-2.2000000000000002</v>
      </c>
      <c r="U152">
        <v>-4.12</v>
      </c>
      <c r="V152">
        <v>-0.05</v>
      </c>
      <c r="W152">
        <v>5.31</v>
      </c>
      <c r="X152">
        <v>2.16</v>
      </c>
      <c r="Y152">
        <v>1.9212970700000001</v>
      </c>
      <c r="Z152">
        <v>87.47</v>
      </c>
      <c r="AA152" t="s">
        <v>2130</v>
      </c>
      <c r="AB152" t="s">
        <v>50</v>
      </c>
    </row>
    <row r="153" spans="1:28" x14ac:dyDescent="0.2">
      <c r="A153" t="str">
        <f t="shared" si="2"/>
        <v>Drew Schreck</v>
      </c>
      <c r="B153">
        <v>148</v>
      </c>
      <c r="C153" t="s">
        <v>2131</v>
      </c>
      <c r="D153">
        <v>1673975518</v>
      </c>
      <c r="E153" t="s">
        <v>409</v>
      </c>
      <c r="F153" t="s">
        <v>46</v>
      </c>
      <c r="G153">
        <v>-33.909999999999997</v>
      </c>
      <c r="H153">
        <v>29.32</v>
      </c>
      <c r="I153">
        <v>67.900000000000006</v>
      </c>
      <c r="J153">
        <v>2159.5</v>
      </c>
      <c r="K153">
        <v>77.099999999999994</v>
      </c>
      <c r="L153">
        <v>3.6</v>
      </c>
      <c r="M153" s="1">
        <v>0.48194444444444445</v>
      </c>
      <c r="N153">
        <v>0.9</v>
      </c>
      <c r="O153">
        <v>0.94</v>
      </c>
      <c r="P153">
        <v>3.63</v>
      </c>
      <c r="Q153" t="s">
        <v>47</v>
      </c>
      <c r="R153" t="s">
        <v>47</v>
      </c>
      <c r="S153">
        <v>0.9</v>
      </c>
      <c r="T153">
        <v>-1.7</v>
      </c>
      <c r="U153">
        <v>-5.78</v>
      </c>
      <c r="V153">
        <v>1.98</v>
      </c>
      <c r="W153">
        <v>5.28</v>
      </c>
      <c r="X153">
        <v>2.25</v>
      </c>
      <c r="Y153">
        <v>1.80204773</v>
      </c>
      <c r="Z153">
        <v>87.95</v>
      </c>
      <c r="AA153" t="s">
        <v>2132</v>
      </c>
      <c r="AB153" t="s">
        <v>50</v>
      </c>
    </row>
    <row r="154" spans="1:28" x14ac:dyDescent="0.2">
      <c r="A154" t="str">
        <f t="shared" si="2"/>
        <v>Drew Schreck</v>
      </c>
      <c r="B154">
        <v>149</v>
      </c>
      <c r="C154" t="s">
        <v>2133</v>
      </c>
      <c r="D154">
        <v>1673975537</v>
      </c>
      <c r="E154" t="s">
        <v>45</v>
      </c>
      <c r="F154" t="s">
        <v>52</v>
      </c>
      <c r="G154">
        <v>8.5299999999999994</v>
      </c>
      <c r="H154">
        <v>29.36</v>
      </c>
      <c r="I154">
        <v>79.290000000000006</v>
      </c>
      <c r="J154">
        <v>1994.8</v>
      </c>
      <c r="K154">
        <v>1890.8</v>
      </c>
      <c r="L154">
        <v>94.8</v>
      </c>
      <c r="M154" s="1">
        <v>7.4999999999999997E-2</v>
      </c>
      <c r="N154">
        <v>0.9</v>
      </c>
      <c r="O154">
        <v>12.04</v>
      </c>
      <c r="P154">
        <v>13.81</v>
      </c>
      <c r="Q154" t="s">
        <v>47</v>
      </c>
      <c r="R154" t="s">
        <v>47</v>
      </c>
      <c r="S154">
        <v>12</v>
      </c>
      <c r="T154">
        <v>16.8</v>
      </c>
      <c r="U154">
        <v>-2.6</v>
      </c>
      <c r="V154">
        <v>-0.92</v>
      </c>
      <c r="W154">
        <v>5.52</v>
      </c>
      <c r="X154">
        <v>1.97</v>
      </c>
      <c r="Y154">
        <v>1.81658936</v>
      </c>
      <c r="Z154">
        <v>18.579999999999998</v>
      </c>
      <c r="AA154" t="s">
        <v>2134</v>
      </c>
      <c r="AB154" t="s">
        <v>50</v>
      </c>
    </row>
    <row r="155" spans="1:28" x14ac:dyDescent="0.2">
      <c r="A155" t="str">
        <f t="shared" si="2"/>
        <v>Drew Schreck</v>
      </c>
      <c r="B155">
        <v>150</v>
      </c>
      <c r="C155" t="s">
        <v>2135</v>
      </c>
      <c r="D155">
        <v>1674230474</v>
      </c>
      <c r="E155" t="s">
        <v>48</v>
      </c>
      <c r="F155" t="s">
        <v>46</v>
      </c>
      <c r="G155" t="s">
        <v>48</v>
      </c>
      <c r="H155" t="s">
        <v>48</v>
      </c>
      <c r="I155" t="s">
        <v>48</v>
      </c>
      <c r="J155" t="s">
        <v>48</v>
      </c>
      <c r="K155" t="s">
        <v>48</v>
      </c>
      <c r="L155" t="s">
        <v>48</v>
      </c>
      <c r="M155" t="s">
        <v>48</v>
      </c>
      <c r="N155" t="s">
        <v>48</v>
      </c>
      <c r="O155" t="s">
        <v>48</v>
      </c>
      <c r="P155" t="s">
        <v>48</v>
      </c>
      <c r="Q155" t="s">
        <v>47</v>
      </c>
      <c r="R155" t="s">
        <v>47</v>
      </c>
      <c r="S155" t="s">
        <v>48</v>
      </c>
      <c r="T155" t="s">
        <v>48</v>
      </c>
      <c r="U155" t="s">
        <v>48</v>
      </c>
      <c r="V155" t="s">
        <v>48</v>
      </c>
      <c r="W155" t="s">
        <v>48</v>
      </c>
      <c r="X155" t="s">
        <v>48</v>
      </c>
      <c r="Y155" t="s">
        <v>48</v>
      </c>
      <c r="Z155" t="s">
        <v>48</v>
      </c>
      <c r="AA155" t="s">
        <v>2136</v>
      </c>
      <c r="AB155" t="s">
        <v>50</v>
      </c>
    </row>
    <row r="156" spans="1:28" x14ac:dyDescent="0.2">
      <c r="A156" t="str">
        <f t="shared" si="2"/>
        <v>Drew Schreck</v>
      </c>
      <c r="B156">
        <v>151</v>
      </c>
      <c r="C156" t="s">
        <v>2137</v>
      </c>
      <c r="D156">
        <v>1674230488</v>
      </c>
      <c r="E156" t="s">
        <v>48</v>
      </c>
      <c r="F156" t="s">
        <v>46</v>
      </c>
      <c r="G156" t="s">
        <v>48</v>
      </c>
      <c r="H156" t="s">
        <v>48</v>
      </c>
      <c r="I156" t="s">
        <v>48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48</v>
      </c>
      <c r="Q156" t="s">
        <v>47</v>
      </c>
      <c r="R156" t="s">
        <v>47</v>
      </c>
      <c r="S156" t="s">
        <v>48</v>
      </c>
      <c r="T156" t="s">
        <v>48</v>
      </c>
      <c r="U156" t="s">
        <v>48</v>
      </c>
      <c r="V156" t="s">
        <v>48</v>
      </c>
      <c r="W156" t="s">
        <v>48</v>
      </c>
      <c r="X156" t="s">
        <v>48</v>
      </c>
      <c r="Y156" t="s">
        <v>48</v>
      </c>
      <c r="Z156" t="s">
        <v>48</v>
      </c>
      <c r="AA156" t="s">
        <v>2138</v>
      </c>
      <c r="AB156" t="s">
        <v>50</v>
      </c>
    </row>
    <row r="157" spans="1:28" x14ac:dyDescent="0.2">
      <c r="A157" t="str">
        <f t="shared" si="2"/>
        <v>Drew Schreck</v>
      </c>
      <c r="B157">
        <v>152</v>
      </c>
      <c r="C157" t="s">
        <v>2139</v>
      </c>
      <c r="D157">
        <v>1674230500</v>
      </c>
      <c r="E157" t="s">
        <v>48</v>
      </c>
      <c r="F157" t="s">
        <v>46</v>
      </c>
      <c r="G157" t="s">
        <v>48</v>
      </c>
      <c r="H157" t="s">
        <v>48</v>
      </c>
      <c r="I157" t="s">
        <v>48</v>
      </c>
      <c r="J157" t="s">
        <v>48</v>
      </c>
      <c r="K157" t="s">
        <v>48</v>
      </c>
      <c r="L157" t="s">
        <v>48</v>
      </c>
      <c r="M157" t="s">
        <v>48</v>
      </c>
      <c r="N157" t="s">
        <v>48</v>
      </c>
      <c r="O157" t="s">
        <v>48</v>
      </c>
      <c r="P157" t="s">
        <v>48</v>
      </c>
      <c r="Q157" t="s">
        <v>47</v>
      </c>
      <c r="R157" t="s">
        <v>47</v>
      </c>
      <c r="S157" t="s">
        <v>48</v>
      </c>
      <c r="T157" t="s">
        <v>48</v>
      </c>
      <c r="U157" t="s">
        <v>48</v>
      </c>
      <c r="V157" t="s">
        <v>48</v>
      </c>
      <c r="W157" t="s">
        <v>48</v>
      </c>
      <c r="X157" t="s">
        <v>48</v>
      </c>
      <c r="Y157" t="s">
        <v>48</v>
      </c>
      <c r="Z157" t="s">
        <v>48</v>
      </c>
      <c r="AA157" t="s">
        <v>2140</v>
      </c>
      <c r="AB157" t="s">
        <v>50</v>
      </c>
    </row>
    <row r="158" spans="1:28" x14ac:dyDescent="0.2">
      <c r="A158" t="str">
        <f t="shared" si="2"/>
        <v>Drew Schreck</v>
      </c>
      <c r="B158">
        <v>153</v>
      </c>
      <c r="C158" t="s">
        <v>2141</v>
      </c>
      <c r="D158">
        <v>1674230516</v>
      </c>
      <c r="E158" t="s">
        <v>45</v>
      </c>
      <c r="F158" t="s">
        <v>52</v>
      </c>
      <c r="G158">
        <v>9.08</v>
      </c>
      <c r="H158">
        <v>39.21</v>
      </c>
      <c r="I158">
        <v>75.62</v>
      </c>
      <c r="J158">
        <v>1887</v>
      </c>
      <c r="K158">
        <v>1810.7</v>
      </c>
      <c r="L158">
        <v>96</v>
      </c>
      <c r="M158" s="1">
        <v>7.6388888888888895E-2</v>
      </c>
      <c r="N158">
        <v>0.9</v>
      </c>
      <c r="O158">
        <v>12.36</v>
      </c>
      <c r="P158">
        <v>21.11</v>
      </c>
      <c r="Q158" t="s">
        <v>47</v>
      </c>
      <c r="R158" t="s">
        <v>47</v>
      </c>
      <c r="S158">
        <v>12.4</v>
      </c>
      <c r="T158">
        <v>17.899999999999999</v>
      </c>
      <c r="U158">
        <v>-2.73</v>
      </c>
      <c r="V158">
        <v>0.48</v>
      </c>
      <c r="W158">
        <v>5.68</v>
      </c>
      <c r="X158">
        <v>1.59</v>
      </c>
      <c r="Y158">
        <v>1.4177474999999999</v>
      </c>
      <c r="Z158">
        <v>16.350000000000001</v>
      </c>
      <c r="AA158" t="s">
        <v>2142</v>
      </c>
      <c r="AB158" t="s">
        <v>50</v>
      </c>
    </row>
    <row r="159" spans="1:28" x14ac:dyDescent="0.2">
      <c r="A159" t="str">
        <f t="shared" si="2"/>
        <v>Drew Schreck</v>
      </c>
      <c r="B159">
        <v>154</v>
      </c>
      <c r="C159" t="s">
        <v>2143</v>
      </c>
      <c r="D159">
        <v>1674230537</v>
      </c>
      <c r="E159" t="s">
        <v>48</v>
      </c>
      <c r="F159" t="s">
        <v>46</v>
      </c>
      <c r="G159" t="s">
        <v>48</v>
      </c>
      <c r="H159" t="s">
        <v>48</v>
      </c>
      <c r="I159" t="s">
        <v>48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48</v>
      </c>
      <c r="Q159" t="s">
        <v>47</v>
      </c>
      <c r="R159" t="s">
        <v>47</v>
      </c>
      <c r="S159" t="s">
        <v>48</v>
      </c>
      <c r="T159" t="s">
        <v>48</v>
      </c>
      <c r="U159" t="s">
        <v>48</v>
      </c>
      <c r="V159" t="s">
        <v>48</v>
      </c>
      <c r="W159" t="s">
        <v>48</v>
      </c>
      <c r="X159" t="s">
        <v>48</v>
      </c>
      <c r="Y159" t="s">
        <v>48</v>
      </c>
      <c r="Z159" t="s">
        <v>48</v>
      </c>
      <c r="AA159" t="s">
        <v>2144</v>
      </c>
      <c r="AB159" t="s">
        <v>50</v>
      </c>
    </row>
    <row r="160" spans="1:28" x14ac:dyDescent="0.2">
      <c r="A160" t="str">
        <f t="shared" si="2"/>
        <v>Drew Schreck</v>
      </c>
      <c r="B160">
        <v>155</v>
      </c>
      <c r="C160" t="s">
        <v>2145</v>
      </c>
      <c r="D160">
        <v>1674230556</v>
      </c>
      <c r="E160" t="s">
        <v>48</v>
      </c>
      <c r="F160" t="s">
        <v>46</v>
      </c>
      <c r="G160" t="s">
        <v>48</v>
      </c>
      <c r="H160" t="s">
        <v>48</v>
      </c>
      <c r="I160" t="s">
        <v>48</v>
      </c>
      <c r="J160" t="s">
        <v>48</v>
      </c>
      <c r="K160" t="s">
        <v>48</v>
      </c>
      <c r="L160" t="s">
        <v>48</v>
      </c>
      <c r="M160" t="s">
        <v>48</v>
      </c>
      <c r="N160" t="s">
        <v>48</v>
      </c>
      <c r="O160" t="s">
        <v>48</v>
      </c>
      <c r="P160" t="s">
        <v>48</v>
      </c>
      <c r="Q160" t="s">
        <v>47</v>
      </c>
      <c r="R160" t="s">
        <v>47</v>
      </c>
      <c r="S160" t="s">
        <v>48</v>
      </c>
      <c r="T160" t="s">
        <v>48</v>
      </c>
      <c r="U160" t="s">
        <v>48</v>
      </c>
      <c r="V160" t="s">
        <v>48</v>
      </c>
      <c r="W160" t="s">
        <v>48</v>
      </c>
      <c r="X160" t="s">
        <v>48</v>
      </c>
      <c r="Y160" t="s">
        <v>48</v>
      </c>
      <c r="Z160" t="s">
        <v>48</v>
      </c>
      <c r="AA160" t="s">
        <v>2146</v>
      </c>
      <c r="AB160" t="s">
        <v>50</v>
      </c>
    </row>
    <row r="161" spans="1:28" x14ac:dyDescent="0.2">
      <c r="A161" t="str">
        <f t="shared" si="2"/>
        <v>Drew Schreck</v>
      </c>
      <c r="B161">
        <v>156</v>
      </c>
      <c r="C161" t="s">
        <v>2147</v>
      </c>
      <c r="D161">
        <v>1674230621</v>
      </c>
      <c r="E161" t="s">
        <v>45</v>
      </c>
      <c r="F161" t="s">
        <v>46</v>
      </c>
      <c r="G161">
        <v>6.57</v>
      </c>
      <c r="H161">
        <v>42.44</v>
      </c>
      <c r="I161">
        <v>77.81</v>
      </c>
      <c r="J161">
        <v>1942.7</v>
      </c>
      <c r="K161">
        <v>1739.1</v>
      </c>
      <c r="L161">
        <v>89.5</v>
      </c>
      <c r="M161" s="1">
        <v>7.3611111111111113E-2</v>
      </c>
      <c r="N161">
        <v>0.9</v>
      </c>
      <c r="O161">
        <v>11.09</v>
      </c>
      <c r="P161">
        <v>20.43</v>
      </c>
      <c r="Q161" t="s">
        <v>47</v>
      </c>
      <c r="R161" t="s">
        <v>47</v>
      </c>
      <c r="S161">
        <v>11.1</v>
      </c>
      <c r="T161">
        <v>14.6</v>
      </c>
      <c r="U161">
        <v>-4.0199999999999996</v>
      </c>
      <c r="V161">
        <v>0.74</v>
      </c>
      <c r="W161">
        <v>5.69</v>
      </c>
      <c r="X161">
        <v>2.7</v>
      </c>
      <c r="Y161" t="s">
        <v>48</v>
      </c>
      <c r="Z161">
        <v>26.46</v>
      </c>
      <c r="AA161" t="s">
        <v>2148</v>
      </c>
      <c r="AB161" t="s">
        <v>50</v>
      </c>
    </row>
    <row r="162" spans="1:28" x14ac:dyDescent="0.2">
      <c r="A162" t="str">
        <f t="shared" si="2"/>
        <v>Drew Schreck</v>
      </c>
      <c r="B162">
        <v>157</v>
      </c>
      <c r="C162" t="s">
        <v>2149</v>
      </c>
      <c r="D162">
        <v>1674230646</v>
      </c>
      <c r="E162" t="s">
        <v>45</v>
      </c>
      <c r="F162" t="s">
        <v>52</v>
      </c>
      <c r="G162">
        <v>6.85</v>
      </c>
      <c r="H162">
        <v>35.53</v>
      </c>
      <c r="I162">
        <v>75.95</v>
      </c>
      <c r="J162">
        <v>1977.8</v>
      </c>
      <c r="K162">
        <v>1903.4</v>
      </c>
      <c r="L162">
        <v>96.2</v>
      </c>
      <c r="M162" s="1">
        <v>7.6388888888888895E-2</v>
      </c>
      <c r="N162">
        <v>0.9</v>
      </c>
      <c r="O162">
        <v>12.87</v>
      </c>
      <c r="P162">
        <v>20.440000000000001</v>
      </c>
      <c r="Q162" t="s">
        <v>47</v>
      </c>
      <c r="R162" t="s">
        <v>47</v>
      </c>
      <c r="S162">
        <v>12.9</v>
      </c>
      <c r="T162">
        <v>18.3</v>
      </c>
      <c r="U162">
        <v>-4.03</v>
      </c>
      <c r="V162">
        <v>0.36</v>
      </c>
      <c r="W162">
        <v>5.75</v>
      </c>
      <c r="X162">
        <v>2.7</v>
      </c>
      <c r="Y162">
        <v>1.4131202700000001</v>
      </c>
      <c r="Z162">
        <v>15.76</v>
      </c>
      <c r="AA162" t="s">
        <v>2150</v>
      </c>
      <c r="AB162" t="s">
        <v>50</v>
      </c>
    </row>
    <row r="163" spans="1:28" x14ac:dyDescent="0.2">
      <c r="A163" t="str">
        <f t="shared" si="2"/>
        <v>Drew Schreck</v>
      </c>
      <c r="B163">
        <v>158</v>
      </c>
      <c r="C163" t="s">
        <v>2151</v>
      </c>
      <c r="D163">
        <v>1674230667</v>
      </c>
      <c r="E163" t="s">
        <v>62</v>
      </c>
      <c r="F163" t="s">
        <v>46</v>
      </c>
      <c r="G163">
        <v>-8.74</v>
      </c>
      <c r="H163">
        <v>16</v>
      </c>
      <c r="I163">
        <v>71.599999999999994</v>
      </c>
      <c r="J163">
        <v>1600.8</v>
      </c>
      <c r="K163">
        <v>1525.5</v>
      </c>
      <c r="L163">
        <v>95.3</v>
      </c>
      <c r="M163" s="1">
        <v>9.4444444444444442E-2</v>
      </c>
      <c r="N163">
        <v>0.8</v>
      </c>
      <c r="O163">
        <v>7.16</v>
      </c>
      <c r="P163">
        <v>21.45</v>
      </c>
      <c r="Q163" t="s">
        <v>47</v>
      </c>
      <c r="R163" t="s">
        <v>47</v>
      </c>
      <c r="S163">
        <v>7.2</v>
      </c>
      <c r="T163">
        <v>17.2</v>
      </c>
      <c r="U163">
        <v>-5.53</v>
      </c>
      <c r="V163">
        <v>0.33</v>
      </c>
      <c r="W163">
        <v>5.56</v>
      </c>
      <c r="X163">
        <v>2.76</v>
      </c>
      <c r="Y163" t="s">
        <v>48</v>
      </c>
      <c r="Z163">
        <v>17.64</v>
      </c>
      <c r="AA163" t="s">
        <v>2152</v>
      </c>
      <c r="AB163" t="s">
        <v>50</v>
      </c>
    </row>
    <row r="164" spans="1:28" x14ac:dyDescent="0.2">
      <c r="A164" t="str">
        <f t="shared" si="2"/>
        <v>Drew Schreck</v>
      </c>
      <c r="B164">
        <v>159</v>
      </c>
      <c r="C164" t="s">
        <v>2153</v>
      </c>
      <c r="D164">
        <v>1674230691</v>
      </c>
      <c r="E164" t="s">
        <v>62</v>
      </c>
      <c r="F164" t="s">
        <v>46</v>
      </c>
      <c r="G164">
        <v>8.81</v>
      </c>
      <c r="H164">
        <v>10.87</v>
      </c>
      <c r="I164">
        <v>72.150000000000006</v>
      </c>
      <c r="J164">
        <v>1620.4</v>
      </c>
      <c r="K164">
        <v>1382.8</v>
      </c>
      <c r="L164">
        <v>85.3</v>
      </c>
      <c r="M164" s="1">
        <v>7.0833333333333331E-2</v>
      </c>
      <c r="N164">
        <v>0.9</v>
      </c>
      <c r="O164">
        <v>11.37</v>
      </c>
      <c r="P164">
        <v>16.05</v>
      </c>
      <c r="Q164" t="s">
        <v>47</v>
      </c>
      <c r="R164" t="s">
        <v>47</v>
      </c>
      <c r="S164">
        <v>11.4</v>
      </c>
      <c r="T164">
        <v>13.8</v>
      </c>
      <c r="U164">
        <v>-3.29</v>
      </c>
      <c r="V164">
        <v>-0.77</v>
      </c>
      <c r="W164">
        <v>5.65</v>
      </c>
      <c r="X164">
        <v>2.48</v>
      </c>
      <c r="Y164">
        <v>1.64229012</v>
      </c>
      <c r="Z164">
        <v>31.42</v>
      </c>
      <c r="AA164" t="s">
        <v>2154</v>
      </c>
      <c r="AB164" t="s">
        <v>50</v>
      </c>
    </row>
    <row r="165" spans="1:28" x14ac:dyDescent="0.2">
      <c r="A165" t="str">
        <f t="shared" si="2"/>
        <v>Drew Schreck</v>
      </c>
      <c r="B165">
        <v>160</v>
      </c>
      <c r="C165" t="s">
        <v>2155</v>
      </c>
      <c r="D165">
        <v>1674230717</v>
      </c>
      <c r="E165" t="s">
        <v>45</v>
      </c>
      <c r="F165" t="s">
        <v>46</v>
      </c>
      <c r="G165">
        <v>12.49</v>
      </c>
      <c r="H165">
        <v>17.329999999999998</v>
      </c>
      <c r="I165">
        <v>79.36</v>
      </c>
      <c r="J165">
        <v>1977.3</v>
      </c>
      <c r="K165">
        <v>1873.1</v>
      </c>
      <c r="L165">
        <v>94.7</v>
      </c>
      <c r="M165" s="1">
        <v>7.7777777777777779E-2</v>
      </c>
      <c r="N165">
        <v>1</v>
      </c>
      <c r="O165">
        <v>11.05</v>
      </c>
      <c r="P165">
        <v>18.059999999999999</v>
      </c>
      <c r="Q165" t="s">
        <v>47</v>
      </c>
      <c r="R165" t="s">
        <v>47</v>
      </c>
      <c r="S165">
        <v>11</v>
      </c>
      <c r="T165">
        <v>16.100000000000001</v>
      </c>
      <c r="U165">
        <v>-2.93</v>
      </c>
      <c r="V165">
        <v>-2.14</v>
      </c>
      <c r="W165">
        <v>5.9</v>
      </c>
      <c r="X165">
        <v>2.33</v>
      </c>
      <c r="Y165" t="s">
        <v>48</v>
      </c>
      <c r="Z165">
        <v>18.690000000000001</v>
      </c>
      <c r="AA165" t="s">
        <v>2156</v>
      </c>
      <c r="AB165" t="s">
        <v>50</v>
      </c>
    </row>
    <row r="166" spans="1:28" x14ac:dyDescent="0.2">
      <c r="A166" t="str">
        <f t="shared" si="2"/>
        <v>Drew Schreck</v>
      </c>
      <c r="B166">
        <v>161</v>
      </c>
      <c r="C166" t="s">
        <v>2157</v>
      </c>
      <c r="D166">
        <v>1674230738</v>
      </c>
      <c r="E166" t="s">
        <v>62</v>
      </c>
      <c r="F166" t="s">
        <v>52</v>
      </c>
      <c r="G166">
        <v>-8.74</v>
      </c>
      <c r="H166">
        <v>29.61</v>
      </c>
      <c r="I166">
        <v>73.97</v>
      </c>
      <c r="J166">
        <v>1639</v>
      </c>
      <c r="K166">
        <v>1537.1</v>
      </c>
      <c r="L166">
        <v>93.8</v>
      </c>
      <c r="M166" s="1">
        <v>5.6944444444444443E-2</v>
      </c>
      <c r="N166">
        <v>0.7</v>
      </c>
      <c r="O166">
        <v>15.33</v>
      </c>
      <c r="P166">
        <v>19.14</v>
      </c>
      <c r="Q166" t="s">
        <v>47</v>
      </c>
      <c r="R166" t="s">
        <v>47</v>
      </c>
      <c r="S166">
        <v>15.3</v>
      </c>
      <c r="T166">
        <v>13.3</v>
      </c>
      <c r="U166">
        <v>-4.91</v>
      </c>
      <c r="V166">
        <v>1.02</v>
      </c>
      <c r="W166">
        <v>5.69</v>
      </c>
      <c r="X166">
        <v>2.33</v>
      </c>
      <c r="Y166">
        <v>1.45507622</v>
      </c>
      <c r="Z166">
        <v>20.309999999999999</v>
      </c>
      <c r="AA166" t="s">
        <v>2158</v>
      </c>
      <c r="AB166" t="s">
        <v>50</v>
      </c>
    </row>
    <row r="167" spans="1:28" x14ac:dyDescent="0.2">
      <c r="A167" t="str">
        <f t="shared" si="2"/>
        <v>Drew Schreck</v>
      </c>
      <c r="B167">
        <v>162</v>
      </c>
      <c r="C167" t="s">
        <v>2159</v>
      </c>
      <c r="D167">
        <v>1674230760</v>
      </c>
      <c r="E167" t="s">
        <v>45</v>
      </c>
      <c r="F167" t="s">
        <v>52</v>
      </c>
      <c r="G167">
        <v>-3.5</v>
      </c>
      <c r="H167">
        <v>28.45</v>
      </c>
      <c r="I167">
        <v>79.28</v>
      </c>
      <c r="J167">
        <v>1968.9</v>
      </c>
      <c r="K167">
        <v>1893.9</v>
      </c>
      <c r="L167">
        <v>96.2</v>
      </c>
      <c r="M167" s="1">
        <v>7.6388888888888895E-2</v>
      </c>
      <c r="N167">
        <v>0.9</v>
      </c>
      <c r="O167">
        <v>12.58</v>
      </c>
      <c r="P167">
        <v>19.68</v>
      </c>
      <c r="Q167" t="s">
        <v>47</v>
      </c>
      <c r="R167" t="s">
        <v>47</v>
      </c>
      <c r="S167">
        <v>12.6</v>
      </c>
      <c r="T167">
        <v>18</v>
      </c>
      <c r="U167">
        <v>-4.4800000000000004</v>
      </c>
      <c r="V167">
        <v>-0.46</v>
      </c>
      <c r="W167">
        <v>5.75</v>
      </c>
      <c r="X167">
        <v>2.3199999999999998</v>
      </c>
      <c r="Y167">
        <v>1.42548561</v>
      </c>
      <c r="Z167">
        <v>15.87</v>
      </c>
      <c r="AA167" t="s">
        <v>2160</v>
      </c>
      <c r="AB167" t="s">
        <v>50</v>
      </c>
    </row>
    <row r="168" spans="1:28" x14ac:dyDescent="0.2">
      <c r="A168" t="str">
        <f t="shared" si="2"/>
        <v>Drew Schreck</v>
      </c>
      <c r="B168">
        <v>163</v>
      </c>
      <c r="C168" t="s">
        <v>2161</v>
      </c>
      <c r="D168">
        <v>1674230785</v>
      </c>
      <c r="E168" t="s">
        <v>45</v>
      </c>
      <c r="F168" t="s">
        <v>46</v>
      </c>
      <c r="G168">
        <v>-11.48</v>
      </c>
      <c r="H168">
        <v>19.04</v>
      </c>
      <c r="I168">
        <v>79.87</v>
      </c>
      <c r="J168">
        <v>1983.6</v>
      </c>
      <c r="K168">
        <v>1861.1</v>
      </c>
      <c r="L168">
        <v>93.8</v>
      </c>
      <c r="M168" s="1">
        <v>5.4166666666666669E-2</v>
      </c>
      <c r="N168">
        <v>0.9</v>
      </c>
      <c r="O168">
        <v>15.1</v>
      </c>
      <c r="P168">
        <v>17.78</v>
      </c>
      <c r="Q168" t="s">
        <v>47</v>
      </c>
      <c r="R168" t="s">
        <v>47</v>
      </c>
      <c r="S168">
        <v>15.1</v>
      </c>
      <c r="T168">
        <v>12.2</v>
      </c>
      <c r="U168">
        <v>-4.71</v>
      </c>
      <c r="V168">
        <v>-1.88</v>
      </c>
      <c r="W168">
        <v>5.92</v>
      </c>
      <c r="X168">
        <v>2.0499999999999998</v>
      </c>
      <c r="Y168" t="s">
        <v>48</v>
      </c>
      <c r="Z168">
        <v>20.239999999999998</v>
      </c>
      <c r="AA168" t="s">
        <v>2162</v>
      </c>
      <c r="AB168" t="s">
        <v>50</v>
      </c>
    </row>
    <row r="169" spans="1:28" x14ac:dyDescent="0.2">
      <c r="A169" t="str">
        <f t="shared" si="2"/>
        <v>Drew Schreck</v>
      </c>
      <c r="B169">
        <v>164</v>
      </c>
      <c r="C169" t="s">
        <v>2163</v>
      </c>
      <c r="D169">
        <v>1674231222</v>
      </c>
      <c r="E169" t="s">
        <v>48</v>
      </c>
      <c r="F169" t="s">
        <v>46</v>
      </c>
      <c r="G169" t="s">
        <v>48</v>
      </c>
      <c r="H169" t="s">
        <v>48</v>
      </c>
      <c r="I169" t="s">
        <v>48</v>
      </c>
      <c r="J169" t="s">
        <v>48</v>
      </c>
      <c r="K169" t="s">
        <v>48</v>
      </c>
      <c r="L169" t="s">
        <v>48</v>
      </c>
      <c r="M169" t="s">
        <v>48</v>
      </c>
      <c r="N169" t="s">
        <v>48</v>
      </c>
      <c r="O169" t="s">
        <v>48</v>
      </c>
      <c r="P169" t="s">
        <v>48</v>
      </c>
      <c r="Q169" t="s">
        <v>47</v>
      </c>
      <c r="R169" t="s">
        <v>47</v>
      </c>
      <c r="S169" t="s">
        <v>48</v>
      </c>
      <c r="T169" t="s">
        <v>48</v>
      </c>
      <c r="U169" t="s">
        <v>48</v>
      </c>
      <c r="V169" t="s">
        <v>48</v>
      </c>
      <c r="W169" t="s">
        <v>48</v>
      </c>
      <c r="X169" t="s">
        <v>48</v>
      </c>
      <c r="Y169" t="s">
        <v>48</v>
      </c>
      <c r="Z169" t="s">
        <v>48</v>
      </c>
      <c r="AA169" t="s">
        <v>2164</v>
      </c>
      <c r="AB169" t="s">
        <v>50</v>
      </c>
    </row>
    <row r="170" spans="1:28" x14ac:dyDescent="0.2">
      <c r="A170" t="str">
        <f t="shared" si="2"/>
        <v>Drew Schreck</v>
      </c>
      <c r="B170">
        <v>165</v>
      </c>
      <c r="C170" t="s">
        <v>2165</v>
      </c>
      <c r="D170">
        <v>1674231265</v>
      </c>
      <c r="E170" t="s">
        <v>409</v>
      </c>
      <c r="F170" t="s">
        <v>46</v>
      </c>
      <c r="G170">
        <v>-16.100000000000001</v>
      </c>
      <c r="H170">
        <v>23.04</v>
      </c>
      <c r="I170">
        <v>72.849999999999994</v>
      </c>
      <c r="J170">
        <v>2148.9</v>
      </c>
      <c r="K170">
        <v>871.9</v>
      </c>
      <c r="L170">
        <v>40.6</v>
      </c>
      <c r="M170" s="1">
        <v>5.9722222222222225E-2</v>
      </c>
      <c r="N170">
        <v>0.8</v>
      </c>
      <c r="O170">
        <v>6.53</v>
      </c>
      <c r="P170">
        <v>3.46</v>
      </c>
      <c r="Q170" t="s">
        <v>47</v>
      </c>
      <c r="R170" t="s">
        <v>47</v>
      </c>
      <c r="S170">
        <v>6.5</v>
      </c>
      <c r="T170">
        <v>5.2</v>
      </c>
      <c r="U170">
        <v>-4.1500000000000004</v>
      </c>
      <c r="V170">
        <v>0.41</v>
      </c>
      <c r="W170">
        <v>5.78</v>
      </c>
      <c r="X170">
        <v>2.34</v>
      </c>
      <c r="Y170" t="s">
        <v>48</v>
      </c>
      <c r="Z170">
        <v>66.06</v>
      </c>
      <c r="AA170" t="s">
        <v>2166</v>
      </c>
      <c r="AB170" t="s">
        <v>50</v>
      </c>
    </row>
    <row r="171" spans="1:28" x14ac:dyDescent="0.2">
      <c r="A171" t="str">
        <f t="shared" si="2"/>
        <v>Drew Schreck</v>
      </c>
      <c r="B171">
        <v>166</v>
      </c>
      <c r="C171" t="s">
        <v>2167</v>
      </c>
      <c r="D171">
        <v>1674231287</v>
      </c>
      <c r="E171" t="s">
        <v>409</v>
      </c>
      <c r="F171" t="s">
        <v>46</v>
      </c>
      <c r="G171">
        <v>-21.55</v>
      </c>
      <c r="H171">
        <v>5.49</v>
      </c>
      <c r="I171">
        <v>70.900000000000006</v>
      </c>
      <c r="J171">
        <v>2174.1</v>
      </c>
      <c r="K171">
        <v>502.5</v>
      </c>
      <c r="L171">
        <v>23.1</v>
      </c>
      <c r="M171" s="1">
        <v>0.10416666666666667</v>
      </c>
      <c r="N171">
        <v>0.8</v>
      </c>
      <c r="O171">
        <v>1.42</v>
      </c>
      <c r="P171">
        <v>0.32</v>
      </c>
      <c r="Q171" t="s">
        <v>47</v>
      </c>
      <c r="R171" t="s">
        <v>47</v>
      </c>
      <c r="S171">
        <v>1.4</v>
      </c>
      <c r="T171">
        <v>3.9</v>
      </c>
      <c r="U171">
        <v>-4.55</v>
      </c>
      <c r="V171">
        <v>-0.9</v>
      </c>
      <c r="W171">
        <v>5.98</v>
      </c>
      <c r="X171">
        <v>2.54</v>
      </c>
      <c r="Y171" t="s">
        <v>48</v>
      </c>
      <c r="Z171">
        <v>76.64</v>
      </c>
      <c r="AA171" t="s">
        <v>2168</v>
      </c>
      <c r="AB171" t="s">
        <v>50</v>
      </c>
    </row>
    <row r="172" spans="1:28" x14ac:dyDescent="0.2">
      <c r="A172" t="str">
        <f t="shared" si="2"/>
        <v>Drew Schreck</v>
      </c>
      <c r="B172">
        <v>167</v>
      </c>
      <c r="C172" t="s">
        <v>2169</v>
      </c>
      <c r="D172">
        <v>1674231309</v>
      </c>
      <c r="E172" t="s">
        <v>409</v>
      </c>
      <c r="F172" t="s">
        <v>46</v>
      </c>
      <c r="G172">
        <v>-31.42</v>
      </c>
      <c r="H172">
        <v>15.7</v>
      </c>
      <c r="I172">
        <v>72.27</v>
      </c>
      <c r="J172">
        <v>2200.4</v>
      </c>
      <c r="K172">
        <v>586.70000000000005</v>
      </c>
      <c r="L172">
        <v>26.7</v>
      </c>
      <c r="M172" s="1">
        <v>0.17083333333333331</v>
      </c>
      <c r="N172">
        <v>0.8</v>
      </c>
      <c r="O172">
        <v>1.03</v>
      </c>
      <c r="P172">
        <v>2.23</v>
      </c>
      <c r="Q172" t="s">
        <v>47</v>
      </c>
      <c r="R172" t="s">
        <v>47</v>
      </c>
      <c r="S172">
        <v>1</v>
      </c>
      <c r="T172">
        <v>3.9</v>
      </c>
      <c r="U172">
        <v>-5.56</v>
      </c>
      <c r="V172">
        <v>0.19</v>
      </c>
      <c r="W172">
        <v>5.76</v>
      </c>
      <c r="X172">
        <v>2.52</v>
      </c>
      <c r="Y172" t="s">
        <v>48</v>
      </c>
      <c r="Z172">
        <v>74.540000000000006</v>
      </c>
      <c r="AA172" t="s">
        <v>2170</v>
      </c>
      <c r="AB172" t="s">
        <v>50</v>
      </c>
    </row>
    <row r="173" spans="1:28" x14ac:dyDescent="0.2">
      <c r="A173" t="str">
        <f t="shared" si="2"/>
        <v>Drew Schreck</v>
      </c>
      <c r="B173">
        <v>168</v>
      </c>
      <c r="C173" t="s">
        <v>2171</v>
      </c>
      <c r="D173">
        <v>1674231333</v>
      </c>
      <c r="E173" t="s">
        <v>409</v>
      </c>
      <c r="F173" t="s">
        <v>46</v>
      </c>
      <c r="G173">
        <v>-24.01</v>
      </c>
      <c r="H173">
        <v>30.18</v>
      </c>
      <c r="I173">
        <v>72.56</v>
      </c>
      <c r="J173">
        <v>2243.9</v>
      </c>
      <c r="K173">
        <v>311.60000000000002</v>
      </c>
      <c r="L173">
        <v>13.9</v>
      </c>
      <c r="M173" s="1">
        <v>3.4722222222222224E-2</v>
      </c>
      <c r="N173">
        <v>0.9</v>
      </c>
      <c r="O173">
        <v>3.22</v>
      </c>
      <c r="P173">
        <v>1.63</v>
      </c>
      <c r="Q173" t="s">
        <v>47</v>
      </c>
      <c r="R173" t="s">
        <v>47</v>
      </c>
      <c r="S173">
        <v>3.2</v>
      </c>
      <c r="T173">
        <v>0.2</v>
      </c>
      <c r="U173">
        <v>-4.8</v>
      </c>
      <c r="V173">
        <v>1.27</v>
      </c>
      <c r="W173">
        <v>5.77</v>
      </c>
      <c r="X173">
        <v>2.44</v>
      </c>
      <c r="Y173">
        <v>1.3860797899999999</v>
      </c>
      <c r="Z173">
        <v>82.02</v>
      </c>
      <c r="AA173" t="s">
        <v>2172</v>
      </c>
      <c r="AB173" t="s">
        <v>50</v>
      </c>
    </row>
    <row r="174" spans="1:28" x14ac:dyDescent="0.2">
      <c r="A174" t="str">
        <f t="shared" si="2"/>
        <v>Drew Schreck</v>
      </c>
      <c r="B174">
        <v>169</v>
      </c>
      <c r="C174" t="s">
        <v>2173</v>
      </c>
      <c r="D174">
        <v>1674231356</v>
      </c>
      <c r="E174" t="s">
        <v>45</v>
      </c>
      <c r="F174" t="s">
        <v>52</v>
      </c>
      <c r="G174">
        <v>-7.64</v>
      </c>
      <c r="H174">
        <v>35.25</v>
      </c>
      <c r="I174">
        <v>78.650000000000006</v>
      </c>
      <c r="J174">
        <v>1989.5</v>
      </c>
      <c r="K174">
        <v>1677.9</v>
      </c>
      <c r="L174">
        <v>84.3</v>
      </c>
      <c r="M174" s="1">
        <v>6.5277777777777782E-2</v>
      </c>
      <c r="N174">
        <v>0.9</v>
      </c>
      <c r="O174">
        <v>12.96</v>
      </c>
      <c r="P174">
        <v>19.63</v>
      </c>
      <c r="Q174" t="s">
        <v>47</v>
      </c>
      <c r="R174" t="s">
        <v>47</v>
      </c>
      <c r="S174">
        <v>13</v>
      </c>
      <c r="T174">
        <v>13.9</v>
      </c>
      <c r="U174">
        <v>-4.6500000000000004</v>
      </c>
      <c r="V174">
        <v>-0.33</v>
      </c>
      <c r="W174">
        <v>5.97</v>
      </c>
      <c r="X174">
        <v>2.11</v>
      </c>
      <c r="Y174">
        <v>1.5329036700000001</v>
      </c>
      <c r="Z174">
        <v>32.5</v>
      </c>
      <c r="AA174" t="s">
        <v>2174</v>
      </c>
      <c r="AB174" t="s">
        <v>50</v>
      </c>
    </row>
    <row r="175" spans="1:28" x14ac:dyDescent="0.2">
      <c r="A175" t="str">
        <f t="shared" si="2"/>
        <v>Drew Schreck</v>
      </c>
      <c r="B175">
        <v>170</v>
      </c>
      <c r="C175" t="s">
        <v>2175</v>
      </c>
      <c r="D175">
        <v>1674231381</v>
      </c>
      <c r="E175" t="s">
        <v>57</v>
      </c>
      <c r="F175" t="s">
        <v>46</v>
      </c>
      <c r="G175">
        <v>-9.15</v>
      </c>
      <c r="H175">
        <v>16.52</v>
      </c>
      <c r="I175">
        <v>66.37</v>
      </c>
      <c r="J175">
        <v>2223.3000000000002</v>
      </c>
      <c r="K175">
        <v>399</v>
      </c>
      <c r="L175">
        <v>17.899999999999999</v>
      </c>
      <c r="M175" s="1">
        <v>0.27638888888888885</v>
      </c>
      <c r="N175">
        <v>1</v>
      </c>
      <c r="O175">
        <v>-4.2699999999999996</v>
      </c>
      <c r="P175">
        <v>-4.26</v>
      </c>
      <c r="Q175" t="s">
        <v>47</v>
      </c>
      <c r="R175" t="s">
        <v>47</v>
      </c>
      <c r="S175">
        <v>-4.3</v>
      </c>
      <c r="T175">
        <v>-3.3</v>
      </c>
      <c r="U175">
        <v>-2.71</v>
      </c>
      <c r="V175">
        <v>1.27</v>
      </c>
      <c r="W175">
        <v>6.03</v>
      </c>
      <c r="X175">
        <v>2.17</v>
      </c>
      <c r="Y175">
        <v>1.4067459099999999</v>
      </c>
      <c r="Z175">
        <v>79.66</v>
      </c>
      <c r="AA175" t="s">
        <v>2176</v>
      </c>
      <c r="AB175" t="s">
        <v>50</v>
      </c>
    </row>
    <row r="176" spans="1:28" x14ac:dyDescent="0.2">
      <c r="A176" t="str">
        <f t="shared" si="2"/>
        <v>Drew Schreck</v>
      </c>
      <c r="B176">
        <v>171</v>
      </c>
      <c r="C176" t="s">
        <v>2177</v>
      </c>
      <c r="D176">
        <v>1674231403</v>
      </c>
      <c r="E176" t="s">
        <v>57</v>
      </c>
      <c r="F176" t="s">
        <v>46</v>
      </c>
      <c r="G176">
        <v>-26.39</v>
      </c>
      <c r="H176">
        <v>16.05</v>
      </c>
      <c r="I176">
        <v>68.709999999999994</v>
      </c>
      <c r="J176">
        <v>2142.4</v>
      </c>
      <c r="K176">
        <v>399.2</v>
      </c>
      <c r="L176">
        <v>18.600000000000001</v>
      </c>
      <c r="M176" s="1">
        <v>0.26944444444444443</v>
      </c>
      <c r="N176">
        <v>0.9</v>
      </c>
      <c r="O176">
        <v>-4.43</v>
      </c>
      <c r="P176">
        <v>-6.68</v>
      </c>
      <c r="Q176" t="s">
        <v>47</v>
      </c>
      <c r="R176" t="s">
        <v>47</v>
      </c>
      <c r="S176">
        <v>-4.4000000000000004</v>
      </c>
      <c r="T176">
        <v>-2.8</v>
      </c>
      <c r="U176">
        <v>-4.05</v>
      </c>
      <c r="V176">
        <v>0.42</v>
      </c>
      <c r="W176">
        <v>6.14</v>
      </c>
      <c r="X176">
        <v>2.21</v>
      </c>
      <c r="Y176">
        <v>1.4507179299999999</v>
      </c>
      <c r="Z176">
        <v>79.260000000000005</v>
      </c>
      <c r="AA176" t="s">
        <v>2178</v>
      </c>
      <c r="AB176" t="s">
        <v>50</v>
      </c>
    </row>
    <row r="177" spans="1:28" x14ac:dyDescent="0.2">
      <c r="A177" t="str">
        <f t="shared" si="2"/>
        <v>Drew Schreck</v>
      </c>
      <c r="B177">
        <v>172</v>
      </c>
      <c r="C177" t="s">
        <v>2179</v>
      </c>
      <c r="D177">
        <v>1674231426</v>
      </c>
      <c r="E177" t="s">
        <v>57</v>
      </c>
      <c r="F177" t="s">
        <v>46</v>
      </c>
      <c r="G177">
        <v>-32.5</v>
      </c>
      <c r="H177">
        <v>3.19</v>
      </c>
      <c r="I177">
        <v>68.86</v>
      </c>
      <c r="J177">
        <v>2104.6</v>
      </c>
      <c r="K177">
        <v>413.6</v>
      </c>
      <c r="L177">
        <v>19.7</v>
      </c>
      <c r="M177" s="1">
        <v>0.26250000000000001</v>
      </c>
      <c r="N177">
        <v>0.7</v>
      </c>
      <c r="O177">
        <v>-4.49</v>
      </c>
      <c r="P177">
        <v>-3.46</v>
      </c>
      <c r="Q177" t="s">
        <v>47</v>
      </c>
      <c r="R177" t="s">
        <v>47</v>
      </c>
      <c r="S177">
        <v>-4.5</v>
      </c>
      <c r="T177">
        <v>-2.2000000000000002</v>
      </c>
      <c r="U177">
        <v>-4.71</v>
      </c>
      <c r="V177">
        <v>0.46</v>
      </c>
      <c r="W177">
        <v>6.11</v>
      </c>
      <c r="X177">
        <v>2.08</v>
      </c>
      <c r="Y177" t="s">
        <v>48</v>
      </c>
      <c r="Z177">
        <v>78.67</v>
      </c>
      <c r="AA177" t="s">
        <v>2180</v>
      </c>
      <c r="AB177" t="s">
        <v>50</v>
      </c>
    </row>
    <row r="178" spans="1:28" x14ac:dyDescent="0.2">
      <c r="A178" t="str">
        <f t="shared" si="2"/>
        <v>Drew Schreck</v>
      </c>
      <c r="B178">
        <v>173</v>
      </c>
      <c r="C178" t="s">
        <v>2181</v>
      </c>
      <c r="D178">
        <v>1674231448</v>
      </c>
      <c r="E178" t="s">
        <v>57</v>
      </c>
      <c r="F178" t="s">
        <v>52</v>
      </c>
      <c r="G178">
        <v>-2.2799999999999998</v>
      </c>
      <c r="H178">
        <v>20.95</v>
      </c>
      <c r="I178">
        <v>66.790000000000006</v>
      </c>
      <c r="J178">
        <v>2210.6</v>
      </c>
      <c r="K178">
        <v>391.7</v>
      </c>
      <c r="L178">
        <v>17.7</v>
      </c>
      <c r="M178" s="1">
        <v>0.2638888888888889</v>
      </c>
      <c r="N178">
        <v>0.8</v>
      </c>
      <c r="O178">
        <v>-3.95</v>
      </c>
      <c r="P178">
        <v>-3.84</v>
      </c>
      <c r="Q178" t="s">
        <v>47</v>
      </c>
      <c r="R178" t="s">
        <v>47</v>
      </c>
      <c r="S178">
        <v>-4</v>
      </c>
      <c r="T178">
        <v>-2.2999999999999998</v>
      </c>
      <c r="U178">
        <v>-2.2400000000000002</v>
      </c>
      <c r="V178">
        <v>1.99</v>
      </c>
      <c r="W178">
        <v>5.99</v>
      </c>
      <c r="X178">
        <v>2.27</v>
      </c>
      <c r="Y178" t="s">
        <v>48</v>
      </c>
      <c r="Z178">
        <v>79.790000000000006</v>
      </c>
      <c r="AA178" t="s">
        <v>2182</v>
      </c>
      <c r="AB178" t="s">
        <v>50</v>
      </c>
    </row>
    <row r="179" spans="1:28" x14ac:dyDescent="0.2">
      <c r="A179" t="str">
        <f t="shared" si="2"/>
        <v>Drew Schreck</v>
      </c>
      <c r="B179">
        <v>174</v>
      </c>
      <c r="C179" t="s">
        <v>2183</v>
      </c>
      <c r="D179">
        <v>1674231470</v>
      </c>
      <c r="E179" t="s">
        <v>57</v>
      </c>
      <c r="F179" t="s">
        <v>46</v>
      </c>
      <c r="G179">
        <v>-12.45</v>
      </c>
      <c r="H179">
        <v>27.99</v>
      </c>
      <c r="I179">
        <v>65.62</v>
      </c>
      <c r="J179">
        <v>2167.6999999999998</v>
      </c>
      <c r="K179">
        <v>731.1</v>
      </c>
      <c r="L179">
        <v>33.700000000000003</v>
      </c>
      <c r="M179" s="1">
        <v>0.2986111111111111</v>
      </c>
      <c r="N179">
        <v>0.9</v>
      </c>
      <c r="O179">
        <v>-6.42</v>
      </c>
      <c r="P179">
        <v>-0.84</v>
      </c>
      <c r="Q179" t="s">
        <v>47</v>
      </c>
      <c r="R179" t="s">
        <v>47</v>
      </c>
      <c r="S179">
        <v>-6.4</v>
      </c>
      <c r="T179">
        <v>-6.1</v>
      </c>
      <c r="U179">
        <v>-3.31</v>
      </c>
      <c r="V179">
        <v>2.4700000000000002</v>
      </c>
      <c r="W179">
        <v>6.1</v>
      </c>
      <c r="X179">
        <v>2.2000000000000002</v>
      </c>
      <c r="Y179" t="s">
        <v>48</v>
      </c>
      <c r="Z179">
        <v>70.290000000000006</v>
      </c>
      <c r="AA179" t="s">
        <v>2184</v>
      </c>
      <c r="AB179" t="s">
        <v>50</v>
      </c>
    </row>
    <row r="180" spans="1:28" x14ac:dyDescent="0.2">
      <c r="A180" t="str">
        <f t="shared" si="2"/>
        <v>Drew Schreck</v>
      </c>
      <c r="B180">
        <v>175</v>
      </c>
      <c r="C180" t="s">
        <v>2185</v>
      </c>
      <c r="D180">
        <v>1674231513</v>
      </c>
      <c r="E180" t="s">
        <v>45</v>
      </c>
      <c r="F180" t="s">
        <v>46</v>
      </c>
      <c r="G180">
        <v>-1.73</v>
      </c>
      <c r="H180">
        <v>16.77</v>
      </c>
      <c r="I180">
        <v>80.28</v>
      </c>
      <c r="J180">
        <v>2088.5</v>
      </c>
      <c r="K180">
        <v>1619.2</v>
      </c>
      <c r="L180">
        <v>77.5</v>
      </c>
      <c r="M180" s="1">
        <v>4.9999999999999996E-2</v>
      </c>
      <c r="N180">
        <v>0.9</v>
      </c>
      <c r="O180">
        <v>14.5</v>
      </c>
      <c r="P180">
        <v>15.65</v>
      </c>
      <c r="Q180" t="s">
        <v>47</v>
      </c>
      <c r="R180" t="s">
        <v>47</v>
      </c>
      <c r="S180">
        <v>14.5</v>
      </c>
      <c r="T180">
        <v>10.4</v>
      </c>
      <c r="U180">
        <v>-3.76</v>
      </c>
      <c r="V180">
        <v>-2.67</v>
      </c>
      <c r="W180">
        <v>6.17</v>
      </c>
      <c r="X180">
        <v>2.1</v>
      </c>
      <c r="Y180">
        <v>1.4982585900000001</v>
      </c>
      <c r="Z180">
        <v>39.17</v>
      </c>
      <c r="AA180" t="s">
        <v>2186</v>
      </c>
      <c r="AB180" t="s">
        <v>50</v>
      </c>
    </row>
    <row r="181" spans="1:28" x14ac:dyDescent="0.2">
      <c r="A181" t="str">
        <f t="shared" si="2"/>
        <v>Drew Schreck</v>
      </c>
      <c r="B181">
        <v>176</v>
      </c>
      <c r="C181" t="s">
        <v>2187</v>
      </c>
      <c r="D181">
        <v>1674580887</v>
      </c>
      <c r="E181" t="s">
        <v>45</v>
      </c>
      <c r="F181" t="s">
        <v>46</v>
      </c>
      <c r="G181">
        <v>21.02</v>
      </c>
      <c r="H181">
        <v>55.41</v>
      </c>
      <c r="I181">
        <v>79.650000000000006</v>
      </c>
      <c r="J181">
        <v>1867</v>
      </c>
      <c r="K181">
        <v>1784.9</v>
      </c>
      <c r="L181">
        <v>95.6</v>
      </c>
      <c r="M181" s="1">
        <v>5.6944444444444443E-2</v>
      </c>
      <c r="N181">
        <v>0.8</v>
      </c>
      <c r="O181">
        <v>15.32</v>
      </c>
      <c r="P181">
        <v>18</v>
      </c>
      <c r="Q181" t="s">
        <v>47</v>
      </c>
      <c r="R181" t="s">
        <v>47</v>
      </c>
      <c r="S181">
        <v>15.3</v>
      </c>
      <c r="T181">
        <v>13.1</v>
      </c>
      <c r="U181">
        <v>-1.27</v>
      </c>
      <c r="V181">
        <v>0.39</v>
      </c>
      <c r="W181">
        <v>5.85</v>
      </c>
      <c r="X181">
        <v>1.43</v>
      </c>
      <c r="Y181">
        <v>1.79250336</v>
      </c>
      <c r="Z181">
        <v>17.05</v>
      </c>
      <c r="AA181" t="s">
        <v>2188</v>
      </c>
      <c r="AB181" t="s">
        <v>50</v>
      </c>
    </row>
    <row r="182" spans="1:28" x14ac:dyDescent="0.2">
      <c r="A182" t="str">
        <f t="shared" si="2"/>
        <v>Drew Schreck</v>
      </c>
      <c r="B182">
        <v>177</v>
      </c>
      <c r="C182" t="s">
        <v>2189</v>
      </c>
      <c r="D182">
        <v>1674580904</v>
      </c>
      <c r="E182" t="s">
        <v>45</v>
      </c>
      <c r="F182" t="s">
        <v>46</v>
      </c>
      <c r="G182">
        <v>22.63</v>
      </c>
      <c r="H182">
        <v>30.59</v>
      </c>
      <c r="I182">
        <v>80.260000000000005</v>
      </c>
      <c r="J182">
        <v>1763.7</v>
      </c>
      <c r="K182">
        <v>1654</v>
      </c>
      <c r="L182">
        <v>93.8</v>
      </c>
      <c r="M182" s="1">
        <v>5.9722222222222225E-2</v>
      </c>
      <c r="N182">
        <v>0.9</v>
      </c>
      <c r="O182">
        <v>13.91</v>
      </c>
      <c r="P182">
        <v>11.5</v>
      </c>
      <c r="Q182" t="s">
        <v>47</v>
      </c>
      <c r="R182" t="s">
        <v>47</v>
      </c>
      <c r="S182">
        <v>13.9</v>
      </c>
      <c r="T182">
        <v>13.1</v>
      </c>
      <c r="U182">
        <v>-0.46</v>
      </c>
      <c r="V182">
        <v>-0.89</v>
      </c>
      <c r="W182">
        <v>5.77</v>
      </c>
      <c r="X182">
        <v>1.35</v>
      </c>
      <c r="Y182">
        <v>1.84639168</v>
      </c>
      <c r="Z182">
        <v>20.309999999999999</v>
      </c>
      <c r="AA182" t="s">
        <v>2190</v>
      </c>
      <c r="AB182" t="s">
        <v>50</v>
      </c>
    </row>
    <row r="183" spans="1:28" x14ac:dyDescent="0.2">
      <c r="A183" t="str">
        <f t="shared" si="2"/>
        <v>Drew Schreck</v>
      </c>
      <c r="B183">
        <v>178</v>
      </c>
      <c r="C183" t="s">
        <v>2191</v>
      </c>
      <c r="D183">
        <v>1674580923</v>
      </c>
      <c r="E183" t="s">
        <v>45</v>
      </c>
      <c r="F183" t="s">
        <v>52</v>
      </c>
      <c r="G183">
        <v>-6.31</v>
      </c>
      <c r="H183">
        <v>36.770000000000003</v>
      </c>
      <c r="I183">
        <v>79.48</v>
      </c>
      <c r="J183">
        <v>1929.2</v>
      </c>
      <c r="K183">
        <v>1788.4</v>
      </c>
      <c r="L183">
        <v>92.7</v>
      </c>
      <c r="M183" s="1">
        <v>6.6666666666666666E-2</v>
      </c>
      <c r="N183">
        <v>0.9</v>
      </c>
      <c r="O183">
        <v>13.11</v>
      </c>
      <c r="P183">
        <v>15.45</v>
      </c>
      <c r="Q183" t="s">
        <v>47</v>
      </c>
      <c r="R183" t="s">
        <v>47</v>
      </c>
      <c r="S183">
        <v>13.1</v>
      </c>
      <c r="T183">
        <v>14.4</v>
      </c>
      <c r="U183">
        <v>-3.64</v>
      </c>
      <c r="V183">
        <v>0.12</v>
      </c>
      <c r="W183">
        <v>5.66</v>
      </c>
      <c r="X183">
        <v>1.53</v>
      </c>
      <c r="Y183">
        <v>1.94551086</v>
      </c>
      <c r="Z183">
        <v>22.03</v>
      </c>
      <c r="AA183" t="s">
        <v>2192</v>
      </c>
      <c r="AB183" t="s">
        <v>50</v>
      </c>
    </row>
    <row r="184" spans="1:28" x14ac:dyDescent="0.2">
      <c r="A184" t="str">
        <f t="shared" si="2"/>
        <v>Drew Schreck</v>
      </c>
      <c r="B184">
        <v>179</v>
      </c>
      <c r="C184" t="s">
        <v>2193</v>
      </c>
      <c r="D184">
        <v>1674580946</v>
      </c>
      <c r="E184" t="s">
        <v>45</v>
      </c>
      <c r="F184" t="s">
        <v>52</v>
      </c>
      <c r="G184">
        <v>6.82</v>
      </c>
      <c r="H184">
        <v>34.56</v>
      </c>
      <c r="I184">
        <v>79.47</v>
      </c>
      <c r="J184">
        <v>2021.5</v>
      </c>
      <c r="K184">
        <v>1909</v>
      </c>
      <c r="L184">
        <v>94.4</v>
      </c>
      <c r="M184" s="1">
        <v>5.4166666666666669E-2</v>
      </c>
      <c r="N184">
        <v>0.9</v>
      </c>
      <c r="O184">
        <v>16.27</v>
      </c>
      <c r="P184">
        <v>17.059999999999999</v>
      </c>
      <c r="Q184" t="s">
        <v>47</v>
      </c>
      <c r="R184" t="s">
        <v>47</v>
      </c>
      <c r="S184">
        <v>16.3</v>
      </c>
      <c r="T184">
        <v>13</v>
      </c>
      <c r="U184">
        <v>-2.5299999999999998</v>
      </c>
      <c r="V184">
        <v>-0.27</v>
      </c>
      <c r="W184">
        <v>5.63</v>
      </c>
      <c r="X184">
        <v>1.5</v>
      </c>
      <c r="Y184">
        <v>1.8009242999999999</v>
      </c>
      <c r="Z184">
        <v>19.2</v>
      </c>
      <c r="AA184" t="s">
        <v>2194</v>
      </c>
      <c r="AB184" t="s">
        <v>50</v>
      </c>
    </row>
    <row r="185" spans="1:28" x14ac:dyDescent="0.2">
      <c r="A185" t="str">
        <f t="shared" si="2"/>
        <v>Drew Schreck</v>
      </c>
      <c r="B185">
        <v>180</v>
      </c>
      <c r="C185" t="s">
        <v>2195</v>
      </c>
      <c r="D185">
        <v>1674580975</v>
      </c>
      <c r="E185" t="s">
        <v>45</v>
      </c>
      <c r="F185" t="s">
        <v>46</v>
      </c>
      <c r="G185">
        <v>3.86</v>
      </c>
      <c r="H185">
        <v>54.41</v>
      </c>
      <c r="I185">
        <v>79.87</v>
      </c>
      <c r="J185">
        <v>2046</v>
      </c>
      <c r="K185">
        <v>1941.3</v>
      </c>
      <c r="L185">
        <v>94.9</v>
      </c>
      <c r="M185" s="1">
        <v>5.9722222222222225E-2</v>
      </c>
      <c r="N185">
        <v>0.8</v>
      </c>
      <c r="O185">
        <v>15.69</v>
      </c>
      <c r="P185">
        <v>19.13</v>
      </c>
      <c r="Q185" t="s">
        <v>47</v>
      </c>
      <c r="R185" t="s">
        <v>47</v>
      </c>
      <c r="S185">
        <v>15.7</v>
      </c>
      <c r="T185">
        <v>14.8</v>
      </c>
      <c r="U185">
        <v>-3.15</v>
      </c>
      <c r="V185">
        <v>0.52</v>
      </c>
      <c r="W185">
        <v>5.74</v>
      </c>
      <c r="X185">
        <v>1.7</v>
      </c>
      <c r="Y185">
        <v>1.5547542599999999</v>
      </c>
      <c r="Z185">
        <v>18.41</v>
      </c>
      <c r="AA185" t="s">
        <v>2196</v>
      </c>
      <c r="AB185" t="s">
        <v>50</v>
      </c>
    </row>
    <row r="186" spans="1:28" x14ac:dyDescent="0.2">
      <c r="A186" t="str">
        <f t="shared" si="2"/>
        <v>Drew Schreck</v>
      </c>
      <c r="B186">
        <v>181</v>
      </c>
      <c r="C186" t="s">
        <v>2197</v>
      </c>
      <c r="D186">
        <v>1674580991</v>
      </c>
      <c r="E186" t="s">
        <v>62</v>
      </c>
      <c r="F186" t="s">
        <v>46</v>
      </c>
      <c r="G186">
        <v>10.95</v>
      </c>
      <c r="H186">
        <v>32.04</v>
      </c>
      <c r="I186">
        <v>76.75</v>
      </c>
      <c r="J186">
        <v>1640.6</v>
      </c>
      <c r="K186">
        <v>1448.7</v>
      </c>
      <c r="L186">
        <v>88.3</v>
      </c>
      <c r="M186" s="1">
        <v>7.3611111111111113E-2</v>
      </c>
      <c r="N186">
        <v>0.9</v>
      </c>
      <c r="O186">
        <v>10.59</v>
      </c>
      <c r="P186">
        <v>16.54</v>
      </c>
      <c r="Q186" t="s">
        <v>47</v>
      </c>
      <c r="R186" t="s">
        <v>47</v>
      </c>
      <c r="S186">
        <v>10.6</v>
      </c>
      <c r="T186">
        <v>14.2</v>
      </c>
      <c r="U186">
        <v>-2.27</v>
      </c>
      <c r="V186">
        <v>-0.02</v>
      </c>
      <c r="W186">
        <v>5.8</v>
      </c>
      <c r="X186">
        <v>1.64</v>
      </c>
      <c r="Y186">
        <v>1.7775077800000001</v>
      </c>
      <c r="Z186">
        <v>27.99</v>
      </c>
      <c r="AA186" t="s">
        <v>2198</v>
      </c>
      <c r="AB186" t="s">
        <v>50</v>
      </c>
    </row>
    <row r="187" spans="1:28" x14ac:dyDescent="0.2">
      <c r="A187" t="str">
        <f t="shared" si="2"/>
        <v>Drew Schreck</v>
      </c>
      <c r="B187">
        <v>182</v>
      </c>
      <c r="C187" t="s">
        <v>2199</v>
      </c>
      <c r="D187">
        <v>1674581009</v>
      </c>
      <c r="E187" t="s">
        <v>62</v>
      </c>
      <c r="F187" t="s">
        <v>46</v>
      </c>
      <c r="G187">
        <v>-28.39</v>
      </c>
      <c r="H187">
        <v>12.68</v>
      </c>
      <c r="I187">
        <v>75.95</v>
      </c>
      <c r="J187">
        <v>1721.9</v>
      </c>
      <c r="K187">
        <v>1465.8</v>
      </c>
      <c r="L187">
        <v>85.1</v>
      </c>
      <c r="M187" s="1">
        <v>7.2222222222222229E-2</v>
      </c>
      <c r="N187">
        <v>0.9</v>
      </c>
      <c r="O187">
        <v>10.97</v>
      </c>
      <c r="P187">
        <v>12.01</v>
      </c>
      <c r="Q187" t="s">
        <v>47</v>
      </c>
      <c r="R187" t="s">
        <v>47</v>
      </c>
      <c r="S187">
        <v>11</v>
      </c>
      <c r="T187">
        <v>13.9</v>
      </c>
      <c r="U187">
        <v>-5.42</v>
      </c>
      <c r="V187">
        <v>-1.59</v>
      </c>
      <c r="W187">
        <v>5.75</v>
      </c>
      <c r="X187">
        <v>1.67</v>
      </c>
      <c r="Y187">
        <v>1.78263664</v>
      </c>
      <c r="Z187">
        <v>31.65</v>
      </c>
      <c r="AA187" t="s">
        <v>2200</v>
      </c>
      <c r="AB187" t="s">
        <v>50</v>
      </c>
    </row>
    <row r="188" spans="1:28" x14ac:dyDescent="0.2">
      <c r="A188" t="str">
        <f t="shared" si="2"/>
        <v>Drew Schreck</v>
      </c>
      <c r="B188">
        <v>183</v>
      </c>
      <c r="C188" t="s">
        <v>2201</v>
      </c>
      <c r="D188">
        <v>1674581033</v>
      </c>
      <c r="E188" t="s">
        <v>62</v>
      </c>
      <c r="F188" t="s">
        <v>52</v>
      </c>
      <c r="G188">
        <v>-3.73</v>
      </c>
      <c r="H188">
        <v>32.92</v>
      </c>
      <c r="I188">
        <v>76.349999999999994</v>
      </c>
      <c r="J188">
        <v>1770.8</v>
      </c>
      <c r="K188">
        <v>1511.6</v>
      </c>
      <c r="L188">
        <v>85.4</v>
      </c>
      <c r="M188" s="1">
        <v>7.0833333333333331E-2</v>
      </c>
      <c r="N188">
        <v>1</v>
      </c>
      <c r="O188">
        <v>11.51</v>
      </c>
      <c r="P188">
        <v>13.5</v>
      </c>
      <c r="Q188" t="s">
        <v>47</v>
      </c>
      <c r="R188" t="s">
        <v>47</v>
      </c>
      <c r="S188">
        <v>11.5</v>
      </c>
      <c r="T188">
        <v>13.8</v>
      </c>
      <c r="U188">
        <v>-3.18</v>
      </c>
      <c r="V188">
        <v>-0.21</v>
      </c>
      <c r="W188">
        <v>5.8</v>
      </c>
      <c r="X188">
        <v>1.53</v>
      </c>
      <c r="Y188">
        <v>1.72660065</v>
      </c>
      <c r="Z188">
        <v>31.39</v>
      </c>
      <c r="AA188" t="s">
        <v>2202</v>
      </c>
      <c r="AB188" t="s">
        <v>50</v>
      </c>
    </row>
    <row r="189" spans="1:28" x14ac:dyDescent="0.2">
      <c r="A189" t="str">
        <f t="shared" si="2"/>
        <v>Drew Schreck</v>
      </c>
      <c r="B189">
        <v>184</v>
      </c>
      <c r="C189" t="s">
        <v>2203</v>
      </c>
      <c r="D189">
        <v>1674581054</v>
      </c>
      <c r="E189" t="s">
        <v>62</v>
      </c>
      <c r="F189" t="s">
        <v>46</v>
      </c>
      <c r="G189">
        <v>-18.93</v>
      </c>
      <c r="H189">
        <v>22.55</v>
      </c>
      <c r="I189">
        <v>76.14</v>
      </c>
      <c r="J189">
        <v>1661.1</v>
      </c>
      <c r="K189">
        <v>1562.2</v>
      </c>
      <c r="L189">
        <v>94</v>
      </c>
      <c r="M189" s="1">
        <v>8.0555555555555561E-2</v>
      </c>
      <c r="N189">
        <v>0.9</v>
      </c>
      <c r="O189">
        <v>10.18</v>
      </c>
      <c r="P189">
        <v>14.22</v>
      </c>
      <c r="Q189" t="s">
        <v>47</v>
      </c>
      <c r="R189" t="s">
        <v>47</v>
      </c>
      <c r="S189">
        <v>10.199999999999999</v>
      </c>
      <c r="T189">
        <v>16.3</v>
      </c>
      <c r="U189">
        <v>-4.7300000000000004</v>
      </c>
      <c r="V189">
        <v>-0.49</v>
      </c>
      <c r="W189">
        <v>5.73</v>
      </c>
      <c r="X189">
        <v>1.62</v>
      </c>
      <c r="Y189">
        <v>1.8179454799999999</v>
      </c>
      <c r="Z189">
        <v>19.87</v>
      </c>
      <c r="AA189" t="s">
        <v>2204</v>
      </c>
      <c r="AB189" t="s">
        <v>50</v>
      </c>
    </row>
    <row r="190" spans="1:28" x14ac:dyDescent="0.2">
      <c r="A190" t="str">
        <f t="shared" si="2"/>
        <v>Drew Schreck</v>
      </c>
      <c r="B190">
        <v>185</v>
      </c>
      <c r="C190" t="s">
        <v>2205</v>
      </c>
      <c r="D190">
        <v>1674581073</v>
      </c>
      <c r="E190" t="s">
        <v>45</v>
      </c>
      <c r="F190" t="s">
        <v>52</v>
      </c>
      <c r="G190">
        <v>-2.02</v>
      </c>
      <c r="H190">
        <v>41.73</v>
      </c>
      <c r="I190">
        <v>81.239999999999995</v>
      </c>
      <c r="J190">
        <v>1944.9</v>
      </c>
      <c r="K190">
        <v>1804.9</v>
      </c>
      <c r="L190">
        <v>92.8</v>
      </c>
      <c r="M190" s="1">
        <v>5.2777777777777778E-2</v>
      </c>
      <c r="N190">
        <v>0.9</v>
      </c>
      <c r="O190">
        <v>15.38</v>
      </c>
      <c r="P190">
        <v>15.12</v>
      </c>
      <c r="Q190" t="s">
        <v>47</v>
      </c>
      <c r="R190" t="s">
        <v>47</v>
      </c>
      <c r="S190">
        <v>15.4</v>
      </c>
      <c r="T190">
        <v>12</v>
      </c>
      <c r="U190">
        <v>-3.27</v>
      </c>
      <c r="V190">
        <v>-0.04</v>
      </c>
      <c r="W190">
        <v>5.73</v>
      </c>
      <c r="X190">
        <v>1.59</v>
      </c>
      <c r="Y190">
        <v>1.9039250000000001</v>
      </c>
      <c r="Z190">
        <v>21.88</v>
      </c>
      <c r="AA190" t="s">
        <v>2206</v>
      </c>
      <c r="AB190" t="s">
        <v>50</v>
      </c>
    </row>
    <row r="191" spans="1:28" x14ac:dyDescent="0.2">
      <c r="A191" t="str">
        <f t="shared" si="2"/>
        <v>Drew Schreck</v>
      </c>
      <c r="B191">
        <v>186</v>
      </c>
      <c r="C191" t="s">
        <v>2207</v>
      </c>
      <c r="D191">
        <v>1674581723</v>
      </c>
      <c r="E191" t="s">
        <v>45</v>
      </c>
      <c r="F191" t="s">
        <v>46</v>
      </c>
      <c r="G191">
        <v>31.03</v>
      </c>
      <c r="H191">
        <v>44.13</v>
      </c>
      <c r="I191">
        <v>79.27</v>
      </c>
      <c r="J191">
        <v>1791.9</v>
      </c>
      <c r="K191">
        <v>1668.9</v>
      </c>
      <c r="L191">
        <v>93.1</v>
      </c>
      <c r="M191" s="1">
        <v>5.5555555555555552E-2</v>
      </c>
      <c r="N191">
        <v>0.9</v>
      </c>
      <c r="O191">
        <v>15.01</v>
      </c>
      <c r="P191">
        <v>16.34</v>
      </c>
      <c r="Q191" t="s">
        <v>47</v>
      </c>
      <c r="R191" t="s">
        <v>47</v>
      </c>
      <c r="S191">
        <v>15</v>
      </c>
      <c r="T191">
        <v>12.6</v>
      </c>
      <c r="U191">
        <v>-0.01</v>
      </c>
      <c r="V191">
        <v>-0.27</v>
      </c>
      <c r="W191">
        <v>6.12</v>
      </c>
      <c r="X191">
        <v>1.23</v>
      </c>
      <c r="Y191">
        <v>1.72400475</v>
      </c>
      <c r="Z191">
        <v>21.36</v>
      </c>
      <c r="AA191" t="s">
        <v>2208</v>
      </c>
      <c r="AB191" t="s">
        <v>50</v>
      </c>
    </row>
    <row r="192" spans="1:28" x14ac:dyDescent="0.2">
      <c r="A192" t="str">
        <f t="shared" si="2"/>
        <v>Drew Schreck</v>
      </c>
      <c r="B192">
        <v>187</v>
      </c>
      <c r="C192" t="s">
        <v>2209</v>
      </c>
      <c r="D192">
        <v>1674581745</v>
      </c>
      <c r="E192" t="s">
        <v>45</v>
      </c>
      <c r="F192" t="s">
        <v>52</v>
      </c>
      <c r="G192">
        <v>3.58</v>
      </c>
      <c r="H192">
        <v>28.05</v>
      </c>
      <c r="I192">
        <v>79.47</v>
      </c>
      <c r="J192">
        <v>1827.2</v>
      </c>
      <c r="K192">
        <v>1695.6</v>
      </c>
      <c r="L192">
        <v>92.8</v>
      </c>
      <c r="M192" s="1">
        <v>5.5555555555555552E-2</v>
      </c>
      <c r="N192">
        <v>1</v>
      </c>
      <c r="O192">
        <v>15.16</v>
      </c>
      <c r="P192">
        <v>12.83</v>
      </c>
      <c r="Q192" t="s">
        <v>47</v>
      </c>
      <c r="R192" t="s">
        <v>47</v>
      </c>
      <c r="S192">
        <v>15.2</v>
      </c>
      <c r="T192">
        <v>12.4</v>
      </c>
      <c r="U192">
        <v>-2.16</v>
      </c>
      <c r="V192">
        <v>-1.27</v>
      </c>
      <c r="W192">
        <v>5.97</v>
      </c>
      <c r="X192">
        <v>1.24</v>
      </c>
      <c r="Y192">
        <v>1.7922687500000001</v>
      </c>
      <c r="Z192">
        <v>21.88</v>
      </c>
      <c r="AA192" t="s">
        <v>2210</v>
      </c>
      <c r="AB192" t="s">
        <v>50</v>
      </c>
    </row>
    <row r="193" spans="1:28" x14ac:dyDescent="0.2">
      <c r="A193" t="str">
        <f t="shared" si="2"/>
        <v>Drew Schreck</v>
      </c>
      <c r="B193">
        <v>188</v>
      </c>
      <c r="C193" t="s">
        <v>2211</v>
      </c>
      <c r="D193">
        <v>1674581765</v>
      </c>
      <c r="E193" t="s">
        <v>45</v>
      </c>
      <c r="F193" t="s">
        <v>46</v>
      </c>
      <c r="G193">
        <v>5.38</v>
      </c>
      <c r="H193">
        <v>43.19</v>
      </c>
      <c r="I193">
        <v>81.040000000000006</v>
      </c>
      <c r="J193">
        <v>1967.3</v>
      </c>
      <c r="K193">
        <v>1672</v>
      </c>
      <c r="L193">
        <v>85</v>
      </c>
      <c r="M193" s="1">
        <v>6.1111111111111116E-2</v>
      </c>
      <c r="N193">
        <v>0.9</v>
      </c>
      <c r="O193">
        <v>13.1</v>
      </c>
      <c r="P193">
        <v>10.91</v>
      </c>
      <c r="Q193" t="s">
        <v>47</v>
      </c>
      <c r="R193" t="s">
        <v>47</v>
      </c>
      <c r="S193">
        <v>13.1</v>
      </c>
      <c r="T193">
        <v>12.3</v>
      </c>
      <c r="U193">
        <v>-2</v>
      </c>
      <c r="V193">
        <v>-0.28999999999999998</v>
      </c>
      <c r="W193">
        <v>5.95</v>
      </c>
      <c r="X193">
        <v>1.38</v>
      </c>
      <c r="Y193">
        <v>1.9088401800000001</v>
      </c>
      <c r="Z193">
        <v>31.8</v>
      </c>
      <c r="AA193" t="s">
        <v>2212</v>
      </c>
      <c r="AB193" t="s">
        <v>50</v>
      </c>
    </row>
    <row r="194" spans="1:28" x14ac:dyDescent="0.2">
      <c r="A194" t="str">
        <f t="shared" si="2"/>
        <v>Drew Schreck</v>
      </c>
      <c r="B194">
        <v>189</v>
      </c>
      <c r="C194" t="s">
        <v>2213</v>
      </c>
      <c r="D194">
        <v>1674581787</v>
      </c>
      <c r="E194" t="s">
        <v>57</v>
      </c>
      <c r="F194" t="s">
        <v>52</v>
      </c>
      <c r="G194">
        <v>2.61</v>
      </c>
      <c r="H194">
        <v>35.33</v>
      </c>
      <c r="I194">
        <v>69.64</v>
      </c>
      <c r="J194">
        <v>2194.1</v>
      </c>
      <c r="K194">
        <v>526.1</v>
      </c>
      <c r="L194">
        <v>24</v>
      </c>
      <c r="M194" s="1">
        <v>0.26805555555555555</v>
      </c>
      <c r="N194">
        <v>0.8</v>
      </c>
      <c r="O194">
        <v>-5.52</v>
      </c>
      <c r="P194">
        <v>-3.81</v>
      </c>
      <c r="Q194" t="s">
        <v>47</v>
      </c>
      <c r="R194" t="s">
        <v>47</v>
      </c>
      <c r="S194">
        <v>-5.5</v>
      </c>
      <c r="T194">
        <v>-2.9</v>
      </c>
      <c r="U194">
        <v>-0.84</v>
      </c>
      <c r="V194">
        <v>1.37</v>
      </c>
      <c r="W194">
        <v>6.03</v>
      </c>
      <c r="X194">
        <v>1.32</v>
      </c>
      <c r="Y194">
        <v>1.77725792</v>
      </c>
      <c r="Z194">
        <v>76.13</v>
      </c>
      <c r="AA194" t="s">
        <v>2214</v>
      </c>
      <c r="AB194" t="s">
        <v>50</v>
      </c>
    </row>
    <row r="195" spans="1:28" x14ac:dyDescent="0.2">
      <c r="A195" t="str">
        <f t="shared" si="2"/>
        <v>Drew Schreck</v>
      </c>
      <c r="B195">
        <v>190</v>
      </c>
      <c r="C195" t="s">
        <v>2215</v>
      </c>
      <c r="D195">
        <v>1674581802</v>
      </c>
      <c r="E195" t="s">
        <v>57</v>
      </c>
      <c r="F195" t="s">
        <v>52</v>
      </c>
      <c r="G195">
        <v>-8.08</v>
      </c>
      <c r="H195">
        <v>22.75</v>
      </c>
      <c r="I195">
        <v>70.819999999999993</v>
      </c>
      <c r="J195">
        <v>2322.1999999999998</v>
      </c>
      <c r="K195">
        <v>833.2</v>
      </c>
      <c r="L195">
        <v>35.9</v>
      </c>
      <c r="M195" s="1">
        <v>0.30833333333333335</v>
      </c>
      <c r="N195">
        <v>0.8</v>
      </c>
      <c r="O195">
        <v>-6.53</v>
      </c>
      <c r="P195">
        <v>-4.6500000000000004</v>
      </c>
      <c r="Q195" t="s">
        <v>47</v>
      </c>
      <c r="R195" t="s">
        <v>47</v>
      </c>
      <c r="S195">
        <v>-6.5</v>
      </c>
      <c r="T195">
        <v>-7.5</v>
      </c>
      <c r="U195">
        <v>-1.64</v>
      </c>
      <c r="V195">
        <v>0.26</v>
      </c>
      <c r="W195">
        <v>6.09</v>
      </c>
      <c r="X195">
        <v>1.24</v>
      </c>
      <c r="Y195">
        <v>1.72755814</v>
      </c>
      <c r="Z195">
        <v>68.97</v>
      </c>
      <c r="AA195" t="s">
        <v>2216</v>
      </c>
      <c r="AB195" t="s">
        <v>50</v>
      </c>
    </row>
    <row r="196" spans="1:28" x14ac:dyDescent="0.2">
      <c r="A196" t="str">
        <f t="shared" si="2"/>
        <v>Drew Schreck</v>
      </c>
      <c r="B196">
        <v>191</v>
      </c>
      <c r="C196" t="s">
        <v>2217</v>
      </c>
      <c r="D196">
        <v>1674581821</v>
      </c>
      <c r="E196" t="s">
        <v>57</v>
      </c>
      <c r="F196" t="s">
        <v>46</v>
      </c>
      <c r="G196">
        <v>-11.84</v>
      </c>
      <c r="H196">
        <v>22.01</v>
      </c>
      <c r="I196">
        <v>69.67</v>
      </c>
      <c r="J196">
        <v>2138.9</v>
      </c>
      <c r="K196">
        <v>619.79999999999995</v>
      </c>
      <c r="L196">
        <v>29</v>
      </c>
      <c r="M196" s="1">
        <v>0.26111111111111113</v>
      </c>
      <c r="N196">
        <v>0.9</v>
      </c>
      <c r="O196">
        <v>-6.86</v>
      </c>
      <c r="P196">
        <v>-4.8</v>
      </c>
      <c r="Q196" t="s">
        <v>47</v>
      </c>
      <c r="R196" t="s">
        <v>47</v>
      </c>
      <c r="S196">
        <v>-6.9</v>
      </c>
      <c r="T196">
        <v>-2.6</v>
      </c>
      <c r="U196">
        <v>-1.89</v>
      </c>
      <c r="V196">
        <v>1.22</v>
      </c>
      <c r="W196">
        <v>6.06</v>
      </c>
      <c r="X196">
        <v>1.19</v>
      </c>
      <c r="Y196">
        <v>1.66373825</v>
      </c>
      <c r="Z196">
        <v>73.16</v>
      </c>
      <c r="AA196" t="s">
        <v>2218</v>
      </c>
      <c r="AB196" t="s">
        <v>50</v>
      </c>
    </row>
    <row r="197" spans="1:28" x14ac:dyDescent="0.2">
      <c r="A197" t="str">
        <f t="shared" si="2"/>
        <v>Drew Schreck</v>
      </c>
      <c r="B197">
        <v>192</v>
      </c>
      <c r="C197" t="s">
        <v>2219</v>
      </c>
      <c r="D197">
        <v>1674581841</v>
      </c>
      <c r="E197" t="s">
        <v>57</v>
      </c>
      <c r="F197" t="s">
        <v>52</v>
      </c>
      <c r="G197">
        <v>5.95</v>
      </c>
      <c r="H197">
        <v>31.86</v>
      </c>
      <c r="I197">
        <v>71.849999999999994</v>
      </c>
      <c r="J197">
        <v>2291.6</v>
      </c>
      <c r="K197">
        <v>696</v>
      </c>
      <c r="L197">
        <v>30.4</v>
      </c>
      <c r="M197" s="1">
        <v>0.27361111111111108</v>
      </c>
      <c r="N197">
        <v>0.8</v>
      </c>
      <c r="O197">
        <v>-7</v>
      </c>
      <c r="P197">
        <v>-2.27</v>
      </c>
      <c r="Q197" t="s">
        <v>47</v>
      </c>
      <c r="R197" t="s">
        <v>47</v>
      </c>
      <c r="S197">
        <v>-7</v>
      </c>
      <c r="T197">
        <v>-3.7</v>
      </c>
      <c r="U197">
        <v>-0.5</v>
      </c>
      <c r="V197">
        <v>0.47</v>
      </c>
      <c r="W197">
        <v>6.22</v>
      </c>
      <c r="X197">
        <v>1.1499999999999999</v>
      </c>
      <c r="Y197">
        <v>1.6786613500000001</v>
      </c>
      <c r="Z197">
        <v>72.319999999999993</v>
      </c>
      <c r="AA197" t="s">
        <v>2220</v>
      </c>
      <c r="AB197" t="s">
        <v>50</v>
      </c>
    </row>
    <row r="198" spans="1:28" x14ac:dyDescent="0.2">
      <c r="A198" t="str">
        <f t="shared" si="2"/>
        <v>Drew Schreck</v>
      </c>
      <c r="B198">
        <v>193</v>
      </c>
      <c r="C198" t="s">
        <v>2221</v>
      </c>
      <c r="D198">
        <v>1674581862</v>
      </c>
      <c r="E198" t="s">
        <v>45</v>
      </c>
      <c r="F198" t="s">
        <v>46</v>
      </c>
      <c r="G198">
        <v>-13.73</v>
      </c>
      <c r="H198">
        <v>42.27</v>
      </c>
      <c r="I198">
        <v>81.069999999999993</v>
      </c>
      <c r="J198">
        <v>1990.5</v>
      </c>
      <c r="K198">
        <v>1669</v>
      </c>
      <c r="L198">
        <v>83.8</v>
      </c>
      <c r="M198" s="1">
        <v>4.4444444444444446E-2</v>
      </c>
      <c r="N198">
        <v>0.9</v>
      </c>
      <c r="O198">
        <v>15.39</v>
      </c>
      <c r="P198">
        <v>11.69</v>
      </c>
      <c r="Q198" t="s">
        <v>47</v>
      </c>
      <c r="R198" t="s">
        <v>47</v>
      </c>
      <c r="S198">
        <v>15.4</v>
      </c>
      <c r="T198">
        <v>9.3000000000000007</v>
      </c>
      <c r="U198">
        <v>-3.75</v>
      </c>
      <c r="V198">
        <v>-0.53</v>
      </c>
      <c r="W198">
        <v>5.95</v>
      </c>
      <c r="X198">
        <v>1.34</v>
      </c>
      <c r="Y198">
        <v>1.8808822599999999</v>
      </c>
      <c r="Z198">
        <v>33.020000000000003</v>
      </c>
      <c r="AA198" t="s">
        <v>2222</v>
      </c>
      <c r="AB198" t="s">
        <v>50</v>
      </c>
    </row>
    <row r="199" spans="1:28" x14ac:dyDescent="0.2">
      <c r="A199" t="str">
        <f t="shared" si="2"/>
        <v>Drew Schreck</v>
      </c>
      <c r="B199">
        <v>194</v>
      </c>
      <c r="C199" t="s">
        <v>2223</v>
      </c>
      <c r="D199">
        <v>1674581881</v>
      </c>
      <c r="E199" t="s">
        <v>409</v>
      </c>
      <c r="F199" t="s">
        <v>46</v>
      </c>
      <c r="G199">
        <v>-21.4</v>
      </c>
      <c r="H199">
        <v>13.07</v>
      </c>
      <c r="I199">
        <v>74.599999999999994</v>
      </c>
      <c r="J199">
        <v>2232.5</v>
      </c>
      <c r="K199">
        <v>283</v>
      </c>
      <c r="L199">
        <v>12.7</v>
      </c>
      <c r="M199" s="1">
        <v>1.5277777777777777E-2</v>
      </c>
      <c r="N199">
        <v>1</v>
      </c>
      <c r="O199">
        <v>2.99</v>
      </c>
      <c r="P199">
        <v>0.46</v>
      </c>
      <c r="Q199" t="s">
        <v>47</v>
      </c>
      <c r="R199" t="s">
        <v>47</v>
      </c>
      <c r="S199">
        <v>3</v>
      </c>
      <c r="T199">
        <v>-0.5</v>
      </c>
      <c r="U199">
        <v>-3.63</v>
      </c>
      <c r="V199">
        <v>-0.81</v>
      </c>
      <c r="W199">
        <v>5.79</v>
      </c>
      <c r="X199">
        <v>1.55</v>
      </c>
      <c r="Y199">
        <v>1.8104019200000001</v>
      </c>
      <c r="Z199">
        <v>82.72</v>
      </c>
      <c r="AA199" t="s">
        <v>2224</v>
      </c>
      <c r="AB199" t="s">
        <v>50</v>
      </c>
    </row>
    <row r="200" spans="1:28" x14ac:dyDescent="0.2">
      <c r="A200" t="str">
        <f t="shared" ref="A200:A263" si="3">A199</f>
        <v>Drew Schreck</v>
      </c>
      <c r="B200">
        <v>195</v>
      </c>
      <c r="C200" t="s">
        <v>2225</v>
      </c>
      <c r="D200">
        <v>1674581901</v>
      </c>
      <c r="E200" t="s">
        <v>409</v>
      </c>
      <c r="F200" t="s">
        <v>52</v>
      </c>
      <c r="G200">
        <v>-0.61</v>
      </c>
      <c r="H200">
        <v>19.27</v>
      </c>
      <c r="I200">
        <v>74.349999999999994</v>
      </c>
      <c r="J200">
        <v>2188.5</v>
      </c>
      <c r="K200">
        <v>232.2</v>
      </c>
      <c r="L200">
        <v>10.6</v>
      </c>
      <c r="M200" s="1">
        <v>4.8611111111111112E-2</v>
      </c>
      <c r="N200">
        <v>0.9</v>
      </c>
      <c r="O200">
        <v>2.0299999999999998</v>
      </c>
      <c r="P200">
        <v>-0.5</v>
      </c>
      <c r="Q200" t="s">
        <v>47</v>
      </c>
      <c r="R200" t="s">
        <v>47</v>
      </c>
      <c r="S200">
        <v>2</v>
      </c>
      <c r="T200">
        <v>0.3</v>
      </c>
      <c r="U200">
        <v>-1.71</v>
      </c>
      <c r="V200">
        <v>-0.01</v>
      </c>
      <c r="W200">
        <v>5.72</v>
      </c>
      <c r="X200">
        <v>1.57</v>
      </c>
      <c r="Y200">
        <v>1.89592552</v>
      </c>
      <c r="Z200">
        <v>83.91</v>
      </c>
      <c r="AA200" t="s">
        <v>2226</v>
      </c>
      <c r="AB200" t="s">
        <v>50</v>
      </c>
    </row>
    <row r="201" spans="1:28" x14ac:dyDescent="0.2">
      <c r="A201" t="str">
        <f t="shared" si="3"/>
        <v>Drew Schreck</v>
      </c>
      <c r="B201">
        <v>196</v>
      </c>
      <c r="C201" t="s">
        <v>2227</v>
      </c>
      <c r="D201">
        <v>1674581920</v>
      </c>
      <c r="E201" t="s">
        <v>409</v>
      </c>
      <c r="F201" t="s">
        <v>52</v>
      </c>
      <c r="G201">
        <v>-7.76</v>
      </c>
      <c r="H201">
        <v>26.27</v>
      </c>
      <c r="I201">
        <v>75.260000000000005</v>
      </c>
      <c r="J201">
        <v>2184</v>
      </c>
      <c r="K201">
        <v>618.6</v>
      </c>
      <c r="L201">
        <v>28.3</v>
      </c>
      <c r="M201" s="1">
        <v>8.7500000000000008E-2</v>
      </c>
      <c r="N201">
        <v>0.9</v>
      </c>
      <c r="O201">
        <v>2.89</v>
      </c>
      <c r="P201">
        <v>1.88</v>
      </c>
      <c r="Q201" t="s">
        <v>47</v>
      </c>
      <c r="R201" t="s">
        <v>47</v>
      </c>
      <c r="S201">
        <v>2.9</v>
      </c>
      <c r="T201">
        <v>4.8</v>
      </c>
      <c r="U201">
        <v>-2.5299999999999998</v>
      </c>
      <c r="V201">
        <v>0.39</v>
      </c>
      <c r="W201">
        <v>5.65</v>
      </c>
      <c r="X201">
        <v>1.54</v>
      </c>
      <c r="Y201">
        <v>1.8063163799999999</v>
      </c>
      <c r="Z201">
        <v>73.55</v>
      </c>
      <c r="AA201" t="s">
        <v>2228</v>
      </c>
      <c r="AB201" t="s">
        <v>50</v>
      </c>
    </row>
    <row r="202" spans="1:28" x14ac:dyDescent="0.2">
      <c r="A202" t="str">
        <f t="shared" si="3"/>
        <v>Drew Schreck</v>
      </c>
      <c r="B202">
        <v>197</v>
      </c>
      <c r="C202" t="s">
        <v>2229</v>
      </c>
      <c r="D202">
        <v>1674581940</v>
      </c>
      <c r="E202" t="s">
        <v>48</v>
      </c>
      <c r="F202" t="s">
        <v>46</v>
      </c>
      <c r="G202" t="s">
        <v>48</v>
      </c>
      <c r="H202" t="s">
        <v>48</v>
      </c>
      <c r="I202">
        <v>74.67</v>
      </c>
      <c r="J202" t="s">
        <v>48</v>
      </c>
      <c r="K202" t="s">
        <v>48</v>
      </c>
      <c r="L202" t="s">
        <v>48</v>
      </c>
      <c r="M202" t="s">
        <v>48</v>
      </c>
      <c r="N202" t="s">
        <v>48</v>
      </c>
      <c r="O202" t="s">
        <v>48</v>
      </c>
      <c r="P202" t="s">
        <v>48</v>
      </c>
      <c r="Q202" t="s">
        <v>47</v>
      </c>
      <c r="R202" t="s">
        <v>47</v>
      </c>
      <c r="S202" t="s">
        <v>48</v>
      </c>
      <c r="T202" t="s">
        <v>48</v>
      </c>
      <c r="U202" t="s">
        <v>48</v>
      </c>
      <c r="V202" t="s">
        <v>48</v>
      </c>
      <c r="W202" t="s">
        <v>48</v>
      </c>
      <c r="X202" t="s">
        <v>48</v>
      </c>
      <c r="Y202" t="s">
        <v>48</v>
      </c>
      <c r="Z202" t="s">
        <v>48</v>
      </c>
      <c r="AA202" t="s">
        <v>2230</v>
      </c>
      <c r="AB202" t="s">
        <v>50</v>
      </c>
    </row>
    <row r="203" spans="1:28" x14ac:dyDescent="0.2">
      <c r="A203" t="str">
        <f t="shared" si="3"/>
        <v>Drew Schreck</v>
      </c>
      <c r="B203">
        <v>198</v>
      </c>
      <c r="C203" t="s">
        <v>2231</v>
      </c>
      <c r="D203">
        <v>1674581966</v>
      </c>
      <c r="E203" t="s">
        <v>45</v>
      </c>
      <c r="F203" t="s">
        <v>46</v>
      </c>
      <c r="G203">
        <v>-31.87</v>
      </c>
      <c r="H203">
        <v>50.85</v>
      </c>
      <c r="I203">
        <v>80.25</v>
      </c>
      <c r="J203">
        <v>2087.1</v>
      </c>
      <c r="K203">
        <v>1591</v>
      </c>
      <c r="L203">
        <v>76.2</v>
      </c>
      <c r="M203" s="1">
        <v>5.5555555555555552E-2</v>
      </c>
      <c r="N203">
        <v>0.8</v>
      </c>
      <c r="O203">
        <v>13.13</v>
      </c>
      <c r="P203">
        <v>6.84</v>
      </c>
      <c r="Q203" t="s">
        <v>47</v>
      </c>
      <c r="R203" t="s">
        <v>47</v>
      </c>
      <c r="S203">
        <v>13.1</v>
      </c>
      <c r="T203">
        <v>10.8</v>
      </c>
      <c r="U203">
        <v>-4.78</v>
      </c>
      <c r="V203">
        <v>-0.4</v>
      </c>
      <c r="W203">
        <v>5.98</v>
      </c>
      <c r="X203">
        <v>1.24</v>
      </c>
      <c r="Y203">
        <v>1.69314575</v>
      </c>
      <c r="Z203">
        <v>40.33</v>
      </c>
      <c r="AA203" t="s">
        <v>2232</v>
      </c>
      <c r="AB203" t="s">
        <v>50</v>
      </c>
    </row>
    <row r="204" spans="1:28" x14ac:dyDescent="0.2">
      <c r="A204" t="str">
        <f t="shared" si="3"/>
        <v>Drew Schreck</v>
      </c>
      <c r="B204">
        <v>199</v>
      </c>
      <c r="C204" t="s">
        <v>2233</v>
      </c>
      <c r="D204">
        <v>1674581987</v>
      </c>
      <c r="E204" t="s">
        <v>62</v>
      </c>
      <c r="F204" t="s">
        <v>46</v>
      </c>
      <c r="G204">
        <v>-7.15</v>
      </c>
      <c r="H204">
        <v>4.7300000000000004</v>
      </c>
      <c r="I204">
        <v>77.33</v>
      </c>
      <c r="J204">
        <v>1617.7</v>
      </c>
      <c r="K204">
        <v>1342.6</v>
      </c>
      <c r="L204">
        <v>83</v>
      </c>
      <c r="M204" s="1">
        <v>7.2222222222222229E-2</v>
      </c>
      <c r="N204">
        <v>0.9</v>
      </c>
      <c r="O204">
        <v>10.220000000000001</v>
      </c>
      <c r="P204">
        <v>11.66</v>
      </c>
      <c r="Q204" t="s">
        <v>47</v>
      </c>
      <c r="R204" t="s">
        <v>47</v>
      </c>
      <c r="S204">
        <v>10.199999999999999</v>
      </c>
      <c r="T204">
        <v>12.8</v>
      </c>
      <c r="U204">
        <v>-3.24</v>
      </c>
      <c r="V204">
        <v>-2.35</v>
      </c>
      <c r="W204">
        <v>5.82</v>
      </c>
      <c r="X204">
        <v>1.42</v>
      </c>
      <c r="Y204">
        <v>1.87780952</v>
      </c>
      <c r="Z204">
        <v>33.909999999999997</v>
      </c>
      <c r="AA204" t="s">
        <v>2234</v>
      </c>
      <c r="AB204" t="s">
        <v>50</v>
      </c>
    </row>
    <row r="205" spans="1:28" x14ac:dyDescent="0.2">
      <c r="A205" t="str">
        <f t="shared" si="3"/>
        <v>Drew Schreck</v>
      </c>
      <c r="B205">
        <v>200</v>
      </c>
      <c r="C205" t="s">
        <v>2235</v>
      </c>
      <c r="D205">
        <v>1674582007</v>
      </c>
      <c r="E205" t="s">
        <v>62</v>
      </c>
      <c r="F205" t="s">
        <v>46</v>
      </c>
      <c r="G205">
        <v>16.420000000000002</v>
      </c>
      <c r="H205">
        <v>34.11</v>
      </c>
      <c r="I205">
        <v>76.7</v>
      </c>
      <c r="J205">
        <v>1620</v>
      </c>
      <c r="K205">
        <v>1310.7</v>
      </c>
      <c r="L205">
        <v>80.900000000000006</v>
      </c>
      <c r="M205" s="1">
        <v>7.3611111111111113E-2</v>
      </c>
      <c r="N205">
        <v>1</v>
      </c>
      <c r="O205">
        <v>9.6300000000000008</v>
      </c>
      <c r="P205">
        <v>11.36</v>
      </c>
      <c r="Q205" t="s">
        <v>47</v>
      </c>
      <c r="R205" t="s">
        <v>47</v>
      </c>
      <c r="S205">
        <v>9.6</v>
      </c>
      <c r="T205">
        <v>12.8</v>
      </c>
      <c r="U205">
        <v>-1.28</v>
      </c>
      <c r="V205">
        <v>0.1</v>
      </c>
      <c r="W205">
        <v>5.83</v>
      </c>
      <c r="X205">
        <v>1.62</v>
      </c>
      <c r="Y205">
        <v>1.7717971800000001</v>
      </c>
      <c r="Z205">
        <v>35.99</v>
      </c>
      <c r="AA205" t="s">
        <v>2236</v>
      </c>
      <c r="AB205" t="s">
        <v>50</v>
      </c>
    </row>
    <row r="206" spans="1:28" x14ac:dyDescent="0.2">
      <c r="A206" t="str">
        <f t="shared" si="3"/>
        <v>Drew Schreck</v>
      </c>
      <c r="B206">
        <v>201</v>
      </c>
      <c r="C206" t="s">
        <v>2237</v>
      </c>
      <c r="D206">
        <v>1674582029</v>
      </c>
      <c r="E206" t="s">
        <v>45</v>
      </c>
      <c r="F206" t="s">
        <v>46</v>
      </c>
      <c r="G206">
        <v>-24.31</v>
      </c>
      <c r="H206">
        <v>14.99</v>
      </c>
      <c r="I206">
        <v>81.16</v>
      </c>
      <c r="J206">
        <v>2008.7</v>
      </c>
      <c r="K206">
        <v>1534.4</v>
      </c>
      <c r="L206">
        <v>76.400000000000006</v>
      </c>
      <c r="M206" s="1">
        <v>5.1388888888888894E-2</v>
      </c>
      <c r="N206">
        <v>1</v>
      </c>
      <c r="O206">
        <v>13.25</v>
      </c>
      <c r="P206">
        <v>8.6</v>
      </c>
      <c r="Q206" t="s">
        <v>47</v>
      </c>
      <c r="R206" t="s">
        <v>47</v>
      </c>
      <c r="S206">
        <v>13.2</v>
      </c>
      <c r="T206">
        <v>9.5</v>
      </c>
      <c r="U206">
        <v>-4.29</v>
      </c>
      <c r="V206">
        <v>-2.98</v>
      </c>
      <c r="W206">
        <v>6.04</v>
      </c>
      <c r="X206">
        <v>1.18</v>
      </c>
      <c r="Y206">
        <v>2.0464954400000002</v>
      </c>
      <c r="Z206">
        <v>40.200000000000003</v>
      </c>
      <c r="AA206" t="s">
        <v>2238</v>
      </c>
      <c r="AB206" t="s">
        <v>50</v>
      </c>
    </row>
    <row r="207" spans="1:28" x14ac:dyDescent="0.2">
      <c r="A207" t="str">
        <f t="shared" si="3"/>
        <v>Drew Schreck</v>
      </c>
      <c r="B207">
        <v>202</v>
      </c>
      <c r="C207" t="s">
        <v>2239</v>
      </c>
      <c r="D207">
        <v>1674834749</v>
      </c>
      <c r="E207" t="s">
        <v>45</v>
      </c>
      <c r="F207" t="s">
        <v>46</v>
      </c>
      <c r="G207">
        <v>21.19</v>
      </c>
      <c r="H207">
        <v>40.21</v>
      </c>
      <c r="I207">
        <v>77.099999999999994</v>
      </c>
      <c r="J207">
        <v>1827.1</v>
      </c>
      <c r="K207">
        <v>1772.2</v>
      </c>
      <c r="L207">
        <v>97</v>
      </c>
      <c r="M207" s="1">
        <v>7.3611111111111113E-2</v>
      </c>
      <c r="N207">
        <v>0.9</v>
      </c>
      <c r="O207">
        <v>12.41</v>
      </c>
      <c r="P207">
        <v>15.95</v>
      </c>
      <c r="Q207" t="s">
        <v>47</v>
      </c>
      <c r="R207" t="s">
        <v>47</v>
      </c>
      <c r="S207">
        <v>12.4</v>
      </c>
      <c r="T207">
        <v>16.8</v>
      </c>
      <c r="U207">
        <v>-1.21</v>
      </c>
      <c r="V207">
        <v>-0.16</v>
      </c>
      <c r="W207">
        <v>5.71</v>
      </c>
      <c r="X207">
        <v>1.57</v>
      </c>
      <c r="Y207">
        <v>1.6624680000000001</v>
      </c>
      <c r="Z207">
        <v>14.08</v>
      </c>
      <c r="AA207" t="s">
        <v>2240</v>
      </c>
      <c r="AB207" t="s">
        <v>50</v>
      </c>
    </row>
    <row r="208" spans="1:28" x14ac:dyDescent="0.2">
      <c r="A208" t="str">
        <f t="shared" si="3"/>
        <v>Drew Schreck</v>
      </c>
      <c r="B208">
        <v>203</v>
      </c>
      <c r="C208" t="s">
        <v>2241</v>
      </c>
      <c r="D208">
        <v>1674834767</v>
      </c>
      <c r="E208" t="s">
        <v>45</v>
      </c>
      <c r="F208" t="s">
        <v>52</v>
      </c>
      <c r="G208">
        <v>0.7</v>
      </c>
      <c r="H208">
        <v>32.07</v>
      </c>
      <c r="I208">
        <v>77.16</v>
      </c>
      <c r="J208">
        <v>1856.3</v>
      </c>
      <c r="K208">
        <v>1789.3</v>
      </c>
      <c r="L208">
        <v>96.4</v>
      </c>
      <c r="M208" s="1">
        <v>7.6388888888888895E-2</v>
      </c>
      <c r="N208">
        <v>0.9</v>
      </c>
      <c r="O208">
        <v>11.91</v>
      </c>
      <c r="P208">
        <v>13.63</v>
      </c>
      <c r="Q208" t="s">
        <v>47</v>
      </c>
      <c r="R208" t="s">
        <v>47</v>
      </c>
      <c r="S208">
        <v>11.9</v>
      </c>
      <c r="T208">
        <v>16.8</v>
      </c>
      <c r="U208">
        <v>-2.93</v>
      </c>
      <c r="V208">
        <v>-0.78</v>
      </c>
      <c r="W208">
        <v>5.63</v>
      </c>
      <c r="X208">
        <v>1.64</v>
      </c>
      <c r="Y208">
        <v>1.83408737</v>
      </c>
      <c r="Z208">
        <v>15.44</v>
      </c>
      <c r="AA208" t="s">
        <v>2242</v>
      </c>
      <c r="AB208" t="s">
        <v>50</v>
      </c>
    </row>
    <row r="209" spans="1:28" x14ac:dyDescent="0.2">
      <c r="A209" t="str">
        <f t="shared" si="3"/>
        <v>Drew Schreck</v>
      </c>
      <c r="B209">
        <v>204</v>
      </c>
      <c r="C209" t="s">
        <v>2243</v>
      </c>
      <c r="D209">
        <v>1674834784</v>
      </c>
      <c r="E209" t="s">
        <v>45</v>
      </c>
      <c r="F209" t="s">
        <v>46</v>
      </c>
      <c r="G209">
        <v>-10.26</v>
      </c>
      <c r="H209">
        <v>30.04</v>
      </c>
      <c r="I209">
        <v>75.59</v>
      </c>
      <c r="J209">
        <v>1861.9</v>
      </c>
      <c r="K209">
        <v>1776.1</v>
      </c>
      <c r="L209">
        <v>95.4</v>
      </c>
      <c r="M209" s="1">
        <v>7.3611111111111113E-2</v>
      </c>
      <c r="N209">
        <v>0.9</v>
      </c>
      <c r="O209">
        <v>12.25</v>
      </c>
      <c r="P209">
        <v>15.02</v>
      </c>
      <c r="Q209" t="s">
        <v>47</v>
      </c>
      <c r="R209" t="s">
        <v>47</v>
      </c>
      <c r="S209">
        <v>12.3</v>
      </c>
      <c r="T209">
        <v>16.2</v>
      </c>
      <c r="U209">
        <v>-3.9</v>
      </c>
      <c r="V209">
        <v>0.08</v>
      </c>
      <c r="W209">
        <v>5.61</v>
      </c>
      <c r="X209">
        <v>1.48</v>
      </c>
      <c r="Y209">
        <v>1.95139313</v>
      </c>
      <c r="Z209">
        <v>17.46</v>
      </c>
      <c r="AA209" t="s">
        <v>2244</v>
      </c>
      <c r="AB209" t="s">
        <v>50</v>
      </c>
    </row>
    <row r="210" spans="1:28" x14ac:dyDescent="0.2">
      <c r="A210" t="str">
        <f t="shared" si="3"/>
        <v>Drew Schreck</v>
      </c>
      <c r="B210">
        <v>205</v>
      </c>
      <c r="C210" t="s">
        <v>2245</v>
      </c>
      <c r="D210">
        <v>1674834801</v>
      </c>
      <c r="E210" t="s">
        <v>45</v>
      </c>
      <c r="F210" t="s">
        <v>46</v>
      </c>
      <c r="G210">
        <v>-11.22</v>
      </c>
      <c r="H210">
        <v>27.61</v>
      </c>
      <c r="I210">
        <v>75.52</v>
      </c>
      <c r="J210">
        <v>1822.4</v>
      </c>
      <c r="K210">
        <v>1756.5</v>
      </c>
      <c r="L210">
        <v>96.4</v>
      </c>
      <c r="M210" s="1">
        <v>8.1944444444444445E-2</v>
      </c>
      <c r="N210">
        <v>0.9</v>
      </c>
      <c r="O210">
        <v>10.56</v>
      </c>
      <c r="P210">
        <v>14.97</v>
      </c>
      <c r="Q210" t="s">
        <v>47</v>
      </c>
      <c r="R210" t="s">
        <v>47</v>
      </c>
      <c r="S210">
        <v>10.6</v>
      </c>
      <c r="T210">
        <v>17.5</v>
      </c>
      <c r="U210">
        <v>-4.1100000000000003</v>
      </c>
      <c r="V210">
        <v>-0.28000000000000003</v>
      </c>
      <c r="W210">
        <v>5.5</v>
      </c>
      <c r="X210">
        <v>1.6</v>
      </c>
      <c r="Y210">
        <v>1.94894028</v>
      </c>
      <c r="Z210">
        <v>15.46</v>
      </c>
      <c r="AA210" t="s">
        <v>2246</v>
      </c>
      <c r="AB210" t="s">
        <v>50</v>
      </c>
    </row>
    <row r="211" spans="1:28" x14ac:dyDescent="0.2">
      <c r="A211" t="str">
        <f t="shared" si="3"/>
        <v>Drew Schreck</v>
      </c>
      <c r="B211">
        <v>206</v>
      </c>
      <c r="C211" t="s">
        <v>2247</v>
      </c>
      <c r="D211">
        <v>1674834819</v>
      </c>
      <c r="E211" t="s">
        <v>48</v>
      </c>
      <c r="F211" t="s">
        <v>46</v>
      </c>
      <c r="G211" t="s">
        <v>48</v>
      </c>
      <c r="H211" t="s">
        <v>48</v>
      </c>
      <c r="I211" t="s">
        <v>48</v>
      </c>
      <c r="J211" t="s">
        <v>48</v>
      </c>
      <c r="K211" t="s">
        <v>48</v>
      </c>
      <c r="L211" t="s">
        <v>48</v>
      </c>
      <c r="M211" t="s">
        <v>48</v>
      </c>
      <c r="N211" t="s">
        <v>48</v>
      </c>
      <c r="O211" t="s">
        <v>48</v>
      </c>
      <c r="P211" t="s">
        <v>48</v>
      </c>
      <c r="Q211" t="s">
        <v>47</v>
      </c>
      <c r="R211" t="s">
        <v>47</v>
      </c>
      <c r="S211" t="s">
        <v>48</v>
      </c>
      <c r="T211" t="s">
        <v>48</v>
      </c>
      <c r="U211" t="s">
        <v>48</v>
      </c>
      <c r="V211" t="s">
        <v>48</v>
      </c>
      <c r="W211" t="s">
        <v>48</v>
      </c>
      <c r="X211" t="s">
        <v>48</v>
      </c>
      <c r="Y211" t="s">
        <v>48</v>
      </c>
      <c r="Z211" t="s">
        <v>48</v>
      </c>
      <c r="AA211" t="s">
        <v>2248</v>
      </c>
      <c r="AB211" t="s">
        <v>50</v>
      </c>
    </row>
    <row r="212" spans="1:28" x14ac:dyDescent="0.2">
      <c r="A212" t="str">
        <f t="shared" si="3"/>
        <v>Drew Schreck</v>
      </c>
      <c r="B212">
        <v>207</v>
      </c>
      <c r="C212" t="s">
        <v>2249</v>
      </c>
      <c r="D212">
        <v>1674834835</v>
      </c>
      <c r="E212" t="s">
        <v>45</v>
      </c>
      <c r="F212" t="s">
        <v>52</v>
      </c>
      <c r="G212">
        <v>7.35</v>
      </c>
      <c r="H212">
        <v>22.92</v>
      </c>
      <c r="I212">
        <v>78.239999999999995</v>
      </c>
      <c r="J212">
        <v>1865</v>
      </c>
      <c r="K212">
        <v>1730.4</v>
      </c>
      <c r="L212">
        <v>92.8</v>
      </c>
      <c r="M212" s="1">
        <v>7.6388888888888895E-2</v>
      </c>
      <c r="N212">
        <v>0.9</v>
      </c>
      <c r="O212">
        <v>11.28</v>
      </c>
      <c r="P212">
        <v>17.350000000000001</v>
      </c>
      <c r="Q212" t="s">
        <v>47</v>
      </c>
      <c r="R212" t="s">
        <v>47</v>
      </c>
      <c r="S212">
        <v>11.3</v>
      </c>
      <c r="T212">
        <v>16.3</v>
      </c>
      <c r="U212">
        <v>-2.64</v>
      </c>
      <c r="V212">
        <v>-0.82</v>
      </c>
      <c r="W212">
        <v>5.57</v>
      </c>
      <c r="X212">
        <v>1.62</v>
      </c>
      <c r="Y212">
        <v>1.78821564</v>
      </c>
      <c r="Z212">
        <v>21.9</v>
      </c>
      <c r="AA212" t="s">
        <v>2250</v>
      </c>
      <c r="AB212" t="s">
        <v>50</v>
      </c>
    </row>
    <row r="213" spans="1:28" x14ac:dyDescent="0.2">
      <c r="A213" t="str">
        <f t="shared" si="3"/>
        <v>Drew Schreck</v>
      </c>
      <c r="B213">
        <v>208</v>
      </c>
      <c r="C213" t="s">
        <v>2251</v>
      </c>
      <c r="D213">
        <v>1674834854</v>
      </c>
      <c r="E213" t="s">
        <v>45</v>
      </c>
      <c r="F213" t="s">
        <v>46</v>
      </c>
      <c r="G213">
        <v>-11.67</v>
      </c>
      <c r="H213">
        <v>36.590000000000003</v>
      </c>
      <c r="I213">
        <v>77.62</v>
      </c>
      <c r="J213">
        <v>1953.5</v>
      </c>
      <c r="K213">
        <v>1876.4</v>
      </c>
      <c r="L213">
        <v>96.1</v>
      </c>
      <c r="M213" s="1">
        <v>7.6388888888888895E-2</v>
      </c>
      <c r="N213">
        <v>0.9</v>
      </c>
      <c r="O213">
        <v>11.84</v>
      </c>
      <c r="P213">
        <v>14.5</v>
      </c>
      <c r="Q213" t="s">
        <v>47</v>
      </c>
      <c r="R213" t="s">
        <v>47</v>
      </c>
      <c r="S213">
        <v>11.8</v>
      </c>
      <c r="T213">
        <v>17.100000000000001</v>
      </c>
      <c r="U213">
        <v>-4.05</v>
      </c>
      <c r="V213">
        <v>-0.1</v>
      </c>
      <c r="W213">
        <v>5.56</v>
      </c>
      <c r="X213">
        <v>1.56</v>
      </c>
      <c r="Y213">
        <v>1.8790226000000001</v>
      </c>
      <c r="Z213">
        <v>16.149999999999999</v>
      </c>
      <c r="AA213" t="s">
        <v>2252</v>
      </c>
      <c r="AB213" t="s">
        <v>50</v>
      </c>
    </row>
    <row r="214" spans="1:28" x14ac:dyDescent="0.2">
      <c r="A214" t="str">
        <f t="shared" si="3"/>
        <v>Drew Schreck</v>
      </c>
      <c r="B214">
        <v>209</v>
      </c>
      <c r="C214" t="s">
        <v>2253</v>
      </c>
      <c r="D214">
        <v>1674834867</v>
      </c>
      <c r="E214" t="s">
        <v>45</v>
      </c>
      <c r="F214" t="s">
        <v>46</v>
      </c>
      <c r="G214">
        <v>-31.95</v>
      </c>
      <c r="H214">
        <v>30.71</v>
      </c>
      <c r="I214">
        <v>77.09</v>
      </c>
      <c r="J214">
        <v>1779.5</v>
      </c>
      <c r="K214">
        <v>1686</v>
      </c>
      <c r="L214">
        <v>94.8</v>
      </c>
      <c r="M214" s="1">
        <v>7.9166666666666663E-2</v>
      </c>
      <c r="N214">
        <v>0.9</v>
      </c>
      <c r="O214">
        <v>11.05</v>
      </c>
      <c r="P214">
        <v>13.58</v>
      </c>
      <c r="Q214" t="s">
        <v>47</v>
      </c>
      <c r="R214" t="s">
        <v>47</v>
      </c>
      <c r="S214">
        <v>11.1</v>
      </c>
      <c r="T214">
        <v>16.600000000000001</v>
      </c>
      <c r="U214">
        <v>-5.83</v>
      </c>
      <c r="V214">
        <v>-0.45</v>
      </c>
      <c r="W214">
        <v>5.56</v>
      </c>
      <c r="X214">
        <v>1.59</v>
      </c>
      <c r="Y214">
        <v>1.8929557800000001</v>
      </c>
      <c r="Z214">
        <v>18.649999999999999</v>
      </c>
      <c r="AA214" t="s">
        <v>2254</v>
      </c>
      <c r="AB214" t="s">
        <v>50</v>
      </c>
    </row>
    <row r="215" spans="1:28" x14ac:dyDescent="0.2">
      <c r="A215" t="str">
        <f t="shared" si="3"/>
        <v>Drew Schreck</v>
      </c>
      <c r="B215">
        <v>210</v>
      </c>
      <c r="C215" t="s">
        <v>2255</v>
      </c>
      <c r="D215">
        <v>1674834899</v>
      </c>
      <c r="E215" t="s">
        <v>45</v>
      </c>
      <c r="F215" t="s">
        <v>52</v>
      </c>
      <c r="G215">
        <v>8.81</v>
      </c>
      <c r="H215">
        <v>18.34</v>
      </c>
      <c r="I215">
        <v>78.33</v>
      </c>
      <c r="J215">
        <v>1908.1</v>
      </c>
      <c r="K215">
        <v>1809.6</v>
      </c>
      <c r="L215">
        <v>94.8</v>
      </c>
      <c r="M215" s="1">
        <v>7.7777777777777779E-2</v>
      </c>
      <c r="N215">
        <v>0.9</v>
      </c>
      <c r="O215">
        <v>11.43</v>
      </c>
      <c r="P215">
        <v>16.690000000000001</v>
      </c>
      <c r="Q215" t="s">
        <v>47</v>
      </c>
      <c r="R215" t="s">
        <v>47</v>
      </c>
      <c r="S215">
        <v>11.4</v>
      </c>
      <c r="T215">
        <v>17</v>
      </c>
      <c r="U215">
        <v>-2.54</v>
      </c>
      <c r="V215">
        <v>-1.2</v>
      </c>
      <c r="W215">
        <v>5.56</v>
      </c>
      <c r="X215">
        <v>1.7</v>
      </c>
      <c r="Y215">
        <v>1.7779235799999999</v>
      </c>
      <c r="Z215">
        <v>18.489999999999998</v>
      </c>
      <c r="AA215" t="s">
        <v>2256</v>
      </c>
      <c r="AB215" t="s">
        <v>50</v>
      </c>
    </row>
    <row r="216" spans="1:28" x14ac:dyDescent="0.2">
      <c r="A216" t="str">
        <f t="shared" si="3"/>
        <v>Drew Schreck</v>
      </c>
      <c r="B216">
        <v>211</v>
      </c>
      <c r="C216" t="s">
        <v>2257</v>
      </c>
      <c r="D216">
        <v>1674834913</v>
      </c>
      <c r="E216" t="s">
        <v>45</v>
      </c>
      <c r="F216" t="s">
        <v>46</v>
      </c>
      <c r="G216">
        <v>10.41</v>
      </c>
      <c r="H216">
        <v>54.35</v>
      </c>
      <c r="I216">
        <v>78.650000000000006</v>
      </c>
      <c r="J216">
        <v>1985.1</v>
      </c>
      <c r="K216">
        <v>1729.2</v>
      </c>
      <c r="L216">
        <v>87.1</v>
      </c>
      <c r="M216" s="1">
        <v>7.4999999999999997E-2</v>
      </c>
      <c r="N216">
        <v>0.8</v>
      </c>
      <c r="O216">
        <v>11.47</v>
      </c>
      <c r="P216">
        <v>16.61</v>
      </c>
      <c r="Q216" t="s">
        <v>47</v>
      </c>
      <c r="R216" t="s">
        <v>47</v>
      </c>
      <c r="S216">
        <v>11.5</v>
      </c>
      <c r="T216">
        <v>15.5</v>
      </c>
      <c r="U216">
        <v>-2.2799999999999998</v>
      </c>
      <c r="V216">
        <v>1.03</v>
      </c>
      <c r="W216">
        <v>5.63</v>
      </c>
      <c r="X216">
        <v>1.62</v>
      </c>
      <c r="Y216">
        <v>1.6311702699999999</v>
      </c>
      <c r="Z216">
        <v>29.41</v>
      </c>
      <c r="AA216" t="s">
        <v>2258</v>
      </c>
      <c r="AB216" t="s">
        <v>50</v>
      </c>
    </row>
    <row r="217" spans="1:28" x14ac:dyDescent="0.2">
      <c r="A217" t="str">
        <f t="shared" si="3"/>
        <v>Drew Schreck</v>
      </c>
      <c r="B217">
        <v>212</v>
      </c>
      <c r="C217" t="s">
        <v>2259</v>
      </c>
      <c r="D217">
        <v>1674835394</v>
      </c>
      <c r="E217" t="s">
        <v>45</v>
      </c>
      <c r="F217" t="s">
        <v>46</v>
      </c>
      <c r="G217">
        <v>21.46</v>
      </c>
      <c r="H217">
        <v>52.17</v>
      </c>
      <c r="I217">
        <v>76.31</v>
      </c>
      <c r="J217">
        <v>1872</v>
      </c>
      <c r="K217">
        <v>1778.4</v>
      </c>
      <c r="L217">
        <v>95</v>
      </c>
      <c r="M217" s="1">
        <v>7.7777777777777779E-2</v>
      </c>
      <c r="N217">
        <v>0.8</v>
      </c>
      <c r="O217">
        <v>11.42</v>
      </c>
      <c r="P217">
        <v>16.45</v>
      </c>
      <c r="Q217" t="s">
        <v>47</v>
      </c>
      <c r="R217" t="s">
        <v>47</v>
      </c>
      <c r="S217">
        <v>11.4</v>
      </c>
      <c r="T217">
        <v>17.3</v>
      </c>
      <c r="U217">
        <v>-1.3</v>
      </c>
      <c r="V217">
        <v>0.63</v>
      </c>
      <c r="W217">
        <v>5.68</v>
      </c>
      <c r="X217">
        <v>1.64</v>
      </c>
      <c r="Y217">
        <v>1.6372985799999999</v>
      </c>
      <c r="Z217">
        <v>18.2</v>
      </c>
      <c r="AA217" t="s">
        <v>2260</v>
      </c>
      <c r="AB217" t="s">
        <v>50</v>
      </c>
    </row>
    <row r="218" spans="1:28" x14ac:dyDescent="0.2">
      <c r="A218" t="str">
        <f t="shared" si="3"/>
        <v>Drew Schreck</v>
      </c>
      <c r="B218">
        <v>213</v>
      </c>
      <c r="C218" t="s">
        <v>2261</v>
      </c>
      <c r="D218">
        <v>1674835416</v>
      </c>
      <c r="E218" t="s">
        <v>62</v>
      </c>
      <c r="F218" t="s">
        <v>52</v>
      </c>
      <c r="G218">
        <v>7.8</v>
      </c>
      <c r="H218">
        <v>26.36</v>
      </c>
      <c r="I218">
        <v>73.319999999999993</v>
      </c>
      <c r="J218">
        <v>1732.8</v>
      </c>
      <c r="K218">
        <v>1370.8</v>
      </c>
      <c r="L218">
        <v>79.099999999999994</v>
      </c>
      <c r="M218" s="1">
        <v>8.8888888888888892E-2</v>
      </c>
      <c r="N218">
        <v>0.9</v>
      </c>
      <c r="O218">
        <v>7.33</v>
      </c>
      <c r="P218">
        <v>12.25</v>
      </c>
      <c r="Q218" t="s">
        <v>47</v>
      </c>
      <c r="R218" t="s">
        <v>47</v>
      </c>
      <c r="S218">
        <v>7.3</v>
      </c>
      <c r="T218">
        <v>14.8</v>
      </c>
      <c r="U218">
        <v>-2.2799999999999998</v>
      </c>
      <c r="V218">
        <v>-0.17</v>
      </c>
      <c r="W218">
        <v>5.64</v>
      </c>
      <c r="X218">
        <v>1.76</v>
      </c>
      <c r="Y218">
        <v>1.68980789</v>
      </c>
      <c r="Z218">
        <v>37.71</v>
      </c>
      <c r="AA218" t="s">
        <v>2262</v>
      </c>
      <c r="AB218" t="s">
        <v>50</v>
      </c>
    </row>
    <row r="219" spans="1:28" x14ac:dyDescent="0.2">
      <c r="A219" t="str">
        <f t="shared" si="3"/>
        <v>Drew Schreck</v>
      </c>
      <c r="B219">
        <v>214</v>
      </c>
      <c r="C219" t="s">
        <v>2263</v>
      </c>
      <c r="D219">
        <v>1674835434</v>
      </c>
      <c r="E219" t="s">
        <v>62</v>
      </c>
      <c r="F219" t="s">
        <v>52</v>
      </c>
      <c r="G219">
        <v>-3.96</v>
      </c>
      <c r="H219">
        <v>26.12</v>
      </c>
      <c r="I219">
        <v>74.83</v>
      </c>
      <c r="J219">
        <v>1701.6</v>
      </c>
      <c r="K219">
        <v>1467.1</v>
      </c>
      <c r="L219">
        <v>86.2</v>
      </c>
      <c r="M219" s="1">
        <v>7.4999999999999997E-2</v>
      </c>
      <c r="N219">
        <v>1</v>
      </c>
      <c r="O219">
        <v>10.4</v>
      </c>
      <c r="P219">
        <v>13.18</v>
      </c>
      <c r="Q219" t="s">
        <v>47</v>
      </c>
      <c r="R219" t="s">
        <v>47</v>
      </c>
      <c r="S219">
        <v>10.4</v>
      </c>
      <c r="T219">
        <v>14</v>
      </c>
      <c r="U219">
        <v>-3.31</v>
      </c>
      <c r="V219">
        <v>-0.64</v>
      </c>
      <c r="W219">
        <v>5.63</v>
      </c>
      <c r="X219">
        <v>1.6</v>
      </c>
      <c r="Y219">
        <v>2.0020427700000001</v>
      </c>
      <c r="Z219">
        <v>30.44</v>
      </c>
      <c r="AA219" t="s">
        <v>2264</v>
      </c>
      <c r="AB219" t="s">
        <v>50</v>
      </c>
    </row>
    <row r="220" spans="1:28" x14ac:dyDescent="0.2">
      <c r="A220" t="str">
        <f t="shared" si="3"/>
        <v>Drew Schreck</v>
      </c>
      <c r="B220">
        <v>215</v>
      </c>
      <c r="C220" t="s">
        <v>2265</v>
      </c>
      <c r="D220">
        <v>1674835454</v>
      </c>
      <c r="E220" t="s">
        <v>62</v>
      </c>
      <c r="F220" t="s">
        <v>46</v>
      </c>
      <c r="G220">
        <v>6.05</v>
      </c>
      <c r="H220">
        <v>12.45</v>
      </c>
      <c r="I220">
        <v>74.31</v>
      </c>
      <c r="J220">
        <v>1619.5</v>
      </c>
      <c r="K220">
        <v>1439</v>
      </c>
      <c r="L220">
        <v>88.9</v>
      </c>
      <c r="M220" s="1">
        <v>9.3055555555555558E-2</v>
      </c>
      <c r="N220">
        <v>0.9</v>
      </c>
      <c r="O220">
        <v>7.13</v>
      </c>
      <c r="P220">
        <v>13.92</v>
      </c>
      <c r="Q220" t="s">
        <v>47</v>
      </c>
      <c r="R220" t="s">
        <v>47</v>
      </c>
      <c r="S220">
        <v>7.1</v>
      </c>
      <c r="T220">
        <v>16.600000000000001</v>
      </c>
      <c r="U220">
        <v>-2.7</v>
      </c>
      <c r="V220">
        <v>-0.99</v>
      </c>
      <c r="W220">
        <v>5.58</v>
      </c>
      <c r="X220">
        <v>1.85</v>
      </c>
      <c r="Y220">
        <v>1.7692737599999999</v>
      </c>
      <c r="Z220">
        <v>27.3</v>
      </c>
      <c r="AA220" t="s">
        <v>2266</v>
      </c>
      <c r="AB220" t="s">
        <v>50</v>
      </c>
    </row>
    <row r="221" spans="1:28" x14ac:dyDescent="0.2">
      <c r="A221" t="str">
        <f t="shared" si="3"/>
        <v>Drew Schreck</v>
      </c>
      <c r="B221">
        <v>216</v>
      </c>
      <c r="C221" t="s">
        <v>2267</v>
      </c>
      <c r="D221">
        <v>1674835472</v>
      </c>
      <c r="E221" t="s">
        <v>62</v>
      </c>
      <c r="F221" t="s">
        <v>46</v>
      </c>
      <c r="G221">
        <v>-14.9</v>
      </c>
      <c r="H221">
        <v>9.6999999999999993</v>
      </c>
      <c r="I221">
        <v>76.25</v>
      </c>
      <c r="J221">
        <v>1855.5</v>
      </c>
      <c r="K221">
        <v>1546.4</v>
      </c>
      <c r="L221">
        <v>83.3</v>
      </c>
      <c r="M221" s="1">
        <v>7.3611111111111113E-2</v>
      </c>
      <c r="N221">
        <v>0.9</v>
      </c>
      <c r="O221">
        <v>10.96</v>
      </c>
      <c r="P221">
        <v>11.51</v>
      </c>
      <c r="Q221" t="s">
        <v>47</v>
      </c>
      <c r="R221" t="s">
        <v>47</v>
      </c>
      <c r="S221">
        <v>11</v>
      </c>
      <c r="T221">
        <v>14.3</v>
      </c>
      <c r="U221">
        <v>-4.1100000000000003</v>
      </c>
      <c r="V221">
        <v>-1.77</v>
      </c>
      <c r="W221">
        <v>5.74</v>
      </c>
      <c r="X221">
        <v>1.63</v>
      </c>
      <c r="Y221">
        <v>1.71005249</v>
      </c>
      <c r="Z221">
        <v>33.549999999999997</v>
      </c>
      <c r="AA221" t="s">
        <v>2268</v>
      </c>
      <c r="AB221" t="s">
        <v>50</v>
      </c>
    </row>
    <row r="222" spans="1:28" x14ac:dyDescent="0.2">
      <c r="A222" t="str">
        <f t="shared" si="3"/>
        <v>Drew Schreck</v>
      </c>
      <c r="B222">
        <v>217</v>
      </c>
      <c r="C222" t="s">
        <v>2269</v>
      </c>
      <c r="D222">
        <v>1674835515</v>
      </c>
      <c r="E222" t="s">
        <v>48</v>
      </c>
      <c r="F222" t="s">
        <v>46</v>
      </c>
      <c r="G222" t="s">
        <v>48</v>
      </c>
      <c r="H222" t="s">
        <v>48</v>
      </c>
      <c r="I222">
        <v>69.06</v>
      </c>
      <c r="J222" t="s">
        <v>48</v>
      </c>
      <c r="K222" t="s">
        <v>48</v>
      </c>
      <c r="L222" t="s">
        <v>48</v>
      </c>
      <c r="M222" t="s">
        <v>48</v>
      </c>
      <c r="N222" t="s">
        <v>48</v>
      </c>
      <c r="O222" t="s">
        <v>48</v>
      </c>
      <c r="P222" t="s">
        <v>48</v>
      </c>
      <c r="Q222" t="s">
        <v>47</v>
      </c>
      <c r="R222" t="s">
        <v>47</v>
      </c>
      <c r="S222" t="s">
        <v>48</v>
      </c>
      <c r="T222" t="s">
        <v>48</v>
      </c>
      <c r="U222" t="s">
        <v>48</v>
      </c>
      <c r="V222" t="s">
        <v>48</v>
      </c>
      <c r="W222" t="s">
        <v>48</v>
      </c>
      <c r="X222" t="s">
        <v>48</v>
      </c>
      <c r="Y222" t="s">
        <v>48</v>
      </c>
      <c r="Z222" t="s">
        <v>48</v>
      </c>
      <c r="AA222" t="s">
        <v>2270</v>
      </c>
      <c r="AB222" t="s">
        <v>50</v>
      </c>
    </row>
    <row r="223" spans="1:28" x14ac:dyDescent="0.2">
      <c r="A223" t="str">
        <f t="shared" si="3"/>
        <v>Drew Schreck</v>
      </c>
      <c r="B223">
        <v>218</v>
      </c>
      <c r="C223" t="s">
        <v>2271</v>
      </c>
      <c r="D223">
        <v>1674835530</v>
      </c>
      <c r="E223" t="s">
        <v>57</v>
      </c>
      <c r="F223" t="s">
        <v>52</v>
      </c>
      <c r="G223">
        <v>6.38</v>
      </c>
      <c r="H223">
        <v>24.62</v>
      </c>
      <c r="I223">
        <v>68.599999999999994</v>
      </c>
      <c r="J223">
        <v>2127.6</v>
      </c>
      <c r="K223">
        <v>759.8</v>
      </c>
      <c r="L223">
        <v>35.700000000000003</v>
      </c>
      <c r="M223" s="1">
        <v>0.30555555555555552</v>
      </c>
      <c r="N223">
        <v>0.8</v>
      </c>
      <c r="O223">
        <v>-6.48</v>
      </c>
      <c r="P223">
        <v>-0.12</v>
      </c>
      <c r="Q223" t="s">
        <v>47</v>
      </c>
      <c r="R223" t="s">
        <v>47</v>
      </c>
      <c r="S223">
        <v>-6.5</v>
      </c>
      <c r="T223">
        <v>-7.2</v>
      </c>
      <c r="U223">
        <v>-0.84</v>
      </c>
      <c r="V223">
        <v>1.56</v>
      </c>
      <c r="W223">
        <v>5.95</v>
      </c>
      <c r="X223">
        <v>1.33</v>
      </c>
      <c r="Y223">
        <v>1.7674083700000001</v>
      </c>
      <c r="Z223">
        <v>69.08</v>
      </c>
      <c r="AA223" t="s">
        <v>2272</v>
      </c>
      <c r="AB223" t="s">
        <v>50</v>
      </c>
    </row>
    <row r="224" spans="1:28" x14ac:dyDescent="0.2">
      <c r="A224" t="str">
        <f t="shared" si="3"/>
        <v>Drew Schreck</v>
      </c>
      <c r="B224">
        <v>219</v>
      </c>
      <c r="C224" t="s">
        <v>2273</v>
      </c>
      <c r="D224">
        <v>1674835548</v>
      </c>
      <c r="E224" t="s">
        <v>57</v>
      </c>
      <c r="F224" t="s">
        <v>52</v>
      </c>
      <c r="G224">
        <v>4.01</v>
      </c>
      <c r="H224">
        <v>25.89</v>
      </c>
      <c r="I224">
        <v>68.48</v>
      </c>
      <c r="J224">
        <v>2196.6</v>
      </c>
      <c r="K224">
        <v>846.5</v>
      </c>
      <c r="L224">
        <v>38.5</v>
      </c>
      <c r="M224" s="1">
        <v>0.2986111111111111</v>
      </c>
      <c r="N224">
        <v>0.8</v>
      </c>
      <c r="O224">
        <v>-7.59</v>
      </c>
      <c r="P224">
        <v>-2.72</v>
      </c>
      <c r="Q224" t="s">
        <v>47</v>
      </c>
      <c r="R224" t="s">
        <v>47</v>
      </c>
      <c r="S224">
        <v>-7.6</v>
      </c>
      <c r="T224">
        <v>-7.3</v>
      </c>
      <c r="U224">
        <v>-0.92</v>
      </c>
      <c r="V224">
        <v>0.9</v>
      </c>
      <c r="W224">
        <v>6.05</v>
      </c>
      <c r="X224">
        <v>1.43</v>
      </c>
      <c r="Y224">
        <v>1.5585308099999999</v>
      </c>
      <c r="Z224">
        <v>67.34</v>
      </c>
      <c r="AA224" t="s">
        <v>2274</v>
      </c>
      <c r="AB224" t="s">
        <v>50</v>
      </c>
    </row>
    <row r="225" spans="1:28" x14ac:dyDescent="0.2">
      <c r="A225" t="str">
        <f t="shared" si="3"/>
        <v>Drew Schreck</v>
      </c>
      <c r="B225">
        <v>220</v>
      </c>
      <c r="C225" t="s">
        <v>2275</v>
      </c>
      <c r="D225">
        <v>1674835570</v>
      </c>
      <c r="E225" t="s">
        <v>57</v>
      </c>
      <c r="F225" t="s">
        <v>46</v>
      </c>
      <c r="G225">
        <v>35.229999999999997</v>
      </c>
      <c r="H225">
        <v>26.18</v>
      </c>
      <c r="I225">
        <v>67.98</v>
      </c>
      <c r="J225">
        <v>2101.4</v>
      </c>
      <c r="K225">
        <v>897.8</v>
      </c>
      <c r="L225">
        <v>42.7</v>
      </c>
      <c r="M225" s="1">
        <v>0.44444444444444442</v>
      </c>
      <c r="N225">
        <v>0.7</v>
      </c>
      <c r="O225">
        <v>7.4</v>
      </c>
      <c r="P225">
        <v>1</v>
      </c>
      <c r="Q225" t="s">
        <v>47</v>
      </c>
      <c r="R225" t="s">
        <v>47</v>
      </c>
      <c r="S225">
        <v>7.4</v>
      </c>
      <c r="T225">
        <v>-8.1</v>
      </c>
      <c r="U225">
        <v>1.58</v>
      </c>
      <c r="V225">
        <v>0.92</v>
      </c>
      <c r="W225">
        <v>6.09</v>
      </c>
      <c r="X225">
        <v>1.35</v>
      </c>
      <c r="Y225">
        <v>1.45444489</v>
      </c>
      <c r="Z225">
        <v>64.709999999999994</v>
      </c>
      <c r="AA225" t="s">
        <v>2276</v>
      </c>
      <c r="AB225" t="s">
        <v>50</v>
      </c>
    </row>
    <row r="226" spans="1:28" x14ac:dyDescent="0.2">
      <c r="A226" t="str">
        <f t="shared" si="3"/>
        <v>Drew Schreck</v>
      </c>
      <c r="B226">
        <v>221</v>
      </c>
      <c r="C226" t="s">
        <v>2277</v>
      </c>
      <c r="D226">
        <v>1674835591</v>
      </c>
      <c r="E226" t="s">
        <v>409</v>
      </c>
      <c r="F226" t="s">
        <v>52</v>
      </c>
      <c r="G226">
        <v>2.29</v>
      </c>
      <c r="H226">
        <v>34.92</v>
      </c>
      <c r="I226">
        <v>74.010000000000005</v>
      </c>
      <c r="J226">
        <v>2106.6999999999998</v>
      </c>
      <c r="K226">
        <v>856.9</v>
      </c>
      <c r="L226">
        <v>40.700000000000003</v>
      </c>
      <c r="M226" s="1">
        <v>5.1388888888888894E-2</v>
      </c>
      <c r="N226">
        <v>0.9</v>
      </c>
      <c r="O226">
        <v>7.48</v>
      </c>
      <c r="P226">
        <v>3.74</v>
      </c>
      <c r="Q226" t="s">
        <v>47</v>
      </c>
      <c r="R226" t="s">
        <v>47</v>
      </c>
      <c r="S226">
        <v>7.5</v>
      </c>
      <c r="T226">
        <v>4.8</v>
      </c>
      <c r="U226">
        <v>-2.12</v>
      </c>
      <c r="V226">
        <v>0.36</v>
      </c>
      <c r="W226">
        <v>5.75</v>
      </c>
      <c r="X226">
        <v>1.85</v>
      </c>
      <c r="Y226">
        <v>1.72874832</v>
      </c>
      <c r="Z226">
        <v>66</v>
      </c>
      <c r="AA226" t="s">
        <v>2278</v>
      </c>
      <c r="AB226" t="s">
        <v>50</v>
      </c>
    </row>
    <row r="227" spans="1:28" x14ac:dyDescent="0.2">
      <c r="A227" t="str">
        <f t="shared" si="3"/>
        <v>Drew Schreck</v>
      </c>
      <c r="B227">
        <v>222</v>
      </c>
      <c r="C227" t="s">
        <v>2279</v>
      </c>
      <c r="D227">
        <v>1674835611</v>
      </c>
      <c r="E227" t="s">
        <v>409</v>
      </c>
      <c r="F227" t="s">
        <v>46</v>
      </c>
      <c r="G227">
        <v>-18.3</v>
      </c>
      <c r="H227">
        <v>18.440000000000001</v>
      </c>
      <c r="I227">
        <v>72.28</v>
      </c>
      <c r="J227">
        <v>2082.3000000000002</v>
      </c>
      <c r="K227">
        <v>133.69999999999999</v>
      </c>
      <c r="L227">
        <v>6.4</v>
      </c>
      <c r="M227" s="1">
        <v>3.1944444444444449E-2</v>
      </c>
      <c r="N227">
        <v>1</v>
      </c>
      <c r="O227">
        <v>1.44</v>
      </c>
      <c r="P227">
        <v>-0.15</v>
      </c>
      <c r="Q227" t="s">
        <v>47</v>
      </c>
      <c r="R227" t="s">
        <v>47</v>
      </c>
      <c r="S227">
        <v>1.4</v>
      </c>
      <c r="T227">
        <v>-0.7</v>
      </c>
      <c r="U227">
        <v>-3.3</v>
      </c>
      <c r="V227">
        <v>0.16</v>
      </c>
      <c r="W227">
        <v>5.66</v>
      </c>
      <c r="X227">
        <v>1.56</v>
      </c>
      <c r="Y227">
        <v>1.7547397600000001</v>
      </c>
      <c r="Z227">
        <v>86.32</v>
      </c>
      <c r="AA227" t="s">
        <v>2280</v>
      </c>
      <c r="AB227" t="s">
        <v>50</v>
      </c>
    </row>
    <row r="228" spans="1:28" x14ac:dyDescent="0.2">
      <c r="A228" t="str">
        <f t="shared" si="3"/>
        <v>Drew Schreck</v>
      </c>
      <c r="B228">
        <v>223</v>
      </c>
      <c r="C228" t="s">
        <v>2281</v>
      </c>
      <c r="D228">
        <v>1674835633</v>
      </c>
      <c r="E228" t="s">
        <v>409</v>
      </c>
      <c r="F228" t="s">
        <v>46</v>
      </c>
      <c r="G228">
        <v>-3.54</v>
      </c>
      <c r="H228">
        <v>53.99</v>
      </c>
      <c r="I228">
        <v>71.319999999999993</v>
      </c>
      <c r="J228">
        <v>2123.8000000000002</v>
      </c>
      <c r="K228">
        <v>345.4</v>
      </c>
      <c r="L228">
        <v>16.3</v>
      </c>
      <c r="M228" s="1">
        <v>3.888888888888889E-2</v>
      </c>
      <c r="N228">
        <v>0.9</v>
      </c>
      <c r="O228">
        <v>3.55</v>
      </c>
      <c r="P228">
        <v>1.1100000000000001</v>
      </c>
      <c r="Q228" t="s">
        <v>47</v>
      </c>
      <c r="R228" t="s">
        <v>47</v>
      </c>
      <c r="S228">
        <v>3.5</v>
      </c>
      <c r="T228">
        <v>0.6</v>
      </c>
      <c r="U228">
        <v>-2.3199999999999998</v>
      </c>
      <c r="V228">
        <v>2.66</v>
      </c>
      <c r="W228">
        <v>5.66</v>
      </c>
      <c r="X228">
        <v>1.81</v>
      </c>
      <c r="Y228">
        <v>1.5094890000000001</v>
      </c>
      <c r="Z228">
        <v>80.64</v>
      </c>
      <c r="AA228" t="s">
        <v>2282</v>
      </c>
      <c r="AB228" t="s">
        <v>50</v>
      </c>
    </row>
    <row r="229" spans="1:28" x14ac:dyDescent="0.2">
      <c r="A229" t="str">
        <f t="shared" si="3"/>
        <v>Drew Schreck</v>
      </c>
      <c r="B229">
        <v>224</v>
      </c>
      <c r="C229" t="s">
        <v>2283</v>
      </c>
      <c r="D229">
        <v>1674835651</v>
      </c>
      <c r="E229" t="s">
        <v>409</v>
      </c>
      <c r="F229" t="s">
        <v>46</v>
      </c>
      <c r="G229">
        <v>-1.32</v>
      </c>
      <c r="H229">
        <v>10.39</v>
      </c>
      <c r="I229">
        <v>71.510000000000005</v>
      </c>
      <c r="J229">
        <v>2114.3000000000002</v>
      </c>
      <c r="K229">
        <v>177.1</v>
      </c>
      <c r="L229">
        <v>8.4</v>
      </c>
      <c r="M229" s="1">
        <v>2.361111111111111E-2</v>
      </c>
      <c r="N229">
        <v>0.9</v>
      </c>
      <c r="O229">
        <v>1.94</v>
      </c>
      <c r="P229">
        <v>-1.91</v>
      </c>
      <c r="Q229" t="s">
        <v>47</v>
      </c>
      <c r="R229" t="s">
        <v>47</v>
      </c>
      <c r="S229">
        <v>1.9</v>
      </c>
      <c r="T229">
        <v>-0.7</v>
      </c>
      <c r="U229">
        <v>-1.8</v>
      </c>
      <c r="V229">
        <v>-0.19</v>
      </c>
      <c r="W229">
        <v>5.58</v>
      </c>
      <c r="X229">
        <v>1.71</v>
      </c>
      <c r="Y229">
        <v>1.84895706</v>
      </c>
      <c r="Z229">
        <v>85.19</v>
      </c>
      <c r="AA229" t="s">
        <v>2284</v>
      </c>
      <c r="AB229" t="s">
        <v>50</v>
      </c>
    </row>
    <row r="230" spans="1:28" x14ac:dyDescent="0.2">
      <c r="A230" t="str">
        <f t="shared" si="3"/>
        <v>Drew Schreck</v>
      </c>
      <c r="B230">
        <v>225</v>
      </c>
      <c r="C230" t="s">
        <v>2285</v>
      </c>
      <c r="D230">
        <v>1674835681</v>
      </c>
      <c r="E230" t="s">
        <v>45</v>
      </c>
      <c r="F230" t="s">
        <v>46</v>
      </c>
      <c r="G230">
        <v>-3.49</v>
      </c>
      <c r="H230">
        <v>16.559999999999999</v>
      </c>
      <c r="I230">
        <v>79.58</v>
      </c>
      <c r="J230">
        <v>1960.5</v>
      </c>
      <c r="K230">
        <v>1835.4</v>
      </c>
      <c r="L230">
        <v>93.6</v>
      </c>
      <c r="M230" s="1">
        <v>5.8333333333333327E-2</v>
      </c>
      <c r="N230">
        <v>0.9</v>
      </c>
      <c r="O230">
        <v>15.32</v>
      </c>
      <c r="P230">
        <v>10.35</v>
      </c>
      <c r="Q230" t="s">
        <v>47</v>
      </c>
      <c r="R230" t="s">
        <v>47</v>
      </c>
      <c r="S230">
        <v>15.3</v>
      </c>
      <c r="T230">
        <v>13.7</v>
      </c>
      <c r="U230">
        <v>-2.98</v>
      </c>
      <c r="V230">
        <v>-2.87</v>
      </c>
      <c r="W230">
        <v>5.97</v>
      </c>
      <c r="X230">
        <v>1.61</v>
      </c>
      <c r="Y230">
        <v>1.8031864200000001</v>
      </c>
      <c r="Z230">
        <v>20.58</v>
      </c>
      <c r="AA230" t="s">
        <v>2286</v>
      </c>
      <c r="AB230" t="s">
        <v>50</v>
      </c>
    </row>
    <row r="231" spans="1:28" x14ac:dyDescent="0.2">
      <c r="A231" t="str">
        <f t="shared" si="3"/>
        <v>Drew Schreck</v>
      </c>
      <c r="B231">
        <v>226</v>
      </c>
      <c r="C231" t="s">
        <v>2287</v>
      </c>
      <c r="D231">
        <v>1674835699</v>
      </c>
      <c r="E231" t="s">
        <v>45</v>
      </c>
      <c r="F231" t="s">
        <v>52</v>
      </c>
      <c r="G231">
        <v>8.41</v>
      </c>
      <c r="H231">
        <v>21.07</v>
      </c>
      <c r="I231">
        <v>81</v>
      </c>
      <c r="J231">
        <v>1968.2</v>
      </c>
      <c r="K231">
        <v>1669.2</v>
      </c>
      <c r="L231">
        <v>84.8</v>
      </c>
      <c r="M231" s="1">
        <v>6.9444444444444434E-2</v>
      </c>
      <c r="N231">
        <v>0.9</v>
      </c>
      <c r="O231">
        <v>11.8</v>
      </c>
      <c r="P231">
        <v>16.72</v>
      </c>
      <c r="Q231" t="s">
        <v>47</v>
      </c>
      <c r="R231" t="s">
        <v>47</v>
      </c>
      <c r="S231">
        <v>11.8</v>
      </c>
      <c r="T231">
        <v>13.9</v>
      </c>
      <c r="U231">
        <v>-2.52</v>
      </c>
      <c r="V231">
        <v>-1.35</v>
      </c>
      <c r="W231">
        <v>5.74</v>
      </c>
      <c r="X231">
        <v>1.65</v>
      </c>
      <c r="Y231">
        <v>1.750227</v>
      </c>
      <c r="Z231">
        <v>32</v>
      </c>
      <c r="AA231" t="s">
        <v>2288</v>
      </c>
      <c r="AB231" t="s">
        <v>50</v>
      </c>
    </row>
    <row r="232" spans="1:28" x14ac:dyDescent="0.2">
      <c r="A232" t="str">
        <f t="shared" si="3"/>
        <v>Drew Schreck</v>
      </c>
      <c r="B232">
        <v>227</v>
      </c>
      <c r="C232" t="s">
        <v>2289</v>
      </c>
      <c r="D232">
        <v>1674835721</v>
      </c>
      <c r="E232" t="s">
        <v>45</v>
      </c>
      <c r="F232" t="s">
        <v>52</v>
      </c>
      <c r="G232">
        <v>-1.46</v>
      </c>
      <c r="H232">
        <v>19.34</v>
      </c>
      <c r="I232">
        <v>81.23</v>
      </c>
      <c r="J232">
        <v>1988.8</v>
      </c>
      <c r="K232">
        <v>1689.8</v>
      </c>
      <c r="L232">
        <v>85</v>
      </c>
      <c r="M232" s="1">
        <v>6.5277777777777782E-2</v>
      </c>
      <c r="N232">
        <v>0.9</v>
      </c>
      <c r="O232">
        <v>12.32</v>
      </c>
      <c r="P232">
        <v>12.32</v>
      </c>
      <c r="Q232" t="s">
        <v>47</v>
      </c>
      <c r="R232" t="s">
        <v>47</v>
      </c>
      <c r="S232">
        <v>12.3</v>
      </c>
      <c r="T232">
        <v>13.1</v>
      </c>
      <c r="U232">
        <v>-2.88</v>
      </c>
      <c r="V232">
        <v>-1.74</v>
      </c>
      <c r="W232">
        <v>5.78</v>
      </c>
      <c r="X232">
        <v>1.5</v>
      </c>
      <c r="Y232">
        <v>1.9070358300000001</v>
      </c>
      <c r="Z232">
        <v>31.83</v>
      </c>
      <c r="AA232" t="s">
        <v>2290</v>
      </c>
      <c r="AB232" t="s">
        <v>50</v>
      </c>
    </row>
    <row r="233" spans="1:28" x14ac:dyDescent="0.2">
      <c r="A233" t="str">
        <f t="shared" si="3"/>
        <v>Drew Schreck</v>
      </c>
      <c r="B233">
        <v>228</v>
      </c>
      <c r="C233" t="s">
        <v>2291</v>
      </c>
      <c r="D233">
        <v>1674835740</v>
      </c>
      <c r="E233" t="s">
        <v>45</v>
      </c>
      <c r="F233" t="s">
        <v>46</v>
      </c>
      <c r="G233">
        <v>32.97</v>
      </c>
      <c r="H233">
        <v>30.59</v>
      </c>
      <c r="I233">
        <v>81.099999999999994</v>
      </c>
      <c r="J233">
        <v>1842.6</v>
      </c>
      <c r="K233">
        <v>1718.3</v>
      </c>
      <c r="L233">
        <v>93.3</v>
      </c>
      <c r="M233" s="1">
        <v>5.9722222222222225E-2</v>
      </c>
      <c r="N233">
        <v>0.8</v>
      </c>
      <c r="O233">
        <v>14.53</v>
      </c>
      <c r="P233">
        <v>22.2</v>
      </c>
      <c r="Q233" t="s">
        <v>47</v>
      </c>
      <c r="R233" t="s">
        <v>47</v>
      </c>
      <c r="S233">
        <v>14.5</v>
      </c>
      <c r="T233">
        <v>13.5</v>
      </c>
      <c r="U233">
        <v>-0.71</v>
      </c>
      <c r="V233">
        <v>-1.22</v>
      </c>
      <c r="W233">
        <v>5.96</v>
      </c>
      <c r="X233">
        <v>1.56</v>
      </c>
      <c r="Y233">
        <v>1.60642624</v>
      </c>
      <c r="Z233">
        <v>21.16</v>
      </c>
      <c r="AA233" t="s">
        <v>2292</v>
      </c>
      <c r="AB233" t="s">
        <v>50</v>
      </c>
    </row>
    <row r="234" spans="1:28" x14ac:dyDescent="0.2">
      <c r="A234" t="str">
        <f t="shared" si="3"/>
        <v>Drew Schreck</v>
      </c>
      <c r="B234">
        <v>229</v>
      </c>
      <c r="C234" t="s">
        <v>2293</v>
      </c>
      <c r="D234">
        <v>1675186499</v>
      </c>
      <c r="E234" t="s">
        <v>45</v>
      </c>
      <c r="F234" t="s">
        <v>46</v>
      </c>
      <c r="G234">
        <v>16.82</v>
      </c>
      <c r="H234">
        <v>20.62</v>
      </c>
      <c r="I234">
        <v>79.27</v>
      </c>
      <c r="J234">
        <v>1842.3</v>
      </c>
      <c r="K234">
        <v>1732.7</v>
      </c>
      <c r="L234">
        <v>94</v>
      </c>
      <c r="M234" s="1">
        <v>5.8333333333333327E-2</v>
      </c>
      <c r="N234">
        <v>0.9</v>
      </c>
      <c r="O234">
        <v>15.01</v>
      </c>
      <c r="P234">
        <v>12.01</v>
      </c>
      <c r="Q234" t="s">
        <v>47</v>
      </c>
      <c r="R234" t="s">
        <v>47</v>
      </c>
      <c r="S234">
        <v>15</v>
      </c>
      <c r="T234">
        <v>13.5</v>
      </c>
      <c r="U234">
        <v>-1.53</v>
      </c>
      <c r="V234">
        <v>-1.33</v>
      </c>
      <c r="W234">
        <v>5.79</v>
      </c>
      <c r="X234">
        <v>1.84</v>
      </c>
      <c r="Y234">
        <v>1.6110153199999999</v>
      </c>
      <c r="Z234">
        <v>19.87</v>
      </c>
      <c r="AA234" t="s">
        <v>2294</v>
      </c>
      <c r="AB234" t="s">
        <v>50</v>
      </c>
    </row>
    <row r="235" spans="1:28" x14ac:dyDescent="0.2">
      <c r="A235" t="str">
        <f t="shared" si="3"/>
        <v>Drew Schreck</v>
      </c>
      <c r="B235">
        <v>230</v>
      </c>
      <c r="C235" t="s">
        <v>2295</v>
      </c>
      <c r="D235">
        <v>1675186517</v>
      </c>
      <c r="E235" t="s">
        <v>45</v>
      </c>
      <c r="F235" t="s">
        <v>46</v>
      </c>
      <c r="G235">
        <v>-14.01</v>
      </c>
      <c r="H235">
        <v>22.88</v>
      </c>
      <c r="I235">
        <v>78.959999999999994</v>
      </c>
      <c r="J235">
        <v>2018</v>
      </c>
      <c r="K235">
        <v>1920.2</v>
      </c>
      <c r="L235">
        <v>95.2</v>
      </c>
      <c r="M235" s="1">
        <v>5.5555555555555552E-2</v>
      </c>
      <c r="N235">
        <v>0.9</v>
      </c>
      <c r="O235">
        <v>16.97</v>
      </c>
      <c r="P235">
        <v>14.8</v>
      </c>
      <c r="Q235" t="s">
        <v>47</v>
      </c>
      <c r="R235" t="s">
        <v>47</v>
      </c>
      <c r="S235">
        <v>17</v>
      </c>
      <c r="T235">
        <v>14.3</v>
      </c>
      <c r="U235">
        <v>-4.5199999999999996</v>
      </c>
      <c r="V235">
        <v>-1.94</v>
      </c>
      <c r="W235">
        <v>5.91</v>
      </c>
      <c r="X235">
        <v>1.88</v>
      </c>
      <c r="Y235">
        <v>1.4538574200000001</v>
      </c>
      <c r="Z235">
        <v>17.91</v>
      </c>
      <c r="AA235" t="s">
        <v>2296</v>
      </c>
      <c r="AB235" t="s">
        <v>50</v>
      </c>
    </row>
    <row r="236" spans="1:28" x14ac:dyDescent="0.2">
      <c r="A236" t="str">
        <f t="shared" si="3"/>
        <v>Drew Schreck</v>
      </c>
      <c r="B236">
        <v>231</v>
      </c>
      <c r="C236" t="s">
        <v>2297</v>
      </c>
      <c r="D236">
        <v>1675186535</v>
      </c>
      <c r="E236" t="s">
        <v>45</v>
      </c>
      <c r="F236" t="s">
        <v>52</v>
      </c>
      <c r="G236">
        <v>-0.5</v>
      </c>
      <c r="H236">
        <v>23.06</v>
      </c>
      <c r="I236">
        <v>78.86</v>
      </c>
      <c r="J236">
        <v>1884.9</v>
      </c>
      <c r="K236">
        <v>1777.1</v>
      </c>
      <c r="L236">
        <v>94.3</v>
      </c>
      <c r="M236" s="1">
        <v>5.6944444444444443E-2</v>
      </c>
      <c r="N236">
        <v>0.9</v>
      </c>
      <c r="O236">
        <v>15.76</v>
      </c>
      <c r="P236">
        <v>12.4</v>
      </c>
      <c r="Q236" t="s">
        <v>47</v>
      </c>
      <c r="R236" t="s">
        <v>47</v>
      </c>
      <c r="S236">
        <v>15.8</v>
      </c>
      <c r="T236">
        <v>13.7</v>
      </c>
      <c r="U236">
        <v>-3.29</v>
      </c>
      <c r="V236">
        <v>-1.44</v>
      </c>
      <c r="W236">
        <v>5.84</v>
      </c>
      <c r="X236">
        <v>2.0299999999999998</v>
      </c>
      <c r="Y236">
        <v>1.53119278</v>
      </c>
      <c r="Z236">
        <v>19.47</v>
      </c>
      <c r="AA236" t="s">
        <v>2298</v>
      </c>
      <c r="AB236" t="s">
        <v>50</v>
      </c>
    </row>
    <row r="237" spans="1:28" x14ac:dyDescent="0.2">
      <c r="A237" t="str">
        <f t="shared" si="3"/>
        <v>Drew Schreck</v>
      </c>
      <c r="B237">
        <v>232</v>
      </c>
      <c r="C237" t="s">
        <v>2299</v>
      </c>
      <c r="D237">
        <v>1675186559</v>
      </c>
      <c r="E237" t="s">
        <v>62</v>
      </c>
      <c r="F237" t="s">
        <v>46</v>
      </c>
      <c r="G237">
        <v>-4.03</v>
      </c>
      <c r="H237">
        <v>14.34</v>
      </c>
      <c r="I237">
        <v>73.790000000000006</v>
      </c>
      <c r="J237">
        <v>521.29999999999995</v>
      </c>
      <c r="K237">
        <v>415.3</v>
      </c>
      <c r="L237">
        <v>79.7</v>
      </c>
      <c r="M237" s="1">
        <v>9.3055555555555558E-2</v>
      </c>
      <c r="N237">
        <v>0.9</v>
      </c>
      <c r="O237">
        <v>3.17</v>
      </c>
      <c r="P237">
        <v>12.18</v>
      </c>
      <c r="Q237" t="s">
        <v>47</v>
      </c>
      <c r="R237" t="s">
        <v>47</v>
      </c>
      <c r="S237">
        <v>3.2</v>
      </c>
      <c r="T237">
        <v>7.4</v>
      </c>
      <c r="U237">
        <v>-3.72</v>
      </c>
      <c r="V237">
        <v>-0.83</v>
      </c>
      <c r="W237">
        <v>5.55</v>
      </c>
      <c r="X237">
        <v>2.11</v>
      </c>
      <c r="Y237">
        <v>1.7281837499999999</v>
      </c>
      <c r="Z237">
        <v>37.18</v>
      </c>
      <c r="AA237" t="s">
        <v>2300</v>
      </c>
      <c r="AB237" t="s">
        <v>50</v>
      </c>
    </row>
    <row r="238" spans="1:28" x14ac:dyDescent="0.2">
      <c r="A238" t="str">
        <f t="shared" si="3"/>
        <v>Drew Schreck</v>
      </c>
      <c r="B238">
        <v>233</v>
      </c>
      <c r="C238" t="s">
        <v>2301</v>
      </c>
      <c r="D238">
        <v>1675186605</v>
      </c>
      <c r="E238" t="s">
        <v>45</v>
      </c>
      <c r="F238" t="s">
        <v>52</v>
      </c>
      <c r="G238">
        <v>8.99</v>
      </c>
      <c r="H238">
        <v>23.49</v>
      </c>
      <c r="I238">
        <v>78.97</v>
      </c>
      <c r="J238">
        <v>1929.2</v>
      </c>
      <c r="K238">
        <v>1836</v>
      </c>
      <c r="L238">
        <v>95.2</v>
      </c>
      <c r="M238" s="1">
        <v>5.6944444444444443E-2</v>
      </c>
      <c r="N238">
        <v>1</v>
      </c>
      <c r="O238">
        <v>16.21</v>
      </c>
      <c r="P238">
        <v>13.54</v>
      </c>
      <c r="Q238" t="s">
        <v>47</v>
      </c>
      <c r="R238" t="s">
        <v>47</v>
      </c>
      <c r="S238">
        <v>16.2</v>
      </c>
      <c r="T238">
        <v>14</v>
      </c>
      <c r="U238">
        <v>-2.6</v>
      </c>
      <c r="V238">
        <v>-1.57</v>
      </c>
      <c r="W238">
        <v>5.78</v>
      </c>
      <c r="X238">
        <v>2.08</v>
      </c>
      <c r="Y238">
        <v>1.49691391</v>
      </c>
      <c r="Z238">
        <v>17.89</v>
      </c>
      <c r="AA238" t="s">
        <v>2302</v>
      </c>
      <c r="AB238" t="s">
        <v>50</v>
      </c>
    </row>
    <row r="239" spans="1:28" x14ac:dyDescent="0.2">
      <c r="A239" t="str">
        <f t="shared" si="3"/>
        <v>Drew Schreck</v>
      </c>
      <c r="B239">
        <v>234</v>
      </c>
      <c r="C239" t="s">
        <v>2303</v>
      </c>
      <c r="D239">
        <v>1675186623</v>
      </c>
      <c r="E239" t="s">
        <v>62</v>
      </c>
      <c r="F239" t="s">
        <v>52</v>
      </c>
      <c r="G239">
        <v>-1.22</v>
      </c>
      <c r="H239">
        <v>25.76</v>
      </c>
      <c r="I239">
        <v>74.069999999999993</v>
      </c>
      <c r="J239">
        <v>1653.8</v>
      </c>
      <c r="K239">
        <v>1416.6</v>
      </c>
      <c r="L239">
        <v>85.7</v>
      </c>
      <c r="M239" s="1">
        <v>7.2222222222222229E-2</v>
      </c>
      <c r="N239">
        <v>0.9</v>
      </c>
      <c r="O239">
        <v>11.2</v>
      </c>
      <c r="P239">
        <v>11.7</v>
      </c>
      <c r="Q239" t="s">
        <v>47</v>
      </c>
      <c r="R239" t="s">
        <v>47</v>
      </c>
      <c r="S239">
        <v>11.2</v>
      </c>
      <c r="T239">
        <v>14</v>
      </c>
      <c r="U239">
        <v>-3.42</v>
      </c>
      <c r="V239">
        <v>-0.24</v>
      </c>
      <c r="W239">
        <v>5.67</v>
      </c>
      <c r="X239">
        <v>2.12</v>
      </c>
      <c r="Y239">
        <v>1.6431503300000001</v>
      </c>
      <c r="Z239">
        <v>31.06</v>
      </c>
      <c r="AA239" t="s">
        <v>2304</v>
      </c>
      <c r="AB239" t="s">
        <v>50</v>
      </c>
    </row>
    <row r="240" spans="1:28" x14ac:dyDescent="0.2">
      <c r="A240" t="str">
        <f t="shared" si="3"/>
        <v>Drew Schreck</v>
      </c>
      <c r="B240">
        <v>235</v>
      </c>
      <c r="C240" t="s">
        <v>2305</v>
      </c>
      <c r="D240">
        <v>1675186640</v>
      </c>
      <c r="E240" t="s">
        <v>62</v>
      </c>
      <c r="F240" t="s">
        <v>46</v>
      </c>
      <c r="G240">
        <v>22.98</v>
      </c>
      <c r="H240">
        <v>11.09</v>
      </c>
      <c r="I240">
        <v>73.58</v>
      </c>
      <c r="J240">
        <v>1612.4</v>
      </c>
      <c r="K240">
        <v>1320.7</v>
      </c>
      <c r="L240">
        <v>81.900000000000006</v>
      </c>
      <c r="M240" s="1">
        <v>7.7777777777777779E-2</v>
      </c>
      <c r="N240">
        <v>0.9</v>
      </c>
      <c r="O240">
        <v>9.4600000000000009</v>
      </c>
      <c r="P240">
        <v>8.7799999999999994</v>
      </c>
      <c r="Q240" t="s">
        <v>47</v>
      </c>
      <c r="R240" t="s">
        <v>47</v>
      </c>
      <c r="S240">
        <v>9.5</v>
      </c>
      <c r="T240">
        <v>13.9</v>
      </c>
      <c r="U240">
        <v>-1.25</v>
      </c>
      <c r="V240">
        <v>-1.34</v>
      </c>
      <c r="W240">
        <v>5.55</v>
      </c>
      <c r="X240">
        <v>2.35</v>
      </c>
      <c r="Y240">
        <v>1.67848587</v>
      </c>
      <c r="Z240">
        <v>35.01</v>
      </c>
      <c r="AA240" t="s">
        <v>2306</v>
      </c>
      <c r="AB240" t="s">
        <v>50</v>
      </c>
    </row>
    <row r="241" spans="1:28" x14ac:dyDescent="0.2">
      <c r="A241" t="str">
        <f t="shared" si="3"/>
        <v>Drew Schreck</v>
      </c>
      <c r="B241">
        <v>236</v>
      </c>
      <c r="C241" t="s">
        <v>2307</v>
      </c>
      <c r="D241">
        <v>1675186663</v>
      </c>
      <c r="E241" t="s">
        <v>57</v>
      </c>
      <c r="F241" t="s">
        <v>46</v>
      </c>
      <c r="G241">
        <v>-14.08</v>
      </c>
      <c r="H241">
        <v>10.96</v>
      </c>
      <c r="I241">
        <v>69.959999999999994</v>
      </c>
      <c r="J241">
        <v>2277.5</v>
      </c>
      <c r="K241">
        <v>484.6</v>
      </c>
      <c r="L241">
        <v>21.3</v>
      </c>
      <c r="M241" s="1">
        <v>0.28194444444444444</v>
      </c>
      <c r="N241">
        <v>0.9</v>
      </c>
      <c r="O241">
        <v>-5.0199999999999996</v>
      </c>
      <c r="P241">
        <v>-2.72</v>
      </c>
      <c r="Q241" t="s">
        <v>47</v>
      </c>
      <c r="R241" t="s">
        <v>47</v>
      </c>
      <c r="S241">
        <v>-5</v>
      </c>
      <c r="T241">
        <v>-3.8</v>
      </c>
      <c r="U241">
        <v>-3.05</v>
      </c>
      <c r="V241">
        <v>0.01</v>
      </c>
      <c r="W241">
        <v>5.85</v>
      </c>
      <c r="X241">
        <v>1.94</v>
      </c>
      <c r="Y241">
        <v>1.51145554</v>
      </c>
      <c r="Z241">
        <v>77.709999999999994</v>
      </c>
      <c r="AA241" t="s">
        <v>2308</v>
      </c>
      <c r="AB241" t="s">
        <v>50</v>
      </c>
    </row>
    <row r="242" spans="1:28" x14ac:dyDescent="0.2">
      <c r="A242" t="str">
        <f t="shared" si="3"/>
        <v>Drew Schreck</v>
      </c>
      <c r="B242">
        <v>237</v>
      </c>
      <c r="C242" t="s">
        <v>2309</v>
      </c>
      <c r="D242">
        <v>1675186677</v>
      </c>
      <c r="E242" t="s">
        <v>409</v>
      </c>
      <c r="F242" t="s">
        <v>46</v>
      </c>
      <c r="G242">
        <v>-15.57</v>
      </c>
      <c r="H242">
        <v>14.13</v>
      </c>
      <c r="I242">
        <v>74.42</v>
      </c>
      <c r="J242">
        <v>2125.4</v>
      </c>
      <c r="K242">
        <v>768.8</v>
      </c>
      <c r="L242">
        <v>36.200000000000003</v>
      </c>
      <c r="M242" s="1">
        <v>5.9722222222222225E-2</v>
      </c>
      <c r="N242">
        <v>0.9</v>
      </c>
      <c r="O242">
        <v>6.15</v>
      </c>
      <c r="P242">
        <v>-0.55000000000000004</v>
      </c>
      <c r="Q242" t="s">
        <v>47</v>
      </c>
      <c r="R242" t="s">
        <v>47</v>
      </c>
      <c r="S242">
        <v>6.1</v>
      </c>
      <c r="T242">
        <v>4.9000000000000004</v>
      </c>
      <c r="U242">
        <v>-3.62</v>
      </c>
      <c r="V242">
        <v>-0.62</v>
      </c>
      <c r="W242">
        <v>5.62</v>
      </c>
      <c r="X242">
        <v>2.15</v>
      </c>
      <c r="Y242">
        <v>1.62983513</v>
      </c>
      <c r="Z242">
        <v>68.790000000000006</v>
      </c>
      <c r="AA242" t="s">
        <v>2310</v>
      </c>
      <c r="AB242" t="s">
        <v>50</v>
      </c>
    </row>
    <row r="243" spans="1:28" x14ac:dyDescent="0.2">
      <c r="A243" t="str">
        <f t="shared" si="3"/>
        <v>Drew Schreck</v>
      </c>
      <c r="B243">
        <v>238</v>
      </c>
      <c r="C243" t="s">
        <v>2311</v>
      </c>
      <c r="D243">
        <v>1675186701</v>
      </c>
      <c r="E243" t="s">
        <v>57</v>
      </c>
      <c r="F243" t="s">
        <v>46</v>
      </c>
      <c r="G243">
        <v>0.68</v>
      </c>
      <c r="H243">
        <v>6.17</v>
      </c>
      <c r="I243">
        <v>66.52</v>
      </c>
      <c r="J243">
        <v>2259</v>
      </c>
      <c r="K243">
        <v>527.9</v>
      </c>
      <c r="L243">
        <v>23.4</v>
      </c>
      <c r="M243" s="1">
        <v>0.27916666666666667</v>
      </c>
      <c r="N243">
        <v>0.9</v>
      </c>
      <c r="O243">
        <v>-5.7</v>
      </c>
      <c r="P243">
        <v>-4.4000000000000004</v>
      </c>
      <c r="Q243" t="s">
        <v>47</v>
      </c>
      <c r="R243" t="s">
        <v>47</v>
      </c>
      <c r="S243">
        <v>-5.7</v>
      </c>
      <c r="T243">
        <v>-4.0999999999999996</v>
      </c>
      <c r="U243">
        <v>-1.68</v>
      </c>
      <c r="V243">
        <v>0.84</v>
      </c>
      <c r="W243">
        <v>5.82</v>
      </c>
      <c r="X243">
        <v>2.02</v>
      </c>
      <c r="Y243">
        <v>1.4282054900000001</v>
      </c>
      <c r="Z243">
        <v>76.489999999999995</v>
      </c>
      <c r="AA243" t="s">
        <v>2312</v>
      </c>
      <c r="AB243" t="s">
        <v>50</v>
      </c>
    </row>
    <row r="244" spans="1:28" x14ac:dyDescent="0.2">
      <c r="A244" t="str">
        <f t="shared" si="3"/>
        <v>Drew Schreck</v>
      </c>
      <c r="B244">
        <v>239</v>
      </c>
      <c r="C244" t="s">
        <v>2313</v>
      </c>
      <c r="D244">
        <v>1675186722</v>
      </c>
      <c r="E244" t="s">
        <v>409</v>
      </c>
      <c r="F244" t="s">
        <v>52</v>
      </c>
      <c r="G244">
        <v>5.55</v>
      </c>
      <c r="H244">
        <v>31.51</v>
      </c>
      <c r="I244">
        <v>75.239999999999995</v>
      </c>
      <c r="J244">
        <v>2254.1</v>
      </c>
      <c r="K244">
        <v>820</v>
      </c>
      <c r="L244">
        <v>36.4</v>
      </c>
      <c r="M244" s="1">
        <v>5.4166666666666669E-2</v>
      </c>
      <c r="N244">
        <v>0.8</v>
      </c>
      <c r="O244">
        <v>6.19</v>
      </c>
      <c r="P244">
        <v>-0.33</v>
      </c>
      <c r="Q244" t="s">
        <v>47</v>
      </c>
      <c r="R244" t="s">
        <v>47</v>
      </c>
      <c r="S244">
        <v>6.2</v>
      </c>
      <c r="T244">
        <v>4.3</v>
      </c>
      <c r="U244">
        <v>-1.83</v>
      </c>
      <c r="V244">
        <v>0.91</v>
      </c>
      <c r="W244">
        <v>5.51</v>
      </c>
      <c r="X244">
        <v>2.23</v>
      </c>
      <c r="Y244" t="s">
        <v>48</v>
      </c>
      <c r="Z244">
        <v>68.67</v>
      </c>
      <c r="AA244" t="s">
        <v>2314</v>
      </c>
      <c r="AB244" t="s">
        <v>50</v>
      </c>
    </row>
    <row r="245" spans="1:28" x14ac:dyDescent="0.2">
      <c r="A245" t="str">
        <f t="shared" si="3"/>
        <v>Drew Schreck</v>
      </c>
      <c r="B245">
        <v>240</v>
      </c>
      <c r="C245" t="s">
        <v>2315</v>
      </c>
      <c r="D245">
        <v>1675186736</v>
      </c>
      <c r="E245" t="s">
        <v>62</v>
      </c>
      <c r="F245" t="s">
        <v>52</v>
      </c>
      <c r="G245">
        <v>0.77</v>
      </c>
      <c r="H245">
        <v>19.690000000000001</v>
      </c>
      <c r="I245">
        <v>74.58</v>
      </c>
      <c r="J245">
        <v>1734.7</v>
      </c>
      <c r="K245">
        <v>1524.6</v>
      </c>
      <c r="L245">
        <v>87.9</v>
      </c>
      <c r="M245" s="1">
        <v>9.0277777777777776E-2</v>
      </c>
      <c r="N245">
        <v>0.9</v>
      </c>
      <c r="O245">
        <v>8.17</v>
      </c>
      <c r="P245">
        <v>11.34</v>
      </c>
      <c r="Q245" t="s">
        <v>47</v>
      </c>
      <c r="R245" t="s">
        <v>47</v>
      </c>
      <c r="S245">
        <v>8.1999999999999993</v>
      </c>
      <c r="T245">
        <v>17.399999999999999</v>
      </c>
      <c r="U245">
        <v>-3.01</v>
      </c>
      <c r="V245">
        <v>-0.41</v>
      </c>
      <c r="W245">
        <v>5.58</v>
      </c>
      <c r="X245">
        <v>1.98</v>
      </c>
      <c r="Y245">
        <v>1.3937664000000001</v>
      </c>
      <c r="Z245">
        <v>28.49</v>
      </c>
      <c r="AA245" t="s">
        <v>2316</v>
      </c>
      <c r="AB245" t="s">
        <v>50</v>
      </c>
    </row>
    <row r="246" spans="1:28" x14ac:dyDescent="0.2">
      <c r="A246" t="str">
        <f t="shared" si="3"/>
        <v>Drew Schreck</v>
      </c>
      <c r="B246">
        <v>241</v>
      </c>
      <c r="C246" t="s">
        <v>2317</v>
      </c>
      <c r="D246">
        <v>1675186749</v>
      </c>
      <c r="E246" t="s">
        <v>57</v>
      </c>
      <c r="F246" t="s">
        <v>52</v>
      </c>
      <c r="G246">
        <v>5.36</v>
      </c>
      <c r="H246">
        <v>23.88</v>
      </c>
      <c r="I246">
        <v>69.650000000000006</v>
      </c>
      <c r="J246">
        <v>2425.1999999999998</v>
      </c>
      <c r="K246">
        <v>591.20000000000005</v>
      </c>
      <c r="L246">
        <v>24.4</v>
      </c>
      <c r="M246" s="1">
        <v>0.30555555555555552</v>
      </c>
      <c r="N246">
        <v>0.9</v>
      </c>
      <c r="O246">
        <v>-4.58</v>
      </c>
      <c r="P246">
        <v>-1.06</v>
      </c>
      <c r="Q246" t="s">
        <v>47</v>
      </c>
      <c r="R246" t="s">
        <v>47</v>
      </c>
      <c r="S246">
        <v>-4.5999999999999996</v>
      </c>
      <c r="T246">
        <v>-5.8</v>
      </c>
      <c r="U246">
        <v>-1.39</v>
      </c>
      <c r="V246">
        <v>1.06</v>
      </c>
      <c r="W246">
        <v>5.87</v>
      </c>
      <c r="X246">
        <v>1.85</v>
      </c>
      <c r="Y246">
        <v>1.50678253</v>
      </c>
      <c r="Z246">
        <v>75.89</v>
      </c>
      <c r="AA246" t="s">
        <v>2318</v>
      </c>
      <c r="AB246" t="s">
        <v>50</v>
      </c>
    </row>
    <row r="247" spans="1:28" x14ac:dyDescent="0.2">
      <c r="A247" t="str">
        <f t="shared" si="3"/>
        <v>Drew Schreck</v>
      </c>
      <c r="B247">
        <v>242</v>
      </c>
      <c r="C247" t="s">
        <v>2319</v>
      </c>
      <c r="D247">
        <v>1675186780</v>
      </c>
      <c r="E247" t="s">
        <v>45</v>
      </c>
      <c r="F247" t="s">
        <v>46</v>
      </c>
      <c r="G247">
        <v>14.34</v>
      </c>
      <c r="H247">
        <v>6.6</v>
      </c>
      <c r="I247">
        <v>80.5</v>
      </c>
      <c r="J247">
        <v>2113.9</v>
      </c>
      <c r="K247">
        <v>1931.2</v>
      </c>
      <c r="L247">
        <v>91.4</v>
      </c>
      <c r="M247" s="1">
        <v>6.6666666666666666E-2</v>
      </c>
      <c r="N247">
        <v>0.9</v>
      </c>
      <c r="O247">
        <v>13.84</v>
      </c>
      <c r="P247">
        <v>11.71</v>
      </c>
      <c r="Q247" t="s">
        <v>47</v>
      </c>
      <c r="R247" t="s">
        <v>47</v>
      </c>
      <c r="S247">
        <v>13.8</v>
      </c>
      <c r="T247">
        <v>15.4</v>
      </c>
      <c r="U247">
        <v>-1.94</v>
      </c>
      <c r="V247">
        <v>-2.93</v>
      </c>
      <c r="W247">
        <v>5.73</v>
      </c>
      <c r="X247">
        <v>2.0299999999999998</v>
      </c>
      <c r="Y247">
        <v>1.6780548099999999</v>
      </c>
      <c r="Z247">
        <v>24</v>
      </c>
      <c r="AA247" t="s">
        <v>2320</v>
      </c>
      <c r="AB247" t="s">
        <v>50</v>
      </c>
    </row>
    <row r="248" spans="1:28" x14ac:dyDescent="0.2">
      <c r="A248" t="str">
        <f t="shared" si="3"/>
        <v>Drew Schreck</v>
      </c>
      <c r="B248">
        <v>243</v>
      </c>
      <c r="C248" t="s">
        <v>2321</v>
      </c>
      <c r="D248">
        <v>1675186799</v>
      </c>
      <c r="E248" t="s">
        <v>45</v>
      </c>
      <c r="F248" t="s">
        <v>46</v>
      </c>
      <c r="G248">
        <v>0.32</v>
      </c>
      <c r="H248">
        <v>14.58</v>
      </c>
      <c r="I248">
        <v>80.06</v>
      </c>
      <c r="J248">
        <v>1996.6</v>
      </c>
      <c r="K248">
        <v>1888.5</v>
      </c>
      <c r="L248">
        <v>94.6</v>
      </c>
      <c r="M248" s="1">
        <v>5.5555555555555552E-2</v>
      </c>
      <c r="N248">
        <v>0.9</v>
      </c>
      <c r="O248">
        <v>16.39</v>
      </c>
      <c r="P248">
        <v>14.73</v>
      </c>
      <c r="Q248" t="s">
        <v>47</v>
      </c>
      <c r="R248" t="s">
        <v>47</v>
      </c>
      <c r="S248">
        <v>16.399999999999999</v>
      </c>
      <c r="T248">
        <v>13.8</v>
      </c>
      <c r="U248">
        <v>-3.32</v>
      </c>
      <c r="V248">
        <v>-2.2400000000000002</v>
      </c>
      <c r="W248">
        <v>5.88</v>
      </c>
      <c r="X248">
        <v>1.93</v>
      </c>
      <c r="Y248">
        <v>1.52787209</v>
      </c>
      <c r="Z248">
        <v>18.940000000000001</v>
      </c>
      <c r="AA248" t="s">
        <v>2322</v>
      </c>
      <c r="AB248" t="s">
        <v>50</v>
      </c>
    </row>
    <row r="249" spans="1:28" x14ac:dyDescent="0.2">
      <c r="A249" t="str">
        <f t="shared" si="3"/>
        <v>Drew Schreck</v>
      </c>
      <c r="B249">
        <v>244</v>
      </c>
      <c r="C249" t="s">
        <v>2323</v>
      </c>
      <c r="D249">
        <v>1675186818</v>
      </c>
      <c r="E249" t="s">
        <v>45</v>
      </c>
      <c r="F249" t="s">
        <v>46</v>
      </c>
      <c r="G249">
        <v>25.44</v>
      </c>
      <c r="H249">
        <v>57.2</v>
      </c>
      <c r="I249">
        <v>79.64</v>
      </c>
      <c r="J249">
        <v>2036.4</v>
      </c>
      <c r="K249">
        <v>1916.1</v>
      </c>
      <c r="L249">
        <v>94.1</v>
      </c>
      <c r="M249" s="1">
        <v>5.8333333333333327E-2</v>
      </c>
      <c r="N249">
        <v>0.9</v>
      </c>
      <c r="O249">
        <v>16</v>
      </c>
      <c r="P249">
        <v>15.97</v>
      </c>
      <c r="Q249" t="s">
        <v>47</v>
      </c>
      <c r="R249" t="s">
        <v>47</v>
      </c>
      <c r="S249">
        <v>16</v>
      </c>
      <c r="T249">
        <v>14.6</v>
      </c>
      <c r="U249">
        <v>-1.26</v>
      </c>
      <c r="V249">
        <v>0.95</v>
      </c>
      <c r="W249">
        <v>5.83</v>
      </c>
      <c r="X249">
        <v>1.99</v>
      </c>
      <c r="Y249">
        <v>1.37172508</v>
      </c>
      <c r="Z249">
        <v>19.8</v>
      </c>
      <c r="AA249" t="s">
        <v>2324</v>
      </c>
      <c r="AB249" t="s">
        <v>50</v>
      </c>
    </row>
    <row r="250" spans="1:28" x14ac:dyDescent="0.2">
      <c r="A250" t="str">
        <f t="shared" si="3"/>
        <v>Drew Schreck</v>
      </c>
      <c r="B250">
        <v>245</v>
      </c>
      <c r="C250" t="s">
        <v>2325</v>
      </c>
      <c r="D250">
        <v>1675629108</v>
      </c>
      <c r="E250" t="s">
        <v>45</v>
      </c>
      <c r="F250" t="s">
        <v>46</v>
      </c>
      <c r="G250">
        <v>-4.26</v>
      </c>
      <c r="H250">
        <v>42.99</v>
      </c>
      <c r="I250">
        <v>80.540000000000006</v>
      </c>
      <c r="J250">
        <v>1771.9</v>
      </c>
      <c r="K250">
        <v>1465.5</v>
      </c>
      <c r="L250">
        <v>82.7</v>
      </c>
      <c r="M250" s="1">
        <v>6.805555555555555E-2</v>
      </c>
      <c r="N250">
        <v>0.9</v>
      </c>
      <c r="O250">
        <v>10.93</v>
      </c>
      <c r="P250">
        <v>9.52</v>
      </c>
      <c r="Q250" t="s">
        <v>47</v>
      </c>
      <c r="R250" t="s">
        <v>47</v>
      </c>
      <c r="S250">
        <v>10.9</v>
      </c>
      <c r="T250">
        <v>12.5</v>
      </c>
      <c r="U250">
        <v>-3.28</v>
      </c>
      <c r="V250">
        <v>0.14000000000000001</v>
      </c>
      <c r="W250">
        <v>5.8</v>
      </c>
      <c r="X250">
        <v>1.89</v>
      </c>
      <c r="Y250">
        <v>1.87604332</v>
      </c>
      <c r="Z250">
        <v>34.200000000000003</v>
      </c>
      <c r="AA250" t="s">
        <v>2326</v>
      </c>
      <c r="AB250" t="s">
        <v>50</v>
      </c>
    </row>
    <row r="251" spans="1:28" x14ac:dyDescent="0.2">
      <c r="A251" t="str">
        <f t="shared" si="3"/>
        <v>Drew Schreck</v>
      </c>
      <c r="B251">
        <v>246</v>
      </c>
      <c r="C251" t="s">
        <v>2327</v>
      </c>
      <c r="D251">
        <v>1675629144</v>
      </c>
      <c r="E251" t="s">
        <v>409</v>
      </c>
      <c r="F251" t="s">
        <v>46</v>
      </c>
      <c r="G251">
        <v>-20.440000000000001</v>
      </c>
      <c r="H251">
        <v>32.909999999999997</v>
      </c>
      <c r="I251">
        <v>75.11</v>
      </c>
      <c r="J251">
        <v>2096</v>
      </c>
      <c r="K251">
        <v>478.3</v>
      </c>
      <c r="L251">
        <v>22.8</v>
      </c>
      <c r="M251" s="1">
        <v>9.5833333333333326E-2</v>
      </c>
      <c r="N251">
        <v>0.9</v>
      </c>
      <c r="O251">
        <v>1.8</v>
      </c>
      <c r="P251">
        <v>1.1200000000000001</v>
      </c>
      <c r="Q251" t="s">
        <v>47</v>
      </c>
      <c r="R251" t="s">
        <v>47</v>
      </c>
      <c r="S251">
        <v>1.8</v>
      </c>
      <c r="T251">
        <v>3.8</v>
      </c>
      <c r="U251">
        <v>-4.16</v>
      </c>
      <c r="V251">
        <v>0.89</v>
      </c>
      <c r="W251">
        <v>5.55</v>
      </c>
      <c r="X251">
        <v>2.0699999999999998</v>
      </c>
      <c r="Y251">
        <v>1.8126525899999999</v>
      </c>
      <c r="Z251">
        <v>76.81</v>
      </c>
      <c r="AA251" t="s">
        <v>2328</v>
      </c>
      <c r="AB251" t="s">
        <v>50</v>
      </c>
    </row>
    <row r="252" spans="1:28" x14ac:dyDescent="0.2">
      <c r="A252" t="str">
        <f t="shared" si="3"/>
        <v>Drew Schreck</v>
      </c>
      <c r="B252">
        <v>247</v>
      </c>
      <c r="C252" t="s">
        <v>2329</v>
      </c>
      <c r="D252">
        <v>1675629160</v>
      </c>
      <c r="E252" t="s">
        <v>45</v>
      </c>
      <c r="F252" t="s">
        <v>46</v>
      </c>
      <c r="G252">
        <v>14.65</v>
      </c>
      <c r="H252">
        <v>28.93</v>
      </c>
      <c r="I252">
        <v>80.069999999999993</v>
      </c>
      <c r="J252">
        <v>1873.1</v>
      </c>
      <c r="K252">
        <v>1532.6</v>
      </c>
      <c r="L252">
        <v>81.8</v>
      </c>
      <c r="M252" s="1">
        <v>7.6388888888888895E-2</v>
      </c>
      <c r="N252">
        <v>0.9</v>
      </c>
      <c r="O252">
        <v>9.7899999999999991</v>
      </c>
      <c r="P252">
        <v>10.16</v>
      </c>
      <c r="Q252" t="s">
        <v>47</v>
      </c>
      <c r="R252" t="s">
        <v>47</v>
      </c>
      <c r="S252">
        <v>9.8000000000000007</v>
      </c>
      <c r="T252">
        <v>14</v>
      </c>
      <c r="U252">
        <v>-1.82</v>
      </c>
      <c r="V252">
        <v>-0.46</v>
      </c>
      <c r="W252">
        <v>5.56</v>
      </c>
      <c r="X252">
        <v>2.06</v>
      </c>
      <c r="Y252">
        <v>1.7953262299999999</v>
      </c>
      <c r="Z252">
        <v>35.090000000000003</v>
      </c>
      <c r="AA252" t="s">
        <v>2330</v>
      </c>
      <c r="AB252" t="s">
        <v>50</v>
      </c>
    </row>
    <row r="253" spans="1:28" x14ac:dyDescent="0.2">
      <c r="A253" t="str">
        <f t="shared" si="3"/>
        <v>Drew Schreck</v>
      </c>
      <c r="B253">
        <v>248</v>
      </c>
      <c r="C253" t="s">
        <v>2331</v>
      </c>
      <c r="D253">
        <v>1675629177</v>
      </c>
      <c r="E253" t="s">
        <v>45</v>
      </c>
      <c r="F253" t="s">
        <v>52</v>
      </c>
      <c r="G253">
        <v>-2.14</v>
      </c>
      <c r="H253">
        <v>35.659999999999997</v>
      </c>
      <c r="I253">
        <v>80.349999999999994</v>
      </c>
      <c r="J253">
        <v>1962.8</v>
      </c>
      <c r="K253">
        <v>1472.4</v>
      </c>
      <c r="L253">
        <v>75</v>
      </c>
      <c r="M253" s="1">
        <v>8.3333333333333329E-2</v>
      </c>
      <c r="N253">
        <v>0.9</v>
      </c>
      <c r="O253">
        <v>8.02</v>
      </c>
      <c r="P253">
        <v>10.95</v>
      </c>
      <c r="Q253" t="s">
        <v>47</v>
      </c>
      <c r="R253" t="s">
        <v>47</v>
      </c>
      <c r="S253">
        <v>8</v>
      </c>
      <c r="T253">
        <v>13.4</v>
      </c>
      <c r="U253">
        <v>-3.29</v>
      </c>
      <c r="V253">
        <v>-0.22</v>
      </c>
      <c r="W253">
        <v>5.59</v>
      </c>
      <c r="X253">
        <v>1.94</v>
      </c>
      <c r="Y253">
        <v>1.92598724</v>
      </c>
      <c r="Z253">
        <v>41.4</v>
      </c>
      <c r="AA253" t="s">
        <v>2332</v>
      </c>
      <c r="AB253" t="s">
        <v>50</v>
      </c>
    </row>
    <row r="254" spans="1:28" x14ac:dyDescent="0.2">
      <c r="A254" t="str">
        <f t="shared" si="3"/>
        <v>Drew Schreck</v>
      </c>
      <c r="B254">
        <v>249</v>
      </c>
      <c r="C254" t="s">
        <v>2333</v>
      </c>
      <c r="D254">
        <v>1675629195</v>
      </c>
      <c r="E254" t="s">
        <v>45</v>
      </c>
      <c r="F254" t="s">
        <v>46</v>
      </c>
      <c r="G254">
        <v>2.5</v>
      </c>
      <c r="H254">
        <v>16.52</v>
      </c>
      <c r="I254">
        <v>78.97</v>
      </c>
      <c r="J254">
        <v>1896.7</v>
      </c>
      <c r="K254">
        <v>1592.5</v>
      </c>
      <c r="L254">
        <v>84</v>
      </c>
      <c r="M254" s="1">
        <v>7.2222222222222229E-2</v>
      </c>
      <c r="N254">
        <v>0.9</v>
      </c>
      <c r="O254">
        <v>10.73</v>
      </c>
      <c r="P254">
        <v>7.93</v>
      </c>
      <c r="Q254" t="s">
        <v>47</v>
      </c>
      <c r="R254" t="s">
        <v>47</v>
      </c>
      <c r="S254">
        <v>10.7</v>
      </c>
      <c r="T254">
        <v>13.5</v>
      </c>
      <c r="U254">
        <v>-2.63</v>
      </c>
      <c r="V254">
        <v>-1.47</v>
      </c>
      <c r="W254">
        <v>5.53</v>
      </c>
      <c r="X254">
        <v>1.95</v>
      </c>
      <c r="Y254">
        <v>2.0565643300000001</v>
      </c>
      <c r="Z254">
        <v>32.9</v>
      </c>
      <c r="AA254" t="s">
        <v>2334</v>
      </c>
      <c r="AB254" t="s">
        <v>50</v>
      </c>
    </row>
    <row r="255" spans="1:28" x14ac:dyDescent="0.2">
      <c r="A255" t="str">
        <f t="shared" si="3"/>
        <v>Drew Schreck</v>
      </c>
      <c r="B255">
        <v>250</v>
      </c>
      <c r="C255" t="s">
        <v>2335</v>
      </c>
      <c r="D255">
        <v>1675629219</v>
      </c>
      <c r="E255" t="s">
        <v>57</v>
      </c>
      <c r="F255" t="s">
        <v>46</v>
      </c>
      <c r="G255">
        <v>-29.77</v>
      </c>
      <c r="H255">
        <v>10.83</v>
      </c>
      <c r="I255">
        <v>68.180000000000007</v>
      </c>
      <c r="J255">
        <v>2243.1</v>
      </c>
      <c r="K255">
        <v>447</v>
      </c>
      <c r="L255">
        <v>19.899999999999999</v>
      </c>
      <c r="M255" s="1">
        <v>0.26527777777777778</v>
      </c>
      <c r="N255">
        <v>0.9</v>
      </c>
      <c r="O255">
        <v>-4.82</v>
      </c>
      <c r="P255">
        <v>-0.88</v>
      </c>
      <c r="Q255" t="s">
        <v>47</v>
      </c>
      <c r="R255" t="s">
        <v>47</v>
      </c>
      <c r="S255">
        <v>-4.8</v>
      </c>
      <c r="T255">
        <v>-2.6</v>
      </c>
      <c r="U255">
        <v>-4.6500000000000004</v>
      </c>
      <c r="V255">
        <v>1.05</v>
      </c>
      <c r="W255">
        <v>5.63</v>
      </c>
      <c r="X255">
        <v>1.88</v>
      </c>
      <c r="Y255">
        <v>1.9423770899999999</v>
      </c>
      <c r="Z255">
        <v>78.510000000000005</v>
      </c>
      <c r="AA255" t="s">
        <v>2336</v>
      </c>
      <c r="AB255" t="s">
        <v>50</v>
      </c>
    </row>
    <row r="256" spans="1:28" x14ac:dyDescent="0.2">
      <c r="A256" t="str">
        <f t="shared" si="3"/>
        <v>Drew Schreck</v>
      </c>
      <c r="B256">
        <v>251</v>
      </c>
      <c r="C256" t="s">
        <v>2337</v>
      </c>
      <c r="D256">
        <v>1675629242</v>
      </c>
      <c r="E256" t="s">
        <v>45</v>
      </c>
      <c r="F256" t="s">
        <v>46</v>
      </c>
      <c r="G256">
        <v>-20.6</v>
      </c>
      <c r="H256">
        <v>3.94</v>
      </c>
      <c r="I256">
        <v>77.989999999999995</v>
      </c>
      <c r="J256">
        <v>1987.3</v>
      </c>
      <c r="K256">
        <v>1657.3</v>
      </c>
      <c r="L256">
        <v>83.4</v>
      </c>
      <c r="M256" s="1">
        <v>7.0833333333333331E-2</v>
      </c>
      <c r="N256">
        <v>1</v>
      </c>
      <c r="O256">
        <v>11.3</v>
      </c>
      <c r="P256">
        <v>14.09</v>
      </c>
      <c r="Q256" t="s">
        <v>47</v>
      </c>
      <c r="R256" t="s">
        <v>47</v>
      </c>
      <c r="S256">
        <v>11.3</v>
      </c>
      <c r="T256">
        <v>14</v>
      </c>
      <c r="U256">
        <v>-5.26</v>
      </c>
      <c r="V256">
        <v>-2.63</v>
      </c>
      <c r="W256">
        <v>5.48</v>
      </c>
      <c r="X256">
        <v>1.95</v>
      </c>
      <c r="Y256">
        <v>1.94485855</v>
      </c>
      <c r="Z256">
        <v>33.49</v>
      </c>
      <c r="AA256" t="s">
        <v>2338</v>
      </c>
      <c r="AB256" t="s">
        <v>50</v>
      </c>
    </row>
    <row r="257" spans="1:28" x14ac:dyDescent="0.2">
      <c r="A257" t="str">
        <f t="shared" si="3"/>
        <v>Drew Schreck</v>
      </c>
      <c r="B257">
        <v>252</v>
      </c>
      <c r="C257" t="s">
        <v>2339</v>
      </c>
      <c r="D257">
        <v>1675629264</v>
      </c>
      <c r="E257" t="s">
        <v>45</v>
      </c>
      <c r="F257" t="s">
        <v>46</v>
      </c>
      <c r="G257">
        <v>-8.98</v>
      </c>
      <c r="H257">
        <v>11.01</v>
      </c>
      <c r="I257">
        <v>77.59</v>
      </c>
      <c r="J257">
        <v>1885.9</v>
      </c>
      <c r="K257">
        <v>1599.2</v>
      </c>
      <c r="L257">
        <v>84.8</v>
      </c>
      <c r="M257" s="1">
        <v>7.0833333333333331E-2</v>
      </c>
      <c r="N257">
        <v>1</v>
      </c>
      <c r="O257">
        <v>11.3</v>
      </c>
      <c r="P257">
        <v>12.73</v>
      </c>
      <c r="Q257" t="s">
        <v>47</v>
      </c>
      <c r="R257" t="s">
        <v>47</v>
      </c>
      <c r="S257">
        <v>11.3</v>
      </c>
      <c r="T257">
        <v>13.6</v>
      </c>
      <c r="U257">
        <v>-4.01</v>
      </c>
      <c r="V257">
        <v>-2.04</v>
      </c>
      <c r="W257">
        <v>5.52</v>
      </c>
      <c r="X257">
        <v>1.86</v>
      </c>
      <c r="Y257">
        <v>2.0253410000000001</v>
      </c>
      <c r="Z257">
        <v>32.01</v>
      </c>
      <c r="AA257" t="s">
        <v>2340</v>
      </c>
      <c r="AB257" t="s">
        <v>50</v>
      </c>
    </row>
    <row r="258" spans="1:28" x14ac:dyDescent="0.2">
      <c r="A258" t="str">
        <f t="shared" si="3"/>
        <v>Drew Schreck</v>
      </c>
      <c r="B258">
        <v>253</v>
      </c>
      <c r="C258" t="s">
        <v>2341</v>
      </c>
      <c r="D258">
        <v>1675629281</v>
      </c>
      <c r="E258" t="s">
        <v>45</v>
      </c>
      <c r="F258" t="s">
        <v>46</v>
      </c>
      <c r="G258">
        <v>-10.73</v>
      </c>
      <c r="H258">
        <v>32.049999999999997</v>
      </c>
      <c r="I258">
        <v>78.67</v>
      </c>
      <c r="J258">
        <v>1915.7</v>
      </c>
      <c r="K258">
        <v>1634.3</v>
      </c>
      <c r="L258">
        <v>85.3</v>
      </c>
      <c r="M258" s="1">
        <v>7.2222222222222229E-2</v>
      </c>
      <c r="N258">
        <v>0.9</v>
      </c>
      <c r="O258">
        <v>11.12</v>
      </c>
      <c r="P258">
        <v>11.16</v>
      </c>
      <c r="Q258" t="s">
        <v>47</v>
      </c>
      <c r="R258" t="s">
        <v>47</v>
      </c>
      <c r="S258">
        <v>11.1</v>
      </c>
      <c r="T258">
        <v>14.1</v>
      </c>
      <c r="U258">
        <v>-3.97</v>
      </c>
      <c r="V258">
        <v>-0.2</v>
      </c>
      <c r="W258">
        <v>5.51</v>
      </c>
      <c r="X258">
        <v>1.84</v>
      </c>
      <c r="Y258">
        <v>1.9196949000000001</v>
      </c>
      <c r="Z258">
        <v>31.45</v>
      </c>
      <c r="AA258" t="s">
        <v>2342</v>
      </c>
      <c r="AB258" t="s">
        <v>50</v>
      </c>
    </row>
    <row r="259" spans="1:28" x14ac:dyDescent="0.2">
      <c r="A259" t="str">
        <f t="shared" si="3"/>
        <v>Drew Schreck</v>
      </c>
      <c r="B259">
        <v>254</v>
      </c>
      <c r="C259" t="s">
        <v>2343</v>
      </c>
      <c r="D259">
        <v>1675629297</v>
      </c>
      <c r="E259" t="s">
        <v>45</v>
      </c>
      <c r="F259" t="s">
        <v>46</v>
      </c>
      <c r="G259">
        <v>1</v>
      </c>
      <c r="H259">
        <v>45.66</v>
      </c>
      <c r="I259">
        <v>77.849999999999994</v>
      </c>
      <c r="J259">
        <v>1851</v>
      </c>
      <c r="K259">
        <v>1541.4</v>
      </c>
      <c r="L259">
        <v>83.3</v>
      </c>
      <c r="M259" s="1">
        <v>7.3611111111111113E-2</v>
      </c>
      <c r="N259">
        <v>0.9</v>
      </c>
      <c r="O259">
        <v>10.45</v>
      </c>
      <c r="P259">
        <v>10.76</v>
      </c>
      <c r="Q259" t="s">
        <v>47</v>
      </c>
      <c r="R259" t="s">
        <v>47</v>
      </c>
      <c r="S259">
        <v>10.5</v>
      </c>
      <c r="T259">
        <v>13.6</v>
      </c>
      <c r="U259">
        <v>-2.81</v>
      </c>
      <c r="V259">
        <v>0.72</v>
      </c>
      <c r="W259">
        <v>5.5</v>
      </c>
      <c r="X259">
        <v>1.78</v>
      </c>
      <c r="Y259">
        <v>1.90590668</v>
      </c>
      <c r="Z259">
        <v>33.619999999999997</v>
      </c>
      <c r="AA259" t="s">
        <v>2344</v>
      </c>
      <c r="AB259" t="s">
        <v>50</v>
      </c>
    </row>
    <row r="260" spans="1:28" x14ac:dyDescent="0.2">
      <c r="A260" t="str">
        <f t="shared" si="3"/>
        <v>Drew Schreck</v>
      </c>
      <c r="B260">
        <v>255</v>
      </c>
      <c r="C260" t="s">
        <v>2345</v>
      </c>
      <c r="D260">
        <v>1675629317</v>
      </c>
      <c r="E260" t="s">
        <v>45</v>
      </c>
      <c r="F260" t="s">
        <v>52</v>
      </c>
      <c r="G260">
        <v>-4.46</v>
      </c>
      <c r="H260">
        <v>18.489999999999998</v>
      </c>
      <c r="I260">
        <v>77.55</v>
      </c>
      <c r="J260">
        <v>1925.2</v>
      </c>
      <c r="K260">
        <v>1643.4</v>
      </c>
      <c r="L260">
        <v>85.4</v>
      </c>
      <c r="M260" s="1">
        <v>7.3611111111111113E-2</v>
      </c>
      <c r="N260">
        <v>1</v>
      </c>
      <c r="O260">
        <v>11.2</v>
      </c>
      <c r="P260">
        <v>14.66</v>
      </c>
      <c r="Q260" t="s">
        <v>47</v>
      </c>
      <c r="R260" t="s">
        <v>47</v>
      </c>
      <c r="S260">
        <v>11.2</v>
      </c>
      <c r="T260">
        <v>14.6</v>
      </c>
      <c r="U260">
        <v>-3.59</v>
      </c>
      <c r="V260">
        <v>-1.4</v>
      </c>
      <c r="W260">
        <v>5.49</v>
      </c>
      <c r="X260">
        <v>1.72</v>
      </c>
      <c r="Y260">
        <v>1.8784275100000001</v>
      </c>
      <c r="Z260">
        <v>31.39</v>
      </c>
      <c r="AA260" t="s">
        <v>2346</v>
      </c>
      <c r="AB260" t="s">
        <v>50</v>
      </c>
    </row>
    <row r="261" spans="1:28" x14ac:dyDescent="0.2">
      <c r="A261" t="str">
        <f t="shared" si="3"/>
        <v>Drew Schreck</v>
      </c>
      <c r="B261">
        <v>256</v>
      </c>
      <c r="C261" t="s">
        <v>2347</v>
      </c>
      <c r="D261">
        <v>1675629362</v>
      </c>
      <c r="E261" t="s">
        <v>45</v>
      </c>
      <c r="F261" t="s">
        <v>46</v>
      </c>
      <c r="G261">
        <v>-12.43</v>
      </c>
      <c r="H261">
        <v>32.880000000000003</v>
      </c>
      <c r="I261">
        <v>79.05</v>
      </c>
      <c r="J261">
        <v>1876.9</v>
      </c>
      <c r="K261">
        <v>1612</v>
      </c>
      <c r="L261">
        <v>85.9</v>
      </c>
      <c r="M261" s="1">
        <v>6.9444444444444434E-2</v>
      </c>
      <c r="N261">
        <v>1</v>
      </c>
      <c r="O261">
        <v>11.7</v>
      </c>
      <c r="P261">
        <v>13.48</v>
      </c>
      <c r="Q261" t="s">
        <v>47</v>
      </c>
      <c r="R261" t="s">
        <v>47</v>
      </c>
      <c r="S261">
        <v>11.7</v>
      </c>
      <c r="T261">
        <v>13.8</v>
      </c>
      <c r="U261">
        <v>-4.24</v>
      </c>
      <c r="V261">
        <v>-0.35</v>
      </c>
      <c r="W261">
        <v>5.51</v>
      </c>
      <c r="X261">
        <v>1.77</v>
      </c>
      <c r="Y261">
        <v>1.85882568</v>
      </c>
      <c r="Z261">
        <v>30.81</v>
      </c>
      <c r="AA261" t="s">
        <v>2348</v>
      </c>
      <c r="AB261" t="s">
        <v>50</v>
      </c>
    </row>
    <row r="262" spans="1:28" x14ac:dyDescent="0.2">
      <c r="A262" t="str">
        <f t="shared" si="3"/>
        <v>Drew Schreck</v>
      </c>
      <c r="B262">
        <v>257</v>
      </c>
      <c r="C262" t="s">
        <v>2349</v>
      </c>
      <c r="D262">
        <v>1675629383</v>
      </c>
      <c r="E262" t="s">
        <v>409</v>
      </c>
      <c r="F262" t="s">
        <v>52</v>
      </c>
      <c r="G262">
        <v>2.69</v>
      </c>
      <c r="H262">
        <v>26.49</v>
      </c>
      <c r="I262">
        <v>74.44</v>
      </c>
      <c r="J262">
        <v>2090.4</v>
      </c>
      <c r="K262">
        <v>551.4</v>
      </c>
      <c r="L262">
        <v>26.4</v>
      </c>
      <c r="M262" s="1">
        <v>0.10277777777777779</v>
      </c>
      <c r="N262">
        <v>0.9</v>
      </c>
      <c r="O262">
        <v>1.51</v>
      </c>
      <c r="P262">
        <v>1.71</v>
      </c>
      <c r="Q262" t="s">
        <v>47</v>
      </c>
      <c r="R262" t="s">
        <v>47</v>
      </c>
      <c r="S262">
        <v>1.5</v>
      </c>
      <c r="T262">
        <v>4.7</v>
      </c>
      <c r="U262">
        <v>-1.83</v>
      </c>
      <c r="V262">
        <v>0.56000000000000005</v>
      </c>
      <c r="W262">
        <v>5.39</v>
      </c>
      <c r="X262">
        <v>1.78</v>
      </c>
      <c r="Y262">
        <v>1.8389340000000001</v>
      </c>
      <c r="Z262">
        <v>74.709999999999994</v>
      </c>
      <c r="AA262" t="s">
        <v>2350</v>
      </c>
      <c r="AB262" t="s">
        <v>50</v>
      </c>
    </row>
    <row r="263" spans="1:28" x14ac:dyDescent="0.2">
      <c r="A263" t="str">
        <f t="shared" si="3"/>
        <v>Drew Schreck</v>
      </c>
      <c r="B263">
        <v>258</v>
      </c>
      <c r="C263" t="s">
        <v>2351</v>
      </c>
      <c r="D263">
        <v>1675629404</v>
      </c>
      <c r="E263" t="s">
        <v>57</v>
      </c>
      <c r="F263" t="s">
        <v>52</v>
      </c>
      <c r="G263">
        <v>-1.42</v>
      </c>
      <c r="H263">
        <v>34.32</v>
      </c>
      <c r="I263">
        <v>68.319999999999993</v>
      </c>
      <c r="J263">
        <v>2199.5</v>
      </c>
      <c r="K263">
        <v>501.7</v>
      </c>
      <c r="L263">
        <v>22.8</v>
      </c>
      <c r="M263" s="1">
        <v>0.26666666666666666</v>
      </c>
      <c r="N263">
        <v>0.9</v>
      </c>
      <c r="O263">
        <v>-5.43</v>
      </c>
      <c r="P263">
        <v>-7.88</v>
      </c>
      <c r="Q263" t="s">
        <v>47</v>
      </c>
      <c r="R263" t="s">
        <v>47</v>
      </c>
      <c r="S263">
        <v>-5.4</v>
      </c>
      <c r="T263">
        <v>-2.8</v>
      </c>
      <c r="U263">
        <v>-1.17</v>
      </c>
      <c r="V263">
        <v>2.73</v>
      </c>
      <c r="W263">
        <v>5.57</v>
      </c>
      <c r="X263">
        <v>1.62</v>
      </c>
      <c r="Y263">
        <v>1.8372459999999999</v>
      </c>
      <c r="Z263">
        <v>76.81</v>
      </c>
      <c r="AA263" t="s">
        <v>2352</v>
      </c>
      <c r="AB263" t="s">
        <v>50</v>
      </c>
    </row>
    <row r="264" spans="1:28" x14ac:dyDescent="0.2">
      <c r="A264" t="str">
        <f t="shared" ref="A264:A327" si="4">A263</f>
        <v>Drew Schreck</v>
      </c>
      <c r="B264">
        <v>259</v>
      </c>
      <c r="C264" t="s">
        <v>2353</v>
      </c>
      <c r="D264">
        <v>1675629436</v>
      </c>
      <c r="E264" t="s">
        <v>45</v>
      </c>
      <c r="F264" t="s">
        <v>52</v>
      </c>
      <c r="G264">
        <v>-9.3800000000000008</v>
      </c>
      <c r="H264">
        <v>19.170000000000002</v>
      </c>
      <c r="I264">
        <v>78.989999999999995</v>
      </c>
      <c r="J264">
        <v>1959.3</v>
      </c>
      <c r="K264">
        <v>1668.9</v>
      </c>
      <c r="L264">
        <v>85.2</v>
      </c>
      <c r="M264" s="1">
        <v>6.9444444444444434E-2</v>
      </c>
      <c r="N264">
        <v>0.9</v>
      </c>
      <c r="O264">
        <v>11.68</v>
      </c>
      <c r="P264">
        <v>15.62</v>
      </c>
      <c r="Q264" t="s">
        <v>47</v>
      </c>
      <c r="R264" t="s">
        <v>47</v>
      </c>
      <c r="S264">
        <v>11.7</v>
      </c>
      <c r="T264">
        <v>13.8</v>
      </c>
      <c r="U264">
        <v>-4.33</v>
      </c>
      <c r="V264">
        <v>-0.94</v>
      </c>
      <c r="W264">
        <v>5.47</v>
      </c>
      <c r="X264">
        <v>1.9</v>
      </c>
      <c r="Y264">
        <v>1.95055771</v>
      </c>
      <c r="Z264">
        <v>31.6</v>
      </c>
      <c r="AA264" t="s">
        <v>2354</v>
      </c>
      <c r="AB264" t="s">
        <v>50</v>
      </c>
    </row>
    <row r="265" spans="1:28" x14ac:dyDescent="0.2">
      <c r="A265" t="str">
        <f t="shared" si="4"/>
        <v>Drew Schreck</v>
      </c>
      <c r="B265">
        <v>260</v>
      </c>
      <c r="C265" t="s">
        <v>2355</v>
      </c>
      <c r="D265">
        <v>1675629453</v>
      </c>
      <c r="E265" t="s">
        <v>409</v>
      </c>
      <c r="F265" t="s">
        <v>52</v>
      </c>
      <c r="G265">
        <v>2.13</v>
      </c>
      <c r="H265">
        <v>36.47</v>
      </c>
      <c r="I265">
        <v>73.239999999999995</v>
      </c>
      <c r="J265">
        <v>2142.3000000000002</v>
      </c>
      <c r="K265">
        <v>593.79999999999995</v>
      </c>
      <c r="L265">
        <v>27.7</v>
      </c>
      <c r="M265" s="1">
        <v>9.8611111111111108E-2</v>
      </c>
      <c r="N265">
        <v>1</v>
      </c>
      <c r="O265">
        <v>2.0299999999999998</v>
      </c>
      <c r="P265">
        <v>3.9</v>
      </c>
      <c r="Q265" t="s">
        <v>47</v>
      </c>
      <c r="R265" t="s">
        <v>47</v>
      </c>
      <c r="S265">
        <v>2</v>
      </c>
      <c r="T265">
        <v>5</v>
      </c>
      <c r="U265">
        <v>-2.19</v>
      </c>
      <c r="V265">
        <v>1.78</v>
      </c>
      <c r="W265">
        <v>5.35</v>
      </c>
      <c r="X265">
        <v>1.89</v>
      </c>
      <c r="Y265">
        <v>1.8121681199999999</v>
      </c>
      <c r="Z265">
        <v>73.91</v>
      </c>
      <c r="AA265" t="s">
        <v>2356</v>
      </c>
      <c r="AB265" t="s">
        <v>50</v>
      </c>
    </row>
    <row r="266" spans="1:28" x14ac:dyDescent="0.2">
      <c r="A266" t="str">
        <f t="shared" si="4"/>
        <v>Drew Schreck</v>
      </c>
      <c r="B266">
        <v>261</v>
      </c>
      <c r="C266" t="s">
        <v>2357</v>
      </c>
      <c r="D266">
        <v>1675629472</v>
      </c>
      <c r="E266" t="s">
        <v>409</v>
      </c>
      <c r="F266" t="s">
        <v>46</v>
      </c>
      <c r="G266">
        <v>-33.299999999999997</v>
      </c>
      <c r="H266">
        <v>8.3800000000000008</v>
      </c>
      <c r="I266">
        <v>72.37</v>
      </c>
      <c r="J266">
        <v>2069.1999999999998</v>
      </c>
      <c r="K266">
        <v>92.6</v>
      </c>
      <c r="L266">
        <v>4.5</v>
      </c>
      <c r="M266" s="1">
        <v>3.4722222222222224E-2</v>
      </c>
      <c r="N266">
        <v>0.9</v>
      </c>
      <c r="O266">
        <v>1.01</v>
      </c>
      <c r="P266">
        <v>-4</v>
      </c>
      <c r="Q266" t="s">
        <v>47</v>
      </c>
      <c r="R266" t="s">
        <v>47</v>
      </c>
      <c r="S266">
        <v>1</v>
      </c>
      <c r="T266">
        <v>-0.8</v>
      </c>
      <c r="U266">
        <v>-4.53</v>
      </c>
      <c r="V266">
        <v>0.04</v>
      </c>
      <c r="W266">
        <v>5.29</v>
      </c>
      <c r="X266">
        <v>1.77</v>
      </c>
      <c r="Y266">
        <v>1.80436134</v>
      </c>
      <c r="Z266">
        <v>87.43</v>
      </c>
      <c r="AA266" t="s">
        <v>2358</v>
      </c>
      <c r="AB266" t="s">
        <v>50</v>
      </c>
    </row>
    <row r="267" spans="1:28" x14ac:dyDescent="0.2">
      <c r="A267" t="str">
        <f t="shared" si="4"/>
        <v>Drew Schreck</v>
      </c>
      <c r="B267">
        <v>262</v>
      </c>
      <c r="C267" t="s">
        <v>2359</v>
      </c>
      <c r="D267">
        <v>1675629509</v>
      </c>
      <c r="E267" t="s">
        <v>45</v>
      </c>
      <c r="F267" t="s">
        <v>46</v>
      </c>
      <c r="G267">
        <v>2.84</v>
      </c>
      <c r="H267">
        <v>46.96</v>
      </c>
      <c r="I267">
        <v>78.8</v>
      </c>
      <c r="J267">
        <v>1803.2</v>
      </c>
      <c r="K267">
        <v>1457.4</v>
      </c>
      <c r="L267">
        <v>80.8</v>
      </c>
      <c r="M267" s="1">
        <v>8.8888888888888892E-2</v>
      </c>
      <c r="N267">
        <v>0.9</v>
      </c>
      <c r="O267">
        <v>7.2</v>
      </c>
      <c r="P267">
        <v>10.02</v>
      </c>
      <c r="Q267" t="s">
        <v>47</v>
      </c>
      <c r="R267" t="s">
        <v>47</v>
      </c>
      <c r="S267">
        <v>7.2</v>
      </c>
      <c r="T267">
        <v>14.7</v>
      </c>
      <c r="U267">
        <v>-2.62</v>
      </c>
      <c r="V267">
        <v>1.91</v>
      </c>
      <c r="W267">
        <v>5.37</v>
      </c>
      <c r="X267">
        <v>1.83</v>
      </c>
      <c r="Y267">
        <v>1.85928154</v>
      </c>
      <c r="Z267">
        <v>36.08</v>
      </c>
      <c r="AA267" t="s">
        <v>2360</v>
      </c>
      <c r="AB267" t="s">
        <v>50</v>
      </c>
    </row>
    <row r="268" spans="1:28" x14ac:dyDescent="0.2">
      <c r="A268" t="str">
        <f t="shared" si="4"/>
        <v>Drew Schreck</v>
      </c>
      <c r="B268">
        <v>263</v>
      </c>
      <c r="C268" t="s">
        <v>2361</v>
      </c>
      <c r="D268">
        <v>1675629530</v>
      </c>
      <c r="E268" t="s">
        <v>57</v>
      </c>
      <c r="F268" t="s">
        <v>46</v>
      </c>
      <c r="G268">
        <v>19.350000000000001</v>
      </c>
      <c r="H268">
        <v>38.97</v>
      </c>
      <c r="I268">
        <v>66.02</v>
      </c>
      <c r="J268">
        <v>2094.4</v>
      </c>
      <c r="K268">
        <v>633.6</v>
      </c>
      <c r="L268">
        <v>30.3</v>
      </c>
      <c r="M268" s="1">
        <v>0.30833333333333335</v>
      </c>
      <c r="N268">
        <v>0.8</v>
      </c>
      <c r="O268">
        <v>-5.23</v>
      </c>
      <c r="P268">
        <v>-2.85</v>
      </c>
      <c r="Q268" t="s">
        <v>47</v>
      </c>
      <c r="R268" t="s">
        <v>47</v>
      </c>
      <c r="S268">
        <v>-5.2</v>
      </c>
      <c r="T268">
        <v>-6.7</v>
      </c>
      <c r="U268">
        <v>0.11</v>
      </c>
      <c r="V268">
        <v>2.4900000000000002</v>
      </c>
      <c r="W268">
        <v>5.71</v>
      </c>
      <c r="X268">
        <v>1.75</v>
      </c>
      <c r="Y268">
        <v>1.7124385799999999</v>
      </c>
      <c r="Z268">
        <v>72.39</v>
      </c>
      <c r="AA268" t="s">
        <v>2362</v>
      </c>
      <c r="AB268" t="s">
        <v>50</v>
      </c>
    </row>
    <row r="269" spans="1:28" x14ac:dyDescent="0.2">
      <c r="A269" t="str">
        <f t="shared" si="4"/>
        <v>Drew Schreck</v>
      </c>
      <c r="B269">
        <v>264</v>
      </c>
      <c r="C269" t="s">
        <v>2363</v>
      </c>
      <c r="D269">
        <v>1675629562</v>
      </c>
      <c r="E269" t="s">
        <v>45</v>
      </c>
      <c r="F269" t="s">
        <v>46</v>
      </c>
      <c r="G269">
        <v>2.39</v>
      </c>
      <c r="H269">
        <v>52.31</v>
      </c>
      <c r="I269">
        <v>78.19</v>
      </c>
      <c r="J269">
        <v>1856.7</v>
      </c>
      <c r="K269">
        <v>1485.2</v>
      </c>
      <c r="L269">
        <v>80</v>
      </c>
      <c r="M269" s="1">
        <v>7.3611111111111113E-2</v>
      </c>
      <c r="N269">
        <v>0.9</v>
      </c>
      <c r="O269">
        <v>10.39</v>
      </c>
      <c r="P269">
        <v>8.7899999999999991</v>
      </c>
      <c r="Q269" t="s">
        <v>47</v>
      </c>
      <c r="R269" t="s">
        <v>47</v>
      </c>
      <c r="S269">
        <v>10.4</v>
      </c>
      <c r="T269">
        <v>13.3</v>
      </c>
      <c r="U269">
        <v>-2.59</v>
      </c>
      <c r="V269">
        <v>1.47</v>
      </c>
      <c r="W269">
        <v>5.45</v>
      </c>
      <c r="X269">
        <v>1.89</v>
      </c>
      <c r="Y269">
        <v>1.72471237</v>
      </c>
      <c r="Z269">
        <v>36.880000000000003</v>
      </c>
      <c r="AA269" t="s">
        <v>2364</v>
      </c>
      <c r="AB269" t="s">
        <v>50</v>
      </c>
    </row>
    <row r="270" spans="1:28" x14ac:dyDescent="0.2">
      <c r="A270" t="str">
        <f t="shared" si="4"/>
        <v>Drew Schreck</v>
      </c>
      <c r="B270">
        <v>265</v>
      </c>
      <c r="C270" t="s">
        <v>2365</v>
      </c>
      <c r="D270">
        <v>1675629580</v>
      </c>
      <c r="E270" t="s">
        <v>409</v>
      </c>
      <c r="F270" t="s">
        <v>46</v>
      </c>
      <c r="G270">
        <v>-19.309999999999999</v>
      </c>
      <c r="H270">
        <v>17.88</v>
      </c>
      <c r="I270">
        <v>70.25</v>
      </c>
      <c r="J270">
        <v>2071.8000000000002</v>
      </c>
      <c r="K270">
        <v>484.5</v>
      </c>
      <c r="L270">
        <v>23.4</v>
      </c>
      <c r="M270" s="1">
        <v>0.10416666666666667</v>
      </c>
      <c r="N270">
        <v>0.9</v>
      </c>
      <c r="O270">
        <v>1.51</v>
      </c>
      <c r="P270">
        <v>-1.07</v>
      </c>
      <c r="Q270" t="s">
        <v>47</v>
      </c>
      <c r="R270" t="s">
        <v>47</v>
      </c>
      <c r="S270">
        <v>1.5</v>
      </c>
      <c r="T270">
        <v>4.0999999999999996</v>
      </c>
      <c r="U270">
        <v>-3.71</v>
      </c>
      <c r="V270">
        <v>0.45</v>
      </c>
      <c r="W270">
        <v>5.43</v>
      </c>
      <c r="X270">
        <v>1.91</v>
      </c>
      <c r="Y270">
        <v>1.8713798500000001</v>
      </c>
      <c r="Z270">
        <v>76.48</v>
      </c>
      <c r="AA270" t="s">
        <v>2366</v>
      </c>
      <c r="AB270" t="s">
        <v>50</v>
      </c>
    </row>
    <row r="271" spans="1:28" x14ac:dyDescent="0.2">
      <c r="A271" t="str">
        <f t="shared" si="4"/>
        <v>Drew Schreck</v>
      </c>
      <c r="B271">
        <v>266</v>
      </c>
      <c r="C271" t="s">
        <v>2367</v>
      </c>
      <c r="D271">
        <v>1675629606</v>
      </c>
      <c r="E271" t="s">
        <v>409</v>
      </c>
      <c r="F271" t="s">
        <v>46</v>
      </c>
      <c r="G271">
        <v>-14.07</v>
      </c>
      <c r="H271">
        <v>28.49</v>
      </c>
      <c r="I271">
        <v>71.61</v>
      </c>
      <c r="J271">
        <v>2118.1</v>
      </c>
      <c r="K271">
        <v>506.8</v>
      </c>
      <c r="L271">
        <v>23.9</v>
      </c>
      <c r="M271" s="1">
        <v>0.10416666666666667</v>
      </c>
      <c r="N271">
        <v>0.9</v>
      </c>
      <c r="O271">
        <v>1.51</v>
      </c>
      <c r="P271">
        <v>7.0000000000000007E-2</v>
      </c>
      <c r="Q271" t="s">
        <v>47</v>
      </c>
      <c r="R271" t="s">
        <v>47</v>
      </c>
      <c r="S271">
        <v>1.5</v>
      </c>
      <c r="T271">
        <v>4.2</v>
      </c>
      <c r="U271">
        <v>-3.38</v>
      </c>
      <c r="V271">
        <v>1.76</v>
      </c>
      <c r="W271">
        <v>5.37</v>
      </c>
      <c r="X271">
        <v>1.94</v>
      </c>
      <c r="Y271">
        <v>1.8863506299999999</v>
      </c>
      <c r="Z271">
        <v>76.16</v>
      </c>
      <c r="AA271" t="s">
        <v>2368</v>
      </c>
      <c r="AB271" t="s">
        <v>50</v>
      </c>
    </row>
    <row r="272" spans="1:28" x14ac:dyDescent="0.2">
      <c r="A272" t="str">
        <f t="shared" si="4"/>
        <v>Drew Schreck</v>
      </c>
      <c r="B272">
        <v>267</v>
      </c>
      <c r="C272" t="s">
        <v>2369</v>
      </c>
      <c r="D272">
        <v>1675629626</v>
      </c>
      <c r="E272" t="s">
        <v>45</v>
      </c>
      <c r="F272" t="s">
        <v>52</v>
      </c>
      <c r="G272">
        <v>4.21</v>
      </c>
      <c r="H272">
        <v>34.58</v>
      </c>
      <c r="I272">
        <v>78.3</v>
      </c>
      <c r="J272">
        <v>1879.6</v>
      </c>
      <c r="K272">
        <v>1549.4</v>
      </c>
      <c r="L272">
        <v>82.4</v>
      </c>
      <c r="M272" s="1">
        <v>7.6388888888888895E-2</v>
      </c>
      <c r="N272">
        <v>0.9</v>
      </c>
      <c r="O272">
        <v>10.14</v>
      </c>
      <c r="P272">
        <v>11.94</v>
      </c>
      <c r="Q272" t="s">
        <v>47</v>
      </c>
      <c r="R272" t="s">
        <v>47</v>
      </c>
      <c r="S272">
        <v>10.1</v>
      </c>
      <c r="T272">
        <v>14.1</v>
      </c>
      <c r="U272">
        <v>-2.56</v>
      </c>
      <c r="V272">
        <v>0.44</v>
      </c>
      <c r="W272">
        <v>5.49</v>
      </c>
      <c r="X272">
        <v>1.73</v>
      </c>
      <c r="Y272">
        <v>1.7920780000000001</v>
      </c>
      <c r="Z272">
        <v>34.479999999999997</v>
      </c>
      <c r="AA272" t="s">
        <v>2370</v>
      </c>
      <c r="AB272" t="s">
        <v>50</v>
      </c>
    </row>
    <row r="273" spans="1:28" x14ac:dyDescent="0.2">
      <c r="A273" t="str">
        <f t="shared" si="4"/>
        <v>Drew Schreck</v>
      </c>
      <c r="B273">
        <v>268</v>
      </c>
      <c r="C273" t="s">
        <v>2371</v>
      </c>
      <c r="D273">
        <v>1675630381</v>
      </c>
      <c r="E273" t="s">
        <v>57</v>
      </c>
      <c r="F273" t="s">
        <v>46</v>
      </c>
      <c r="G273">
        <v>-12.68</v>
      </c>
      <c r="H273">
        <v>26.58</v>
      </c>
      <c r="I273">
        <v>65.27</v>
      </c>
      <c r="J273">
        <v>1978.8</v>
      </c>
      <c r="K273">
        <v>440.1</v>
      </c>
      <c r="L273">
        <v>22.2</v>
      </c>
      <c r="M273" s="1">
        <v>0.30138888888888887</v>
      </c>
      <c r="N273">
        <v>0.9</v>
      </c>
      <c r="O273">
        <v>-4.1500000000000004</v>
      </c>
      <c r="P273">
        <v>-7.25</v>
      </c>
      <c r="Q273" t="s">
        <v>47</v>
      </c>
      <c r="R273" t="s">
        <v>47</v>
      </c>
      <c r="S273">
        <v>-4.2</v>
      </c>
      <c r="T273">
        <v>-5</v>
      </c>
      <c r="U273">
        <v>-2.5499999999999998</v>
      </c>
      <c r="V273">
        <v>2.2400000000000002</v>
      </c>
      <c r="W273">
        <v>5.65</v>
      </c>
      <c r="X273">
        <v>1.95</v>
      </c>
      <c r="Y273">
        <v>1.61501122</v>
      </c>
      <c r="Z273">
        <v>77.150000000000006</v>
      </c>
      <c r="AA273" t="s">
        <v>2372</v>
      </c>
      <c r="AB273" t="s">
        <v>50</v>
      </c>
    </row>
    <row r="274" spans="1:28" x14ac:dyDescent="0.2">
      <c r="A274" t="str">
        <f t="shared" si="4"/>
        <v>Drew Schreck</v>
      </c>
      <c r="B274">
        <v>269</v>
      </c>
      <c r="C274" t="s">
        <v>2373</v>
      </c>
      <c r="D274">
        <v>1675630397</v>
      </c>
      <c r="E274" t="s">
        <v>45</v>
      </c>
      <c r="F274" t="s">
        <v>46</v>
      </c>
      <c r="G274">
        <v>32.74</v>
      </c>
      <c r="H274">
        <v>43.44</v>
      </c>
      <c r="I274">
        <v>77.7</v>
      </c>
      <c r="J274">
        <v>1804.5</v>
      </c>
      <c r="K274">
        <v>1445.2</v>
      </c>
      <c r="L274">
        <v>80.099999999999994</v>
      </c>
      <c r="M274" s="1">
        <v>9.3055555555555558E-2</v>
      </c>
      <c r="N274">
        <v>0.8</v>
      </c>
      <c r="O274">
        <v>6.46</v>
      </c>
      <c r="P274">
        <v>13.47</v>
      </c>
      <c r="Q274" t="s">
        <v>47</v>
      </c>
      <c r="R274" t="s">
        <v>47</v>
      </c>
      <c r="S274">
        <v>6.5</v>
      </c>
      <c r="T274">
        <v>15</v>
      </c>
      <c r="U274">
        <v>-0.57999999999999996</v>
      </c>
      <c r="V274">
        <v>0.64</v>
      </c>
      <c r="W274">
        <v>5.53</v>
      </c>
      <c r="X274">
        <v>2.15</v>
      </c>
      <c r="Y274">
        <v>1.81807137</v>
      </c>
      <c r="Z274">
        <v>36.79</v>
      </c>
      <c r="AA274" t="s">
        <v>2374</v>
      </c>
      <c r="AB274" t="s">
        <v>50</v>
      </c>
    </row>
    <row r="275" spans="1:28" x14ac:dyDescent="0.2">
      <c r="A275" t="str">
        <f t="shared" si="4"/>
        <v>Drew Schreck</v>
      </c>
      <c r="B275">
        <v>270</v>
      </c>
      <c r="C275" t="s">
        <v>2375</v>
      </c>
      <c r="D275">
        <v>1675630416</v>
      </c>
      <c r="E275" t="s">
        <v>409</v>
      </c>
      <c r="F275" t="s">
        <v>46</v>
      </c>
      <c r="G275">
        <v>0.34</v>
      </c>
      <c r="H275">
        <v>15.88</v>
      </c>
      <c r="I275">
        <v>69.33</v>
      </c>
      <c r="J275">
        <v>2736.5</v>
      </c>
      <c r="K275">
        <v>2713.8</v>
      </c>
      <c r="L275">
        <v>99.2</v>
      </c>
      <c r="M275" s="1">
        <v>8.3333333333333332E-3</v>
      </c>
      <c r="N275">
        <v>0.7</v>
      </c>
      <c r="O275">
        <v>26.07</v>
      </c>
      <c r="P275">
        <v>0.97</v>
      </c>
      <c r="Q275" t="s">
        <v>47</v>
      </c>
      <c r="R275" t="s">
        <v>47</v>
      </c>
      <c r="S275">
        <v>26.1</v>
      </c>
      <c r="T275">
        <v>3.1</v>
      </c>
      <c r="U275">
        <v>-2.14</v>
      </c>
      <c r="V275">
        <v>0.19</v>
      </c>
      <c r="W275">
        <v>5.52</v>
      </c>
      <c r="X275">
        <v>1.94</v>
      </c>
      <c r="Y275">
        <v>1.7592296599999999</v>
      </c>
      <c r="Z275">
        <v>-7.39</v>
      </c>
      <c r="AA275" t="s">
        <v>2376</v>
      </c>
      <c r="AB275" t="s">
        <v>50</v>
      </c>
    </row>
    <row r="276" spans="1:28" x14ac:dyDescent="0.2">
      <c r="A276" t="str">
        <f t="shared" si="4"/>
        <v>Drew Schreck</v>
      </c>
      <c r="B276">
        <v>271</v>
      </c>
      <c r="C276" t="s">
        <v>2377</v>
      </c>
      <c r="D276">
        <v>1675630447</v>
      </c>
      <c r="E276" t="s">
        <v>57</v>
      </c>
      <c r="F276" t="s">
        <v>46</v>
      </c>
      <c r="G276">
        <v>9.06</v>
      </c>
      <c r="H276">
        <v>16.940000000000001</v>
      </c>
      <c r="I276">
        <v>69.86</v>
      </c>
      <c r="J276">
        <v>2091.9</v>
      </c>
      <c r="K276">
        <v>36.799999999999997</v>
      </c>
      <c r="L276">
        <v>1.8</v>
      </c>
      <c r="M276" s="1">
        <v>3.1944444444444449E-2</v>
      </c>
      <c r="N276">
        <v>1</v>
      </c>
      <c r="O276">
        <v>0.46</v>
      </c>
      <c r="P276">
        <v>-2.19</v>
      </c>
      <c r="Q276" t="s">
        <v>47</v>
      </c>
      <c r="R276" t="s">
        <v>47</v>
      </c>
      <c r="S276">
        <v>0.5</v>
      </c>
      <c r="T276">
        <v>-1.2</v>
      </c>
      <c r="U276">
        <v>-1.0900000000000001</v>
      </c>
      <c r="V276">
        <v>0.64</v>
      </c>
      <c r="W276">
        <v>5.4</v>
      </c>
      <c r="X276">
        <v>1.95</v>
      </c>
      <c r="Y276">
        <v>1.7467594099999999</v>
      </c>
      <c r="Z276">
        <v>88.99</v>
      </c>
      <c r="AA276" t="s">
        <v>2378</v>
      </c>
      <c r="AB276" t="s">
        <v>50</v>
      </c>
    </row>
    <row r="277" spans="1:28" x14ac:dyDescent="0.2">
      <c r="A277" t="str">
        <f t="shared" si="4"/>
        <v>Drew Schreck</v>
      </c>
      <c r="B277">
        <v>272</v>
      </c>
      <c r="C277" t="s">
        <v>2379</v>
      </c>
      <c r="D277">
        <v>1675630465</v>
      </c>
      <c r="E277" t="s">
        <v>45</v>
      </c>
      <c r="F277" t="s">
        <v>46</v>
      </c>
      <c r="G277">
        <v>-0.96</v>
      </c>
      <c r="H277">
        <v>12.02</v>
      </c>
      <c r="I277">
        <v>76.650000000000006</v>
      </c>
      <c r="J277">
        <v>1690.1</v>
      </c>
      <c r="K277">
        <v>1399.7</v>
      </c>
      <c r="L277">
        <v>82.8</v>
      </c>
      <c r="M277" s="1">
        <v>7.4999999999999997E-2</v>
      </c>
      <c r="N277">
        <v>0.8</v>
      </c>
      <c r="O277">
        <v>9.7799999999999994</v>
      </c>
      <c r="P277">
        <v>12.06</v>
      </c>
      <c r="Q277" t="s">
        <v>47</v>
      </c>
      <c r="R277" t="s">
        <v>47</v>
      </c>
      <c r="S277">
        <v>9.8000000000000007</v>
      </c>
      <c r="T277">
        <v>13.3</v>
      </c>
      <c r="U277">
        <v>-3.38</v>
      </c>
      <c r="V277">
        <v>-0.65</v>
      </c>
      <c r="W277">
        <v>5.5</v>
      </c>
      <c r="X277">
        <v>2.02</v>
      </c>
      <c r="Y277">
        <v>1.98625374</v>
      </c>
      <c r="Z277">
        <v>34.08</v>
      </c>
      <c r="AA277" t="s">
        <v>2380</v>
      </c>
      <c r="AB277" t="s">
        <v>50</v>
      </c>
    </row>
    <row r="278" spans="1:28" x14ac:dyDescent="0.2">
      <c r="A278" t="str">
        <f t="shared" si="4"/>
        <v>Drew Schreck</v>
      </c>
      <c r="B278">
        <v>273</v>
      </c>
      <c r="C278" t="s">
        <v>2381</v>
      </c>
      <c r="D278">
        <v>1675630489</v>
      </c>
      <c r="E278" t="s">
        <v>57</v>
      </c>
      <c r="F278" t="s">
        <v>46</v>
      </c>
      <c r="G278">
        <v>23.89</v>
      </c>
      <c r="H278">
        <v>36.81</v>
      </c>
      <c r="I278">
        <v>67.489999999999995</v>
      </c>
      <c r="J278">
        <v>2094.6</v>
      </c>
      <c r="K278">
        <v>470.2</v>
      </c>
      <c r="L278">
        <v>22.4</v>
      </c>
      <c r="M278" s="1">
        <v>0.29722222222222222</v>
      </c>
      <c r="N278">
        <v>1</v>
      </c>
      <c r="O278">
        <v>-4.29</v>
      </c>
      <c r="P278">
        <v>-5.69</v>
      </c>
      <c r="Q278" t="s">
        <v>47</v>
      </c>
      <c r="R278" t="s">
        <v>47</v>
      </c>
      <c r="S278">
        <v>-4.3</v>
      </c>
      <c r="T278">
        <v>-4.5999999999999996</v>
      </c>
      <c r="U278">
        <v>0.66</v>
      </c>
      <c r="V278">
        <v>2.81</v>
      </c>
      <c r="W278">
        <v>5.59</v>
      </c>
      <c r="X278">
        <v>1.85</v>
      </c>
      <c r="Y278">
        <v>1.8111286200000001</v>
      </c>
      <c r="Z278">
        <v>77.03</v>
      </c>
      <c r="AA278" t="s">
        <v>2382</v>
      </c>
      <c r="AB278" t="s">
        <v>50</v>
      </c>
    </row>
    <row r="279" spans="1:28" x14ac:dyDescent="0.2">
      <c r="A279" t="str">
        <f t="shared" si="4"/>
        <v>Drew Schreck</v>
      </c>
      <c r="B279">
        <v>274</v>
      </c>
      <c r="C279" t="s">
        <v>2383</v>
      </c>
      <c r="D279">
        <v>1675630521</v>
      </c>
      <c r="E279" t="s">
        <v>45</v>
      </c>
      <c r="F279" t="s">
        <v>52</v>
      </c>
      <c r="G279">
        <v>9.15</v>
      </c>
      <c r="H279">
        <v>34.96</v>
      </c>
      <c r="I279">
        <v>77.12</v>
      </c>
      <c r="J279">
        <v>1819.2</v>
      </c>
      <c r="K279">
        <v>1494.7</v>
      </c>
      <c r="L279">
        <v>82.2</v>
      </c>
      <c r="M279" s="1">
        <v>7.7777777777777779E-2</v>
      </c>
      <c r="N279">
        <v>0.9</v>
      </c>
      <c r="O279">
        <v>9.51</v>
      </c>
      <c r="P279">
        <v>12.64</v>
      </c>
      <c r="Q279" t="s">
        <v>47</v>
      </c>
      <c r="R279" t="s">
        <v>47</v>
      </c>
      <c r="S279">
        <v>9.5</v>
      </c>
      <c r="T279">
        <v>14</v>
      </c>
      <c r="U279">
        <v>-2.46</v>
      </c>
      <c r="V279">
        <v>-0.02</v>
      </c>
      <c r="W279">
        <v>5.45</v>
      </c>
      <c r="X279">
        <v>1.98</v>
      </c>
      <c r="Y279">
        <v>1.8523101799999999</v>
      </c>
      <c r="Z279">
        <v>34.75</v>
      </c>
      <c r="AA279" t="s">
        <v>2384</v>
      </c>
      <c r="AB279" t="s">
        <v>50</v>
      </c>
    </row>
    <row r="280" spans="1:28" x14ac:dyDescent="0.2">
      <c r="A280" t="str">
        <f t="shared" si="4"/>
        <v>Drew Schreck</v>
      </c>
      <c r="B280">
        <v>275</v>
      </c>
      <c r="C280" t="s">
        <v>2385</v>
      </c>
      <c r="D280">
        <v>1675630585</v>
      </c>
      <c r="E280" t="s">
        <v>45</v>
      </c>
      <c r="F280" t="s">
        <v>52</v>
      </c>
      <c r="G280">
        <v>-0.27</v>
      </c>
      <c r="H280">
        <v>29.74</v>
      </c>
      <c r="I280">
        <v>76.94</v>
      </c>
      <c r="J280">
        <v>1817.2</v>
      </c>
      <c r="K280">
        <v>1463.3</v>
      </c>
      <c r="L280">
        <v>80.5</v>
      </c>
      <c r="M280" s="1">
        <v>7.0833333333333331E-2</v>
      </c>
      <c r="N280">
        <v>0.8</v>
      </c>
      <c r="O280">
        <v>10.66</v>
      </c>
      <c r="P280">
        <v>4.3899999999999997</v>
      </c>
      <c r="Q280" t="s">
        <v>47</v>
      </c>
      <c r="R280" t="s">
        <v>47</v>
      </c>
      <c r="S280">
        <v>10.7</v>
      </c>
      <c r="T280">
        <v>12.8</v>
      </c>
      <c r="U280">
        <v>-2.2400000000000002</v>
      </c>
      <c r="V280">
        <v>-0.37</v>
      </c>
      <c r="W280">
        <v>5.61</v>
      </c>
      <c r="X280">
        <v>1.68</v>
      </c>
      <c r="Y280">
        <v>1.8999919999999999</v>
      </c>
      <c r="Z280">
        <v>36.369999999999997</v>
      </c>
      <c r="AA280" t="s">
        <v>2386</v>
      </c>
      <c r="AB280" t="s">
        <v>50</v>
      </c>
    </row>
    <row r="281" spans="1:28" x14ac:dyDescent="0.2">
      <c r="A281" t="str">
        <f t="shared" si="4"/>
        <v>Drew Schreck</v>
      </c>
      <c r="B281">
        <v>276</v>
      </c>
      <c r="C281" t="s">
        <v>2387</v>
      </c>
      <c r="D281">
        <v>1675630607</v>
      </c>
      <c r="E281" t="s">
        <v>57</v>
      </c>
      <c r="F281" t="s">
        <v>46</v>
      </c>
      <c r="G281">
        <v>20.43</v>
      </c>
      <c r="H281">
        <v>28.78</v>
      </c>
      <c r="I281">
        <v>65.19</v>
      </c>
      <c r="J281">
        <v>2104.6999999999998</v>
      </c>
      <c r="K281">
        <v>514.6</v>
      </c>
      <c r="L281">
        <v>24.4</v>
      </c>
      <c r="M281" s="1">
        <v>0.3</v>
      </c>
      <c r="N281">
        <v>0.9</v>
      </c>
      <c r="O281">
        <v>-4.67</v>
      </c>
      <c r="P281">
        <v>-3.46</v>
      </c>
      <c r="Q281" t="s">
        <v>47</v>
      </c>
      <c r="R281" t="s">
        <v>47</v>
      </c>
      <c r="S281">
        <v>-4.7</v>
      </c>
      <c r="T281">
        <v>-5.3</v>
      </c>
      <c r="U281">
        <v>0.47</v>
      </c>
      <c r="V281">
        <v>2.25</v>
      </c>
      <c r="W281">
        <v>5.7</v>
      </c>
      <c r="X281">
        <v>1.56</v>
      </c>
      <c r="Y281">
        <v>1.7343483</v>
      </c>
      <c r="Z281">
        <v>75.849999999999994</v>
      </c>
      <c r="AA281" t="s">
        <v>2388</v>
      </c>
      <c r="AB281" t="s">
        <v>50</v>
      </c>
    </row>
    <row r="282" spans="1:28" x14ac:dyDescent="0.2">
      <c r="A282" t="str">
        <f t="shared" si="4"/>
        <v>Drew Schreck</v>
      </c>
      <c r="B282">
        <v>277</v>
      </c>
      <c r="C282" t="s">
        <v>2389</v>
      </c>
      <c r="D282">
        <v>1675630624</v>
      </c>
      <c r="E282" t="s">
        <v>45</v>
      </c>
      <c r="F282" t="s">
        <v>46</v>
      </c>
      <c r="G282">
        <v>3.31</v>
      </c>
      <c r="H282">
        <v>55.34</v>
      </c>
      <c r="I282">
        <v>77.12</v>
      </c>
      <c r="J282">
        <v>1908.5</v>
      </c>
      <c r="K282">
        <v>1590.2</v>
      </c>
      <c r="L282">
        <v>83.3</v>
      </c>
      <c r="M282" s="1">
        <v>7.0833333333333331E-2</v>
      </c>
      <c r="N282">
        <v>0.7</v>
      </c>
      <c r="O282">
        <v>11.4</v>
      </c>
      <c r="P282">
        <v>12.82</v>
      </c>
      <c r="Q282" t="s">
        <v>47</v>
      </c>
      <c r="R282" t="s">
        <v>47</v>
      </c>
      <c r="S282">
        <v>11.4</v>
      </c>
      <c r="T282">
        <v>13.8</v>
      </c>
      <c r="U282">
        <v>-2.78</v>
      </c>
      <c r="V282">
        <v>0.1</v>
      </c>
      <c r="W282">
        <v>5.67</v>
      </c>
      <c r="X282">
        <v>1.8</v>
      </c>
      <c r="Y282">
        <v>1.73493385</v>
      </c>
      <c r="Z282">
        <v>33.57</v>
      </c>
      <c r="AA282" t="s">
        <v>2390</v>
      </c>
      <c r="AB282" t="s">
        <v>50</v>
      </c>
    </row>
    <row r="283" spans="1:28" x14ac:dyDescent="0.2">
      <c r="A283" t="str">
        <f t="shared" si="4"/>
        <v>Drew Schreck</v>
      </c>
      <c r="B283">
        <v>278</v>
      </c>
      <c r="C283" t="s">
        <v>2391</v>
      </c>
      <c r="D283">
        <v>1675630649</v>
      </c>
      <c r="E283" t="s">
        <v>409</v>
      </c>
      <c r="F283" t="s">
        <v>46</v>
      </c>
      <c r="G283">
        <v>11.91</v>
      </c>
      <c r="H283">
        <v>53.67</v>
      </c>
      <c r="I283">
        <v>72.510000000000005</v>
      </c>
      <c r="J283">
        <v>2066.1999999999998</v>
      </c>
      <c r="K283">
        <v>483.1</v>
      </c>
      <c r="L283">
        <v>23.4</v>
      </c>
      <c r="M283" s="1">
        <v>2.361111111111111E-2</v>
      </c>
      <c r="N283">
        <v>1</v>
      </c>
      <c r="O283">
        <v>5.24</v>
      </c>
      <c r="P283">
        <v>0.22</v>
      </c>
      <c r="Q283" t="s">
        <v>47</v>
      </c>
      <c r="R283" t="s">
        <v>47</v>
      </c>
      <c r="S283">
        <v>5.2</v>
      </c>
      <c r="T283">
        <v>0.5</v>
      </c>
      <c r="U283">
        <v>-0.72</v>
      </c>
      <c r="V283">
        <v>2.8</v>
      </c>
      <c r="W283">
        <v>5.56</v>
      </c>
      <c r="X283">
        <v>1.64</v>
      </c>
      <c r="Y283">
        <v>1.71643448</v>
      </c>
      <c r="Z283">
        <v>76.48</v>
      </c>
      <c r="AA283" t="s">
        <v>2392</v>
      </c>
      <c r="AB283" t="s">
        <v>50</v>
      </c>
    </row>
    <row r="284" spans="1:28" x14ac:dyDescent="0.2">
      <c r="A284" t="str">
        <f t="shared" si="4"/>
        <v>Drew Schreck</v>
      </c>
      <c r="B284">
        <v>279</v>
      </c>
      <c r="C284" t="s">
        <v>2393</v>
      </c>
      <c r="D284">
        <v>1675630670</v>
      </c>
      <c r="E284" t="s">
        <v>409</v>
      </c>
      <c r="F284" t="s">
        <v>46</v>
      </c>
      <c r="G284">
        <v>25.81</v>
      </c>
      <c r="H284">
        <v>45.78</v>
      </c>
      <c r="I284">
        <v>68.27</v>
      </c>
      <c r="J284">
        <v>1920.9</v>
      </c>
      <c r="K284">
        <v>108</v>
      </c>
      <c r="L284">
        <v>5.6</v>
      </c>
      <c r="M284" s="1">
        <v>9.5833333333333326E-2</v>
      </c>
      <c r="N284">
        <v>0.9</v>
      </c>
      <c r="O284">
        <v>0.51</v>
      </c>
      <c r="P284">
        <v>-1.86</v>
      </c>
      <c r="Q284" t="s">
        <v>47</v>
      </c>
      <c r="R284" t="s">
        <v>47</v>
      </c>
      <c r="S284">
        <v>0.5</v>
      </c>
      <c r="T284">
        <v>-0.2</v>
      </c>
      <c r="U284">
        <v>0.52</v>
      </c>
      <c r="V284">
        <v>3.07</v>
      </c>
      <c r="W284">
        <v>5.37</v>
      </c>
      <c r="X284">
        <v>1.83</v>
      </c>
      <c r="Y284">
        <v>1.9032421100000001</v>
      </c>
      <c r="Z284">
        <v>86.78</v>
      </c>
      <c r="AA284" t="s">
        <v>2394</v>
      </c>
      <c r="AB284" t="s">
        <v>50</v>
      </c>
    </row>
    <row r="285" spans="1:28" x14ac:dyDescent="0.2">
      <c r="A285" t="str">
        <f t="shared" si="4"/>
        <v>Drew Schreck</v>
      </c>
      <c r="B285">
        <v>280</v>
      </c>
      <c r="C285" t="s">
        <v>2395</v>
      </c>
      <c r="D285">
        <v>1675630716</v>
      </c>
      <c r="E285" t="s">
        <v>57</v>
      </c>
      <c r="F285" t="s">
        <v>46</v>
      </c>
      <c r="G285">
        <v>28.42</v>
      </c>
      <c r="H285">
        <v>39.96</v>
      </c>
      <c r="I285">
        <v>63.11</v>
      </c>
      <c r="J285">
        <v>1979.1</v>
      </c>
      <c r="K285">
        <v>585.1</v>
      </c>
      <c r="L285">
        <v>29.6</v>
      </c>
      <c r="M285" s="1">
        <v>0.30416666666666664</v>
      </c>
      <c r="N285">
        <v>1</v>
      </c>
      <c r="O285">
        <v>-5.19</v>
      </c>
      <c r="P285">
        <v>-5.94</v>
      </c>
      <c r="Q285" t="s">
        <v>47</v>
      </c>
      <c r="R285" t="s">
        <v>47</v>
      </c>
      <c r="S285">
        <v>-5.2</v>
      </c>
      <c r="T285">
        <v>-6.2</v>
      </c>
      <c r="U285">
        <v>1.24</v>
      </c>
      <c r="V285">
        <v>3.98</v>
      </c>
      <c r="W285">
        <v>5.61</v>
      </c>
      <c r="X285">
        <v>1.72</v>
      </c>
      <c r="Y285">
        <v>1.90960884</v>
      </c>
      <c r="Z285">
        <v>72.8</v>
      </c>
      <c r="AA285" t="s">
        <v>2396</v>
      </c>
      <c r="AB285" t="s">
        <v>50</v>
      </c>
    </row>
    <row r="286" spans="1:28" x14ac:dyDescent="0.2">
      <c r="A286" t="str">
        <f t="shared" si="4"/>
        <v>Drew Schreck</v>
      </c>
      <c r="B286">
        <v>281</v>
      </c>
      <c r="C286" t="s">
        <v>2397</v>
      </c>
      <c r="D286">
        <v>1675630744</v>
      </c>
      <c r="E286" t="s">
        <v>45</v>
      </c>
      <c r="F286" t="s">
        <v>46</v>
      </c>
      <c r="G286">
        <v>16.05</v>
      </c>
      <c r="H286">
        <v>51.88</v>
      </c>
      <c r="I286">
        <v>77.819999999999993</v>
      </c>
      <c r="J286">
        <v>1874.2</v>
      </c>
      <c r="K286">
        <v>1399.9</v>
      </c>
      <c r="L286">
        <v>74.7</v>
      </c>
      <c r="M286" s="1">
        <v>6.1111111111111116E-2</v>
      </c>
      <c r="N286">
        <v>0.9</v>
      </c>
      <c r="O286">
        <v>11.96</v>
      </c>
      <c r="P286">
        <v>10.95</v>
      </c>
      <c r="Q286" t="s">
        <v>47</v>
      </c>
      <c r="R286" t="s">
        <v>47</v>
      </c>
      <c r="S286">
        <v>12</v>
      </c>
      <c r="T286">
        <v>11.3</v>
      </c>
      <c r="U286">
        <v>-1.34</v>
      </c>
      <c r="V286">
        <v>1.29</v>
      </c>
      <c r="W286">
        <v>5.7</v>
      </c>
      <c r="X286">
        <v>1.7</v>
      </c>
      <c r="Y286">
        <v>1.44809341</v>
      </c>
      <c r="Z286">
        <v>41.68</v>
      </c>
      <c r="AA286" t="s">
        <v>2398</v>
      </c>
      <c r="AB286" t="s">
        <v>50</v>
      </c>
    </row>
    <row r="287" spans="1:28" x14ac:dyDescent="0.2">
      <c r="A287" t="str">
        <f t="shared" si="4"/>
        <v>Drew Schreck</v>
      </c>
      <c r="B287">
        <v>282</v>
      </c>
      <c r="C287" t="s">
        <v>2399</v>
      </c>
      <c r="D287">
        <v>1675630763</v>
      </c>
      <c r="E287" t="s">
        <v>45</v>
      </c>
      <c r="F287" t="s">
        <v>46</v>
      </c>
      <c r="G287">
        <v>-11.07</v>
      </c>
      <c r="H287">
        <v>28.02</v>
      </c>
      <c r="I287">
        <v>74.75</v>
      </c>
      <c r="J287">
        <v>1929.2</v>
      </c>
      <c r="K287">
        <v>1580.5</v>
      </c>
      <c r="L287">
        <v>81.900000000000006</v>
      </c>
      <c r="M287" s="1">
        <v>6.805555555555555E-2</v>
      </c>
      <c r="N287">
        <v>0.9</v>
      </c>
      <c r="O287">
        <v>11.52</v>
      </c>
      <c r="P287">
        <v>11.86</v>
      </c>
      <c r="Q287" t="s">
        <v>47</v>
      </c>
      <c r="R287" t="s">
        <v>47</v>
      </c>
      <c r="S287">
        <v>11.5</v>
      </c>
      <c r="T287">
        <v>13.1</v>
      </c>
      <c r="U287">
        <v>-4.0199999999999996</v>
      </c>
      <c r="V287">
        <v>-0.09</v>
      </c>
      <c r="W287">
        <v>5.56</v>
      </c>
      <c r="X287">
        <v>1.78</v>
      </c>
      <c r="Y287">
        <v>1.9878864300000001</v>
      </c>
      <c r="Z287">
        <v>34.99</v>
      </c>
      <c r="AA287" t="s">
        <v>2400</v>
      </c>
      <c r="AB287" t="s">
        <v>50</v>
      </c>
    </row>
    <row r="288" spans="1:28" x14ac:dyDescent="0.2">
      <c r="A288" t="str">
        <f t="shared" si="4"/>
        <v>Drew Schreck</v>
      </c>
      <c r="B288">
        <v>283</v>
      </c>
      <c r="C288" t="s">
        <v>2401</v>
      </c>
      <c r="D288">
        <v>1675630773</v>
      </c>
      <c r="E288" t="s">
        <v>48</v>
      </c>
      <c r="F288" t="s">
        <v>46</v>
      </c>
      <c r="G288" t="s">
        <v>48</v>
      </c>
      <c r="H288" t="s">
        <v>48</v>
      </c>
      <c r="I288" t="s">
        <v>48</v>
      </c>
      <c r="J288" t="s">
        <v>48</v>
      </c>
      <c r="K288" t="s">
        <v>48</v>
      </c>
      <c r="L288" t="s">
        <v>48</v>
      </c>
      <c r="M288" t="s">
        <v>48</v>
      </c>
      <c r="N288" t="s">
        <v>48</v>
      </c>
      <c r="O288" t="s">
        <v>48</v>
      </c>
      <c r="P288" t="s">
        <v>48</v>
      </c>
      <c r="Q288" t="s">
        <v>47</v>
      </c>
      <c r="R288" t="s">
        <v>47</v>
      </c>
      <c r="S288" t="s">
        <v>48</v>
      </c>
      <c r="T288" t="s">
        <v>48</v>
      </c>
      <c r="U288" t="s">
        <v>48</v>
      </c>
      <c r="V288" t="s">
        <v>48</v>
      </c>
      <c r="W288" t="s">
        <v>48</v>
      </c>
      <c r="X288" t="s">
        <v>48</v>
      </c>
      <c r="Y288" t="s">
        <v>48</v>
      </c>
      <c r="Z288" t="s">
        <v>48</v>
      </c>
      <c r="AA288" t="s">
        <v>2402</v>
      </c>
      <c r="AB288" t="s">
        <v>50</v>
      </c>
    </row>
    <row r="289" spans="1:28" x14ac:dyDescent="0.2">
      <c r="A289" t="str">
        <f t="shared" si="4"/>
        <v>Drew Schreck</v>
      </c>
      <c r="B289">
        <v>284</v>
      </c>
      <c r="C289" t="s">
        <v>2403</v>
      </c>
      <c r="D289">
        <v>1675630825</v>
      </c>
      <c r="E289" t="s">
        <v>57</v>
      </c>
      <c r="F289" t="s">
        <v>46</v>
      </c>
      <c r="G289">
        <v>-0.28000000000000003</v>
      </c>
      <c r="H289">
        <v>52.43</v>
      </c>
      <c r="I289">
        <v>68.41</v>
      </c>
      <c r="J289">
        <v>2105.4</v>
      </c>
      <c r="K289">
        <v>660.8</v>
      </c>
      <c r="L289">
        <v>31.4</v>
      </c>
      <c r="M289" s="1">
        <v>0.29305555555555557</v>
      </c>
      <c r="N289">
        <v>0.8</v>
      </c>
      <c r="O289">
        <v>-6.47</v>
      </c>
      <c r="P289">
        <v>-6.63</v>
      </c>
      <c r="Q289" t="s">
        <v>47</v>
      </c>
      <c r="R289" t="s">
        <v>47</v>
      </c>
      <c r="S289">
        <v>-6.5</v>
      </c>
      <c r="T289">
        <v>-5.6</v>
      </c>
      <c r="U289">
        <v>-1.28</v>
      </c>
      <c r="V289">
        <v>3.17</v>
      </c>
      <c r="W289">
        <v>5.82</v>
      </c>
      <c r="X289">
        <v>1.73</v>
      </c>
      <c r="Y289">
        <v>1.6853637699999999</v>
      </c>
      <c r="Z289">
        <v>71.709999999999994</v>
      </c>
      <c r="AA289" t="s">
        <v>2404</v>
      </c>
      <c r="AB289" t="s">
        <v>50</v>
      </c>
    </row>
    <row r="290" spans="1:28" x14ac:dyDescent="0.2">
      <c r="A290" t="str">
        <f t="shared" si="4"/>
        <v>Drew Schreck</v>
      </c>
      <c r="B290">
        <v>285</v>
      </c>
      <c r="C290" t="s">
        <v>2405</v>
      </c>
      <c r="D290">
        <v>1675630839</v>
      </c>
      <c r="E290" t="s">
        <v>409</v>
      </c>
      <c r="F290" t="s">
        <v>52</v>
      </c>
      <c r="G290">
        <v>6.53</v>
      </c>
      <c r="H290">
        <v>25.31</v>
      </c>
      <c r="I290">
        <v>71.37</v>
      </c>
      <c r="J290">
        <v>229</v>
      </c>
      <c r="K290">
        <v>216.4</v>
      </c>
      <c r="L290">
        <v>94.5</v>
      </c>
      <c r="M290" s="1">
        <v>6.9444444444444441E-3</v>
      </c>
      <c r="N290">
        <v>0.9</v>
      </c>
      <c r="O290">
        <v>5.23</v>
      </c>
      <c r="P290">
        <v>1.43</v>
      </c>
      <c r="Q290" t="s">
        <v>47</v>
      </c>
      <c r="R290" t="s">
        <v>47</v>
      </c>
      <c r="S290">
        <v>5.2</v>
      </c>
      <c r="T290">
        <v>0.6</v>
      </c>
      <c r="U290">
        <v>-1.64</v>
      </c>
      <c r="V290">
        <v>0.72</v>
      </c>
      <c r="W290">
        <v>5.54</v>
      </c>
      <c r="X290">
        <v>1.94</v>
      </c>
      <c r="Y290">
        <v>1.87718582</v>
      </c>
      <c r="Z290">
        <v>-19.14</v>
      </c>
      <c r="AA290" t="s">
        <v>2406</v>
      </c>
      <c r="AB290" t="s">
        <v>50</v>
      </c>
    </row>
    <row r="291" spans="1:28" x14ac:dyDescent="0.2">
      <c r="A291" t="str">
        <f t="shared" si="4"/>
        <v>Drew Schreck</v>
      </c>
      <c r="B291">
        <v>286</v>
      </c>
      <c r="C291" t="s">
        <v>2407</v>
      </c>
      <c r="D291">
        <v>1675630856</v>
      </c>
      <c r="E291" t="s">
        <v>409</v>
      </c>
      <c r="F291" t="s">
        <v>52</v>
      </c>
      <c r="G291">
        <v>7.45</v>
      </c>
      <c r="H291">
        <v>34.33</v>
      </c>
      <c r="I291">
        <v>70.95</v>
      </c>
      <c r="J291">
        <v>2081.6999999999998</v>
      </c>
      <c r="K291">
        <v>128</v>
      </c>
      <c r="L291">
        <v>6.2</v>
      </c>
      <c r="M291" s="1">
        <v>4.027777777777778E-2</v>
      </c>
      <c r="N291">
        <v>0.9</v>
      </c>
      <c r="O291">
        <v>1.31</v>
      </c>
      <c r="P291">
        <v>-0.62</v>
      </c>
      <c r="Q291" t="s">
        <v>47</v>
      </c>
      <c r="R291" t="s">
        <v>47</v>
      </c>
      <c r="S291">
        <v>1.3</v>
      </c>
      <c r="T291">
        <v>-0.6</v>
      </c>
      <c r="U291">
        <v>-1.2</v>
      </c>
      <c r="V291">
        <v>2.0699999999999998</v>
      </c>
      <c r="W291">
        <v>5.52</v>
      </c>
      <c r="X291">
        <v>1.79</v>
      </c>
      <c r="Y291">
        <v>1.8232193000000001</v>
      </c>
      <c r="Z291">
        <v>86.47</v>
      </c>
      <c r="AA291" t="s">
        <v>2408</v>
      </c>
      <c r="AB291" t="s">
        <v>50</v>
      </c>
    </row>
    <row r="292" spans="1:28" x14ac:dyDescent="0.2">
      <c r="A292" t="str">
        <f t="shared" si="4"/>
        <v>Drew Schreck</v>
      </c>
      <c r="B292">
        <v>287</v>
      </c>
      <c r="C292" t="s">
        <v>2409</v>
      </c>
      <c r="D292">
        <v>1675630895</v>
      </c>
      <c r="E292" t="s">
        <v>409</v>
      </c>
      <c r="F292" t="s">
        <v>52</v>
      </c>
      <c r="G292">
        <v>1.06</v>
      </c>
      <c r="H292">
        <v>35.03</v>
      </c>
      <c r="I292">
        <v>69.489999999999995</v>
      </c>
      <c r="J292">
        <v>1990.8</v>
      </c>
      <c r="K292">
        <v>137.6</v>
      </c>
      <c r="L292">
        <v>6.9</v>
      </c>
      <c r="M292" s="1">
        <v>4.5833333333333337E-2</v>
      </c>
      <c r="N292">
        <v>0.9</v>
      </c>
      <c r="O292">
        <v>1.38</v>
      </c>
      <c r="P292">
        <v>-2.2599999999999998</v>
      </c>
      <c r="Q292" t="s">
        <v>47</v>
      </c>
      <c r="R292" t="s">
        <v>47</v>
      </c>
      <c r="S292">
        <v>1.4</v>
      </c>
      <c r="T292">
        <v>-0.5</v>
      </c>
      <c r="U292">
        <v>-1.77</v>
      </c>
      <c r="V292">
        <v>2.04</v>
      </c>
      <c r="W292">
        <v>5.43</v>
      </c>
      <c r="X292">
        <v>1.91</v>
      </c>
      <c r="Y292">
        <v>1.87843513</v>
      </c>
      <c r="Z292">
        <v>86.04</v>
      </c>
      <c r="AA292" t="s">
        <v>2410</v>
      </c>
      <c r="AB292" t="s">
        <v>50</v>
      </c>
    </row>
    <row r="293" spans="1:28" x14ac:dyDescent="0.2">
      <c r="A293" t="str">
        <f t="shared" si="4"/>
        <v>Drew Schreck</v>
      </c>
      <c r="B293">
        <v>288</v>
      </c>
      <c r="C293" t="s">
        <v>2411</v>
      </c>
      <c r="D293">
        <v>1675630911</v>
      </c>
      <c r="E293" t="s">
        <v>45</v>
      </c>
      <c r="F293" t="s">
        <v>52</v>
      </c>
      <c r="G293">
        <v>-2.1800000000000002</v>
      </c>
      <c r="H293">
        <v>31.03</v>
      </c>
      <c r="I293">
        <v>78.040000000000006</v>
      </c>
      <c r="J293">
        <v>1934.1</v>
      </c>
      <c r="K293">
        <v>1510.8</v>
      </c>
      <c r="L293">
        <v>78.099999999999994</v>
      </c>
      <c r="M293" s="1">
        <v>7.4999999999999997E-2</v>
      </c>
      <c r="N293">
        <v>0.9</v>
      </c>
      <c r="O293">
        <v>9.82</v>
      </c>
      <c r="P293">
        <v>11.41</v>
      </c>
      <c r="Q293" t="s">
        <v>47</v>
      </c>
      <c r="R293" t="s">
        <v>47</v>
      </c>
      <c r="S293">
        <v>9.8000000000000007</v>
      </c>
      <c r="T293">
        <v>13.1</v>
      </c>
      <c r="U293">
        <v>-3.37</v>
      </c>
      <c r="V293">
        <v>0.17</v>
      </c>
      <c r="W293">
        <v>5.46</v>
      </c>
      <c r="X293">
        <v>1.97</v>
      </c>
      <c r="Y293">
        <v>1.9557533300000001</v>
      </c>
      <c r="Z293">
        <v>38.630000000000003</v>
      </c>
      <c r="AA293" t="s">
        <v>2412</v>
      </c>
      <c r="AB293" t="s">
        <v>50</v>
      </c>
    </row>
    <row r="294" spans="1:28" x14ac:dyDescent="0.2">
      <c r="A294" t="str">
        <f t="shared" si="4"/>
        <v>Drew Schreck</v>
      </c>
      <c r="B294">
        <v>289</v>
      </c>
      <c r="C294" t="s">
        <v>2413</v>
      </c>
      <c r="D294">
        <v>1675630940</v>
      </c>
      <c r="E294" t="s">
        <v>57</v>
      </c>
      <c r="F294" t="s">
        <v>52</v>
      </c>
      <c r="G294">
        <v>6.91</v>
      </c>
      <c r="H294">
        <v>29.67</v>
      </c>
      <c r="I294">
        <v>68.72</v>
      </c>
      <c r="J294">
        <v>2089.4</v>
      </c>
      <c r="K294">
        <v>409.5</v>
      </c>
      <c r="L294">
        <v>19.600000000000001</v>
      </c>
      <c r="M294" s="1">
        <v>0.27361111111111108</v>
      </c>
      <c r="N294">
        <v>0.8</v>
      </c>
      <c r="O294">
        <v>-4.4400000000000004</v>
      </c>
      <c r="P294">
        <v>-3.1</v>
      </c>
      <c r="Q294" t="s">
        <v>47</v>
      </c>
      <c r="R294" t="s">
        <v>47</v>
      </c>
      <c r="S294">
        <v>-4.4000000000000004</v>
      </c>
      <c r="T294">
        <v>-3</v>
      </c>
      <c r="U294">
        <v>-1.25</v>
      </c>
      <c r="V294">
        <v>1.33</v>
      </c>
      <c r="W294">
        <v>5.75</v>
      </c>
      <c r="X294">
        <v>2.0099999999999998</v>
      </c>
      <c r="Y294">
        <v>1.60816</v>
      </c>
      <c r="Z294">
        <v>78.7</v>
      </c>
      <c r="AA294" t="s">
        <v>2414</v>
      </c>
      <c r="AB294" t="s">
        <v>50</v>
      </c>
    </row>
    <row r="295" spans="1:28" x14ac:dyDescent="0.2">
      <c r="A295" t="str">
        <f t="shared" si="4"/>
        <v>Drew Schreck</v>
      </c>
      <c r="B295">
        <v>290</v>
      </c>
      <c r="C295" t="s">
        <v>2415</v>
      </c>
      <c r="D295">
        <v>1676143671</v>
      </c>
      <c r="E295" t="s">
        <v>45</v>
      </c>
      <c r="F295" t="s">
        <v>46</v>
      </c>
      <c r="G295">
        <v>-14.74</v>
      </c>
      <c r="H295">
        <v>46.45</v>
      </c>
      <c r="I295">
        <v>80.239999999999995</v>
      </c>
      <c r="J295">
        <v>1892.9</v>
      </c>
      <c r="K295">
        <v>1573.5</v>
      </c>
      <c r="L295">
        <v>83.1</v>
      </c>
      <c r="M295" s="1">
        <v>6.6666666666666666E-2</v>
      </c>
      <c r="N295">
        <v>0.8</v>
      </c>
      <c r="O295">
        <v>11.24</v>
      </c>
      <c r="P295">
        <v>6.19</v>
      </c>
      <c r="Q295" t="s">
        <v>47</v>
      </c>
      <c r="R295" t="s">
        <v>47</v>
      </c>
      <c r="S295">
        <v>11.2</v>
      </c>
      <c r="T295">
        <v>12.3</v>
      </c>
      <c r="U295">
        <v>-3.01</v>
      </c>
      <c r="V295">
        <v>1.1100000000000001</v>
      </c>
      <c r="W295">
        <v>5.43</v>
      </c>
      <c r="X295">
        <v>1</v>
      </c>
      <c r="Y295">
        <v>2.12023735</v>
      </c>
      <c r="Z295">
        <v>33.770000000000003</v>
      </c>
      <c r="AA295" t="s">
        <v>2416</v>
      </c>
      <c r="AB295" t="s">
        <v>50</v>
      </c>
    </row>
    <row r="296" spans="1:28" x14ac:dyDescent="0.2">
      <c r="A296" t="str">
        <f t="shared" si="4"/>
        <v>Drew Schreck</v>
      </c>
      <c r="B296">
        <v>291</v>
      </c>
      <c r="C296" t="s">
        <v>2417</v>
      </c>
      <c r="D296">
        <v>1676143685</v>
      </c>
      <c r="E296" t="s">
        <v>45</v>
      </c>
      <c r="F296" t="s">
        <v>52</v>
      </c>
      <c r="G296">
        <v>-4.24</v>
      </c>
      <c r="H296">
        <v>34.07</v>
      </c>
      <c r="I296">
        <v>78.680000000000007</v>
      </c>
      <c r="J296">
        <v>1992</v>
      </c>
      <c r="K296">
        <v>1662.9</v>
      </c>
      <c r="L296">
        <v>83.5</v>
      </c>
      <c r="M296" s="1">
        <v>7.0833333333333331E-2</v>
      </c>
      <c r="N296">
        <v>0.9</v>
      </c>
      <c r="O296">
        <v>11.25</v>
      </c>
      <c r="P296">
        <v>8.6199999999999992</v>
      </c>
      <c r="Q296" t="s">
        <v>47</v>
      </c>
      <c r="R296" t="s">
        <v>47</v>
      </c>
      <c r="S296">
        <v>11.2</v>
      </c>
      <c r="T296">
        <v>13.7</v>
      </c>
      <c r="U296">
        <v>-2.2000000000000002</v>
      </c>
      <c r="V296">
        <v>-0.1</v>
      </c>
      <c r="W296">
        <v>5.31</v>
      </c>
      <c r="X296">
        <v>0.95</v>
      </c>
      <c r="Y296">
        <v>1.9755611399999999</v>
      </c>
      <c r="Z296">
        <v>33.409999999999997</v>
      </c>
      <c r="AA296" t="s">
        <v>2418</v>
      </c>
      <c r="AB296" t="s">
        <v>50</v>
      </c>
    </row>
    <row r="297" spans="1:28" x14ac:dyDescent="0.2">
      <c r="A297" t="str">
        <f t="shared" si="4"/>
        <v>Drew Schreck</v>
      </c>
      <c r="B297">
        <v>292</v>
      </c>
      <c r="C297" t="s">
        <v>2419</v>
      </c>
      <c r="D297">
        <v>1676143701</v>
      </c>
      <c r="E297" t="s">
        <v>45</v>
      </c>
      <c r="F297" t="s">
        <v>52</v>
      </c>
      <c r="G297">
        <v>4.9000000000000004</v>
      </c>
      <c r="H297">
        <v>28.73</v>
      </c>
      <c r="I297">
        <v>80.91</v>
      </c>
      <c r="J297">
        <v>2046.1</v>
      </c>
      <c r="K297">
        <v>1685.8</v>
      </c>
      <c r="L297">
        <v>82.4</v>
      </c>
      <c r="M297" s="1">
        <v>6.5277777777777782E-2</v>
      </c>
      <c r="N297">
        <v>0.9</v>
      </c>
      <c r="O297">
        <v>11.87</v>
      </c>
      <c r="P297">
        <v>8.5</v>
      </c>
      <c r="Q297" t="s">
        <v>47</v>
      </c>
      <c r="R297" t="s">
        <v>47</v>
      </c>
      <c r="S297">
        <v>11.9</v>
      </c>
      <c r="T297">
        <v>12.8</v>
      </c>
      <c r="U297">
        <v>-1.44</v>
      </c>
      <c r="V297">
        <v>-0.68</v>
      </c>
      <c r="W297">
        <v>5.27</v>
      </c>
      <c r="X297">
        <v>1.03</v>
      </c>
      <c r="Y297">
        <v>1.93965912</v>
      </c>
      <c r="Z297">
        <v>34.520000000000003</v>
      </c>
      <c r="AA297" t="s">
        <v>2420</v>
      </c>
      <c r="AB297" t="s">
        <v>50</v>
      </c>
    </row>
    <row r="298" spans="1:28" x14ac:dyDescent="0.2">
      <c r="A298" t="str">
        <f t="shared" si="4"/>
        <v>Drew Schreck</v>
      </c>
      <c r="B298">
        <v>293</v>
      </c>
      <c r="C298" t="s">
        <v>2421</v>
      </c>
      <c r="D298">
        <v>1676143719</v>
      </c>
      <c r="E298" t="s">
        <v>62</v>
      </c>
      <c r="F298" t="s">
        <v>46</v>
      </c>
      <c r="G298">
        <v>-11.52</v>
      </c>
      <c r="H298">
        <v>11.15</v>
      </c>
      <c r="I298">
        <v>76.08</v>
      </c>
      <c r="J298">
        <v>1571.3</v>
      </c>
      <c r="K298">
        <v>1230.9000000000001</v>
      </c>
      <c r="L298">
        <v>78.3</v>
      </c>
      <c r="M298" s="1">
        <v>8.8888888888888892E-2</v>
      </c>
      <c r="N298">
        <v>0.9</v>
      </c>
      <c r="O298">
        <v>6.66</v>
      </c>
      <c r="P298">
        <v>7.81</v>
      </c>
      <c r="Q298" t="s">
        <v>47</v>
      </c>
      <c r="R298" t="s">
        <v>47</v>
      </c>
      <c r="S298">
        <v>6.7</v>
      </c>
      <c r="T298">
        <v>13.4</v>
      </c>
      <c r="U298">
        <v>-3.01</v>
      </c>
      <c r="V298">
        <v>-1.08</v>
      </c>
      <c r="W298">
        <v>5.21</v>
      </c>
      <c r="X298">
        <v>1.1499999999999999</v>
      </c>
      <c r="Y298">
        <v>1.9899883300000001</v>
      </c>
      <c r="Z298">
        <v>38.43</v>
      </c>
      <c r="AA298" t="s">
        <v>2422</v>
      </c>
      <c r="AB298" t="s">
        <v>50</v>
      </c>
    </row>
    <row r="299" spans="1:28" x14ac:dyDescent="0.2">
      <c r="A299" t="str">
        <f t="shared" si="4"/>
        <v>Drew Schreck</v>
      </c>
      <c r="B299">
        <v>294</v>
      </c>
      <c r="C299" t="s">
        <v>2423</v>
      </c>
      <c r="D299">
        <v>1676143743</v>
      </c>
      <c r="E299" t="s">
        <v>45</v>
      </c>
      <c r="F299" t="s">
        <v>46</v>
      </c>
      <c r="G299">
        <v>-6.89</v>
      </c>
      <c r="H299">
        <v>44.59</v>
      </c>
      <c r="I299">
        <v>81.53</v>
      </c>
      <c r="J299">
        <v>2109.1</v>
      </c>
      <c r="K299">
        <v>1793.5</v>
      </c>
      <c r="L299">
        <v>85</v>
      </c>
      <c r="M299" s="1">
        <v>6.5277777777777782E-2</v>
      </c>
      <c r="N299">
        <v>0.9</v>
      </c>
      <c r="O299">
        <v>12.55</v>
      </c>
      <c r="P299">
        <v>11.55</v>
      </c>
      <c r="Q299" t="s">
        <v>47</v>
      </c>
      <c r="R299" t="s">
        <v>47</v>
      </c>
      <c r="S299">
        <v>12.5</v>
      </c>
      <c r="T299">
        <v>13.2</v>
      </c>
      <c r="U299">
        <v>-2.75</v>
      </c>
      <c r="V299">
        <v>0.49</v>
      </c>
      <c r="W299">
        <v>5.47</v>
      </c>
      <c r="X299">
        <v>0.99</v>
      </c>
      <c r="Y299">
        <v>1.9836273200000001</v>
      </c>
      <c r="Z299">
        <v>31.75</v>
      </c>
      <c r="AA299" t="s">
        <v>2424</v>
      </c>
      <c r="AB299" t="s">
        <v>50</v>
      </c>
    </row>
    <row r="300" spans="1:28" x14ac:dyDescent="0.2">
      <c r="A300" t="str">
        <f t="shared" si="4"/>
        <v>Drew Schreck</v>
      </c>
      <c r="B300">
        <v>295</v>
      </c>
      <c r="C300" t="s">
        <v>2425</v>
      </c>
      <c r="D300">
        <v>1676143767</v>
      </c>
      <c r="E300" t="s">
        <v>62</v>
      </c>
      <c r="F300" t="s">
        <v>52</v>
      </c>
      <c r="G300">
        <v>-9.82</v>
      </c>
      <c r="H300">
        <v>23.79</v>
      </c>
      <c r="I300">
        <v>75.98</v>
      </c>
      <c r="J300">
        <v>1634.1</v>
      </c>
      <c r="K300">
        <v>1232.2</v>
      </c>
      <c r="L300">
        <v>75.400000000000006</v>
      </c>
      <c r="M300" s="1">
        <v>8.4722222222222213E-2</v>
      </c>
      <c r="N300">
        <v>0.9</v>
      </c>
      <c r="O300">
        <v>7.27</v>
      </c>
      <c r="P300">
        <v>9.56</v>
      </c>
      <c r="Q300" t="s">
        <v>47</v>
      </c>
      <c r="R300" t="s">
        <v>47</v>
      </c>
      <c r="S300">
        <v>7.3</v>
      </c>
      <c r="T300">
        <v>12.6</v>
      </c>
      <c r="U300">
        <v>-2.86</v>
      </c>
      <c r="V300">
        <v>-0.11</v>
      </c>
      <c r="W300">
        <v>5.32</v>
      </c>
      <c r="X300">
        <v>1</v>
      </c>
      <c r="Y300">
        <v>2.0482215899999998</v>
      </c>
      <c r="Z300">
        <v>41.06</v>
      </c>
      <c r="AA300" t="s">
        <v>2426</v>
      </c>
      <c r="AB300" t="s">
        <v>50</v>
      </c>
    </row>
    <row r="301" spans="1:28" x14ac:dyDescent="0.2">
      <c r="A301" t="str">
        <f t="shared" si="4"/>
        <v>Drew Schreck</v>
      </c>
      <c r="B301">
        <v>296</v>
      </c>
      <c r="C301" t="s">
        <v>2427</v>
      </c>
      <c r="D301">
        <v>1676143805</v>
      </c>
      <c r="E301" t="s">
        <v>57</v>
      </c>
      <c r="F301" t="s">
        <v>46</v>
      </c>
      <c r="G301">
        <v>-16.02</v>
      </c>
      <c r="H301">
        <v>28.19</v>
      </c>
      <c r="I301">
        <v>68.06</v>
      </c>
      <c r="J301">
        <v>2276</v>
      </c>
      <c r="K301">
        <v>549.70000000000005</v>
      </c>
      <c r="L301">
        <v>24.2</v>
      </c>
      <c r="M301" s="1">
        <v>0.2722222222222222</v>
      </c>
      <c r="N301">
        <v>0.9</v>
      </c>
      <c r="O301">
        <v>-5.57</v>
      </c>
      <c r="P301">
        <v>1.67</v>
      </c>
      <c r="Q301" t="s">
        <v>47</v>
      </c>
      <c r="R301" t="s">
        <v>47</v>
      </c>
      <c r="S301">
        <v>-5.6</v>
      </c>
      <c r="T301">
        <v>-3.3</v>
      </c>
      <c r="U301">
        <v>-2.71</v>
      </c>
      <c r="V301">
        <v>2.54</v>
      </c>
      <c r="W301">
        <v>5.32</v>
      </c>
      <c r="X301">
        <v>1.04</v>
      </c>
      <c r="Y301">
        <v>1.834713</v>
      </c>
      <c r="Z301">
        <v>76.02</v>
      </c>
      <c r="AA301" t="s">
        <v>2428</v>
      </c>
      <c r="AB301" t="s">
        <v>50</v>
      </c>
    </row>
    <row r="302" spans="1:28" x14ac:dyDescent="0.2">
      <c r="A302" t="str">
        <f t="shared" si="4"/>
        <v>Drew Schreck</v>
      </c>
      <c r="B302">
        <v>297</v>
      </c>
      <c r="C302" t="s">
        <v>2429</v>
      </c>
      <c r="D302">
        <v>1676143821</v>
      </c>
      <c r="E302" t="s">
        <v>62</v>
      </c>
      <c r="F302" t="s">
        <v>46</v>
      </c>
      <c r="G302">
        <v>-11.08</v>
      </c>
      <c r="H302">
        <v>37.67</v>
      </c>
      <c r="I302">
        <v>76.459999999999994</v>
      </c>
      <c r="J302">
        <v>1545.6</v>
      </c>
      <c r="K302">
        <v>1257.9000000000001</v>
      </c>
      <c r="L302">
        <v>81.400000000000006</v>
      </c>
      <c r="M302" s="1">
        <v>9.0277777777777776E-2</v>
      </c>
      <c r="N302">
        <v>0.9</v>
      </c>
      <c r="O302">
        <v>6.58</v>
      </c>
      <c r="P302">
        <v>9.74</v>
      </c>
      <c r="Q302" t="s">
        <v>47</v>
      </c>
      <c r="R302" t="s">
        <v>47</v>
      </c>
      <c r="S302">
        <v>6.6</v>
      </c>
      <c r="T302">
        <v>13.9</v>
      </c>
      <c r="U302">
        <v>-3.01</v>
      </c>
      <c r="V302">
        <v>0.98</v>
      </c>
      <c r="W302">
        <v>5.28</v>
      </c>
      <c r="X302">
        <v>1.03</v>
      </c>
      <c r="Y302">
        <v>1.9395408599999999</v>
      </c>
      <c r="Z302">
        <v>35.53</v>
      </c>
      <c r="AA302" t="s">
        <v>2430</v>
      </c>
      <c r="AB302" t="s">
        <v>50</v>
      </c>
    </row>
    <row r="303" spans="1:28" x14ac:dyDescent="0.2">
      <c r="A303" t="str">
        <f t="shared" si="4"/>
        <v>Drew Schreck</v>
      </c>
      <c r="B303">
        <v>298</v>
      </c>
      <c r="C303" t="s">
        <v>2431</v>
      </c>
      <c r="D303">
        <v>1676143866</v>
      </c>
      <c r="E303" t="s">
        <v>45</v>
      </c>
      <c r="F303" t="s">
        <v>52</v>
      </c>
      <c r="G303">
        <v>-2.63</v>
      </c>
      <c r="H303">
        <v>37.479999999999997</v>
      </c>
      <c r="I303">
        <v>79.67</v>
      </c>
      <c r="J303">
        <v>2035.4</v>
      </c>
      <c r="K303">
        <v>1681.9</v>
      </c>
      <c r="L303">
        <v>82.6</v>
      </c>
      <c r="M303" s="1">
        <v>6.805555555555555E-2</v>
      </c>
      <c r="N303">
        <v>0.9</v>
      </c>
      <c r="O303">
        <v>11.58</v>
      </c>
      <c r="P303">
        <v>7.62</v>
      </c>
      <c r="Q303" t="s">
        <v>47</v>
      </c>
      <c r="R303" t="s">
        <v>47</v>
      </c>
      <c r="S303">
        <v>11.6</v>
      </c>
      <c r="T303">
        <v>13</v>
      </c>
      <c r="U303">
        <v>-2.04</v>
      </c>
      <c r="V303">
        <v>0.24</v>
      </c>
      <c r="W303">
        <v>5.29</v>
      </c>
      <c r="X303">
        <v>1.01</v>
      </c>
      <c r="Y303">
        <v>2.0473270000000001</v>
      </c>
      <c r="Z303">
        <v>34.28</v>
      </c>
      <c r="AA303" t="s">
        <v>2432</v>
      </c>
      <c r="AB303" t="s">
        <v>50</v>
      </c>
    </row>
    <row r="304" spans="1:28" x14ac:dyDescent="0.2">
      <c r="A304" t="str">
        <f t="shared" si="4"/>
        <v>Drew Schreck</v>
      </c>
      <c r="B304">
        <v>299</v>
      </c>
      <c r="C304" t="s">
        <v>2433</v>
      </c>
      <c r="D304">
        <v>1676143900</v>
      </c>
      <c r="E304" t="s">
        <v>57</v>
      </c>
      <c r="F304" t="s">
        <v>46</v>
      </c>
      <c r="G304">
        <v>-21.19</v>
      </c>
      <c r="H304">
        <v>7.67</v>
      </c>
      <c r="I304">
        <v>69.14</v>
      </c>
      <c r="J304">
        <v>2382.4</v>
      </c>
      <c r="K304">
        <v>570.29999999999995</v>
      </c>
      <c r="L304">
        <v>23.9</v>
      </c>
      <c r="M304" s="1">
        <v>0.27777777777777779</v>
      </c>
      <c r="N304">
        <v>0.9</v>
      </c>
      <c r="O304">
        <v>-5.39</v>
      </c>
      <c r="P304">
        <v>-0.57999999999999996</v>
      </c>
      <c r="Q304" t="s">
        <v>47</v>
      </c>
      <c r="R304" t="s">
        <v>47</v>
      </c>
      <c r="S304">
        <v>-5.4</v>
      </c>
      <c r="T304">
        <v>-3.7</v>
      </c>
      <c r="U304">
        <v>-2.76</v>
      </c>
      <c r="V304">
        <v>-0.04</v>
      </c>
      <c r="W304">
        <v>5.3</v>
      </c>
      <c r="X304">
        <v>0.84</v>
      </c>
      <c r="Y304">
        <v>1.8952179</v>
      </c>
      <c r="Z304">
        <v>76.150000000000006</v>
      </c>
      <c r="AA304" t="s">
        <v>2434</v>
      </c>
      <c r="AB304" t="s">
        <v>50</v>
      </c>
    </row>
    <row r="305" spans="1:28" x14ac:dyDescent="0.2">
      <c r="A305" t="str">
        <f t="shared" si="4"/>
        <v>Drew Schreck</v>
      </c>
      <c r="B305">
        <v>300</v>
      </c>
      <c r="C305" t="s">
        <v>2435</v>
      </c>
      <c r="D305">
        <v>1676143924</v>
      </c>
      <c r="E305" t="s">
        <v>45</v>
      </c>
      <c r="F305" t="s">
        <v>46</v>
      </c>
      <c r="G305">
        <v>-14.95</v>
      </c>
      <c r="H305">
        <v>35.74</v>
      </c>
      <c r="I305">
        <v>80.5</v>
      </c>
      <c r="J305">
        <v>2143</v>
      </c>
      <c r="K305">
        <v>1735.1</v>
      </c>
      <c r="L305">
        <v>81</v>
      </c>
      <c r="M305" s="1">
        <v>6.5277777777777782E-2</v>
      </c>
      <c r="N305">
        <v>0.9</v>
      </c>
      <c r="O305">
        <v>12.04</v>
      </c>
      <c r="P305">
        <v>8.65</v>
      </c>
      <c r="Q305" t="s">
        <v>47</v>
      </c>
      <c r="R305" t="s">
        <v>47</v>
      </c>
      <c r="S305">
        <v>12</v>
      </c>
      <c r="T305">
        <v>12.9</v>
      </c>
      <c r="U305">
        <v>-3.03</v>
      </c>
      <c r="V305">
        <v>-0.35</v>
      </c>
      <c r="W305">
        <v>5.32</v>
      </c>
      <c r="X305">
        <v>0.82</v>
      </c>
      <c r="Y305">
        <v>1.9535121900000001</v>
      </c>
      <c r="Z305">
        <v>35.94</v>
      </c>
      <c r="AA305" t="s">
        <v>2436</v>
      </c>
      <c r="AB305" t="s">
        <v>50</v>
      </c>
    </row>
    <row r="306" spans="1:28" x14ac:dyDescent="0.2">
      <c r="A306" t="str">
        <f t="shared" si="4"/>
        <v>Drew Schreck</v>
      </c>
      <c r="B306">
        <v>301</v>
      </c>
      <c r="C306" t="s">
        <v>2437</v>
      </c>
      <c r="D306">
        <v>1676144384</v>
      </c>
      <c r="E306" t="s">
        <v>45</v>
      </c>
      <c r="F306" t="s">
        <v>46</v>
      </c>
      <c r="G306">
        <v>11.96</v>
      </c>
      <c r="H306">
        <v>40.049999999999997</v>
      </c>
      <c r="I306">
        <v>78.430000000000007</v>
      </c>
      <c r="J306">
        <v>1762.2</v>
      </c>
      <c r="K306">
        <v>1489</v>
      </c>
      <c r="L306">
        <v>84.5</v>
      </c>
      <c r="M306" s="1">
        <v>6.6666666666666666E-2</v>
      </c>
      <c r="N306">
        <v>0.9</v>
      </c>
      <c r="O306">
        <v>11.36</v>
      </c>
      <c r="P306">
        <v>8.43</v>
      </c>
      <c r="Q306" t="s">
        <v>47</v>
      </c>
      <c r="R306" t="s">
        <v>47</v>
      </c>
      <c r="S306">
        <v>11.4</v>
      </c>
      <c r="T306">
        <v>12.7</v>
      </c>
      <c r="U306">
        <v>-0.8</v>
      </c>
      <c r="V306">
        <v>0.35</v>
      </c>
      <c r="W306">
        <v>5.51</v>
      </c>
      <c r="X306">
        <v>1.03</v>
      </c>
      <c r="Y306">
        <v>1.89916039</v>
      </c>
      <c r="Z306">
        <v>32.33</v>
      </c>
      <c r="AA306" t="s">
        <v>2438</v>
      </c>
      <c r="AB306" t="s">
        <v>50</v>
      </c>
    </row>
    <row r="307" spans="1:28" x14ac:dyDescent="0.2">
      <c r="A307" t="str">
        <f t="shared" si="4"/>
        <v>Drew Schreck</v>
      </c>
      <c r="B307">
        <v>302</v>
      </c>
      <c r="C307" t="s">
        <v>2439</v>
      </c>
      <c r="D307">
        <v>1676144398</v>
      </c>
      <c r="E307" t="s">
        <v>48</v>
      </c>
      <c r="F307" t="s">
        <v>46</v>
      </c>
      <c r="G307" t="s">
        <v>48</v>
      </c>
      <c r="H307" t="s">
        <v>48</v>
      </c>
      <c r="I307">
        <v>80.44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48</v>
      </c>
      <c r="Q307" t="s">
        <v>47</v>
      </c>
      <c r="R307" t="s">
        <v>47</v>
      </c>
      <c r="S307" t="s">
        <v>48</v>
      </c>
      <c r="T307" t="s">
        <v>48</v>
      </c>
      <c r="U307" t="s">
        <v>48</v>
      </c>
      <c r="V307" t="s">
        <v>48</v>
      </c>
      <c r="W307" t="s">
        <v>48</v>
      </c>
      <c r="X307" t="s">
        <v>48</v>
      </c>
      <c r="Y307" t="s">
        <v>48</v>
      </c>
      <c r="Z307" t="s">
        <v>48</v>
      </c>
      <c r="AA307" t="s">
        <v>2440</v>
      </c>
      <c r="AB307" t="s">
        <v>50</v>
      </c>
    </row>
    <row r="308" spans="1:28" x14ac:dyDescent="0.2">
      <c r="A308" t="str">
        <f t="shared" si="4"/>
        <v>Drew Schreck</v>
      </c>
      <c r="B308">
        <v>303</v>
      </c>
      <c r="C308" t="s">
        <v>2441</v>
      </c>
      <c r="D308">
        <v>1676144419</v>
      </c>
      <c r="E308" t="s">
        <v>62</v>
      </c>
      <c r="F308" t="s">
        <v>46</v>
      </c>
      <c r="G308">
        <v>-8.75</v>
      </c>
      <c r="H308">
        <v>17.59</v>
      </c>
      <c r="I308">
        <v>76.8</v>
      </c>
      <c r="J308">
        <v>1840.1</v>
      </c>
      <c r="K308">
        <v>1580.9</v>
      </c>
      <c r="L308">
        <v>85.9</v>
      </c>
      <c r="M308" s="1">
        <v>6.9444444444444434E-2</v>
      </c>
      <c r="N308">
        <v>0.9</v>
      </c>
      <c r="O308">
        <v>11.62</v>
      </c>
      <c r="P308">
        <v>10.49</v>
      </c>
      <c r="Q308" t="s">
        <v>47</v>
      </c>
      <c r="R308" t="s">
        <v>47</v>
      </c>
      <c r="S308">
        <v>11.6</v>
      </c>
      <c r="T308">
        <v>13.4</v>
      </c>
      <c r="U308">
        <v>-2.86</v>
      </c>
      <c r="V308">
        <v>-1.46</v>
      </c>
      <c r="W308">
        <v>5.31</v>
      </c>
      <c r="X308">
        <v>1.01</v>
      </c>
      <c r="Y308">
        <v>2.0324268299999999</v>
      </c>
      <c r="Z308">
        <v>30.78</v>
      </c>
      <c r="AA308" t="s">
        <v>2442</v>
      </c>
      <c r="AB308" t="s">
        <v>50</v>
      </c>
    </row>
    <row r="309" spans="1:28" x14ac:dyDescent="0.2">
      <c r="A309" t="str">
        <f t="shared" si="4"/>
        <v>Drew Schreck</v>
      </c>
      <c r="B309">
        <v>304</v>
      </c>
      <c r="C309" t="s">
        <v>2443</v>
      </c>
      <c r="D309">
        <v>1676144435</v>
      </c>
      <c r="E309" t="s">
        <v>45</v>
      </c>
      <c r="F309" t="s">
        <v>52</v>
      </c>
      <c r="G309">
        <v>-8.4499999999999993</v>
      </c>
      <c r="H309">
        <v>32.299999999999997</v>
      </c>
      <c r="I309">
        <v>77.92</v>
      </c>
      <c r="J309">
        <v>1927</v>
      </c>
      <c r="K309">
        <v>1637.9</v>
      </c>
      <c r="L309">
        <v>85</v>
      </c>
      <c r="M309" s="1">
        <v>7.0833333333333331E-2</v>
      </c>
      <c r="N309">
        <v>0.9</v>
      </c>
      <c r="O309">
        <v>11.35</v>
      </c>
      <c r="P309">
        <v>8.9600000000000009</v>
      </c>
      <c r="Q309" t="s">
        <v>47</v>
      </c>
      <c r="R309" t="s">
        <v>47</v>
      </c>
      <c r="S309">
        <v>11.3</v>
      </c>
      <c r="T309">
        <v>13.6</v>
      </c>
      <c r="U309">
        <v>-2.7</v>
      </c>
      <c r="V309">
        <v>-0.37</v>
      </c>
      <c r="W309">
        <v>5.42</v>
      </c>
      <c r="X309">
        <v>1.01</v>
      </c>
      <c r="Y309">
        <v>2.0552787800000001</v>
      </c>
      <c r="Z309">
        <v>31.79</v>
      </c>
      <c r="AA309" t="s">
        <v>2444</v>
      </c>
      <c r="AB309" t="s">
        <v>50</v>
      </c>
    </row>
    <row r="310" spans="1:28" x14ac:dyDescent="0.2">
      <c r="A310" t="str">
        <f t="shared" si="4"/>
        <v>Drew Schreck</v>
      </c>
      <c r="B310">
        <v>305</v>
      </c>
      <c r="C310" t="s">
        <v>2445</v>
      </c>
      <c r="D310">
        <v>1676144450</v>
      </c>
      <c r="E310" t="s">
        <v>45</v>
      </c>
      <c r="F310" t="s">
        <v>46</v>
      </c>
      <c r="G310">
        <v>-18.87</v>
      </c>
      <c r="H310">
        <v>32.64</v>
      </c>
      <c r="I310">
        <v>77.900000000000006</v>
      </c>
      <c r="J310">
        <v>1932.2</v>
      </c>
      <c r="K310">
        <v>1615</v>
      </c>
      <c r="L310">
        <v>83.6</v>
      </c>
      <c r="M310" s="1">
        <v>6.6666666666666666E-2</v>
      </c>
      <c r="N310">
        <v>0.9</v>
      </c>
      <c r="O310">
        <v>12.01</v>
      </c>
      <c r="P310">
        <v>10.92</v>
      </c>
      <c r="Q310" t="s">
        <v>47</v>
      </c>
      <c r="R310" t="s">
        <v>47</v>
      </c>
      <c r="S310">
        <v>12</v>
      </c>
      <c r="T310">
        <v>13</v>
      </c>
      <c r="U310">
        <v>-3.82</v>
      </c>
      <c r="V310">
        <v>-0.43</v>
      </c>
      <c r="W310">
        <v>5.38</v>
      </c>
      <c r="X310">
        <v>1.03</v>
      </c>
      <c r="Y310">
        <v>1.9637699099999999</v>
      </c>
      <c r="Z310">
        <v>33.29</v>
      </c>
      <c r="AA310" t="s">
        <v>2446</v>
      </c>
      <c r="AB310" t="s">
        <v>50</v>
      </c>
    </row>
    <row r="311" spans="1:28" x14ac:dyDescent="0.2">
      <c r="A311" t="str">
        <f t="shared" si="4"/>
        <v>Drew Schreck</v>
      </c>
      <c r="B311">
        <v>306</v>
      </c>
      <c r="C311" t="s">
        <v>2447</v>
      </c>
      <c r="D311">
        <v>1676144485</v>
      </c>
      <c r="E311" t="s">
        <v>45</v>
      </c>
      <c r="F311" t="s">
        <v>46</v>
      </c>
      <c r="G311">
        <v>-13.42</v>
      </c>
      <c r="H311">
        <v>36.51</v>
      </c>
      <c r="I311">
        <v>76.05</v>
      </c>
      <c r="J311">
        <v>2008.6</v>
      </c>
      <c r="K311">
        <v>1664</v>
      </c>
      <c r="L311">
        <v>82.8</v>
      </c>
      <c r="M311" s="1">
        <v>6.805555555555555E-2</v>
      </c>
      <c r="N311">
        <v>0.9</v>
      </c>
      <c r="O311">
        <v>11.61</v>
      </c>
      <c r="P311">
        <v>13.23</v>
      </c>
      <c r="Q311" t="s">
        <v>47</v>
      </c>
      <c r="R311" t="s">
        <v>47</v>
      </c>
      <c r="S311">
        <v>11.6</v>
      </c>
      <c r="T311">
        <v>13.3</v>
      </c>
      <c r="U311">
        <v>-3.62</v>
      </c>
      <c r="V311">
        <v>0.92</v>
      </c>
      <c r="W311">
        <v>5.19</v>
      </c>
      <c r="X311">
        <v>1.08</v>
      </c>
      <c r="Y311">
        <v>2.0674247700000001</v>
      </c>
      <c r="Z311">
        <v>34.06</v>
      </c>
      <c r="AA311" t="s">
        <v>2448</v>
      </c>
      <c r="AB311" t="s">
        <v>50</v>
      </c>
    </row>
    <row r="312" spans="1:28" x14ac:dyDescent="0.2">
      <c r="A312" t="str">
        <f t="shared" si="4"/>
        <v>Drew Schreck</v>
      </c>
      <c r="B312">
        <v>307</v>
      </c>
      <c r="C312" t="s">
        <v>2449</v>
      </c>
      <c r="D312">
        <v>1676144500</v>
      </c>
      <c r="E312" t="s">
        <v>45</v>
      </c>
      <c r="F312" t="s">
        <v>52</v>
      </c>
      <c r="G312">
        <v>-5.41</v>
      </c>
      <c r="H312">
        <v>31.82</v>
      </c>
      <c r="I312">
        <v>78.459999999999994</v>
      </c>
      <c r="J312">
        <v>1899.7</v>
      </c>
      <c r="K312">
        <v>1596.7</v>
      </c>
      <c r="L312">
        <v>84.1</v>
      </c>
      <c r="M312" s="1">
        <v>6.805555555555555E-2</v>
      </c>
      <c r="N312">
        <v>0.9</v>
      </c>
      <c r="O312">
        <v>11.44</v>
      </c>
      <c r="P312">
        <v>8.41</v>
      </c>
      <c r="Q312" t="s">
        <v>47</v>
      </c>
      <c r="R312" t="s">
        <v>47</v>
      </c>
      <c r="S312">
        <v>11.4</v>
      </c>
      <c r="T312">
        <v>12.9</v>
      </c>
      <c r="U312">
        <v>-2.19</v>
      </c>
      <c r="V312">
        <v>0.11</v>
      </c>
      <c r="W312">
        <v>5.3</v>
      </c>
      <c r="X312">
        <v>0.85</v>
      </c>
      <c r="Y312">
        <v>2.03822517</v>
      </c>
      <c r="Z312">
        <v>32.799999999999997</v>
      </c>
      <c r="AA312" t="s">
        <v>2450</v>
      </c>
      <c r="AB312" t="s">
        <v>50</v>
      </c>
    </row>
    <row r="313" spans="1:28" x14ac:dyDescent="0.2">
      <c r="A313" t="str">
        <f t="shared" si="4"/>
        <v>Drew Schreck</v>
      </c>
      <c r="B313">
        <v>308</v>
      </c>
      <c r="C313" t="s">
        <v>2451</v>
      </c>
      <c r="D313">
        <v>1676144564</v>
      </c>
      <c r="E313" t="s">
        <v>45</v>
      </c>
      <c r="F313" t="s">
        <v>46</v>
      </c>
      <c r="G313">
        <v>5.95</v>
      </c>
      <c r="H313">
        <v>42.85</v>
      </c>
      <c r="I313">
        <v>75.959999999999994</v>
      </c>
      <c r="J313">
        <v>1843.7</v>
      </c>
      <c r="K313">
        <v>1542</v>
      </c>
      <c r="L313">
        <v>83.6</v>
      </c>
      <c r="M313" s="1">
        <v>7.0833333333333331E-2</v>
      </c>
      <c r="N313">
        <v>0.9</v>
      </c>
      <c r="O313">
        <v>10.92</v>
      </c>
      <c r="P313">
        <v>8.98</v>
      </c>
      <c r="Q313" t="s">
        <v>47</v>
      </c>
      <c r="R313" t="s">
        <v>47</v>
      </c>
      <c r="S313">
        <v>10.9</v>
      </c>
      <c r="T313">
        <v>13.4</v>
      </c>
      <c r="U313">
        <v>-1.75</v>
      </c>
      <c r="V313">
        <v>1.66</v>
      </c>
      <c r="W313">
        <v>5.13</v>
      </c>
      <c r="X313">
        <v>1.35</v>
      </c>
      <c r="Y313">
        <v>2.0148124699999999</v>
      </c>
      <c r="Z313">
        <v>33.24</v>
      </c>
      <c r="AA313" t="s">
        <v>2452</v>
      </c>
      <c r="AB313" t="s">
        <v>50</v>
      </c>
    </row>
    <row r="314" spans="1:28" x14ac:dyDescent="0.2">
      <c r="A314" t="str">
        <f t="shared" si="4"/>
        <v>Drew Schreck</v>
      </c>
      <c r="B314">
        <v>309</v>
      </c>
      <c r="C314" t="s">
        <v>2453</v>
      </c>
      <c r="D314">
        <v>1676144589</v>
      </c>
      <c r="E314" t="s">
        <v>45</v>
      </c>
      <c r="F314" t="s">
        <v>52</v>
      </c>
      <c r="G314">
        <v>-0.81</v>
      </c>
      <c r="H314">
        <v>36.18</v>
      </c>
      <c r="I314">
        <v>76.849999999999994</v>
      </c>
      <c r="J314">
        <v>1953.3</v>
      </c>
      <c r="K314">
        <v>1559.8</v>
      </c>
      <c r="L314">
        <v>79.900000000000006</v>
      </c>
      <c r="M314" s="1">
        <v>7.2222222222222229E-2</v>
      </c>
      <c r="N314">
        <v>0.9</v>
      </c>
      <c r="O314">
        <v>10.6</v>
      </c>
      <c r="P314">
        <v>10.23</v>
      </c>
      <c r="Q314" t="s">
        <v>47</v>
      </c>
      <c r="R314" t="s">
        <v>47</v>
      </c>
      <c r="S314">
        <v>10.6</v>
      </c>
      <c r="T314">
        <v>13.4</v>
      </c>
      <c r="U314">
        <v>-2.19</v>
      </c>
      <c r="V314">
        <v>0.02</v>
      </c>
      <c r="W314">
        <v>5.34</v>
      </c>
      <c r="X314">
        <v>1.1000000000000001</v>
      </c>
      <c r="Y314">
        <v>1.8931407899999999</v>
      </c>
      <c r="Z314">
        <v>37.01</v>
      </c>
      <c r="AA314" t="s">
        <v>2454</v>
      </c>
      <c r="AB314" t="s">
        <v>50</v>
      </c>
    </row>
    <row r="315" spans="1:28" x14ac:dyDescent="0.2">
      <c r="A315" t="str">
        <f t="shared" si="4"/>
        <v>Drew Schreck</v>
      </c>
      <c r="B315">
        <v>310</v>
      </c>
      <c r="C315" t="s">
        <v>2455</v>
      </c>
      <c r="D315">
        <v>1676144632</v>
      </c>
      <c r="E315" t="s">
        <v>45</v>
      </c>
      <c r="F315" t="s">
        <v>46</v>
      </c>
      <c r="G315">
        <v>11.09</v>
      </c>
      <c r="H315">
        <v>34.450000000000003</v>
      </c>
      <c r="I315">
        <v>78.03</v>
      </c>
      <c r="J315">
        <v>1853.8</v>
      </c>
      <c r="K315">
        <v>1515</v>
      </c>
      <c r="L315">
        <v>81.7</v>
      </c>
      <c r="M315" s="1">
        <v>6.9444444444444434E-2</v>
      </c>
      <c r="N315">
        <v>0.9</v>
      </c>
      <c r="O315">
        <v>10.83</v>
      </c>
      <c r="P315">
        <v>9.01</v>
      </c>
      <c r="Q315" t="s">
        <v>47</v>
      </c>
      <c r="R315" t="s">
        <v>47</v>
      </c>
      <c r="S315">
        <v>10.8</v>
      </c>
      <c r="T315">
        <v>12.9</v>
      </c>
      <c r="U315">
        <v>-0.87</v>
      </c>
      <c r="V315">
        <v>0.02</v>
      </c>
      <c r="W315">
        <v>5.41</v>
      </c>
      <c r="X315">
        <v>0.98</v>
      </c>
      <c r="Y315">
        <v>1.9090747800000001</v>
      </c>
      <c r="Z315">
        <v>35.19</v>
      </c>
      <c r="AA315" t="s">
        <v>2456</v>
      </c>
      <c r="AB315" t="s">
        <v>50</v>
      </c>
    </row>
    <row r="316" spans="1:28" x14ac:dyDescent="0.2">
      <c r="A316" t="str">
        <f t="shared" si="4"/>
        <v>Drew Schreck</v>
      </c>
      <c r="B316">
        <v>311</v>
      </c>
      <c r="C316" t="s">
        <v>2457</v>
      </c>
      <c r="D316">
        <v>1676144650</v>
      </c>
      <c r="E316" t="s">
        <v>45</v>
      </c>
      <c r="F316" t="s">
        <v>52</v>
      </c>
      <c r="G316">
        <v>1.41</v>
      </c>
      <c r="H316">
        <v>21.73</v>
      </c>
      <c r="I316">
        <v>78.81</v>
      </c>
      <c r="J316">
        <v>1877</v>
      </c>
      <c r="K316">
        <v>1713.8</v>
      </c>
      <c r="L316">
        <v>91.3</v>
      </c>
      <c r="M316" s="1">
        <v>5.6944444444444443E-2</v>
      </c>
      <c r="N316">
        <v>0.9</v>
      </c>
      <c r="O316">
        <v>14.4</v>
      </c>
      <c r="P316">
        <v>9.93</v>
      </c>
      <c r="Q316" t="s">
        <v>47</v>
      </c>
      <c r="R316" t="s">
        <v>47</v>
      </c>
      <c r="S316">
        <v>14.4</v>
      </c>
      <c r="T316">
        <v>12.4</v>
      </c>
      <c r="U316">
        <v>-1.61</v>
      </c>
      <c r="V316">
        <v>-1.1299999999999999</v>
      </c>
      <c r="W316">
        <v>5.34</v>
      </c>
      <c r="X316">
        <v>0.77</v>
      </c>
      <c r="Y316">
        <v>2.0179443400000001</v>
      </c>
      <c r="Z316">
        <v>24.07</v>
      </c>
      <c r="AA316" t="s">
        <v>2458</v>
      </c>
      <c r="AB316" t="s">
        <v>50</v>
      </c>
    </row>
    <row r="317" spans="1:28" x14ac:dyDescent="0.2">
      <c r="A317" t="str">
        <f t="shared" si="4"/>
        <v>Drew Schreck</v>
      </c>
      <c r="B317">
        <v>312</v>
      </c>
      <c r="C317" t="s">
        <v>2459</v>
      </c>
      <c r="D317">
        <v>1676144671</v>
      </c>
      <c r="E317" t="s">
        <v>62</v>
      </c>
      <c r="F317" t="s">
        <v>46</v>
      </c>
      <c r="G317">
        <v>-4.5199999999999996</v>
      </c>
      <c r="H317">
        <v>15.6</v>
      </c>
      <c r="I317">
        <v>71.78</v>
      </c>
      <c r="J317">
        <v>1440.7</v>
      </c>
      <c r="K317">
        <v>1249.7</v>
      </c>
      <c r="L317">
        <v>86.7</v>
      </c>
      <c r="M317" s="1">
        <v>9.5833333333333326E-2</v>
      </c>
      <c r="N317">
        <v>0.8</v>
      </c>
      <c r="O317">
        <v>5.99</v>
      </c>
      <c r="P317">
        <v>10.61</v>
      </c>
      <c r="Q317" t="s">
        <v>47</v>
      </c>
      <c r="R317" t="s">
        <v>47</v>
      </c>
      <c r="S317">
        <v>6</v>
      </c>
      <c r="T317">
        <v>15.5</v>
      </c>
      <c r="U317">
        <v>-2.37</v>
      </c>
      <c r="V317">
        <v>-0.57999999999999996</v>
      </c>
      <c r="W317">
        <v>5.25</v>
      </c>
      <c r="X317">
        <v>0.93</v>
      </c>
      <c r="Y317">
        <v>1.8494186399999999</v>
      </c>
      <c r="Z317">
        <v>29.84</v>
      </c>
      <c r="AA317" t="s">
        <v>2460</v>
      </c>
      <c r="AB317" t="s">
        <v>50</v>
      </c>
    </row>
    <row r="318" spans="1:28" x14ac:dyDescent="0.2">
      <c r="A318" t="str">
        <f t="shared" si="4"/>
        <v>Drew Schreck</v>
      </c>
      <c r="B318">
        <v>313</v>
      </c>
      <c r="C318" t="s">
        <v>2461</v>
      </c>
      <c r="D318">
        <v>1676144704</v>
      </c>
      <c r="E318" t="s">
        <v>45</v>
      </c>
      <c r="F318" t="s">
        <v>46</v>
      </c>
      <c r="G318">
        <v>-5.69</v>
      </c>
      <c r="H318">
        <v>52.72</v>
      </c>
      <c r="I318">
        <v>79.150000000000006</v>
      </c>
      <c r="J318">
        <v>1928.1</v>
      </c>
      <c r="K318">
        <v>1625.4</v>
      </c>
      <c r="L318">
        <v>84.3</v>
      </c>
      <c r="M318" s="1">
        <v>6.805555555555555E-2</v>
      </c>
      <c r="N318">
        <v>0.9</v>
      </c>
      <c r="O318">
        <v>11.57</v>
      </c>
      <c r="P318">
        <v>9.44</v>
      </c>
      <c r="Q318" t="s">
        <v>47</v>
      </c>
      <c r="R318" t="s">
        <v>47</v>
      </c>
      <c r="S318">
        <v>11.6</v>
      </c>
      <c r="T318">
        <v>13.4</v>
      </c>
      <c r="U318">
        <v>-2.2400000000000002</v>
      </c>
      <c r="V318">
        <v>1.67</v>
      </c>
      <c r="W318">
        <v>5.41</v>
      </c>
      <c r="X318">
        <v>0.81</v>
      </c>
      <c r="Y318">
        <v>1.8866233800000001</v>
      </c>
      <c r="Z318">
        <v>32.54</v>
      </c>
      <c r="AA318" t="s">
        <v>2462</v>
      </c>
      <c r="AB318" t="s">
        <v>50</v>
      </c>
    </row>
    <row r="319" spans="1:28" x14ac:dyDescent="0.2">
      <c r="A319" t="str">
        <f t="shared" si="4"/>
        <v>Drew Schreck</v>
      </c>
      <c r="B319">
        <v>314</v>
      </c>
      <c r="C319" t="s">
        <v>2463</v>
      </c>
      <c r="D319">
        <v>1676144724</v>
      </c>
      <c r="E319" t="s">
        <v>45</v>
      </c>
      <c r="F319" t="s">
        <v>46</v>
      </c>
      <c r="G319">
        <v>-23.83</v>
      </c>
      <c r="H319">
        <v>33.97</v>
      </c>
      <c r="I319">
        <v>77.62</v>
      </c>
      <c r="J319">
        <v>1851.3</v>
      </c>
      <c r="K319">
        <v>1501.2</v>
      </c>
      <c r="L319">
        <v>81.099999999999994</v>
      </c>
      <c r="M319" s="1">
        <v>6.805555555555555E-2</v>
      </c>
      <c r="N319">
        <v>0.9</v>
      </c>
      <c r="O319">
        <v>11.14</v>
      </c>
      <c r="P319">
        <v>9.66</v>
      </c>
      <c r="Q319" t="s">
        <v>47</v>
      </c>
      <c r="R319" t="s">
        <v>47</v>
      </c>
      <c r="S319">
        <v>11.1</v>
      </c>
      <c r="T319">
        <v>12.3</v>
      </c>
      <c r="U319">
        <v>-3.82</v>
      </c>
      <c r="V319">
        <v>0.2</v>
      </c>
      <c r="W319">
        <v>5.41</v>
      </c>
      <c r="X319">
        <v>0.7</v>
      </c>
      <c r="Y319">
        <v>2.0474605600000002</v>
      </c>
      <c r="Z319">
        <v>35.82</v>
      </c>
      <c r="AA319" t="s">
        <v>2464</v>
      </c>
      <c r="AB319" t="s">
        <v>50</v>
      </c>
    </row>
    <row r="320" spans="1:28" x14ac:dyDescent="0.2">
      <c r="A320" t="str">
        <f t="shared" si="4"/>
        <v>Drew Schreck</v>
      </c>
      <c r="B320">
        <v>315</v>
      </c>
      <c r="C320" t="s">
        <v>2465</v>
      </c>
      <c r="D320">
        <v>1676144744</v>
      </c>
      <c r="E320" t="s">
        <v>45</v>
      </c>
      <c r="F320" t="s">
        <v>46</v>
      </c>
      <c r="G320">
        <v>-32.74</v>
      </c>
      <c r="H320">
        <v>35.74</v>
      </c>
      <c r="I320">
        <v>76.239999999999995</v>
      </c>
      <c r="J320">
        <v>1939.1</v>
      </c>
      <c r="K320">
        <v>1633.7</v>
      </c>
      <c r="L320">
        <v>84.3</v>
      </c>
      <c r="M320" s="1">
        <v>6.805555555555555E-2</v>
      </c>
      <c r="N320">
        <v>0.9</v>
      </c>
      <c r="O320">
        <v>11.8</v>
      </c>
      <c r="P320">
        <v>10.25</v>
      </c>
      <c r="Q320" t="s">
        <v>47</v>
      </c>
      <c r="R320" t="s">
        <v>47</v>
      </c>
      <c r="S320">
        <v>11.8</v>
      </c>
      <c r="T320">
        <v>13.3</v>
      </c>
      <c r="U320">
        <v>-4.79</v>
      </c>
      <c r="V320">
        <v>0.22</v>
      </c>
      <c r="W320">
        <v>5.29</v>
      </c>
      <c r="X320">
        <v>0.8</v>
      </c>
      <c r="Y320">
        <v>2.0510196700000001</v>
      </c>
      <c r="Z320">
        <v>32.590000000000003</v>
      </c>
      <c r="AA320" t="s">
        <v>2466</v>
      </c>
      <c r="AB320" t="s">
        <v>50</v>
      </c>
    </row>
    <row r="321" spans="1:28" x14ac:dyDescent="0.2">
      <c r="A321" t="str">
        <f t="shared" si="4"/>
        <v>Drew Schreck</v>
      </c>
      <c r="B321">
        <v>316</v>
      </c>
      <c r="C321" t="s">
        <v>2467</v>
      </c>
      <c r="D321">
        <v>1676144765</v>
      </c>
      <c r="E321" t="s">
        <v>62</v>
      </c>
      <c r="F321" t="s">
        <v>46</v>
      </c>
      <c r="G321">
        <v>-11.76</v>
      </c>
      <c r="H321">
        <v>38.94</v>
      </c>
      <c r="I321">
        <v>73.84</v>
      </c>
      <c r="J321">
        <v>1844.4</v>
      </c>
      <c r="K321">
        <v>1585.3</v>
      </c>
      <c r="L321">
        <v>85.9</v>
      </c>
      <c r="M321" s="1">
        <v>6.5277777777777782E-2</v>
      </c>
      <c r="N321">
        <v>0.9</v>
      </c>
      <c r="O321">
        <v>12.7</v>
      </c>
      <c r="P321">
        <v>11.86</v>
      </c>
      <c r="Q321" t="s">
        <v>47</v>
      </c>
      <c r="R321" t="s">
        <v>47</v>
      </c>
      <c r="S321">
        <v>12.7</v>
      </c>
      <c r="T321">
        <v>13.2</v>
      </c>
      <c r="U321">
        <v>-3.2</v>
      </c>
      <c r="V321">
        <v>0.78</v>
      </c>
      <c r="W321">
        <v>5.26</v>
      </c>
      <c r="X321">
        <v>0.98</v>
      </c>
      <c r="Y321">
        <v>1.90397072</v>
      </c>
      <c r="Z321">
        <v>30.74</v>
      </c>
      <c r="AA321" t="s">
        <v>2468</v>
      </c>
      <c r="AB321" t="s">
        <v>50</v>
      </c>
    </row>
    <row r="322" spans="1:28" x14ac:dyDescent="0.2">
      <c r="A322" t="str">
        <f t="shared" si="4"/>
        <v>Drew Schreck</v>
      </c>
      <c r="B322">
        <v>317</v>
      </c>
      <c r="C322" t="s">
        <v>2469</v>
      </c>
      <c r="D322">
        <v>1676144814</v>
      </c>
      <c r="E322" t="s">
        <v>57</v>
      </c>
      <c r="F322" t="s">
        <v>46</v>
      </c>
      <c r="G322">
        <v>-28.51</v>
      </c>
      <c r="H322">
        <v>23.67</v>
      </c>
      <c r="I322">
        <v>65.16</v>
      </c>
      <c r="J322">
        <v>2653.3</v>
      </c>
      <c r="K322">
        <v>596.20000000000005</v>
      </c>
      <c r="L322">
        <v>22.5</v>
      </c>
      <c r="M322" s="1">
        <v>0.25972222222222224</v>
      </c>
      <c r="N322">
        <v>0.8</v>
      </c>
      <c r="O322">
        <v>-8.5500000000000007</v>
      </c>
      <c r="P322">
        <v>-5.03</v>
      </c>
      <c r="Q322" t="s">
        <v>47</v>
      </c>
      <c r="R322" t="s">
        <v>47</v>
      </c>
      <c r="S322">
        <v>-8.5</v>
      </c>
      <c r="T322">
        <v>1.1000000000000001</v>
      </c>
      <c r="U322">
        <v>-3.12</v>
      </c>
      <c r="V322">
        <v>2.33</v>
      </c>
      <c r="W322">
        <v>5.41</v>
      </c>
      <c r="X322">
        <v>0.94</v>
      </c>
      <c r="Y322">
        <v>1.8366203299999999</v>
      </c>
      <c r="Z322">
        <v>-77.02</v>
      </c>
      <c r="AA322" t="s">
        <v>2470</v>
      </c>
      <c r="AB322" t="s">
        <v>50</v>
      </c>
    </row>
    <row r="323" spans="1:28" x14ac:dyDescent="0.2">
      <c r="A323" t="str">
        <f t="shared" si="4"/>
        <v>Drew Schreck</v>
      </c>
      <c r="B323">
        <v>318</v>
      </c>
      <c r="C323" t="s">
        <v>2471</v>
      </c>
      <c r="D323">
        <v>1676144831</v>
      </c>
      <c r="E323" t="s">
        <v>45</v>
      </c>
      <c r="F323" t="s">
        <v>46</v>
      </c>
      <c r="G323">
        <v>-10.46</v>
      </c>
      <c r="H323">
        <v>28.46</v>
      </c>
      <c r="I323">
        <v>75.63</v>
      </c>
      <c r="J323">
        <v>1931.6</v>
      </c>
      <c r="K323">
        <v>1574.8</v>
      </c>
      <c r="L323">
        <v>81.5</v>
      </c>
      <c r="M323" s="1">
        <v>7.3611111111111113E-2</v>
      </c>
      <c r="N323">
        <v>0.9</v>
      </c>
      <c r="O323">
        <v>10.47</v>
      </c>
      <c r="P323">
        <v>8.1300000000000008</v>
      </c>
      <c r="Q323" t="s">
        <v>47</v>
      </c>
      <c r="R323" t="s">
        <v>47</v>
      </c>
      <c r="S323">
        <v>10.5</v>
      </c>
      <c r="T323">
        <v>13.7</v>
      </c>
      <c r="U323">
        <v>-2.79</v>
      </c>
      <c r="V323">
        <v>0.14000000000000001</v>
      </c>
      <c r="W323">
        <v>5.27</v>
      </c>
      <c r="X323">
        <v>1.02</v>
      </c>
      <c r="Y323">
        <v>1.9367523200000001</v>
      </c>
      <c r="Z323">
        <v>35.39</v>
      </c>
      <c r="AA323" t="s">
        <v>2472</v>
      </c>
      <c r="AB323" t="s">
        <v>50</v>
      </c>
    </row>
    <row r="324" spans="1:28" x14ac:dyDescent="0.2">
      <c r="A324" t="str">
        <f t="shared" si="4"/>
        <v>Drew Schreck</v>
      </c>
      <c r="B324">
        <v>319</v>
      </c>
      <c r="C324" t="s">
        <v>2473</v>
      </c>
      <c r="D324">
        <v>1676144876</v>
      </c>
      <c r="E324" t="s">
        <v>57</v>
      </c>
      <c r="F324" t="s">
        <v>52</v>
      </c>
      <c r="G324">
        <v>-1.37</v>
      </c>
      <c r="H324">
        <v>33.53</v>
      </c>
      <c r="I324">
        <v>65.87</v>
      </c>
      <c r="J324">
        <v>2128</v>
      </c>
      <c r="K324">
        <v>455</v>
      </c>
      <c r="L324">
        <v>21.4</v>
      </c>
      <c r="M324" s="1">
        <v>0.30416666666666664</v>
      </c>
      <c r="N324">
        <v>0.9</v>
      </c>
      <c r="O324">
        <v>-3.87</v>
      </c>
      <c r="P324">
        <v>-5.17</v>
      </c>
      <c r="Q324" t="s">
        <v>47</v>
      </c>
      <c r="R324" t="s">
        <v>47</v>
      </c>
      <c r="S324">
        <v>-3.9</v>
      </c>
      <c r="T324">
        <v>-5</v>
      </c>
      <c r="U324">
        <v>-0.6</v>
      </c>
      <c r="V324">
        <v>2.95</v>
      </c>
      <c r="W324">
        <v>5.24</v>
      </c>
      <c r="X324">
        <v>0.87</v>
      </c>
      <c r="Y324">
        <v>1.7485580000000001</v>
      </c>
      <c r="Z324">
        <v>77.650000000000006</v>
      </c>
      <c r="AA324" t="s">
        <v>2474</v>
      </c>
      <c r="AB324" t="s">
        <v>50</v>
      </c>
    </row>
    <row r="325" spans="1:28" x14ac:dyDescent="0.2">
      <c r="A325" t="str">
        <f t="shared" si="4"/>
        <v>Drew Schreck</v>
      </c>
      <c r="B325">
        <v>320</v>
      </c>
      <c r="C325" t="s">
        <v>2475</v>
      </c>
      <c r="D325">
        <v>1676144893</v>
      </c>
      <c r="E325" t="s">
        <v>57</v>
      </c>
      <c r="F325" t="s">
        <v>46</v>
      </c>
      <c r="G325">
        <v>-10.11</v>
      </c>
      <c r="H325">
        <v>26.96</v>
      </c>
      <c r="I325">
        <v>66.05</v>
      </c>
      <c r="J325">
        <v>2179.4</v>
      </c>
      <c r="K325">
        <v>642.20000000000005</v>
      </c>
      <c r="L325">
        <v>29.5</v>
      </c>
      <c r="M325" s="1">
        <v>0.26805555555555555</v>
      </c>
      <c r="N325">
        <v>0.9</v>
      </c>
      <c r="O325">
        <v>-7.13</v>
      </c>
      <c r="P325">
        <v>-6.59</v>
      </c>
      <c r="Q325" t="s">
        <v>47</v>
      </c>
      <c r="R325" t="s">
        <v>47</v>
      </c>
      <c r="S325">
        <v>-7.1</v>
      </c>
      <c r="T325">
        <v>-3.5</v>
      </c>
      <c r="U325">
        <v>-1.28</v>
      </c>
      <c r="V325">
        <v>2.5099999999999998</v>
      </c>
      <c r="W325">
        <v>5.38</v>
      </c>
      <c r="X325">
        <v>0.92</v>
      </c>
      <c r="Y325">
        <v>1.5580750000000001</v>
      </c>
      <c r="Z325">
        <v>72.86</v>
      </c>
      <c r="AA325" t="s">
        <v>2476</v>
      </c>
      <c r="AB325" t="s">
        <v>50</v>
      </c>
    </row>
    <row r="326" spans="1:28" x14ac:dyDescent="0.2">
      <c r="A326" t="str">
        <f t="shared" si="4"/>
        <v>Drew Schreck</v>
      </c>
      <c r="B326">
        <v>321</v>
      </c>
      <c r="C326" t="s">
        <v>2477</v>
      </c>
      <c r="D326">
        <v>1676144933</v>
      </c>
      <c r="E326" t="s">
        <v>57</v>
      </c>
      <c r="F326" t="s">
        <v>52</v>
      </c>
      <c r="G326">
        <v>3.86</v>
      </c>
      <c r="H326">
        <v>34.58</v>
      </c>
      <c r="I326">
        <v>67.89</v>
      </c>
      <c r="J326">
        <v>2195.4</v>
      </c>
      <c r="K326">
        <v>700.3</v>
      </c>
      <c r="L326">
        <v>31.9</v>
      </c>
      <c r="M326" s="1">
        <v>0.30138888888888887</v>
      </c>
      <c r="N326">
        <v>1</v>
      </c>
      <c r="O326">
        <v>-5.99</v>
      </c>
      <c r="P326">
        <v>-6.79</v>
      </c>
      <c r="Q326" t="s">
        <v>47</v>
      </c>
      <c r="R326" t="s">
        <v>47</v>
      </c>
      <c r="S326">
        <v>-6</v>
      </c>
      <c r="T326">
        <v>-6.5</v>
      </c>
      <c r="U326">
        <v>0.04</v>
      </c>
      <c r="V326">
        <v>2.93</v>
      </c>
      <c r="W326">
        <v>5.39</v>
      </c>
      <c r="X326">
        <v>0.85</v>
      </c>
      <c r="Y326">
        <v>1.6908512099999999</v>
      </c>
      <c r="Z326">
        <v>71.400000000000006</v>
      </c>
      <c r="AA326" t="s">
        <v>2478</v>
      </c>
      <c r="AB326" t="s">
        <v>50</v>
      </c>
    </row>
    <row r="327" spans="1:28" x14ac:dyDescent="0.2">
      <c r="A327" t="str">
        <f t="shared" si="4"/>
        <v>Drew Schreck</v>
      </c>
      <c r="B327">
        <v>322</v>
      </c>
      <c r="C327" t="s">
        <v>2479</v>
      </c>
      <c r="D327">
        <v>1676144948</v>
      </c>
      <c r="E327" t="s">
        <v>45</v>
      </c>
      <c r="F327" t="s">
        <v>52</v>
      </c>
      <c r="G327">
        <v>-7.21</v>
      </c>
      <c r="H327">
        <v>38.04</v>
      </c>
      <c r="I327">
        <v>78.28</v>
      </c>
      <c r="J327">
        <v>2073.1999999999998</v>
      </c>
      <c r="K327">
        <v>1514.4</v>
      </c>
      <c r="L327">
        <v>73</v>
      </c>
      <c r="M327" s="1">
        <v>5.9722222222222225E-2</v>
      </c>
      <c r="N327">
        <v>0.9</v>
      </c>
      <c r="O327">
        <v>11.55</v>
      </c>
      <c r="P327">
        <v>6.89</v>
      </c>
      <c r="Q327" t="s">
        <v>47</v>
      </c>
      <c r="R327" t="s">
        <v>47</v>
      </c>
      <c r="S327">
        <v>11.6</v>
      </c>
      <c r="T327">
        <v>10.5</v>
      </c>
      <c r="U327">
        <v>-2.14</v>
      </c>
      <c r="V327">
        <v>0.28000000000000003</v>
      </c>
      <c r="W327">
        <v>5.44</v>
      </c>
      <c r="X327">
        <v>0.79</v>
      </c>
      <c r="Y327">
        <v>1.9738330799999999</v>
      </c>
      <c r="Z327">
        <v>43.08</v>
      </c>
      <c r="AA327" t="s">
        <v>2480</v>
      </c>
      <c r="AB327" t="s">
        <v>50</v>
      </c>
    </row>
    <row r="328" spans="1:28" x14ac:dyDescent="0.2">
      <c r="A328" t="str">
        <f t="shared" ref="A328:A340" si="5">A327</f>
        <v>Drew Schreck</v>
      </c>
      <c r="B328">
        <v>323</v>
      </c>
      <c r="C328" t="s">
        <v>2481</v>
      </c>
      <c r="D328">
        <v>1676144972</v>
      </c>
      <c r="E328" t="s">
        <v>62</v>
      </c>
      <c r="F328" t="s">
        <v>52</v>
      </c>
      <c r="G328">
        <v>-3.26</v>
      </c>
      <c r="H328">
        <v>21.31</v>
      </c>
      <c r="I328">
        <v>74.81</v>
      </c>
      <c r="J328">
        <v>1467.7</v>
      </c>
      <c r="K328">
        <v>1281.3</v>
      </c>
      <c r="L328">
        <v>87.3</v>
      </c>
      <c r="M328" s="1">
        <v>9.3055555555555558E-2</v>
      </c>
      <c r="N328">
        <v>0.8</v>
      </c>
      <c r="O328">
        <v>6.34</v>
      </c>
      <c r="P328">
        <v>8.61</v>
      </c>
      <c r="Q328" t="s">
        <v>47</v>
      </c>
      <c r="R328" t="s">
        <v>47</v>
      </c>
      <c r="S328">
        <v>6.3</v>
      </c>
      <c r="T328">
        <v>15</v>
      </c>
      <c r="U328">
        <v>-2.02</v>
      </c>
      <c r="V328">
        <v>0.01</v>
      </c>
      <c r="W328">
        <v>5.23</v>
      </c>
      <c r="X328">
        <v>0.87</v>
      </c>
      <c r="Y328">
        <v>2.0005321500000002</v>
      </c>
      <c r="Z328">
        <v>29.19</v>
      </c>
      <c r="AA328" t="s">
        <v>2482</v>
      </c>
      <c r="AB328" t="s">
        <v>50</v>
      </c>
    </row>
    <row r="329" spans="1:28" x14ac:dyDescent="0.2">
      <c r="A329" t="str">
        <f t="shared" si="5"/>
        <v>Drew Schreck</v>
      </c>
      <c r="B329">
        <v>324</v>
      </c>
      <c r="C329" t="s">
        <v>2483</v>
      </c>
      <c r="D329">
        <v>1676145368</v>
      </c>
      <c r="E329" t="s">
        <v>57</v>
      </c>
      <c r="F329" t="s">
        <v>46</v>
      </c>
      <c r="G329">
        <v>-17.329999999999998</v>
      </c>
      <c r="H329">
        <v>49.6</v>
      </c>
      <c r="I329">
        <v>65.98</v>
      </c>
      <c r="J329">
        <v>2073.1999999999998</v>
      </c>
      <c r="K329">
        <v>409.6</v>
      </c>
      <c r="L329">
        <v>19.8</v>
      </c>
      <c r="M329" s="1">
        <v>0.29583333333333334</v>
      </c>
      <c r="N329">
        <v>0.8</v>
      </c>
      <c r="O329">
        <v>-4.04</v>
      </c>
      <c r="P329">
        <v>-7.56</v>
      </c>
      <c r="Q329" t="s">
        <v>47</v>
      </c>
      <c r="R329" t="s">
        <v>47</v>
      </c>
      <c r="S329">
        <v>-4</v>
      </c>
      <c r="T329">
        <v>-4.4000000000000004</v>
      </c>
      <c r="U329">
        <v>-1.88</v>
      </c>
      <c r="V329">
        <v>3.32</v>
      </c>
      <c r="W329">
        <v>5.58</v>
      </c>
      <c r="X329">
        <v>0.95</v>
      </c>
      <c r="Y329">
        <v>1.71164513</v>
      </c>
      <c r="Z329">
        <v>78.61</v>
      </c>
      <c r="AA329" t="s">
        <v>2484</v>
      </c>
      <c r="AB329" t="s">
        <v>50</v>
      </c>
    </row>
    <row r="330" spans="1:28" x14ac:dyDescent="0.2">
      <c r="A330" t="str">
        <f t="shared" si="5"/>
        <v>Drew Schreck</v>
      </c>
      <c r="B330">
        <v>325</v>
      </c>
      <c r="C330" t="s">
        <v>2485</v>
      </c>
      <c r="D330">
        <v>1676145382</v>
      </c>
      <c r="E330" t="s">
        <v>45</v>
      </c>
      <c r="F330" t="s">
        <v>52</v>
      </c>
      <c r="G330">
        <v>5.82</v>
      </c>
      <c r="H330">
        <v>39.39</v>
      </c>
      <c r="I330">
        <v>77.16</v>
      </c>
      <c r="J330">
        <v>1854.8</v>
      </c>
      <c r="K330">
        <v>1534.7</v>
      </c>
      <c r="L330">
        <v>82.7</v>
      </c>
      <c r="M330" s="1">
        <v>7.2222222222222229E-2</v>
      </c>
      <c r="N330">
        <v>0.9</v>
      </c>
      <c r="O330">
        <v>10.44</v>
      </c>
      <c r="P330">
        <v>11.41</v>
      </c>
      <c r="Q330" t="s">
        <v>47</v>
      </c>
      <c r="R330" t="s">
        <v>47</v>
      </c>
      <c r="S330">
        <v>10.4</v>
      </c>
      <c r="T330">
        <v>13.2</v>
      </c>
      <c r="U330">
        <v>-1.6</v>
      </c>
      <c r="V330">
        <v>0.76</v>
      </c>
      <c r="W330">
        <v>5.35</v>
      </c>
      <c r="X330">
        <v>0.99</v>
      </c>
      <c r="Y330">
        <v>2.0804996500000001</v>
      </c>
      <c r="Z330">
        <v>34.17</v>
      </c>
      <c r="AA330" t="s">
        <v>2486</v>
      </c>
      <c r="AB330" t="s">
        <v>50</v>
      </c>
    </row>
    <row r="331" spans="1:28" x14ac:dyDescent="0.2">
      <c r="A331" t="str">
        <f t="shared" si="5"/>
        <v>Drew Schreck</v>
      </c>
      <c r="B331">
        <v>326</v>
      </c>
      <c r="C331" t="s">
        <v>2487</v>
      </c>
      <c r="D331">
        <v>1676145396</v>
      </c>
      <c r="E331" t="s">
        <v>45</v>
      </c>
      <c r="F331" t="s">
        <v>52</v>
      </c>
      <c r="G331">
        <v>-1.8</v>
      </c>
      <c r="H331">
        <v>29.76</v>
      </c>
      <c r="I331">
        <v>76.319999999999993</v>
      </c>
      <c r="J331">
        <v>1714.4</v>
      </c>
      <c r="K331">
        <v>1449.3</v>
      </c>
      <c r="L331">
        <v>84.5</v>
      </c>
      <c r="M331" s="1">
        <v>6.6666666666666666E-2</v>
      </c>
      <c r="N331">
        <v>0.9</v>
      </c>
      <c r="O331">
        <v>11.37</v>
      </c>
      <c r="P331">
        <v>10.96</v>
      </c>
      <c r="Q331" t="s">
        <v>47</v>
      </c>
      <c r="R331" t="s">
        <v>47</v>
      </c>
      <c r="S331">
        <v>11.4</v>
      </c>
      <c r="T331">
        <v>12.7</v>
      </c>
      <c r="U331">
        <v>-2.41</v>
      </c>
      <c r="V331">
        <v>-0.41</v>
      </c>
      <c r="W331">
        <v>5.39</v>
      </c>
      <c r="X331">
        <v>1.1599999999999999</v>
      </c>
      <c r="Y331">
        <v>1.91913033</v>
      </c>
      <c r="Z331">
        <v>32.29</v>
      </c>
      <c r="AA331" t="s">
        <v>2488</v>
      </c>
      <c r="AB331" t="s">
        <v>50</v>
      </c>
    </row>
    <row r="332" spans="1:28" x14ac:dyDescent="0.2">
      <c r="A332" t="str">
        <f t="shared" si="5"/>
        <v>Drew Schreck</v>
      </c>
      <c r="B332">
        <v>327</v>
      </c>
      <c r="C332" t="s">
        <v>2489</v>
      </c>
      <c r="D332">
        <v>1676145427</v>
      </c>
      <c r="E332" t="s">
        <v>57</v>
      </c>
      <c r="F332" t="s">
        <v>52</v>
      </c>
      <c r="G332">
        <v>-9.61</v>
      </c>
      <c r="H332">
        <v>35</v>
      </c>
      <c r="I332">
        <v>67.36</v>
      </c>
      <c r="J332">
        <v>2276.1</v>
      </c>
      <c r="K332">
        <v>781.6</v>
      </c>
      <c r="L332">
        <v>34.299999999999997</v>
      </c>
      <c r="M332" s="1">
        <v>0.31527777777777777</v>
      </c>
      <c r="N332">
        <v>0.9</v>
      </c>
      <c r="O332">
        <v>-5.5</v>
      </c>
      <c r="P332">
        <v>-5.96</v>
      </c>
      <c r="Q332" t="s">
        <v>47</v>
      </c>
      <c r="R332" t="s">
        <v>47</v>
      </c>
      <c r="S332">
        <v>-5.5</v>
      </c>
      <c r="T332">
        <v>-7.7</v>
      </c>
      <c r="U332">
        <v>-1.48</v>
      </c>
      <c r="V332">
        <v>2.8</v>
      </c>
      <c r="W332">
        <v>5.33</v>
      </c>
      <c r="X332">
        <v>1.07</v>
      </c>
      <c r="Y332">
        <v>1.88392067</v>
      </c>
      <c r="Z332">
        <v>69.92</v>
      </c>
      <c r="AA332" t="s">
        <v>2490</v>
      </c>
      <c r="AB332" t="s">
        <v>50</v>
      </c>
    </row>
    <row r="333" spans="1:28" x14ac:dyDescent="0.2">
      <c r="A333" t="str">
        <f t="shared" si="5"/>
        <v>Drew Schreck</v>
      </c>
      <c r="B333">
        <v>328</v>
      </c>
      <c r="C333" t="s">
        <v>2491</v>
      </c>
      <c r="D333">
        <v>1676145441</v>
      </c>
      <c r="E333" t="s">
        <v>48</v>
      </c>
      <c r="F333" t="s">
        <v>46</v>
      </c>
      <c r="G333" t="s">
        <v>48</v>
      </c>
      <c r="H333" t="s">
        <v>48</v>
      </c>
      <c r="I333" t="s">
        <v>48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48</v>
      </c>
      <c r="Q333" t="s">
        <v>47</v>
      </c>
      <c r="R333" t="s">
        <v>47</v>
      </c>
      <c r="S333" t="s">
        <v>48</v>
      </c>
      <c r="T333" t="s">
        <v>48</v>
      </c>
      <c r="U333" t="s">
        <v>48</v>
      </c>
      <c r="V333" t="s">
        <v>48</v>
      </c>
      <c r="W333" t="s">
        <v>48</v>
      </c>
      <c r="X333" t="s">
        <v>48</v>
      </c>
      <c r="Y333" t="s">
        <v>48</v>
      </c>
      <c r="Z333" t="s">
        <v>48</v>
      </c>
      <c r="AA333" t="s">
        <v>2492</v>
      </c>
      <c r="AB333" t="s">
        <v>50</v>
      </c>
    </row>
    <row r="334" spans="1:28" x14ac:dyDescent="0.2">
      <c r="A334" t="str">
        <f t="shared" si="5"/>
        <v>Drew Schreck</v>
      </c>
      <c r="B334">
        <v>329</v>
      </c>
      <c r="C334" t="s">
        <v>2493</v>
      </c>
      <c r="D334">
        <v>1676145457</v>
      </c>
      <c r="E334" t="s">
        <v>48</v>
      </c>
      <c r="F334" t="s">
        <v>46</v>
      </c>
      <c r="G334" t="s">
        <v>48</v>
      </c>
      <c r="H334" t="s">
        <v>48</v>
      </c>
      <c r="I334" t="s">
        <v>48</v>
      </c>
      <c r="J334" t="s">
        <v>48</v>
      </c>
      <c r="K334" t="s">
        <v>48</v>
      </c>
      <c r="L334" t="s">
        <v>48</v>
      </c>
      <c r="M334" t="s">
        <v>48</v>
      </c>
      <c r="N334" t="s">
        <v>48</v>
      </c>
      <c r="O334" t="s">
        <v>48</v>
      </c>
      <c r="P334" t="s">
        <v>48</v>
      </c>
      <c r="Q334" t="s">
        <v>47</v>
      </c>
      <c r="R334" t="s">
        <v>47</v>
      </c>
      <c r="S334" t="s">
        <v>48</v>
      </c>
      <c r="T334" t="s">
        <v>48</v>
      </c>
      <c r="U334" t="s">
        <v>48</v>
      </c>
      <c r="V334" t="s">
        <v>48</v>
      </c>
      <c r="W334" t="s">
        <v>48</v>
      </c>
      <c r="X334" t="s">
        <v>48</v>
      </c>
      <c r="Y334" t="s">
        <v>48</v>
      </c>
      <c r="Z334" t="s">
        <v>48</v>
      </c>
      <c r="AA334" t="s">
        <v>2494</v>
      </c>
      <c r="AB334" t="s">
        <v>50</v>
      </c>
    </row>
    <row r="335" spans="1:28" x14ac:dyDescent="0.2">
      <c r="A335" t="str">
        <f t="shared" si="5"/>
        <v>Drew Schreck</v>
      </c>
      <c r="B335">
        <v>330</v>
      </c>
      <c r="C335" t="s">
        <v>2495</v>
      </c>
      <c r="D335">
        <v>1676145476</v>
      </c>
      <c r="E335" t="s">
        <v>45</v>
      </c>
      <c r="F335" t="s">
        <v>52</v>
      </c>
      <c r="G335">
        <v>3.69</v>
      </c>
      <c r="H335">
        <v>36.909999999999997</v>
      </c>
      <c r="I335">
        <v>77.650000000000006</v>
      </c>
      <c r="J335">
        <v>1979.2</v>
      </c>
      <c r="K335">
        <v>1687.6</v>
      </c>
      <c r="L335">
        <v>85.3</v>
      </c>
      <c r="M335" s="1">
        <v>6.9444444444444434E-2</v>
      </c>
      <c r="N335">
        <v>0.9</v>
      </c>
      <c r="O335">
        <v>11.88</v>
      </c>
      <c r="P335">
        <v>15.23</v>
      </c>
      <c r="Q335" t="s">
        <v>47</v>
      </c>
      <c r="R335" t="s">
        <v>47</v>
      </c>
      <c r="S335">
        <v>11.9</v>
      </c>
      <c r="T335">
        <v>14.1</v>
      </c>
      <c r="U335">
        <v>-2.1800000000000002</v>
      </c>
      <c r="V335">
        <v>0.01</v>
      </c>
      <c r="W335">
        <v>5.34</v>
      </c>
      <c r="X335">
        <v>1.06</v>
      </c>
      <c r="Y335">
        <v>1.8123283400000001</v>
      </c>
      <c r="Z335">
        <v>31.5</v>
      </c>
      <c r="AA335" t="s">
        <v>2496</v>
      </c>
      <c r="AB335" t="s">
        <v>50</v>
      </c>
    </row>
    <row r="336" spans="1:28" x14ac:dyDescent="0.2">
      <c r="A336" t="str">
        <f t="shared" si="5"/>
        <v>Drew Schreck</v>
      </c>
      <c r="B336">
        <v>331</v>
      </c>
      <c r="C336" t="s">
        <v>2497</v>
      </c>
      <c r="D336">
        <v>1676145493</v>
      </c>
      <c r="E336" t="s">
        <v>62</v>
      </c>
      <c r="F336" t="s">
        <v>46</v>
      </c>
      <c r="G336">
        <v>-14.22</v>
      </c>
      <c r="H336">
        <v>6.11</v>
      </c>
      <c r="I336">
        <v>74.260000000000005</v>
      </c>
      <c r="J336">
        <v>1492.8</v>
      </c>
      <c r="K336">
        <v>1314.7</v>
      </c>
      <c r="L336">
        <v>88.1</v>
      </c>
      <c r="M336" s="1">
        <v>9.3055555555555558E-2</v>
      </c>
      <c r="N336">
        <v>0.9</v>
      </c>
      <c r="O336">
        <v>6.49</v>
      </c>
      <c r="P336">
        <v>10.47</v>
      </c>
      <c r="Q336" t="s">
        <v>47</v>
      </c>
      <c r="R336" t="s">
        <v>47</v>
      </c>
      <c r="S336">
        <v>6.5</v>
      </c>
      <c r="T336">
        <v>15.3</v>
      </c>
      <c r="U336">
        <v>-3.47</v>
      </c>
      <c r="V336">
        <v>-1.07</v>
      </c>
      <c r="W336">
        <v>5.19</v>
      </c>
      <c r="X336">
        <v>1.1100000000000001</v>
      </c>
      <c r="Y336">
        <v>2.05386925</v>
      </c>
      <c r="Z336">
        <v>28.27</v>
      </c>
      <c r="AA336" t="s">
        <v>2498</v>
      </c>
      <c r="AB336" t="s">
        <v>50</v>
      </c>
    </row>
    <row r="337" spans="1:28" x14ac:dyDescent="0.2">
      <c r="A337" t="str">
        <f t="shared" si="5"/>
        <v>Drew Schreck</v>
      </c>
      <c r="B337">
        <v>332</v>
      </c>
      <c r="C337" t="s">
        <v>2499</v>
      </c>
      <c r="D337">
        <v>1676145508</v>
      </c>
      <c r="E337" t="s">
        <v>45</v>
      </c>
      <c r="F337" t="s">
        <v>46</v>
      </c>
      <c r="G337">
        <v>-16.350000000000001</v>
      </c>
      <c r="H337">
        <v>20.239999999999998</v>
      </c>
      <c r="I337">
        <v>79.47</v>
      </c>
      <c r="J337">
        <v>1972.4</v>
      </c>
      <c r="K337">
        <v>1619.5</v>
      </c>
      <c r="L337">
        <v>82.1</v>
      </c>
      <c r="M337" s="1">
        <v>6.6666666666666666E-2</v>
      </c>
      <c r="N337">
        <v>0.9</v>
      </c>
      <c r="O337">
        <v>11.84</v>
      </c>
      <c r="P337">
        <v>11.74</v>
      </c>
      <c r="Q337" t="s">
        <v>47</v>
      </c>
      <c r="R337" t="s">
        <v>47</v>
      </c>
      <c r="S337">
        <v>11.8</v>
      </c>
      <c r="T337">
        <v>12.9</v>
      </c>
      <c r="U337">
        <v>-3.68</v>
      </c>
      <c r="V337">
        <v>-1.52</v>
      </c>
      <c r="W337">
        <v>5.43</v>
      </c>
      <c r="X337">
        <v>1.05</v>
      </c>
      <c r="Y337">
        <v>1.9162235299999999</v>
      </c>
      <c r="Z337">
        <v>34.81</v>
      </c>
      <c r="AA337" t="s">
        <v>2500</v>
      </c>
      <c r="AB337" t="s">
        <v>50</v>
      </c>
    </row>
    <row r="338" spans="1:28" x14ac:dyDescent="0.2">
      <c r="A338" t="str">
        <f t="shared" si="5"/>
        <v>Drew Schreck</v>
      </c>
      <c r="B338">
        <v>333</v>
      </c>
      <c r="C338" t="s">
        <v>2501</v>
      </c>
      <c r="D338">
        <v>1676145540</v>
      </c>
      <c r="E338" t="s">
        <v>62</v>
      </c>
      <c r="F338" t="s">
        <v>46</v>
      </c>
      <c r="G338">
        <v>-22.93</v>
      </c>
      <c r="H338">
        <v>18.82</v>
      </c>
      <c r="I338">
        <v>72.61</v>
      </c>
      <c r="J338">
        <v>1402.5</v>
      </c>
      <c r="K338">
        <v>1319</v>
      </c>
      <c r="L338">
        <v>94</v>
      </c>
      <c r="M338" s="1">
        <v>8.4722222222222213E-2</v>
      </c>
      <c r="N338">
        <v>0.9</v>
      </c>
      <c r="O338">
        <v>8.5399999999999991</v>
      </c>
      <c r="P338">
        <v>9.93</v>
      </c>
      <c r="Q338" t="s">
        <v>47</v>
      </c>
      <c r="R338" t="s">
        <v>47</v>
      </c>
      <c r="S338">
        <v>8.5</v>
      </c>
      <c r="T338">
        <v>15.5</v>
      </c>
      <c r="U338">
        <v>-3.99</v>
      </c>
      <c r="V338">
        <v>-0.28999999999999998</v>
      </c>
      <c r="W338">
        <v>5.33</v>
      </c>
      <c r="X338">
        <v>0.92</v>
      </c>
      <c r="Y338">
        <v>1.99563026</v>
      </c>
      <c r="Z338">
        <v>19.87</v>
      </c>
      <c r="AA338" t="s">
        <v>2502</v>
      </c>
      <c r="AB338" t="s">
        <v>50</v>
      </c>
    </row>
    <row r="339" spans="1:28" x14ac:dyDescent="0.2">
      <c r="A339" t="str">
        <f t="shared" si="5"/>
        <v>Drew Schreck</v>
      </c>
      <c r="B339">
        <v>334</v>
      </c>
      <c r="C339" t="s">
        <v>2503</v>
      </c>
      <c r="D339">
        <v>1676145575</v>
      </c>
      <c r="E339" t="s">
        <v>57</v>
      </c>
      <c r="F339" t="s">
        <v>52</v>
      </c>
      <c r="G339">
        <v>-1.81</v>
      </c>
      <c r="H339">
        <v>40.94</v>
      </c>
      <c r="I339">
        <v>66.77</v>
      </c>
      <c r="J339">
        <v>2195.5</v>
      </c>
      <c r="K339">
        <v>588.4</v>
      </c>
      <c r="L339">
        <v>26.8</v>
      </c>
      <c r="M339" s="1">
        <v>0.2638888888888889</v>
      </c>
      <c r="N339">
        <v>0.9</v>
      </c>
      <c r="O339">
        <v>-6.41</v>
      </c>
      <c r="P339">
        <v>-2.7</v>
      </c>
      <c r="Q339" t="s">
        <v>47</v>
      </c>
      <c r="R339" t="s">
        <v>47</v>
      </c>
      <c r="S339">
        <v>-6.4</v>
      </c>
      <c r="T339">
        <v>-2.9</v>
      </c>
      <c r="U339">
        <v>-1</v>
      </c>
      <c r="V339">
        <v>3.36</v>
      </c>
      <c r="W339">
        <v>5.35</v>
      </c>
      <c r="X339">
        <v>1.01</v>
      </c>
      <c r="Y339">
        <v>1.7293396000000001</v>
      </c>
      <c r="Z339">
        <v>74.459999999999994</v>
      </c>
      <c r="AA339" t="s">
        <v>2504</v>
      </c>
      <c r="AB339" t="s">
        <v>50</v>
      </c>
    </row>
    <row r="340" spans="1:28" x14ac:dyDescent="0.2">
      <c r="A340" t="str">
        <f t="shared" si="5"/>
        <v>Drew Schreck</v>
      </c>
      <c r="B340">
        <v>335</v>
      </c>
      <c r="C340" t="s">
        <v>2505</v>
      </c>
      <c r="D340">
        <v>1676145590</v>
      </c>
      <c r="E340" t="s">
        <v>45</v>
      </c>
      <c r="F340" t="s">
        <v>52</v>
      </c>
      <c r="G340">
        <v>-8.41</v>
      </c>
      <c r="H340">
        <v>26.34</v>
      </c>
      <c r="I340">
        <v>80.77</v>
      </c>
      <c r="J340">
        <v>2055.1</v>
      </c>
      <c r="K340">
        <v>1684.4</v>
      </c>
      <c r="L340">
        <v>82</v>
      </c>
      <c r="M340" s="1">
        <v>6.5277777777777782E-2</v>
      </c>
      <c r="N340">
        <v>0.9</v>
      </c>
      <c r="O340">
        <v>11.76</v>
      </c>
      <c r="P340">
        <v>10.44</v>
      </c>
      <c r="Q340" t="s">
        <v>47</v>
      </c>
      <c r="R340" t="s">
        <v>47</v>
      </c>
      <c r="S340">
        <v>11.8</v>
      </c>
      <c r="T340">
        <v>12.7</v>
      </c>
      <c r="U340">
        <v>-2.81</v>
      </c>
      <c r="V340">
        <v>-0.93</v>
      </c>
      <c r="W340">
        <v>5.44</v>
      </c>
      <c r="X340">
        <v>1</v>
      </c>
      <c r="Y340">
        <v>1.9824809999999999</v>
      </c>
      <c r="Z340">
        <v>34.96</v>
      </c>
      <c r="AA340" t="s">
        <v>2506</v>
      </c>
      <c r="AB340" t="s">
        <v>50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87121-85AC-9E48-B0DA-553F5650A219}">
  <sheetPr codeName="Sheet8"/>
  <dimension ref="A2:AP174"/>
  <sheetViews>
    <sheetView topLeftCell="T1" workbookViewId="0">
      <selection activeCell="M26" sqref="M26:AF26"/>
    </sheetView>
  </sheetViews>
  <sheetFormatPr baseColWidth="10" defaultRowHeight="16" x14ac:dyDescent="0.2"/>
  <cols>
    <col min="1" max="1" width="13.5" bestFit="1" customWidth="1"/>
    <col min="2" max="2" width="12.1640625" bestFit="1" customWidth="1"/>
    <col min="3" max="3" width="25.83203125" bestFit="1" customWidth="1"/>
    <col min="4" max="4" width="11.1640625" bestFit="1" customWidth="1"/>
    <col min="5" max="5" width="15.8320312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19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972046</v>
      </c>
    </row>
    <row r="3" spans="1:42" x14ac:dyDescent="0.2">
      <c r="B3" t="s">
        <v>1</v>
      </c>
      <c r="C3" t="s">
        <v>2507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Kole Mayle</v>
      </c>
      <c r="B6">
        <v>1</v>
      </c>
      <c r="C6" t="s">
        <v>2508</v>
      </c>
      <c r="D6">
        <v>1644069361</v>
      </c>
      <c r="E6" t="s">
        <v>45</v>
      </c>
      <c r="F6" t="s">
        <v>46</v>
      </c>
      <c r="G6">
        <v>8.43</v>
      </c>
      <c r="H6">
        <v>17.149999999999999</v>
      </c>
      <c r="I6">
        <v>65.22</v>
      </c>
      <c r="J6">
        <v>1512.8</v>
      </c>
      <c r="K6">
        <v>1469.5</v>
      </c>
      <c r="L6">
        <v>97.1</v>
      </c>
      <c r="M6" s="1">
        <v>0.40416666666666662</v>
      </c>
      <c r="N6">
        <v>0.7</v>
      </c>
      <c r="O6">
        <v>7.66</v>
      </c>
      <c r="P6">
        <v>-14.3</v>
      </c>
      <c r="Q6" t="s">
        <v>47</v>
      </c>
      <c r="R6" t="s">
        <v>47</v>
      </c>
      <c r="S6">
        <v>7.7</v>
      </c>
      <c r="T6">
        <v>-18.100000000000001</v>
      </c>
      <c r="U6">
        <v>6</v>
      </c>
      <c r="V6">
        <v>-1.3</v>
      </c>
      <c r="W6">
        <v>5.47</v>
      </c>
      <c r="X6">
        <v>-2.61</v>
      </c>
      <c r="Y6" t="s">
        <v>48</v>
      </c>
      <c r="Z6">
        <v>-13.75</v>
      </c>
      <c r="AA6" t="s">
        <v>2509</v>
      </c>
      <c r="AB6" t="s">
        <v>50</v>
      </c>
    </row>
    <row r="7" spans="1:42" x14ac:dyDescent="0.2">
      <c r="A7" t="str">
        <f>A6</f>
        <v>Kole Mayle</v>
      </c>
      <c r="B7">
        <v>2</v>
      </c>
      <c r="C7" t="s">
        <v>2510</v>
      </c>
      <c r="D7">
        <v>1644069377</v>
      </c>
      <c r="E7" t="s">
        <v>45</v>
      </c>
      <c r="F7" t="s">
        <v>52</v>
      </c>
      <c r="G7">
        <v>7.98</v>
      </c>
      <c r="H7">
        <v>21.57</v>
      </c>
      <c r="I7">
        <v>67.14</v>
      </c>
      <c r="J7">
        <v>1509.2</v>
      </c>
      <c r="K7">
        <v>1468.9</v>
      </c>
      <c r="L7">
        <v>97.3</v>
      </c>
      <c r="M7" s="1">
        <v>0.39861111111111108</v>
      </c>
      <c r="N7">
        <v>0.7</v>
      </c>
      <c r="O7">
        <v>6.3</v>
      </c>
      <c r="P7">
        <v>-16.920000000000002</v>
      </c>
      <c r="Q7" t="s">
        <v>47</v>
      </c>
      <c r="R7" t="s">
        <v>47</v>
      </c>
      <c r="S7">
        <v>6.3</v>
      </c>
      <c r="T7">
        <v>-18.3</v>
      </c>
      <c r="U7">
        <v>6.26</v>
      </c>
      <c r="V7">
        <v>2.0499999999999998</v>
      </c>
      <c r="W7">
        <v>5.33</v>
      </c>
      <c r="X7">
        <v>-4.03</v>
      </c>
      <c r="Y7" t="s">
        <v>48</v>
      </c>
      <c r="Z7">
        <v>-13.27</v>
      </c>
      <c r="AA7" t="s">
        <v>2511</v>
      </c>
      <c r="AB7" t="s">
        <v>50</v>
      </c>
    </row>
    <row r="8" spans="1:42" x14ac:dyDescent="0.2">
      <c r="A8" t="str">
        <f t="shared" ref="A8:A71" si="0">A7</f>
        <v>Kole Mayle</v>
      </c>
      <c r="B8">
        <v>3</v>
      </c>
      <c r="C8" t="s">
        <v>2512</v>
      </c>
      <c r="D8">
        <v>1644069398</v>
      </c>
      <c r="E8" t="s">
        <v>62</v>
      </c>
      <c r="F8" t="s">
        <v>46</v>
      </c>
      <c r="G8">
        <v>13.35</v>
      </c>
      <c r="H8">
        <v>10.77</v>
      </c>
      <c r="I8">
        <v>63.6</v>
      </c>
      <c r="J8">
        <v>1240.8</v>
      </c>
      <c r="K8">
        <v>1236.5</v>
      </c>
      <c r="L8">
        <v>99.7</v>
      </c>
      <c r="M8" s="1">
        <v>0.35833333333333334</v>
      </c>
      <c r="N8">
        <v>0.7</v>
      </c>
      <c r="O8">
        <v>-3.21</v>
      </c>
      <c r="P8">
        <v>-13.4</v>
      </c>
      <c r="Q8" t="s">
        <v>47</v>
      </c>
      <c r="R8" t="s">
        <v>47</v>
      </c>
      <c r="S8">
        <v>-3.2</v>
      </c>
      <c r="T8">
        <v>-18.3</v>
      </c>
      <c r="U8">
        <v>6.29</v>
      </c>
      <c r="V8">
        <v>-0.66</v>
      </c>
      <c r="W8">
        <v>5.35</v>
      </c>
      <c r="X8">
        <v>-2.64</v>
      </c>
      <c r="Y8" t="s">
        <v>48</v>
      </c>
      <c r="Z8">
        <v>-4.79</v>
      </c>
      <c r="AA8" t="s">
        <v>2513</v>
      </c>
      <c r="AB8" t="s">
        <v>50</v>
      </c>
    </row>
    <row r="9" spans="1:42" x14ac:dyDescent="0.2">
      <c r="A9" t="str">
        <f t="shared" si="0"/>
        <v>Kole Mayle</v>
      </c>
      <c r="B9">
        <v>4</v>
      </c>
      <c r="C9" t="s">
        <v>2514</v>
      </c>
      <c r="D9">
        <v>1644069432</v>
      </c>
      <c r="E9" t="s">
        <v>48</v>
      </c>
      <c r="F9" t="s">
        <v>46</v>
      </c>
      <c r="G9" t="s">
        <v>48</v>
      </c>
      <c r="H9" t="s">
        <v>48</v>
      </c>
      <c r="I9" t="s">
        <v>48</v>
      </c>
      <c r="J9" t="s">
        <v>48</v>
      </c>
      <c r="K9" t="s">
        <v>48</v>
      </c>
      <c r="L9" t="s">
        <v>48</v>
      </c>
      <c r="M9" t="s">
        <v>48</v>
      </c>
      <c r="N9" t="s">
        <v>48</v>
      </c>
      <c r="O9" t="s">
        <v>48</v>
      </c>
      <c r="P9" t="s">
        <v>48</v>
      </c>
      <c r="Q9" t="s">
        <v>47</v>
      </c>
      <c r="R9" t="s">
        <v>47</v>
      </c>
      <c r="S9" t="s">
        <v>48</v>
      </c>
      <c r="T9" t="s">
        <v>48</v>
      </c>
      <c r="U9" t="s">
        <v>48</v>
      </c>
      <c r="V9" t="s">
        <v>48</v>
      </c>
      <c r="W9" t="s">
        <v>48</v>
      </c>
      <c r="X9" t="s">
        <v>48</v>
      </c>
      <c r="Y9" t="s">
        <v>48</v>
      </c>
      <c r="Z9" t="s">
        <v>48</v>
      </c>
      <c r="AA9" t="s">
        <v>2515</v>
      </c>
      <c r="AB9" t="s">
        <v>50</v>
      </c>
    </row>
    <row r="10" spans="1:42" x14ac:dyDescent="0.2">
      <c r="A10" t="str">
        <f t="shared" si="0"/>
        <v>Kole Mayle</v>
      </c>
      <c r="B10">
        <v>5</v>
      </c>
      <c r="C10" t="s">
        <v>2516</v>
      </c>
      <c r="D10">
        <v>1644069448</v>
      </c>
      <c r="E10" t="s">
        <v>45</v>
      </c>
      <c r="F10" t="s">
        <v>46</v>
      </c>
      <c r="G10">
        <v>19.16</v>
      </c>
      <c r="H10">
        <v>15.52</v>
      </c>
      <c r="I10">
        <v>63.73</v>
      </c>
      <c r="J10">
        <v>1583</v>
      </c>
      <c r="K10">
        <v>1539</v>
      </c>
      <c r="L10">
        <v>97.2</v>
      </c>
      <c r="M10" s="1">
        <v>0.39305555555555555</v>
      </c>
      <c r="N10">
        <v>0.7</v>
      </c>
      <c r="O10">
        <v>5.24</v>
      </c>
      <c r="P10">
        <v>-12.95</v>
      </c>
      <c r="Q10" t="s">
        <v>47</v>
      </c>
      <c r="R10" t="s">
        <v>47</v>
      </c>
      <c r="S10">
        <v>5.2</v>
      </c>
      <c r="T10">
        <v>-19.600000000000001</v>
      </c>
      <c r="U10">
        <v>7.11</v>
      </c>
      <c r="V10">
        <v>-0.84</v>
      </c>
      <c r="W10">
        <v>5.17</v>
      </c>
      <c r="X10">
        <v>-2.7</v>
      </c>
      <c r="Y10" t="s">
        <v>48</v>
      </c>
      <c r="Z10">
        <v>-13.54</v>
      </c>
      <c r="AA10" t="s">
        <v>2517</v>
      </c>
      <c r="AB10" t="s">
        <v>50</v>
      </c>
    </row>
    <row r="11" spans="1:42" x14ac:dyDescent="0.2">
      <c r="A11" t="str">
        <f t="shared" si="0"/>
        <v>Kole Mayle</v>
      </c>
      <c r="B11">
        <v>6</v>
      </c>
      <c r="C11" t="s">
        <v>2518</v>
      </c>
      <c r="D11">
        <v>1644069464</v>
      </c>
      <c r="E11" t="s">
        <v>48</v>
      </c>
      <c r="F11" t="s">
        <v>46</v>
      </c>
      <c r="G11" t="s">
        <v>48</v>
      </c>
      <c r="H11" t="s">
        <v>48</v>
      </c>
      <c r="I11" t="s">
        <v>48</v>
      </c>
      <c r="J11" t="s">
        <v>48</v>
      </c>
      <c r="K11" t="s">
        <v>48</v>
      </c>
      <c r="L11" t="s">
        <v>48</v>
      </c>
      <c r="M11" t="s">
        <v>48</v>
      </c>
      <c r="N11" t="s">
        <v>48</v>
      </c>
      <c r="O11" t="s">
        <v>48</v>
      </c>
      <c r="P11" t="s">
        <v>48</v>
      </c>
      <c r="Q11" t="s">
        <v>47</v>
      </c>
      <c r="R11" t="s">
        <v>47</v>
      </c>
      <c r="S11" t="s">
        <v>48</v>
      </c>
      <c r="T11" t="s">
        <v>48</v>
      </c>
      <c r="U11" t="s">
        <v>48</v>
      </c>
      <c r="V11" t="s">
        <v>48</v>
      </c>
      <c r="W11" t="s">
        <v>48</v>
      </c>
      <c r="X11" t="s">
        <v>48</v>
      </c>
      <c r="Y11" t="s">
        <v>48</v>
      </c>
      <c r="Z11" t="s">
        <v>48</v>
      </c>
      <c r="AA11" t="s">
        <v>2519</v>
      </c>
      <c r="AB11" t="s">
        <v>50</v>
      </c>
    </row>
    <row r="12" spans="1:42" x14ac:dyDescent="0.2">
      <c r="A12" t="str">
        <f t="shared" si="0"/>
        <v>Kole Mayle</v>
      </c>
      <c r="B12">
        <v>7</v>
      </c>
      <c r="C12" t="s">
        <v>2520</v>
      </c>
      <c r="D12">
        <v>1644069480</v>
      </c>
      <c r="E12" t="s">
        <v>45</v>
      </c>
      <c r="F12" t="s">
        <v>52</v>
      </c>
      <c r="G12">
        <v>8.6</v>
      </c>
      <c r="H12">
        <v>20.100000000000001</v>
      </c>
      <c r="I12">
        <v>66.14</v>
      </c>
      <c r="J12">
        <v>1520.2</v>
      </c>
      <c r="K12">
        <v>1480.4</v>
      </c>
      <c r="L12">
        <v>97.4</v>
      </c>
      <c r="M12" s="1">
        <v>0.40138888888888885</v>
      </c>
      <c r="N12">
        <v>0.9</v>
      </c>
      <c r="O12">
        <v>7.47</v>
      </c>
      <c r="P12">
        <v>-16.239999999999998</v>
      </c>
      <c r="Q12" t="s">
        <v>47</v>
      </c>
      <c r="R12" t="s">
        <v>47</v>
      </c>
      <c r="S12">
        <v>7.5</v>
      </c>
      <c r="T12">
        <v>-19.399999999999999</v>
      </c>
      <c r="U12">
        <v>6.5</v>
      </c>
      <c r="V12">
        <v>1.53</v>
      </c>
      <c r="W12">
        <v>5.38</v>
      </c>
      <c r="X12">
        <v>-3.99</v>
      </c>
      <c r="Y12">
        <v>1.7598915100000001</v>
      </c>
      <c r="Z12">
        <v>-13.14</v>
      </c>
      <c r="AA12" t="s">
        <v>2521</v>
      </c>
      <c r="AB12" t="s">
        <v>50</v>
      </c>
    </row>
    <row r="13" spans="1:42" x14ac:dyDescent="0.2">
      <c r="A13" t="str">
        <f t="shared" si="0"/>
        <v>Kole Mayle</v>
      </c>
      <c r="B13">
        <v>8</v>
      </c>
      <c r="C13" t="s">
        <v>2522</v>
      </c>
      <c r="D13">
        <v>1644069507</v>
      </c>
      <c r="E13" t="s">
        <v>48</v>
      </c>
      <c r="F13" t="s">
        <v>46</v>
      </c>
      <c r="G13" t="s">
        <v>48</v>
      </c>
      <c r="H13" t="s">
        <v>48</v>
      </c>
      <c r="I13" t="s">
        <v>48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48</v>
      </c>
      <c r="Q13" t="s">
        <v>47</v>
      </c>
      <c r="R13" t="s">
        <v>47</v>
      </c>
      <c r="S13" t="s">
        <v>48</v>
      </c>
      <c r="T13" t="s">
        <v>48</v>
      </c>
      <c r="U13" t="s">
        <v>48</v>
      </c>
      <c r="V13" t="s">
        <v>48</v>
      </c>
      <c r="W13" t="s">
        <v>48</v>
      </c>
      <c r="X13" t="s">
        <v>48</v>
      </c>
      <c r="Y13" t="s">
        <v>48</v>
      </c>
      <c r="Z13" t="s">
        <v>48</v>
      </c>
      <c r="AA13" t="s">
        <v>2523</v>
      </c>
      <c r="AB13" t="s">
        <v>50</v>
      </c>
    </row>
    <row r="14" spans="1:42" x14ac:dyDescent="0.2">
      <c r="A14" t="str">
        <f t="shared" si="0"/>
        <v>Kole Mayle</v>
      </c>
      <c r="B14">
        <v>9</v>
      </c>
      <c r="C14" t="s">
        <v>2524</v>
      </c>
      <c r="D14">
        <v>1644069531</v>
      </c>
      <c r="E14" t="s">
        <v>48</v>
      </c>
      <c r="F14" t="s">
        <v>46</v>
      </c>
      <c r="G14" t="s">
        <v>48</v>
      </c>
      <c r="H14" t="s">
        <v>48</v>
      </c>
      <c r="I14" t="s">
        <v>48</v>
      </c>
      <c r="J14" t="s">
        <v>48</v>
      </c>
      <c r="K14" t="s">
        <v>48</v>
      </c>
      <c r="L14" t="s">
        <v>48</v>
      </c>
      <c r="M14" t="s">
        <v>48</v>
      </c>
      <c r="N14" t="s">
        <v>48</v>
      </c>
      <c r="O14" t="s">
        <v>48</v>
      </c>
      <c r="P14" t="s">
        <v>48</v>
      </c>
      <c r="Q14" t="s">
        <v>47</v>
      </c>
      <c r="R14" t="s">
        <v>47</v>
      </c>
      <c r="S14" t="s">
        <v>48</v>
      </c>
      <c r="T14" t="s">
        <v>48</v>
      </c>
      <c r="U14" t="s">
        <v>48</v>
      </c>
      <c r="V14" t="s">
        <v>48</v>
      </c>
      <c r="W14" t="s">
        <v>48</v>
      </c>
      <c r="X14" t="s">
        <v>48</v>
      </c>
      <c r="Y14" t="s">
        <v>48</v>
      </c>
      <c r="Z14" t="s">
        <v>48</v>
      </c>
      <c r="AA14" t="s">
        <v>2525</v>
      </c>
      <c r="AB14" t="s">
        <v>50</v>
      </c>
    </row>
    <row r="15" spans="1:42" x14ac:dyDescent="0.2">
      <c r="A15" t="str">
        <f t="shared" si="0"/>
        <v>Kole Mayle</v>
      </c>
      <c r="B15">
        <v>10</v>
      </c>
      <c r="C15" t="s">
        <v>2526</v>
      </c>
      <c r="D15">
        <v>1644069566</v>
      </c>
      <c r="E15" t="s">
        <v>48</v>
      </c>
      <c r="F15" t="s">
        <v>46</v>
      </c>
      <c r="G15" t="s">
        <v>48</v>
      </c>
      <c r="H15" t="s">
        <v>48</v>
      </c>
      <c r="I15" t="s">
        <v>48</v>
      </c>
      <c r="J15" t="s">
        <v>48</v>
      </c>
      <c r="K15" t="s">
        <v>48</v>
      </c>
      <c r="L15" t="s">
        <v>48</v>
      </c>
      <c r="M15" t="s">
        <v>48</v>
      </c>
      <c r="N15" t="s">
        <v>48</v>
      </c>
      <c r="O15" t="s">
        <v>48</v>
      </c>
      <c r="P15" t="s">
        <v>48</v>
      </c>
      <c r="Q15" t="s">
        <v>47</v>
      </c>
      <c r="R15" t="s">
        <v>47</v>
      </c>
      <c r="S15" t="s">
        <v>48</v>
      </c>
      <c r="T15" t="s">
        <v>48</v>
      </c>
      <c r="U15" t="s">
        <v>48</v>
      </c>
      <c r="V15" t="s">
        <v>48</v>
      </c>
      <c r="W15" t="s">
        <v>48</v>
      </c>
      <c r="X15" t="s">
        <v>48</v>
      </c>
      <c r="Y15" t="s">
        <v>48</v>
      </c>
      <c r="Z15" t="s">
        <v>48</v>
      </c>
      <c r="AA15" t="s">
        <v>2527</v>
      </c>
      <c r="AB15" t="s">
        <v>50</v>
      </c>
    </row>
    <row r="16" spans="1:42" x14ac:dyDescent="0.2">
      <c r="A16" t="str">
        <f t="shared" si="0"/>
        <v>Kole Mayle</v>
      </c>
      <c r="B16">
        <v>11</v>
      </c>
      <c r="C16" t="s">
        <v>2528</v>
      </c>
      <c r="D16">
        <v>1644069580</v>
      </c>
      <c r="E16" t="s">
        <v>45</v>
      </c>
      <c r="F16" t="s">
        <v>52</v>
      </c>
      <c r="G16">
        <v>1.46</v>
      </c>
      <c r="H16">
        <v>26.55</v>
      </c>
      <c r="I16">
        <v>65.97</v>
      </c>
      <c r="J16">
        <v>1310.2</v>
      </c>
      <c r="K16">
        <v>1270.2</v>
      </c>
      <c r="L16">
        <v>96.9</v>
      </c>
      <c r="M16" s="1">
        <v>0.40277777777777773</v>
      </c>
      <c r="N16">
        <v>0.8</v>
      </c>
      <c r="O16">
        <v>6.65</v>
      </c>
      <c r="P16">
        <v>-13.92</v>
      </c>
      <c r="Q16" t="s">
        <v>47</v>
      </c>
      <c r="R16" t="s">
        <v>47</v>
      </c>
      <c r="S16">
        <v>6.7</v>
      </c>
      <c r="T16">
        <v>-16.8</v>
      </c>
      <c r="U16">
        <v>5.22</v>
      </c>
      <c r="V16">
        <v>-0.1</v>
      </c>
      <c r="W16">
        <v>5.48</v>
      </c>
      <c r="X16">
        <v>-3.03</v>
      </c>
      <c r="Y16" t="s">
        <v>48</v>
      </c>
      <c r="Z16">
        <v>-14.2</v>
      </c>
      <c r="AA16" t="s">
        <v>2529</v>
      </c>
      <c r="AB16" t="s">
        <v>50</v>
      </c>
    </row>
    <row r="17" spans="1:28" x14ac:dyDescent="0.2">
      <c r="A17" t="str">
        <f t="shared" si="0"/>
        <v>Kole Mayle</v>
      </c>
      <c r="B17">
        <v>12</v>
      </c>
      <c r="C17" t="s">
        <v>2530</v>
      </c>
      <c r="D17">
        <v>1644069609</v>
      </c>
      <c r="E17" t="s">
        <v>48</v>
      </c>
      <c r="F17" t="s">
        <v>46</v>
      </c>
      <c r="G17" t="s">
        <v>48</v>
      </c>
      <c r="H17" t="s">
        <v>48</v>
      </c>
      <c r="I17" t="s">
        <v>48</v>
      </c>
      <c r="J17" t="s">
        <v>48</v>
      </c>
      <c r="K17" t="s">
        <v>48</v>
      </c>
      <c r="L17" t="s">
        <v>48</v>
      </c>
      <c r="M17" t="s">
        <v>48</v>
      </c>
      <c r="N17" t="s">
        <v>48</v>
      </c>
      <c r="O17" t="s">
        <v>48</v>
      </c>
      <c r="P17" t="s">
        <v>48</v>
      </c>
      <c r="Q17" t="s">
        <v>47</v>
      </c>
      <c r="R17" t="s">
        <v>47</v>
      </c>
      <c r="S17" t="s">
        <v>48</v>
      </c>
      <c r="T17" t="s">
        <v>48</v>
      </c>
      <c r="U17" t="s">
        <v>48</v>
      </c>
      <c r="V17" t="s">
        <v>48</v>
      </c>
      <c r="W17" t="s">
        <v>48</v>
      </c>
      <c r="X17" t="s">
        <v>48</v>
      </c>
      <c r="Y17" t="s">
        <v>48</v>
      </c>
      <c r="Z17" t="s">
        <v>48</v>
      </c>
      <c r="AA17" t="s">
        <v>2531</v>
      </c>
      <c r="AB17" t="s">
        <v>50</v>
      </c>
    </row>
    <row r="18" spans="1:28" x14ac:dyDescent="0.2">
      <c r="A18" t="str">
        <f t="shared" si="0"/>
        <v>Kole Mayle</v>
      </c>
      <c r="B18">
        <v>13</v>
      </c>
      <c r="C18" t="s">
        <v>2532</v>
      </c>
      <c r="D18">
        <v>1644069624</v>
      </c>
      <c r="E18" t="s">
        <v>48</v>
      </c>
      <c r="F18" t="s">
        <v>46</v>
      </c>
      <c r="G18" t="s">
        <v>48</v>
      </c>
      <c r="H18" t="s">
        <v>48</v>
      </c>
      <c r="I18" t="s">
        <v>48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48</v>
      </c>
      <c r="Q18" t="s">
        <v>47</v>
      </c>
      <c r="R18" t="s">
        <v>47</v>
      </c>
      <c r="S18" t="s">
        <v>48</v>
      </c>
      <c r="T18" t="s">
        <v>48</v>
      </c>
      <c r="U18" t="s">
        <v>48</v>
      </c>
      <c r="V18" t="s">
        <v>48</v>
      </c>
      <c r="W18" t="s">
        <v>48</v>
      </c>
      <c r="X18" t="s">
        <v>48</v>
      </c>
      <c r="Y18" t="s">
        <v>48</v>
      </c>
      <c r="Z18" t="s">
        <v>48</v>
      </c>
      <c r="AA18" t="s">
        <v>2533</v>
      </c>
      <c r="AB18" t="s">
        <v>50</v>
      </c>
    </row>
    <row r="19" spans="1:28" x14ac:dyDescent="0.2">
      <c r="A19" t="str">
        <f t="shared" si="0"/>
        <v>Kole Mayle</v>
      </c>
      <c r="B19">
        <v>14</v>
      </c>
      <c r="C19" t="s">
        <v>2534</v>
      </c>
      <c r="D19">
        <v>1644070490</v>
      </c>
      <c r="E19" t="s">
        <v>48</v>
      </c>
      <c r="F19" t="s">
        <v>46</v>
      </c>
      <c r="G19" t="s">
        <v>48</v>
      </c>
      <c r="H19" t="s">
        <v>48</v>
      </c>
      <c r="I19">
        <v>39.53</v>
      </c>
      <c r="J19" t="s">
        <v>48</v>
      </c>
      <c r="K19" t="s">
        <v>48</v>
      </c>
      <c r="L19" t="s">
        <v>48</v>
      </c>
      <c r="M19" t="s">
        <v>48</v>
      </c>
      <c r="N19" t="s">
        <v>48</v>
      </c>
      <c r="O19" t="s">
        <v>48</v>
      </c>
      <c r="P19" t="s">
        <v>48</v>
      </c>
      <c r="Q19" t="s">
        <v>47</v>
      </c>
      <c r="R19" t="s">
        <v>47</v>
      </c>
      <c r="S19" t="s">
        <v>48</v>
      </c>
      <c r="T19" t="s">
        <v>48</v>
      </c>
      <c r="U19" t="s">
        <v>48</v>
      </c>
      <c r="V19" t="s">
        <v>48</v>
      </c>
      <c r="W19" t="s">
        <v>48</v>
      </c>
      <c r="X19" t="s">
        <v>48</v>
      </c>
      <c r="Y19" t="s">
        <v>48</v>
      </c>
      <c r="Z19" t="s">
        <v>48</v>
      </c>
      <c r="AA19" t="s">
        <v>2535</v>
      </c>
      <c r="AB19" t="s">
        <v>50</v>
      </c>
    </row>
    <row r="20" spans="1:28" x14ac:dyDescent="0.2">
      <c r="A20" t="str">
        <f t="shared" si="0"/>
        <v>Kole Mayle</v>
      </c>
      <c r="B20">
        <v>15</v>
      </c>
      <c r="C20" t="s">
        <v>2536</v>
      </c>
      <c r="D20">
        <v>1644070514</v>
      </c>
      <c r="E20" t="s">
        <v>48</v>
      </c>
      <c r="F20" t="s">
        <v>46</v>
      </c>
      <c r="G20" t="s">
        <v>48</v>
      </c>
      <c r="H20" t="s">
        <v>48</v>
      </c>
      <c r="I20" t="s">
        <v>48</v>
      </c>
      <c r="J20" t="s">
        <v>48</v>
      </c>
      <c r="K20" t="s">
        <v>48</v>
      </c>
      <c r="L20" t="s">
        <v>48</v>
      </c>
      <c r="M20" t="s">
        <v>48</v>
      </c>
      <c r="N20" t="s">
        <v>48</v>
      </c>
      <c r="O20" t="s">
        <v>48</v>
      </c>
      <c r="P20" t="s">
        <v>48</v>
      </c>
      <c r="Q20" t="s">
        <v>47</v>
      </c>
      <c r="R20" t="s">
        <v>47</v>
      </c>
      <c r="S20" t="s">
        <v>48</v>
      </c>
      <c r="T20" t="s">
        <v>48</v>
      </c>
      <c r="U20" t="s">
        <v>48</v>
      </c>
      <c r="V20" t="s">
        <v>48</v>
      </c>
      <c r="W20" t="s">
        <v>48</v>
      </c>
      <c r="X20" t="s">
        <v>48</v>
      </c>
      <c r="Y20" t="s">
        <v>48</v>
      </c>
      <c r="Z20" t="s">
        <v>48</v>
      </c>
      <c r="AA20" t="s">
        <v>2537</v>
      </c>
      <c r="AB20" t="s">
        <v>50</v>
      </c>
    </row>
    <row r="21" spans="1:28" x14ac:dyDescent="0.2">
      <c r="A21" t="str">
        <f t="shared" si="0"/>
        <v>Kole Mayle</v>
      </c>
      <c r="B21">
        <v>16</v>
      </c>
      <c r="C21" t="s">
        <v>2538</v>
      </c>
      <c r="D21">
        <v>1644070539</v>
      </c>
      <c r="E21" t="s">
        <v>45</v>
      </c>
      <c r="F21" t="s">
        <v>46</v>
      </c>
      <c r="G21">
        <v>4.87</v>
      </c>
      <c r="H21">
        <v>6.42</v>
      </c>
      <c r="I21">
        <v>67.7</v>
      </c>
      <c r="J21">
        <v>1439.5</v>
      </c>
      <c r="K21">
        <v>1389.6</v>
      </c>
      <c r="L21">
        <v>96.5</v>
      </c>
      <c r="M21" s="1">
        <v>0.40138888888888885</v>
      </c>
      <c r="N21">
        <v>0.9</v>
      </c>
      <c r="O21">
        <v>7.06</v>
      </c>
      <c r="P21">
        <v>-14.58</v>
      </c>
      <c r="Q21" t="s">
        <v>47</v>
      </c>
      <c r="R21" t="s">
        <v>47</v>
      </c>
      <c r="S21">
        <v>7.1</v>
      </c>
      <c r="T21">
        <v>-18.899999999999999</v>
      </c>
      <c r="U21">
        <v>5.87</v>
      </c>
      <c r="V21">
        <v>0.28000000000000003</v>
      </c>
      <c r="W21">
        <v>5.2</v>
      </c>
      <c r="X21">
        <v>-3.89</v>
      </c>
      <c r="Y21">
        <v>1.6469192500000001</v>
      </c>
      <c r="Z21">
        <v>-15.13</v>
      </c>
      <c r="AA21" t="s">
        <v>2539</v>
      </c>
      <c r="AB21" t="s">
        <v>50</v>
      </c>
    </row>
    <row r="22" spans="1:28" x14ac:dyDescent="0.2">
      <c r="A22" t="str">
        <f t="shared" si="0"/>
        <v>Kole Mayle</v>
      </c>
      <c r="B22">
        <v>17</v>
      </c>
      <c r="C22" t="s">
        <v>2540</v>
      </c>
      <c r="D22">
        <v>1644070557</v>
      </c>
      <c r="E22" t="s">
        <v>48</v>
      </c>
      <c r="F22" t="s">
        <v>46</v>
      </c>
      <c r="G22" t="s">
        <v>48</v>
      </c>
      <c r="H22" t="s">
        <v>48</v>
      </c>
      <c r="I22" t="s">
        <v>48</v>
      </c>
      <c r="J22" t="s">
        <v>48</v>
      </c>
      <c r="K22" t="s">
        <v>48</v>
      </c>
      <c r="L22" t="s">
        <v>48</v>
      </c>
      <c r="M22" t="s">
        <v>48</v>
      </c>
      <c r="N22" t="s">
        <v>48</v>
      </c>
      <c r="O22" t="s">
        <v>48</v>
      </c>
      <c r="P22" t="s">
        <v>48</v>
      </c>
      <c r="Q22" t="s">
        <v>47</v>
      </c>
      <c r="R22" t="s">
        <v>47</v>
      </c>
      <c r="S22" t="s">
        <v>48</v>
      </c>
      <c r="T22" t="s">
        <v>48</v>
      </c>
      <c r="U22" t="s">
        <v>48</v>
      </c>
      <c r="V22" t="s">
        <v>48</v>
      </c>
      <c r="W22" t="s">
        <v>48</v>
      </c>
      <c r="X22" t="s">
        <v>48</v>
      </c>
      <c r="Y22" t="s">
        <v>48</v>
      </c>
      <c r="Z22" t="s">
        <v>48</v>
      </c>
      <c r="AA22" t="s">
        <v>2541</v>
      </c>
      <c r="AB22" t="s">
        <v>50</v>
      </c>
    </row>
    <row r="23" spans="1:28" x14ac:dyDescent="0.2">
      <c r="A23" t="str">
        <f t="shared" si="0"/>
        <v>Kole Mayle</v>
      </c>
      <c r="B23">
        <v>18</v>
      </c>
      <c r="C23" t="s">
        <v>2542</v>
      </c>
      <c r="D23">
        <v>1644070581</v>
      </c>
      <c r="E23" t="s">
        <v>48</v>
      </c>
      <c r="F23" t="s">
        <v>46</v>
      </c>
      <c r="G23" t="s">
        <v>48</v>
      </c>
      <c r="H23" t="s">
        <v>48</v>
      </c>
      <c r="I23">
        <v>61.22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48</v>
      </c>
      <c r="Q23" t="s">
        <v>47</v>
      </c>
      <c r="R23" t="s">
        <v>47</v>
      </c>
      <c r="S23" t="s">
        <v>48</v>
      </c>
      <c r="T23" t="s">
        <v>48</v>
      </c>
      <c r="U23" t="s">
        <v>48</v>
      </c>
      <c r="V23" t="s">
        <v>48</v>
      </c>
      <c r="W23" t="s">
        <v>48</v>
      </c>
      <c r="X23" t="s">
        <v>48</v>
      </c>
      <c r="Y23" t="s">
        <v>48</v>
      </c>
      <c r="Z23" t="s">
        <v>48</v>
      </c>
      <c r="AA23" t="s">
        <v>2543</v>
      </c>
      <c r="AB23" t="s">
        <v>50</v>
      </c>
    </row>
    <row r="24" spans="1:28" x14ac:dyDescent="0.2">
      <c r="A24" t="str">
        <f t="shared" si="0"/>
        <v>Kole Mayle</v>
      </c>
      <c r="B24">
        <v>19</v>
      </c>
      <c r="C24" t="s">
        <v>2544</v>
      </c>
      <c r="D24">
        <v>1644070606</v>
      </c>
      <c r="E24" t="s">
        <v>48</v>
      </c>
      <c r="F24" t="s">
        <v>46</v>
      </c>
      <c r="G24" t="s">
        <v>48</v>
      </c>
      <c r="H24" t="s">
        <v>48</v>
      </c>
      <c r="I24" t="s">
        <v>48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48</v>
      </c>
      <c r="Q24" t="s">
        <v>47</v>
      </c>
      <c r="R24" t="s">
        <v>47</v>
      </c>
      <c r="S24" t="s">
        <v>48</v>
      </c>
      <c r="T24" t="s">
        <v>48</v>
      </c>
      <c r="U24" t="s">
        <v>48</v>
      </c>
      <c r="V24" t="s">
        <v>48</v>
      </c>
      <c r="W24" t="s">
        <v>48</v>
      </c>
      <c r="X24" t="s">
        <v>48</v>
      </c>
      <c r="Y24" t="s">
        <v>48</v>
      </c>
      <c r="Z24" t="s">
        <v>48</v>
      </c>
      <c r="AA24" t="s">
        <v>2545</v>
      </c>
      <c r="AB24" t="s">
        <v>50</v>
      </c>
    </row>
    <row r="25" spans="1:28" x14ac:dyDescent="0.2">
      <c r="A25" t="str">
        <f t="shared" si="0"/>
        <v>Kole Mayle</v>
      </c>
      <c r="B25">
        <v>20</v>
      </c>
      <c r="C25" t="s">
        <v>2546</v>
      </c>
      <c r="D25">
        <v>1644070671</v>
      </c>
      <c r="E25" t="s">
        <v>48</v>
      </c>
      <c r="F25" t="s">
        <v>46</v>
      </c>
      <c r="G25" t="s">
        <v>48</v>
      </c>
      <c r="H25" t="s">
        <v>48</v>
      </c>
      <c r="I25" t="s">
        <v>48</v>
      </c>
      <c r="J25" t="s">
        <v>48</v>
      </c>
      <c r="K25" t="s">
        <v>48</v>
      </c>
      <c r="L25" t="s">
        <v>48</v>
      </c>
      <c r="M25" t="s">
        <v>48</v>
      </c>
      <c r="N25" t="s">
        <v>48</v>
      </c>
      <c r="O25" t="s">
        <v>48</v>
      </c>
      <c r="P25" t="s">
        <v>48</v>
      </c>
      <c r="Q25" t="s">
        <v>47</v>
      </c>
      <c r="R25" t="s">
        <v>47</v>
      </c>
      <c r="S25" t="s">
        <v>48</v>
      </c>
      <c r="T25" t="s">
        <v>48</v>
      </c>
      <c r="U25" t="s">
        <v>48</v>
      </c>
      <c r="V25" t="s">
        <v>48</v>
      </c>
      <c r="W25" t="s">
        <v>48</v>
      </c>
      <c r="X25" t="s">
        <v>48</v>
      </c>
      <c r="Y25" t="s">
        <v>48</v>
      </c>
      <c r="Z25" t="s">
        <v>48</v>
      </c>
      <c r="AA25" t="s">
        <v>2547</v>
      </c>
      <c r="AB25" t="s">
        <v>50</v>
      </c>
    </row>
    <row r="26" spans="1:28" x14ac:dyDescent="0.2">
      <c r="A26" t="str">
        <f t="shared" si="0"/>
        <v>Kole Mayle</v>
      </c>
      <c r="B26">
        <v>21</v>
      </c>
      <c r="C26" t="s">
        <v>2548</v>
      </c>
      <c r="D26">
        <v>1644070694</v>
      </c>
      <c r="E26" t="s">
        <v>48</v>
      </c>
      <c r="F26" t="s">
        <v>46</v>
      </c>
      <c r="G26" t="s">
        <v>48</v>
      </c>
      <c r="H26" t="s">
        <v>48</v>
      </c>
      <c r="I26" t="s">
        <v>48</v>
      </c>
      <c r="J26" t="s">
        <v>48</v>
      </c>
      <c r="K26" t="s">
        <v>48</v>
      </c>
      <c r="L26" t="s">
        <v>48</v>
      </c>
      <c r="M26" t="s">
        <v>48</v>
      </c>
      <c r="N26" t="s">
        <v>48</v>
      </c>
      <c r="O26" t="s">
        <v>48</v>
      </c>
      <c r="P26" t="s">
        <v>48</v>
      </c>
      <c r="Q26" t="s">
        <v>47</v>
      </c>
      <c r="R26" t="s">
        <v>47</v>
      </c>
      <c r="S26" t="s">
        <v>48</v>
      </c>
      <c r="T26" t="s">
        <v>48</v>
      </c>
      <c r="U26" t="s">
        <v>48</v>
      </c>
      <c r="V26" t="s">
        <v>48</v>
      </c>
      <c r="W26" t="s">
        <v>48</v>
      </c>
      <c r="X26" t="s">
        <v>48</v>
      </c>
      <c r="Y26" t="s">
        <v>48</v>
      </c>
      <c r="Z26" t="s">
        <v>48</v>
      </c>
      <c r="AA26" t="s">
        <v>2549</v>
      </c>
      <c r="AB26" t="s">
        <v>50</v>
      </c>
    </row>
    <row r="27" spans="1:28" x14ac:dyDescent="0.2">
      <c r="A27" t="str">
        <f t="shared" si="0"/>
        <v>Kole Mayle</v>
      </c>
      <c r="B27">
        <v>22</v>
      </c>
      <c r="C27" t="s">
        <v>2550</v>
      </c>
      <c r="D27">
        <v>1644070718</v>
      </c>
      <c r="E27" t="s">
        <v>48</v>
      </c>
      <c r="F27" t="s">
        <v>46</v>
      </c>
      <c r="G27" t="s">
        <v>48</v>
      </c>
      <c r="H27" t="s">
        <v>48</v>
      </c>
      <c r="I27" t="s">
        <v>48</v>
      </c>
      <c r="J27" t="s">
        <v>48</v>
      </c>
      <c r="K27" t="s">
        <v>48</v>
      </c>
      <c r="L27" t="s">
        <v>48</v>
      </c>
      <c r="M27" t="s">
        <v>48</v>
      </c>
      <c r="N27" t="s">
        <v>48</v>
      </c>
      <c r="O27" t="s">
        <v>48</v>
      </c>
      <c r="P27" t="s">
        <v>48</v>
      </c>
      <c r="Q27" t="s">
        <v>47</v>
      </c>
      <c r="R27" t="s">
        <v>47</v>
      </c>
      <c r="S27" t="s">
        <v>48</v>
      </c>
      <c r="T27" t="s">
        <v>48</v>
      </c>
      <c r="U27" t="s">
        <v>48</v>
      </c>
      <c r="V27" t="s">
        <v>48</v>
      </c>
      <c r="W27" t="s">
        <v>48</v>
      </c>
      <c r="X27" t="s">
        <v>48</v>
      </c>
      <c r="Y27" t="s">
        <v>48</v>
      </c>
      <c r="Z27" t="s">
        <v>48</v>
      </c>
      <c r="AA27" t="s">
        <v>2551</v>
      </c>
      <c r="AB27" t="s">
        <v>50</v>
      </c>
    </row>
    <row r="28" spans="1:28" x14ac:dyDescent="0.2">
      <c r="A28" t="str">
        <f t="shared" si="0"/>
        <v>Kole Mayle</v>
      </c>
      <c r="B28">
        <v>23</v>
      </c>
      <c r="C28" t="s">
        <v>2552</v>
      </c>
      <c r="D28">
        <v>1644070739</v>
      </c>
      <c r="E28" t="s">
        <v>45</v>
      </c>
      <c r="F28" t="s">
        <v>52</v>
      </c>
      <c r="G28">
        <v>8.36</v>
      </c>
      <c r="H28">
        <v>18.88</v>
      </c>
      <c r="I28">
        <v>68.12</v>
      </c>
      <c r="J28">
        <v>1443.7</v>
      </c>
      <c r="K28">
        <v>1390.8</v>
      </c>
      <c r="L28">
        <v>96.3</v>
      </c>
      <c r="M28" s="1">
        <v>0.39999999999999997</v>
      </c>
      <c r="N28">
        <v>0.6</v>
      </c>
      <c r="O28">
        <v>6.17</v>
      </c>
      <c r="P28">
        <v>-9.49</v>
      </c>
      <c r="Q28" t="s">
        <v>47</v>
      </c>
      <c r="R28" t="s">
        <v>47</v>
      </c>
      <c r="S28">
        <v>6.2</v>
      </c>
      <c r="T28">
        <v>-17.399999999999999</v>
      </c>
      <c r="U28">
        <v>5.46</v>
      </c>
      <c r="V28">
        <v>2.54</v>
      </c>
      <c r="W28">
        <v>5.04</v>
      </c>
      <c r="X28">
        <v>-3.77</v>
      </c>
      <c r="Y28" t="s">
        <v>48</v>
      </c>
      <c r="Z28">
        <v>-15.55</v>
      </c>
      <c r="AA28" t="s">
        <v>2553</v>
      </c>
      <c r="AB28" t="s">
        <v>50</v>
      </c>
    </row>
    <row r="29" spans="1:28" x14ac:dyDescent="0.2">
      <c r="A29" t="str">
        <f t="shared" si="0"/>
        <v>Kole Mayle</v>
      </c>
      <c r="B29">
        <v>24</v>
      </c>
      <c r="C29" t="s">
        <v>2554</v>
      </c>
      <c r="D29">
        <v>1644452119</v>
      </c>
      <c r="E29" t="s">
        <v>45</v>
      </c>
      <c r="F29" t="s">
        <v>52</v>
      </c>
      <c r="G29">
        <v>4.17</v>
      </c>
      <c r="H29">
        <v>26.1</v>
      </c>
      <c r="I29">
        <v>66.72</v>
      </c>
      <c r="J29">
        <v>1576</v>
      </c>
      <c r="K29">
        <v>1533.1</v>
      </c>
      <c r="L29">
        <v>97.3</v>
      </c>
      <c r="M29" s="1">
        <v>0.41388888888888892</v>
      </c>
      <c r="N29">
        <v>0.9</v>
      </c>
      <c r="O29">
        <v>10.47</v>
      </c>
      <c r="P29">
        <v>-20.329999999999998</v>
      </c>
      <c r="Q29" t="s">
        <v>47</v>
      </c>
      <c r="R29" t="s">
        <v>47</v>
      </c>
      <c r="S29">
        <v>10.5</v>
      </c>
      <c r="T29">
        <v>-18.600000000000001</v>
      </c>
      <c r="U29">
        <v>6.18</v>
      </c>
      <c r="V29">
        <v>1.57</v>
      </c>
      <c r="W29">
        <v>5.12</v>
      </c>
      <c r="X29">
        <v>-3.75</v>
      </c>
      <c r="Y29">
        <v>1.6635685</v>
      </c>
      <c r="Z29">
        <v>-13.4</v>
      </c>
      <c r="AA29" t="s">
        <v>2555</v>
      </c>
      <c r="AB29" t="s">
        <v>50</v>
      </c>
    </row>
    <row r="30" spans="1:28" x14ac:dyDescent="0.2">
      <c r="A30" t="str">
        <f t="shared" si="0"/>
        <v>Kole Mayle</v>
      </c>
      <c r="B30">
        <v>25</v>
      </c>
      <c r="C30" t="s">
        <v>2556</v>
      </c>
      <c r="D30">
        <v>1644452134</v>
      </c>
      <c r="E30" t="s">
        <v>62</v>
      </c>
      <c r="F30" t="s">
        <v>46</v>
      </c>
      <c r="G30">
        <v>14.44</v>
      </c>
      <c r="H30">
        <v>-6.22</v>
      </c>
      <c r="I30">
        <v>62.7</v>
      </c>
      <c r="J30">
        <v>1152</v>
      </c>
      <c r="K30">
        <v>1151.9000000000001</v>
      </c>
      <c r="L30">
        <v>100</v>
      </c>
      <c r="M30" s="1">
        <v>0.39583333333333331</v>
      </c>
      <c r="N30">
        <v>0.9</v>
      </c>
      <c r="O30">
        <v>5.77</v>
      </c>
      <c r="P30">
        <v>-14.24</v>
      </c>
      <c r="Q30" t="s">
        <v>47</v>
      </c>
      <c r="R30" t="s">
        <v>47</v>
      </c>
      <c r="S30">
        <v>5.8</v>
      </c>
      <c r="T30">
        <v>-18.7</v>
      </c>
      <c r="U30">
        <v>6.4</v>
      </c>
      <c r="V30">
        <v>-0.43</v>
      </c>
      <c r="W30">
        <v>5.19</v>
      </c>
      <c r="X30">
        <v>-3.59</v>
      </c>
      <c r="Y30">
        <v>1.71848869</v>
      </c>
      <c r="Z30">
        <v>-0.6</v>
      </c>
      <c r="AA30" t="s">
        <v>2557</v>
      </c>
      <c r="AB30" t="s">
        <v>50</v>
      </c>
    </row>
    <row r="31" spans="1:28" x14ac:dyDescent="0.2">
      <c r="A31" t="str">
        <f t="shared" si="0"/>
        <v>Kole Mayle</v>
      </c>
      <c r="B31">
        <v>26</v>
      </c>
      <c r="C31" t="s">
        <v>2558</v>
      </c>
      <c r="D31">
        <v>1644452153</v>
      </c>
      <c r="E31" t="s">
        <v>185</v>
      </c>
      <c r="F31" t="s">
        <v>46</v>
      </c>
      <c r="G31">
        <v>16.72</v>
      </c>
      <c r="H31">
        <v>2.27</v>
      </c>
      <c r="I31">
        <v>66.400000000000006</v>
      </c>
      <c r="J31">
        <v>1253.2</v>
      </c>
      <c r="K31">
        <v>1197.8</v>
      </c>
      <c r="L31">
        <v>95.6</v>
      </c>
      <c r="M31" s="1">
        <v>0.41944444444444445</v>
      </c>
      <c r="N31">
        <v>0.8</v>
      </c>
      <c r="O31">
        <v>10.44</v>
      </c>
      <c r="P31">
        <v>-15.77</v>
      </c>
      <c r="Q31" t="s">
        <v>47</v>
      </c>
      <c r="R31" t="s">
        <v>47</v>
      </c>
      <c r="S31">
        <v>10.4</v>
      </c>
      <c r="T31">
        <v>-15.8</v>
      </c>
      <c r="U31">
        <v>6.43</v>
      </c>
      <c r="V31">
        <v>7.0000000000000007E-2</v>
      </c>
      <c r="W31">
        <v>5.27</v>
      </c>
      <c r="X31">
        <v>-3.33</v>
      </c>
      <c r="Y31">
        <v>1.6296310000000001</v>
      </c>
      <c r="Z31">
        <v>-17.11</v>
      </c>
      <c r="AA31" t="s">
        <v>2559</v>
      </c>
      <c r="AB31" t="s">
        <v>50</v>
      </c>
    </row>
    <row r="32" spans="1:28" x14ac:dyDescent="0.2">
      <c r="A32" t="str">
        <f t="shared" si="0"/>
        <v>Kole Mayle</v>
      </c>
      <c r="B32">
        <v>27</v>
      </c>
      <c r="C32" t="s">
        <v>2560</v>
      </c>
      <c r="D32">
        <v>1644452167</v>
      </c>
      <c r="E32" t="s">
        <v>45</v>
      </c>
      <c r="F32" t="s">
        <v>52</v>
      </c>
      <c r="G32">
        <v>0.8</v>
      </c>
      <c r="H32">
        <v>28.94</v>
      </c>
      <c r="I32">
        <v>64.8</v>
      </c>
      <c r="J32">
        <v>1430.7</v>
      </c>
      <c r="K32">
        <v>1373.3</v>
      </c>
      <c r="L32">
        <v>96</v>
      </c>
      <c r="M32" s="1">
        <v>0.40138888888888885</v>
      </c>
      <c r="N32">
        <v>0.9</v>
      </c>
      <c r="O32">
        <v>7.2</v>
      </c>
      <c r="P32">
        <v>-18.93</v>
      </c>
      <c r="Q32" t="s">
        <v>47</v>
      </c>
      <c r="R32" t="s">
        <v>47</v>
      </c>
      <c r="S32">
        <v>7.2</v>
      </c>
      <c r="T32">
        <v>-18.899999999999999</v>
      </c>
      <c r="U32">
        <v>5.41</v>
      </c>
      <c r="V32">
        <v>1.88</v>
      </c>
      <c r="W32">
        <v>5</v>
      </c>
      <c r="X32">
        <v>-3.43</v>
      </c>
      <c r="Y32">
        <v>1.65574837</v>
      </c>
      <c r="Z32">
        <v>-16.29</v>
      </c>
      <c r="AA32" t="s">
        <v>2561</v>
      </c>
      <c r="AB32" t="s">
        <v>50</v>
      </c>
    </row>
    <row r="33" spans="1:28" x14ac:dyDescent="0.2">
      <c r="A33" t="str">
        <f t="shared" si="0"/>
        <v>Kole Mayle</v>
      </c>
      <c r="B33">
        <v>28</v>
      </c>
      <c r="C33" t="s">
        <v>2562</v>
      </c>
      <c r="D33">
        <v>1644452202</v>
      </c>
      <c r="E33" t="s">
        <v>45</v>
      </c>
      <c r="F33" t="s">
        <v>52</v>
      </c>
      <c r="G33">
        <v>5.72</v>
      </c>
      <c r="H33">
        <v>25.9</v>
      </c>
      <c r="I33">
        <v>68.06</v>
      </c>
      <c r="J33">
        <v>1426.7</v>
      </c>
      <c r="K33">
        <v>1370.4</v>
      </c>
      <c r="L33">
        <v>96.1</v>
      </c>
      <c r="M33" s="1">
        <v>0.41805555555555557</v>
      </c>
      <c r="N33">
        <v>0.9</v>
      </c>
      <c r="O33">
        <v>10.86</v>
      </c>
      <c r="P33">
        <v>-18.559999999999999</v>
      </c>
      <c r="Q33" t="s">
        <v>47</v>
      </c>
      <c r="R33" t="s">
        <v>47</v>
      </c>
      <c r="S33">
        <v>10.9</v>
      </c>
      <c r="T33">
        <v>-16.899999999999999</v>
      </c>
      <c r="U33">
        <v>5.95</v>
      </c>
      <c r="V33">
        <v>1.1299999999999999</v>
      </c>
      <c r="W33">
        <v>5.27</v>
      </c>
      <c r="X33">
        <v>-3.57</v>
      </c>
      <c r="Y33">
        <v>1.6244544999999999</v>
      </c>
      <c r="Z33">
        <v>-16.149999999999999</v>
      </c>
      <c r="AA33" t="s">
        <v>2563</v>
      </c>
      <c r="AB33" t="s">
        <v>50</v>
      </c>
    </row>
    <row r="34" spans="1:28" x14ac:dyDescent="0.2">
      <c r="A34" t="str">
        <f t="shared" si="0"/>
        <v>Kole Mayle</v>
      </c>
      <c r="B34">
        <v>29</v>
      </c>
      <c r="C34" t="s">
        <v>2564</v>
      </c>
      <c r="D34">
        <v>1644452224</v>
      </c>
      <c r="E34" t="s">
        <v>185</v>
      </c>
      <c r="F34" t="s">
        <v>46</v>
      </c>
      <c r="G34">
        <v>-23.48</v>
      </c>
      <c r="H34">
        <v>26.75</v>
      </c>
      <c r="I34">
        <v>67.38</v>
      </c>
      <c r="J34">
        <v>1343.1</v>
      </c>
      <c r="K34">
        <v>1290.0999999999999</v>
      </c>
      <c r="L34">
        <v>96.1</v>
      </c>
      <c r="M34" s="1">
        <v>0.4152777777777778</v>
      </c>
      <c r="N34">
        <v>0.8</v>
      </c>
      <c r="O34">
        <v>9.4700000000000006</v>
      </c>
      <c r="P34">
        <v>-12.59</v>
      </c>
      <c r="Q34" t="s">
        <v>47</v>
      </c>
      <c r="R34" t="s">
        <v>47</v>
      </c>
      <c r="S34">
        <v>9.5</v>
      </c>
      <c r="T34">
        <v>-16.399999999999999</v>
      </c>
      <c r="U34">
        <v>2.84</v>
      </c>
      <c r="V34">
        <v>2.33</v>
      </c>
      <c r="W34">
        <v>5.03</v>
      </c>
      <c r="X34">
        <v>-3.56</v>
      </c>
      <c r="Y34">
        <v>1.7406482700000001</v>
      </c>
      <c r="Z34">
        <v>-16.149999999999999</v>
      </c>
      <c r="AA34" t="s">
        <v>2565</v>
      </c>
      <c r="AB34" t="s">
        <v>50</v>
      </c>
    </row>
    <row r="35" spans="1:28" x14ac:dyDescent="0.2">
      <c r="A35" t="str">
        <f t="shared" si="0"/>
        <v>Kole Mayle</v>
      </c>
      <c r="B35">
        <v>30</v>
      </c>
      <c r="C35" t="s">
        <v>2566</v>
      </c>
      <c r="D35">
        <v>1644452257</v>
      </c>
      <c r="E35" t="s">
        <v>57</v>
      </c>
      <c r="F35" t="s">
        <v>46</v>
      </c>
      <c r="G35">
        <v>-16.010000000000002</v>
      </c>
      <c r="H35">
        <v>21.62</v>
      </c>
      <c r="I35">
        <v>60.26</v>
      </c>
      <c r="J35">
        <v>1636.5</v>
      </c>
      <c r="K35">
        <v>607.1</v>
      </c>
      <c r="L35">
        <v>37.1</v>
      </c>
      <c r="M35" s="1">
        <v>0.18611111111111112</v>
      </c>
      <c r="N35">
        <v>0.8</v>
      </c>
      <c r="O35">
        <v>-5.47</v>
      </c>
      <c r="P35">
        <v>13.45</v>
      </c>
      <c r="Q35" t="s">
        <v>47</v>
      </c>
      <c r="R35" t="s">
        <v>47</v>
      </c>
      <c r="S35">
        <v>-5.5</v>
      </c>
      <c r="T35">
        <v>7.4</v>
      </c>
      <c r="U35">
        <v>0.97</v>
      </c>
      <c r="V35">
        <v>3.88</v>
      </c>
      <c r="W35">
        <v>5.09</v>
      </c>
      <c r="X35">
        <v>-3.34</v>
      </c>
      <c r="Y35">
        <v>2.079399</v>
      </c>
      <c r="Z35">
        <v>-68.22</v>
      </c>
      <c r="AA35" t="s">
        <v>2567</v>
      </c>
      <c r="AB35" t="s">
        <v>50</v>
      </c>
    </row>
    <row r="36" spans="1:28" x14ac:dyDescent="0.2">
      <c r="A36" t="str">
        <f t="shared" si="0"/>
        <v>Kole Mayle</v>
      </c>
      <c r="B36">
        <v>31</v>
      </c>
      <c r="C36" t="s">
        <v>2568</v>
      </c>
      <c r="D36">
        <v>1644452270</v>
      </c>
      <c r="E36" t="s">
        <v>45</v>
      </c>
      <c r="F36" t="s">
        <v>46</v>
      </c>
      <c r="G36">
        <v>-22.08</v>
      </c>
      <c r="H36">
        <v>19.260000000000002</v>
      </c>
      <c r="I36">
        <v>66.319999999999993</v>
      </c>
      <c r="J36">
        <v>1343.8</v>
      </c>
      <c r="K36">
        <v>1276.4000000000001</v>
      </c>
      <c r="L36">
        <v>95</v>
      </c>
      <c r="M36" s="1">
        <v>0.40416666666666662</v>
      </c>
      <c r="N36">
        <v>0.9</v>
      </c>
      <c r="O36">
        <v>6.67</v>
      </c>
      <c r="P36">
        <v>-17.45</v>
      </c>
      <c r="Q36" t="s">
        <v>47</v>
      </c>
      <c r="R36" t="s">
        <v>47</v>
      </c>
      <c r="S36">
        <v>6.7</v>
      </c>
      <c r="T36">
        <v>-16.399999999999999</v>
      </c>
      <c r="U36">
        <v>2.87</v>
      </c>
      <c r="V36">
        <v>1.17</v>
      </c>
      <c r="W36">
        <v>5.14</v>
      </c>
      <c r="X36">
        <v>-3.13</v>
      </c>
      <c r="Y36" t="s">
        <v>48</v>
      </c>
      <c r="Z36">
        <v>-18.23</v>
      </c>
      <c r="AA36" t="s">
        <v>2569</v>
      </c>
      <c r="AB36" t="s">
        <v>50</v>
      </c>
    </row>
    <row r="37" spans="1:28" x14ac:dyDescent="0.2">
      <c r="A37" t="str">
        <f t="shared" si="0"/>
        <v>Kole Mayle</v>
      </c>
      <c r="B37">
        <v>32</v>
      </c>
      <c r="C37" t="s">
        <v>2570</v>
      </c>
      <c r="D37">
        <v>1644452286</v>
      </c>
      <c r="E37" t="s">
        <v>45</v>
      </c>
      <c r="F37" t="s">
        <v>46</v>
      </c>
      <c r="G37">
        <v>-12.84</v>
      </c>
      <c r="H37">
        <v>36.36</v>
      </c>
      <c r="I37">
        <v>65.510000000000005</v>
      </c>
      <c r="J37">
        <v>1350.8</v>
      </c>
      <c r="K37">
        <v>1301.0999999999999</v>
      </c>
      <c r="L37">
        <v>96.3</v>
      </c>
      <c r="M37" s="1">
        <v>0.39999999999999997</v>
      </c>
      <c r="N37">
        <v>0.9</v>
      </c>
      <c r="O37">
        <v>6.4</v>
      </c>
      <c r="P37">
        <v>-16.829999999999998</v>
      </c>
      <c r="Q37" t="s">
        <v>47</v>
      </c>
      <c r="R37" t="s">
        <v>47</v>
      </c>
      <c r="S37">
        <v>6.4</v>
      </c>
      <c r="T37">
        <v>-18.899999999999999</v>
      </c>
      <c r="U37">
        <v>4.0599999999999996</v>
      </c>
      <c r="V37">
        <v>3.04</v>
      </c>
      <c r="W37">
        <v>4.87</v>
      </c>
      <c r="X37">
        <v>-3.51</v>
      </c>
      <c r="Y37">
        <v>1.4922847699999999</v>
      </c>
      <c r="Z37">
        <v>-15.59</v>
      </c>
      <c r="AA37" t="s">
        <v>2571</v>
      </c>
      <c r="AB37" t="s">
        <v>50</v>
      </c>
    </row>
    <row r="38" spans="1:28" x14ac:dyDescent="0.2">
      <c r="A38" t="str">
        <f t="shared" si="0"/>
        <v>Kole Mayle</v>
      </c>
      <c r="B38">
        <v>33</v>
      </c>
      <c r="C38" t="s">
        <v>2572</v>
      </c>
      <c r="D38">
        <v>1644452302</v>
      </c>
      <c r="E38" t="s">
        <v>45</v>
      </c>
      <c r="F38" t="s">
        <v>52</v>
      </c>
      <c r="G38">
        <v>-0.36</v>
      </c>
      <c r="H38">
        <v>22.42</v>
      </c>
      <c r="I38">
        <v>65.790000000000006</v>
      </c>
      <c r="J38">
        <v>1311.7</v>
      </c>
      <c r="K38">
        <v>1201</v>
      </c>
      <c r="L38">
        <v>91.6</v>
      </c>
      <c r="M38" s="1">
        <v>0.40416666666666662</v>
      </c>
      <c r="N38">
        <v>0.8</v>
      </c>
      <c r="O38">
        <v>6.94</v>
      </c>
      <c r="P38">
        <v>-14.5</v>
      </c>
      <c r="Q38" t="s">
        <v>47</v>
      </c>
      <c r="R38" t="s">
        <v>47</v>
      </c>
      <c r="S38">
        <v>6.9</v>
      </c>
      <c r="T38">
        <v>-16.7</v>
      </c>
      <c r="U38">
        <v>5.28</v>
      </c>
      <c r="V38">
        <v>2.5499999999999998</v>
      </c>
      <c r="W38">
        <v>4.82</v>
      </c>
      <c r="X38">
        <v>-3.73</v>
      </c>
      <c r="Y38">
        <v>1.77016258</v>
      </c>
      <c r="Z38">
        <v>-23.71</v>
      </c>
      <c r="AA38" t="s">
        <v>2573</v>
      </c>
      <c r="AB38" t="s">
        <v>50</v>
      </c>
    </row>
    <row r="39" spans="1:28" x14ac:dyDescent="0.2">
      <c r="A39" t="str">
        <f t="shared" si="0"/>
        <v>Kole Mayle</v>
      </c>
      <c r="B39">
        <v>34</v>
      </c>
      <c r="C39" t="s">
        <v>2574</v>
      </c>
      <c r="D39">
        <v>1644452351</v>
      </c>
      <c r="E39" t="s">
        <v>57</v>
      </c>
      <c r="F39" t="s">
        <v>46</v>
      </c>
      <c r="G39">
        <v>20.27</v>
      </c>
      <c r="H39">
        <v>22.65</v>
      </c>
      <c r="I39">
        <v>61.93</v>
      </c>
      <c r="J39">
        <v>1631.1</v>
      </c>
      <c r="K39">
        <v>497.5</v>
      </c>
      <c r="L39">
        <v>30.5</v>
      </c>
      <c r="M39" s="1">
        <v>0.16527777777777777</v>
      </c>
      <c r="N39">
        <v>0.9</v>
      </c>
      <c r="O39">
        <v>-3.51</v>
      </c>
      <c r="P39">
        <v>6.99</v>
      </c>
      <c r="Q39" t="s">
        <v>47</v>
      </c>
      <c r="R39" t="s">
        <v>47</v>
      </c>
      <c r="S39">
        <v>-3.5</v>
      </c>
      <c r="T39">
        <v>8</v>
      </c>
      <c r="U39">
        <v>5.04</v>
      </c>
      <c r="V39">
        <v>2.95</v>
      </c>
      <c r="W39">
        <v>4.92</v>
      </c>
      <c r="X39">
        <v>-3.71</v>
      </c>
      <c r="Y39">
        <v>1.4112567899999999</v>
      </c>
      <c r="Z39">
        <v>-72.239999999999995</v>
      </c>
      <c r="AA39" t="s">
        <v>2575</v>
      </c>
      <c r="AB39" t="s">
        <v>50</v>
      </c>
    </row>
    <row r="40" spans="1:28" x14ac:dyDescent="0.2">
      <c r="A40" t="str">
        <f t="shared" si="0"/>
        <v>Kole Mayle</v>
      </c>
      <c r="B40">
        <v>35</v>
      </c>
      <c r="C40" t="s">
        <v>2576</v>
      </c>
      <c r="D40">
        <v>1644452371</v>
      </c>
      <c r="E40" t="s">
        <v>45</v>
      </c>
      <c r="F40" t="s">
        <v>46</v>
      </c>
      <c r="G40">
        <v>-2.46</v>
      </c>
      <c r="H40">
        <v>12.69</v>
      </c>
      <c r="I40">
        <v>69.349999999999994</v>
      </c>
      <c r="J40">
        <v>1349.4</v>
      </c>
      <c r="K40">
        <v>1285.2</v>
      </c>
      <c r="L40">
        <v>95.2</v>
      </c>
      <c r="M40" s="1">
        <v>0.4152777777777778</v>
      </c>
      <c r="N40">
        <v>0.9</v>
      </c>
      <c r="O40">
        <v>9.6199999999999992</v>
      </c>
      <c r="P40">
        <v>-13.81</v>
      </c>
      <c r="Q40" t="s">
        <v>47</v>
      </c>
      <c r="R40" t="s">
        <v>47</v>
      </c>
      <c r="S40">
        <v>9.6</v>
      </c>
      <c r="T40">
        <v>-16.2</v>
      </c>
      <c r="U40">
        <v>4.67</v>
      </c>
      <c r="V40">
        <v>0.28000000000000003</v>
      </c>
      <c r="W40">
        <v>5.14</v>
      </c>
      <c r="X40">
        <v>-3.42</v>
      </c>
      <c r="Y40">
        <v>1.6819858599999999</v>
      </c>
      <c r="Z40">
        <v>-17.739999999999998</v>
      </c>
      <c r="AA40" t="s">
        <v>2577</v>
      </c>
      <c r="AB40" t="s">
        <v>50</v>
      </c>
    </row>
    <row r="41" spans="1:28" x14ac:dyDescent="0.2">
      <c r="A41" t="str">
        <f t="shared" si="0"/>
        <v>Kole Mayle</v>
      </c>
      <c r="B41">
        <v>36</v>
      </c>
      <c r="C41" t="s">
        <v>2578</v>
      </c>
      <c r="D41">
        <v>1644452405</v>
      </c>
      <c r="E41" t="s">
        <v>45</v>
      </c>
      <c r="F41" t="s">
        <v>46</v>
      </c>
      <c r="G41">
        <v>-11.89</v>
      </c>
      <c r="H41">
        <v>24.04</v>
      </c>
      <c r="I41">
        <v>69.19</v>
      </c>
      <c r="J41">
        <v>1298.7</v>
      </c>
      <c r="K41">
        <v>1249.4000000000001</v>
      </c>
      <c r="L41">
        <v>96.2</v>
      </c>
      <c r="M41" s="1">
        <v>0.4152777777777778</v>
      </c>
      <c r="N41">
        <v>0.8</v>
      </c>
      <c r="O41">
        <v>9.08</v>
      </c>
      <c r="P41">
        <v>-13.42</v>
      </c>
      <c r="Q41" t="s">
        <v>47</v>
      </c>
      <c r="R41" t="s">
        <v>47</v>
      </c>
      <c r="S41">
        <v>9.1</v>
      </c>
      <c r="T41">
        <v>-16.100000000000001</v>
      </c>
      <c r="U41">
        <v>3.44</v>
      </c>
      <c r="V41">
        <v>1.55</v>
      </c>
      <c r="W41">
        <v>5.15</v>
      </c>
      <c r="X41">
        <v>-3.08</v>
      </c>
      <c r="Y41">
        <v>1.7142238599999999</v>
      </c>
      <c r="Z41">
        <v>-15.83</v>
      </c>
      <c r="AA41" t="s">
        <v>2579</v>
      </c>
      <c r="AB41" t="s">
        <v>50</v>
      </c>
    </row>
    <row r="42" spans="1:28" x14ac:dyDescent="0.2">
      <c r="A42" t="str">
        <f t="shared" si="0"/>
        <v>Kole Mayle</v>
      </c>
      <c r="B42">
        <v>37</v>
      </c>
      <c r="C42" t="s">
        <v>2580</v>
      </c>
      <c r="D42">
        <v>1644452945</v>
      </c>
      <c r="E42" t="s">
        <v>45</v>
      </c>
      <c r="F42" t="s">
        <v>46</v>
      </c>
      <c r="G42">
        <v>10.37</v>
      </c>
      <c r="H42">
        <v>19.45</v>
      </c>
      <c r="I42">
        <v>68.099999999999994</v>
      </c>
      <c r="J42">
        <v>1500.5</v>
      </c>
      <c r="K42">
        <v>1432.4</v>
      </c>
      <c r="L42">
        <v>95.5</v>
      </c>
      <c r="M42" s="1">
        <v>0.41805555555555557</v>
      </c>
      <c r="N42">
        <v>0.8</v>
      </c>
      <c r="O42">
        <v>11.04</v>
      </c>
      <c r="P42">
        <v>-20.84</v>
      </c>
      <c r="Q42" t="s">
        <v>47</v>
      </c>
      <c r="R42" t="s">
        <v>47</v>
      </c>
      <c r="S42">
        <v>11</v>
      </c>
      <c r="T42">
        <v>-17</v>
      </c>
      <c r="U42">
        <v>6.47</v>
      </c>
      <c r="V42">
        <v>0.87</v>
      </c>
      <c r="W42">
        <v>5.39</v>
      </c>
      <c r="X42">
        <v>-3.45</v>
      </c>
      <c r="Y42">
        <v>1.6833763100000001</v>
      </c>
      <c r="Z42">
        <v>-17.329999999999998</v>
      </c>
      <c r="AA42" t="s">
        <v>2581</v>
      </c>
      <c r="AB42" t="s">
        <v>50</v>
      </c>
    </row>
    <row r="43" spans="1:28" x14ac:dyDescent="0.2">
      <c r="A43" t="str">
        <f t="shared" si="0"/>
        <v>Kole Mayle</v>
      </c>
      <c r="B43">
        <v>38</v>
      </c>
      <c r="C43" t="s">
        <v>2582</v>
      </c>
      <c r="D43">
        <v>1644452959</v>
      </c>
      <c r="E43" t="s">
        <v>185</v>
      </c>
      <c r="F43" t="s">
        <v>46</v>
      </c>
      <c r="G43">
        <v>7.71</v>
      </c>
      <c r="H43">
        <v>8.2899999999999991</v>
      </c>
      <c r="I43">
        <v>64.260000000000005</v>
      </c>
      <c r="J43">
        <v>1356.4</v>
      </c>
      <c r="K43">
        <v>1312.7</v>
      </c>
      <c r="L43">
        <v>96.8</v>
      </c>
      <c r="M43" s="1">
        <v>0.40416666666666662</v>
      </c>
      <c r="N43">
        <v>0.8</v>
      </c>
      <c r="O43">
        <v>7.45</v>
      </c>
      <c r="P43">
        <v>-22.77</v>
      </c>
      <c r="Q43" t="s">
        <v>47</v>
      </c>
      <c r="R43" t="s">
        <v>47</v>
      </c>
      <c r="S43">
        <v>7.4</v>
      </c>
      <c r="T43">
        <v>-18.100000000000001</v>
      </c>
      <c r="U43">
        <v>6.6</v>
      </c>
      <c r="V43">
        <v>0.87</v>
      </c>
      <c r="W43">
        <v>5.13</v>
      </c>
      <c r="X43">
        <v>-3.55</v>
      </c>
      <c r="Y43">
        <v>1.90499687</v>
      </c>
      <c r="Z43">
        <v>-14.58</v>
      </c>
      <c r="AA43" t="s">
        <v>2583</v>
      </c>
      <c r="AB43" t="s">
        <v>50</v>
      </c>
    </row>
    <row r="44" spans="1:28" x14ac:dyDescent="0.2">
      <c r="A44" t="str">
        <f t="shared" si="0"/>
        <v>Kole Mayle</v>
      </c>
      <c r="B44">
        <v>39</v>
      </c>
      <c r="C44" t="s">
        <v>2584</v>
      </c>
      <c r="D44">
        <v>1644452981</v>
      </c>
      <c r="E44" t="s">
        <v>45</v>
      </c>
      <c r="F44" t="s">
        <v>46</v>
      </c>
      <c r="G44">
        <v>2.12</v>
      </c>
      <c r="H44">
        <v>10.74</v>
      </c>
      <c r="I44">
        <v>66.5</v>
      </c>
      <c r="J44">
        <v>1429.8</v>
      </c>
      <c r="K44">
        <v>1402.6</v>
      </c>
      <c r="L44">
        <v>98.1</v>
      </c>
      <c r="M44" s="1">
        <v>0.41111111111111115</v>
      </c>
      <c r="N44">
        <v>0.8</v>
      </c>
      <c r="O44">
        <v>9.7899999999999991</v>
      </c>
      <c r="P44">
        <v>-24.03</v>
      </c>
      <c r="Q44" t="s">
        <v>47</v>
      </c>
      <c r="R44" t="s">
        <v>47</v>
      </c>
      <c r="S44">
        <v>9.8000000000000007</v>
      </c>
      <c r="T44">
        <v>-18.5</v>
      </c>
      <c r="U44">
        <v>5.86</v>
      </c>
      <c r="V44">
        <v>0.67</v>
      </c>
      <c r="W44">
        <v>5.28</v>
      </c>
      <c r="X44">
        <v>-3.35</v>
      </c>
      <c r="Y44">
        <v>1.5519103999999999</v>
      </c>
      <c r="Z44">
        <v>-11.19</v>
      </c>
      <c r="AA44" t="s">
        <v>2585</v>
      </c>
      <c r="AB44" t="s">
        <v>50</v>
      </c>
    </row>
    <row r="45" spans="1:28" x14ac:dyDescent="0.2">
      <c r="A45" t="str">
        <f t="shared" si="0"/>
        <v>Kole Mayle</v>
      </c>
      <c r="B45">
        <v>40</v>
      </c>
      <c r="C45" t="s">
        <v>2586</v>
      </c>
      <c r="D45">
        <v>1644453014</v>
      </c>
      <c r="E45" t="s">
        <v>45</v>
      </c>
      <c r="F45" t="s">
        <v>46</v>
      </c>
      <c r="G45">
        <v>12.69</v>
      </c>
      <c r="H45">
        <v>29.62</v>
      </c>
      <c r="I45">
        <v>61.62</v>
      </c>
      <c r="J45">
        <v>1494.8</v>
      </c>
      <c r="K45">
        <v>539.70000000000005</v>
      </c>
      <c r="L45">
        <v>36.1</v>
      </c>
      <c r="M45" s="1">
        <v>0.17777777777777778</v>
      </c>
      <c r="N45">
        <v>0.8</v>
      </c>
      <c r="O45">
        <v>-4.3899999999999997</v>
      </c>
      <c r="P45">
        <v>11.75</v>
      </c>
      <c r="Q45" t="s">
        <v>47</v>
      </c>
      <c r="R45" t="s">
        <v>47</v>
      </c>
      <c r="S45">
        <v>-4.4000000000000004</v>
      </c>
      <c r="T45">
        <v>7.2</v>
      </c>
      <c r="U45">
        <v>3.79</v>
      </c>
      <c r="V45">
        <v>3.32</v>
      </c>
      <c r="W45">
        <v>5.3</v>
      </c>
      <c r="X45">
        <v>-3.56</v>
      </c>
      <c r="Y45" t="s">
        <v>48</v>
      </c>
      <c r="Z45">
        <v>-68.83</v>
      </c>
      <c r="AA45" t="s">
        <v>2587</v>
      </c>
      <c r="AB45" t="s">
        <v>50</v>
      </c>
    </row>
    <row r="46" spans="1:28" x14ac:dyDescent="0.2">
      <c r="A46" t="str">
        <f t="shared" si="0"/>
        <v>Kole Mayle</v>
      </c>
      <c r="B46">
        <v>41</v>
      </c>
      <c r="C46" t="s">
        <v>2588</v>
      </c>
      <c r="D46">
        <v>1644453029</v>
      </c>
      <c r="E46" t="s">
        <v>45</v>
      </c>
      <c r="F46" t="s">
        <v>46</v>
      </c>
      <c r="G46">
        <v>-3.63</v>
      </c>
      <c r="H46">
        <v>42.12</v>
      </c>
      <c r="I46">
        <v>67.67</v>
      </c>
      <c r="J46">
        <v>1395.3</v>
      </c>
      <c r="K46">
        <v>1246.4000000000001</v>
      </c>
      <c r="L46">
        <v>89.3</v>
      </c>
      <c r="M46" s="1">
        <v>0.42222222222222222</v>
      </c>
      <c r="N46">
        <v>0.8</v>
      </c>
      <c r="O46">
        <v>10.74</v>
      </c>
      <c r="P46">
        <v>-23.44</v>
      </c>
      <c r="Q46" t="s">
        <v>47</v>
      </c>
      <c r="R46" t="s">
        <v>47</v>
      </c>
      <c r="S46">
        <v>10.7</v>
      </c>
      <c r="T46">
        <v>-15</v>
      </c>
      <c r="U46">
        <v>5.49</v>
      </c>
      <c r="V46">
        <v>1.83</v>
      </c>
      <c r="W46">
        <v>5.34</v>
      </c>
      <c r="X46">
        <v>-3.55</v>
      </c>
      <c r="Y46">
        <v>1.4786796600000001</v>
      </c>
      <c r="Z46">
        <v>-26.71</v>
      </c>
      <c r="AA46" t="s">
        <v>2589</v>
      </c>
      <c r="AB46" t="s">
        <v>50</v>
      </c>
    </row>
    <row r="47" spans="1:28" x14ac:dyDescent="0.2">
      <c r="A47" t="str">
        <f t="shared" si="0"/>
        <v>Kole Mayle</v>
      </c>
      <c r="B47">
        <v>42</v>
      </c>
      <c r="C47" t="s">
        <v>2590</v>
      </c>
      <c r="D47">
        <v>1644453125</v>
      </c>
      <c r="E47" t="s">
        <v>45</v>
      </c>
      <c r="F47" t="s">
        <v>46</v>
      </c>
      <c r="G47">
        <v>-6.66</v>
      </c>
      <c r="H47">
        <v>50.8</v>
      </c>
      <c r="I47">
        <v>66.150000000000006</v>
      </c>
      <c r="J47">
        <v>1438</v>
      </c>
      <c r="K47">
        <v>1400</v>
      </c>
      <c r="L47">
        <v>97.4</v>
      </c>
      <c r="M47" s="1">
        <v>0.41666666666666669</v>
      </c>
      <c r="N47">
        <v>0.8</v>
      </c>
      <c r="O47">
        <v>10.85</v>
      </c>
      <c r="P47">
        <v>-19.7</v>
      </c>
      <c r="Q47" t="s">
        <v>47</v>
      </c>
      <c r="R47" t="s">
        <v>47</v>
      </c>
      <c r="S47">
        <v>10.9</v>
      </c>
      <c r="T47">
        <v>-17.7</v>
      </c>
      <c r="U47">
        <v>4.9400000000000004</v>
      </c>
      <c r="V47">
        <v>2.2599999999999998</v>
      </c>
      <c r="W47">
        <v>5.54</v>
      </c>
      <c r="X47">
        <v>-3.59</v>
      </c>
      <c r="Y47">
        <v>1.5047759999999999</v>
      </c>
      <c r="Z47">
        <v>-13.2</v>
      </c>
      <c r="AA47" t="s">
        <v>2591</v>
      </c>
      <c r="AB47" t="s">
        <v>50</v>
      </c>
    </row>
    <row r="48" spans="1:28" x14ac:dyDescent="0.2">
      <c r="A48" t="str">
        <f>A47</f>
        <v>Kole Mayle</v>
      </c>
      <c r="B48">
        <v>43</v>
      </c>
      <c r="C48" t="s">
        <v>2592</v>
      </c>
      <c r="D48">
        <v>1644453154</v>
      </c>
      <c r="E48" t="s">
        <v>45</v>
      </c>
      <c r="F48" t="s">
        <v>46</v>
      </c>
      <c r="G48">
        <v>-14.66</v>
      </c>
      <c r="H48">
        <v>26.03</v>
      </c>
      <c r="I48">
        <v>64.040000000000006</v>
      </c>
      <c r="J48">
        <v>1407.3</v>
      </c>
      <c r="K48">
        <v>1356.6</v>
      </c>
      <c r="L48">
        <v>96.4</v>
      </c>
      <c r="M48" s="1">
        <v>0.41666666666666669</v>
      </c>
      <c r="N48">
        <v>0.9</v>
      </c>
      <c r="O48">
        <v>10.57</v>
      </c>
      <c r="P48">
        <v>-18.98</v>
      </c>
      <c r="Q48" t="s">
        <v>47</v>
      </c>
      <c r="R48" t="s">
        <v>47</v>
      </c>
      <c r="S48">
        <v>10.6</v>
      </c>
      <c r="T48">
        <v>-17.2</v>
      </c>
      <c r="U48">
        <v>4.29</v>
      </c>
      <c r="V48">
        <v>1.92</v>
      </c>
      <c r="W48">
        <v>5.18</v>
      </c>
      <c r="X48">
        <v>-3.65</v>
      </c>
      <c r="Y48">
        <v>1.68573</v>
      </c>
      <c r="Z48">
        <v>-15.43</v>
      </c>
      <c r="AA48" t="s">
        <v>2593</v>
      </c>
      <c r="AB48" t="s">
        <v>50</v>
      </c>
    </row>
    <row r="49" spans="1:28" x14ac:dyDescent="0.2">
      <c r="A49" t="str">
        <f t="shared" si="0"/>
        <v>Kole Mayle</v>
      </c>
      <c r="B49">
        <v>44</v>
      </c>
      <c r="C49" t="s">
        <v>2594</v>
      </c>
      <c r="D49">
        <v>1644453225</v>
      </c>
      <c r="E49" t="s">
        <v>45</v>
      </c>
      <c r="F49" t="s">
        <v>52</v>
      </c>
      <c r="G49">
        <v>-6.18</v>
      </c>
      <c r="H49">
        <v>31.16</v>
      </c>
      <c r="I49">
        <v>67.95</v>
      </c>
      <c r="J49">
        <v>1472.5</v>
      </c>
      <c r="K49">
        <v>1411.2</v>
      </c>
      <c r="L49">
        <v>95.8</v>
      </c>
      <c r="M49" s="1">
        <v>0.42083333333333334</v>
      </c>
      <c r="N49">
        <v>0.9</v>
      </c>
      <c r="O49">
        <v>11.2</v>
      </c>
      <c r="P49">
        <v>-19.649999999999999</v>
      </c>
      <c r="Q49" t="s">
        <v>47</v>
      </c>
      <c r="R49" t="s">
        <v>47</v>
      </c>
      <c r="S49">
        <v>11.2</v>
      </c>
      <c r="T49">
        <v>-16.3</v>
      </c>
      <c r="U49">
        <v>4.97</v>
      </c>
      <c r="V49">
        <v>1.1599999999999999</v>
      </c>
      <c r="W49">
        <v>5.44</v>
      </c>
      <c r="X49">
        <v>-3.5</v>
      </c>
      <c r="Y49">
        <v>1.74884415</v>
      </c>
      <c r="Z49">
        <v>-16.59</v>
      </c>
      <c r="AA49" t="s">
        <v>2595</v>
      </c>
      <c r="AB49" t="s">
        <v>50</v>
      </c>
    </row>
    <row r="50" spans="1:28" x14ac:dyDescent="0.2">
      <c r="A50" t="str">
        <f t="shared" si="0"/>
        <v>Kole Mayle</v>
      </c>
      <c r="B50">
        <v>45</v>
      </c>
      <c r="C50" t="s">
        <v>2596</v>
      </c>
      <c r="D50">
        <v>1644453260</v>
      </c>
      <c r="E50" t="s">
        <v>62</v>
      </c>
      <c r="F50" t="s">
        <v>46</v>
      </c>
      <c r="G50">
        <v>5.98</v>
      </c>
      <c r="H50">
        <v>13.24</v>
      </c>
      <c r="I50">
        <v>63.02</v>
      </c>
      <c r="J50">
        <v>1158.7</v>
      </c>
      <c r="K50">
        <v>1051.8</v>
      </c>
      <c r="L50">
        <v>90.8</v>
      </c>
      <c r="M50" s="1">
        <v>0.3972222222222222</v>
      </c>
      <c r="N50">
        <v>0.9</v>
      </c>
      <c r="O50">
        <v>5.53</v>
      </c>
      <c r="P50">
        <v>-19.059999999999999</v>
      </c>
      <c r="Q50" t="s">
        <v>47</v>
      </c>
      <c r="R50" t="s">
        <v>47</v>
      </c>
      <c r="S50">
        <v>5.5</v>
      </c>
      <c r="T50">
        <v>-16.7</v>
      </c>
      <c r="U50">
        <v>6.27</v>
      </c>
      <c r="V50">
        <v>1.69</v>
      </c>
      <c r="W50">
        <v>5.21</v>
      </c>
      <c r="X50">
        <v>-3.82</v>
      </c>
      <c r="Y50">
        <v>1.5669155100000001</v>
      </c>
      <c r="Z50">
        <v>-24.81</v>
      </c>
      <c r="AA50" t="s">
        <v>2597</v>
      </c>
      <c r="AB50" t="s">
        <v>50</v>
      </c>
    </row>
    <row r="51" spans="1:28" x14ac:dyDescent="0.2">
      <c r="A51" t="str">
        <f t="shared" si="0"/>
        <v>Kole Mayle</v>
      </c>
      <c r="B51">
        <v>46</v>
      </c>
      <c r="C51" t="s">
        <v>2598</v>
      </c>
      <c r="D51">
        <v>1644453284</v>
      </c>
      <c r="E51" t="s">
        <v>45</v>
      </c>
      <c r="F51" t="s">
        <v>46</v>
      </c>
      <c r="G51">
        <v>-15.73</v>
      </c>
      <c r="H51">
        <v>21.74</v>
      </c>
      <c r="I51">
        <v>66.97</v>
      </c>
      <c r="J51">
        <v>1373.6</v>
      </c>
      <c r="K51">
        <v>1316.4</v>
      </c>
      <c r="L51">
        <v>95.8</v>
      </c>
      <c r="M51" s="1">
        <v>0.41805555555555557</v>
      </c>
      <c r="N51">
        <v>0.9</v>
      </c>
      <c r="O51">
        <v>10.37</v>
      </c>
      <c r="P51">
        <v>-20.100000000000001</v>
      </c>
      <c r="Q51" t="s">
        <v>47</v>
      </c>
      <c r="R51" t="s">
        <v>47</v>
      </c>
      <c r="S51">
        <v>10.4</v>
      </c>
      <c r="T51">
        <v>-16.2</v>
      </c>
      <c r="U51">
        <v>4.3099999999999996</v>
      </c>
      <c r="V51">
        <v>1.22</v>
      </c>
      <c r="W51">
        <v>5.24</v>
      </c>
      <c r="X51">
        <v>-3.64</v>
      </c>
      <c r="Y51">
        <v>1.7677955599999999</v>
      </c>
      <c r="Z51">
        <v>-16.59</v>
      </c>
      <c r="AA51" t="s">
        <v>2599</v>
      </c>
      <c r="AB51" t="s">
        <v>50</v>
      </c>
    </row>
    <row r="52" spans="1:28" x14ac:dyDescent="0.2">
      <c r="A52" t="str">
        <f t="shared" si="0"/>
        <v>Kole Mayle</v>
      </c>
      <c r="B52">
        <v>47</v>
      </c>
      <c r="C52" t="s">
        <v>2600</v>
      </c>
      <c r="D52">
        <v>1644453305</v>
      </c>
      <c r="E52" t="s">
        <v>45</v>
      </c>
      <c r="F52" t="s">
        <v>46</v>
      </c>
      <c r="G52">
        <v>5.72</v>
      </c>
      <c r="H52">
        <v>14.41</v>
      </c>
      <c r="I52">
        <v>66.209999999999994</v>
      </c>
      <c r="J52">
        <v>1364.7</v>
      </c>
      <c r="K52">
        <v>1204.7</v>
      </c>
      <c r="L52">
        <v>88.3</v>
      </c>
      <c r="M52" s="1">
        <v>0.42499999999999999</v>
      </c>
      <c r="N52">
        <v>0.9</v>
      </c>
      <c r="O52">
        <v>10.8</v>
      </c>
      <c r="P52">
        <v>-18.91</v>
      </c>
      <c r="Q52" t="s">
        <v>47</v>
      </c>
      <c r="R52" t="s">
        <v>47</v>
      </c>
      <c r="S52">
        <v>10.8</v>
      </c>
      <c r="T52">
        <v>-14.1</v>
      </c>
      <c r="U52">
        <v>4.4800000000000004</v>
      </c>
      <c r="V52">
        <v>0.27</v>
      </c>
      <c r="W52">
        <v>5.45</v>
      </c>
      <c r="X52">
        <v>-2.13</v>
      </c>
      <c r="Y52">
        <v>1.6752853400000001</v>
      </c>
      <c r="Z52">
        <v>-28.02</v>
      </c>
      <c r="AA52" t="s">
        <v>2601</v>
      </c>
      <c r="AB52" t="s">
        <v>50</v>
      </c>
    </row>
    <row r="53" spans="1:28" x14ac:dyDescent="0.2">
      <c r="A53" t="str">
        <f t="shared" si="0"/>
        <v>Kole Mayle</v>
      </c>
      <c r="B53">
        <v>48</v>
      </c>
      <c r="C53" t="s">
        <v>2602</v>
      </c>
      <c r="D53">
        <v>1644453322</v>
      </c>
      <c r="E53" t="s">
        <v>62</v>
      </c>
      <c r="F53" t="s">
        <v>46</v>
      </c>
      <c r="G53">
        <v>-4.5999999999999996</v>
      </c>
      <c r="H53">
        <v>17.09</v>
      </c>
      <c r="I53">
        <v>63.73</v>
      </c>
      <c r="J53">
        <v>2598.1</v>
      </c>
      <c r="K53">
        <v>1645.1</v>
      </c>
      <c r="L53">
        <v>63.3</v>
      </c>
      <c r="M53" s="1">
        <v>0.17777777777777778</v>
      </c>
      <c r="N53">
        <v>0.5</v>
      </c>
      <c r="O53">
        <v>-14.89</v>
      </c>
      <c r="P53">
        <v>-18.61</v>
      </c>
      <c r="Q53" t="s">
        <v>47</v>
      </c>
      <c r="R53" t="s">
        <v>47</v>
      </c>
      <c r="S53">
        <v>-14.9</v>
      </c>
      <c r="T53">
        <v>11.8</v>
      </c>
      <c r="U53">
        <v>4.7699999999999996</v>
      </c>
      <c r="V53">
        <v>1.9</v>
      </c>
      <c r="W53">
        <v>5.08</v>
      </c>
      <c r="X53">
        <v>-3.32</v>
      </c>
      <c r="Y53">
        <v>1.5838851899999999</v>
      </c>
      <c r="Z53">
        <v>50.71</v>
      </c>
      <c r="AA53" t="s">
        <v>2603</v>
      </c>
      <c r="AB53" t="s">
        <v>50</v>
      </c>
    </row>
    <row r="54" spans="1:28" x14ac:dyDescent="0.2">
      <c r="A54" t="str">
        <f t="shared" si="0"/>
        <v>Kole Mayle</v>
      </c>
      <c r="B54">
        <v>49</v>
      </c>
      <c r="C54" t="s">
        <v>2604</v>
      </c>
      <c r="D54">
        <v>1644453379</v>
      </c>
      <c r="E54" t="s">
        <v>48</v>
      </c>
      <c r="F54" t="s">
        <v>46</v>
      </c>
      <c r="G54" t="s">
        <v>48</v>
      </c>
      <c r="H54" t="s">
        <v>48</v>
      </c>
      <c r="I54" t="s">
        <v>48</v>
      </c>
      <c r="J54" t="s">
        <v>48</v>
      </c>
      <c r="K54" t="s">
        <v>48</v>
      </c>
      <c r="L54" t="s">
        <v>48</v>
      </c>
      <c r="M54" t="s">
        <v>48</v>
      </c>
      <c r="N54" t="s">
        <v>48</v>
      </c>
      <c r="O54" t="s">
        <v>48</v>
      </c>
      <c r="P54" t="s">
        <v>48</v>
      </c>
      <c r="Q54" t="s">
        <v>47</v>
      </c>
      <c r="R54" t="s">
        <v>47</v>
      </c>
      <c r="S54" t="s">
        <v>48</v>
      </c>
      <c r="T54" t="s">
        <v>48</v>
      </c>
      <c r="U54" t="s">
        <v>48</v>
      </c>
      <c r="V54" t="s">
        <v>48</v>
      </c>
      <c r="W54" t="s">
        <v>48</v>
      </c>
      <c r="X54" t="s">
        <v>48</v>
      </c>
      <c r="Y54" t="s">
        <v>48</v>
      </c>
      <c r="Z54" t="s">
        <v>48</v>
      </c>
      <c r="AA54" t="s">
        <v>2605</v>
      </c>
      <c r="AB54" t="s">
        <v>50</v>
      </c>
    </row>
    <row r="55" spans="1:28" x14ac:dyDescent="0.2">
      <c r="A55" t="str">
        <f t="shared" si="0"/>
        <v>Kole Mayle</v>
      </c>
      <c r="B55">
        <v>50</v>
      </c>
      <c r="C55" t="s">
        <v>2606</v>
      </c>
      <c r="D55">
        <v>1644453387</v>
      </c>
      <c r="E55" t="s">
        <v>62</v>
      </c>
      <c r="F55" t="s">
        <v>46</v>
      </c>
      <c r="G55">
        <v>-21.04</v>
      </c>
      <c r="H55">
        <v>21.04</v>
      </c>
      <c r="I55">
        <v>57.19</v>
      </c>
      <c r="J55">
        <v>1314</v>
      </c>
      <c r="K55">
        <v>1200.8</v>
      </c>
      <c r="L55">
        <v>91.4</v>
      </c>
      <c r="M55" s="1">
        <v>0.44861111111111113</v>
      </c>
      <c r="N55">
        <v>0.9</v>
      </c>
      <c r="O55">
        <v>16.13</v>
      </c>
      <c r="P55">
        <v>-14.27</v>
      </c>
      <c r="Q55" t="s">
        <v>47</v>
      </c>
      <c r="R55" t="s">
        <v>47</v>
      </c>
      <c r="S55">
        <v>16.100000000000001</v>
      </c>
      <c r="T55">
        <v>-11.4</v>
      </c>
      <c r="U55">
        <v>1.33</v>
      </c>
      <c r="V55">
        <v>0.33</v>
      </c>
      <c r="W55">
        <v>6.76</v>
      </c>
      <c r="X55">
        <v>-1.82</v>
      </c>
      <c r="Y55">
        <v>1.5602531399999999</v>
      </c>
      <c r="Z55">
        <v>-23.96</v>
      </c>
      <c r="AA55" t="s">
        <v>2607</v>
      </c>
      <c r="AB55" t="s">
        <v>50</v>
      </c>
    </row>
    <row r="56" spans="1:28" x14ac:dyDescent="0.2">
      <c r="A56" t="str">
        <f t="shared" si="0"/>
        <v>Kole Mayle</v>
      </c>
      <c r="B56">
        <v>51</v>
      </c>
      <c r="C56" t="s">
        <v>2608</v>
      </c>
      <c r="D56">
        <v>1645139435</v>
      </c>
      <c r="E56" t="s">
        <v>48</v>
      </c>
      <c r="F56" t="s">
        <v>46</v>
      </c>
      <c r="G56" t="s">
        <v>48</v>
      </c>
      <c r="H56" t="s">
        <v>48</v>
      </c>
      <c r="I56">
        <v>40</v>
      </c>
      <c r="J56" t="s">
        <v>48</v>
      </c>
      <c r="K56" t="s">
        <v>48</v>
      </c>
      <c r="L56" t="s">
        <v>48</v>
      </c>
      <c r="M56" t="s">
        <v>48</v>
      </c>
      <c r="N56" t="s">
        <v>48</v>
      </c>
      <c r="O56" t="s">
        <v>48</v>
      </c>
      <c r="P56" t="s">
        <v>48</v>
      </c>
      <c r="Q56" t="s">
        <v>47</v>
      </c>
      <c r="R56" t="s">
        <v>47</v>
      </c>
      <c r="S56" t="s">
        <v>48</v>
      </c>
      <c r="T56" t="s">
        <v>48</v>
      </c>
      <c r="U56" t="s">
        <v>48</v>
      </c>
      <c r="V56" t="s">
        <v>48</v>
      </c>
      <c r="W56" t="s">
        <v>48</v>
      </c>
      <c r="X56" t="s">
        <v>48</v>
      </c>
      <c r="Y56" t="s">
        <v>48</v>
      </c>
      <c r="Z56" t="s">
        <v>48</v>
      </c>
      <c r="AA56" t="s">
        <v>2609</v>
      </c>
      <c r="AB56" t="s">
        <v>50</v>
      </c>
    </row>
    <row r="57" spans="1:28" x14ac:dyDescent="0.2">
      <c r="A57" t="str">
        <f t="shared" si="0"/>
        <v>Kole Mayle</v>
      </c>
      <c r="B57">
        <v>52</v>
      </c>
      <c r="C57" t="s">
        <v>2610</v>
      </c>
      <c r="D57">
        <v>1645139449</v>
      </c>
      <c r="E57" t="s">
        <v>48</v>
      </c>
      <c r="F57" t="s">
        <v>46</v>
      </c>
      <c r="G57" t="s">
        <v>48</v>
      </c>
      <c r="H57" t="s">
        <v>48</v>
      </c>
      <c r="I57">
        <v>39.67</v>
      </c>
      <c r="J57" t="s">
        <v>48</v>
      </c>
      <c r="K57" t="s">
        <v>48</v>
      </c>
      <c r="L57" t="s">
        <v>48</v>
      </c>
      <c r="M57" t="s">
        <v>48</v>
      </c>
      <c r="N57" t="s">
        <v>48</v>
      </c>
      <c r="O57" t="s">
        <v>48</v>
      </c>
      <c r="P57" t="s">
        <v>48</v>
      </c>
      <c r="Q57" t="s">
        <v>47</v>
      </c>
      <c r="R57" t="s">
        <v>47</v>
      </c>
      <c r="S57" t="s">
        <v>48</v>
      </c>
      <c r="T57" t="s">
        <v>48</v>
      </c>
      <c r="U57" t="s">
        <v>48</v>
      </c>
      <c r="V57" t="s">
        <v>48</v>
      </c>
      <c r="W57" t="s">
        <v>48</v>
      </c>
      <c r="X57" t="s">
        <v>48</v>
      </c>
      <c r="Y57" t="s">
        <v>48</v>
      </c>
      <c r="Z57" t="s">
        <v>48</v>
      </c>
      <c r="AA57" t="s">
        <v>2611</v>
      </c>
      <c r="AB57" t="s">
        <v>50</v>
      </c>
    </row>
    <row r="58" spans="1:28" x14ac:dyDescent="0.2">
      <c r="A58" t="str">
        <f t="shared" si="0"/>
        <v>Kole Mayle</v>
      </c>
      <c r="B58">
        <v>53</v>
      </c>
      <c r="C58" t="s">
        <v>2612</v>
      </c>
      <c r="D58">
        <v>1645139465</v>
      </c>
      <c r="E58" t="s">
        <v>57</v>
      </c>
      <c r="F58" t="s">
        <v>52</v>
      </c>
      <c r="G58">
        <v>6.78</v>
      </c>
      <c r="H58">
        <v>18.850000000000001</v>
      </c>
      <c r="I58">
        <v>62.16</v>
      </c>
      <c r="J58">
        <v>1813.8</v>
      </c>
      <c r="K58">
        <v>651.29999999999995</v>
      </c>
      <c r="L58">
        <v>35.9</v>
      </c>
      <c r="M58" s="1">
        <v>0.16666666666666666</v>
      </c>
      <c r="N58">
        <v>0.9</v>
      </c>
      <c r="O58">
        <v>-4.0999999999999996</v>
      </c>
      <c r="P58">
        <v>10.43</v>
      </c>
      <c r="Q58" t="s">
        <v>47</v>
      </c>
      <c r="R58" t="s">
        <v>47</v>
      </c>
      <c r="S58">
        <v>-4.0999999999999996</v>
      </c>
      <c r="T58">
        <v>9</v>
      </c>
      <c r="U58">
        <v>2.97</v>
      </c>
      <c r="V58">
        <v>2.5299999999999998</v>
      </c>
      <c r="W58">
        <v>5.25</v>
      </c>
      <c r="X58">
        <v>-3.1</v>
      </c>
      <c r="Y58">
        <v>1.6472587599999999</v>
      </c>
      <c r="Z58">
        <v>-68.959999999999994</v>
      </c>
      <c r="AA58" t="s">
        <v>2613</v>
      </c>
      <c r="AB58" t="s">
        <v>50</v>
      </c>
    </row>
    <row r="59" spans="1:28" x14ac:dyDescent="0.2">
      <c r="A59" t="str">
        <f t="shared" si="0"/>
        <v>Kole Mayle</v>
      </c>
      <c r="B59">
        <v>54</v>
      </c>
      <c r="C59" t="s">
        <v>2614</v>
      </c>
      <c r="D59">
        <v>1645139502</v>
      </c>
      <c r="E59" t="s">
        <v>48</v>
      </c>
      <c r="F59" t="s">
        <v>46</v>
      </c>
      <c r="G59" t="s">
        <v>48</v>
      </c>
      <c r="H59" t="s">
        <v>48</v>
      </c>
      <c r="I59">
        <v>39.51</v>
      </c>
      <c r="J59" t="s">
        <v>48</v>
      </c>
      <c r="K59" t="s">
        <v>48</v>
      </c>
      <c r="L59" t="s">
        <v>48</v>
      </c>
      <c r="M59" t="s">
        <v>48</v>
      </c>
      <c r="N59" t="s">
        <v>48</v>
      </c>
      <c r="O59" t="s">
        <v>48</v>
      </c>
      <c r="P59" t="s">
        <v>48</v>
      </c>
      <c r="Q59" t="s">
        <v>47</v>
      </c>
      <c r="R59" t="s">
        <v>47</v>
      </c>
      <c r="S59" t="s">
        <v>48</v>
      </c>
      <c r="T59" t="s">
        <v>48</v>
      </c>
      <c r="U59" t="s">
        <v>48</v>
      </c>
      <c r="V59" t="s">
        <v>48</v>
      </c>
      <c r="W59" t="s">
        <v>48</v>
      </c>
      <c r="X59" t="s">
        <v>48</v>
      </c>
      <c r="Y59" t="s">
        <v>48</v>
      </c>
      <c r="Z59" t="s">
        <v>48</v>
      </c>
      <c r="AA59" t="s">
        <v>2615</v>
      </c>
      <c r="AB59" t="s">
        <v>50</v>
      </c>
    </row>
    <row r="60" spans="1:28" x14ac:dyDescent="0.2">
      <c r="A60" t="str">
        <f t="shared" si="0"/>
        <v>Kole Mayle</v>
      </c>
      <c r="B60">
        <v>55</v>
      </c>
      <c r="C60" t="s">
        <v>2616</v>
      </c>
      <c r="D60">
        <v>1645139529</v>
      </c>
      <c r="E60" t="s">
        <v>2617</v>
      </c>
      <c r="F60" t="s">
        <v>46</v>
      </c>
      <c r="G60">
        <v>-4.12</v>
      </c>
      <c r="H60">
        <v>13.77</v>
      </c>
      <c r="I60">
        <v>61.43</v>
      </c>
      <c r="J60">
        <v>238.2</v>
      </c>
      <c r="K60">
        <v>154.9</v>
      </c>
      <c r="L60">
        <v>65</v>
      </c>
      <c r="M60" s="1">
        <v>0.30833333333333335</v>
      </c>
      <c r="N60">
        <v>0.8</v>
      </c>
      <c r="O60">
        <v>-3.07</v>
      </c>
      <c r="P60">
        <v>-8.8000000000000007</v>
      </c>
      <c r="Q60" t="s">
        <v>47</v>
      </c>
      <c r="R60" t="s">
        <v>47</v>
      </c>
      <c r="S60">
        <v>-3.1</v>
      </c>
      <c r="T60">
        <v>-2.6</v>
      </c>
      <c r="U60">
        <v>3.96</v>
      </c>
      <c r="V60">
        <v>2.4300000000000002</v>
      </c>
      <c r="W60">
        <v>4.99</v>
      </c>
      <c r="X60">
        <v>-3.3</v>
      </c>
      <c r="Y60">
        <v>1.77907181</v>
      </c>
      <c r="Z60">
        <v>-49.45</v>
      </c>
      <c r="AA60" t="s">
        <v>2618</v>
      </c>
      <c r="AB60" t="s">
        <v>50</v>
      </c>
    </row>
    <row r="61" spans="1:28" x14ac:dyDescent="0.2">
      <c r="A61" t="str">
        <f t="shared" si="0"/>
        <v>Kole Mayle</v>
      </c>
      <c r="B61">
        <v>56</v>
      </c>
      <c r="C61" t="s">
        <v>2619</v>
      </c>
      <c r="D61">
        <v>1645139544</v>
      </c>
      <c r="E61" t="s">
        <v>45</v>
      </c>
      <c r="F61" t="s">
        <v>46</v>
      </c>
      <c r="G61">
        <v>10.16</v>
      </c>
      <c r="H61">
        <v>15.33</v>
      </c>
      <c r="I61">
        <v>69.209999999999994</v>
      </c>
      <c r="J61">
        <v>1633</v>
      </c>
      <c r="K61">
        <v>1589.8</v>
      </c>
      <c r="L61">
        <v>97.4</v>
      </c>
      <c r="M61" s="1">
        <v>0.41944444444444445</v>
      </c>
      <c r="N61">
        <v>0.9</v>
      </c>
      <c r="O61">
        <v>11.83</v>
      </c>
      <c r="P61">
        <v>-16.829999999999998</v>
      </c>
      <c r="Q61" t="s">
        <v>47</v>
      </c>
      <c r="R61" t="s">
        <v>47</v>
      </c>
      <c r="S61">
        <v>11.8</v>
      </c>
      <c r="T61">
        <v>-18.100000000000001</v>
      </c>
      <c r="U61">
        <v>5.67</v>
      </c>
      <c r="V61">
        <v>-0.56999999999999995</v>
      </c>
      <c r="W61">
        <v>5.5</v>
      </c>
      <c r="X61">
        <v>-3.09</v>
      </c>
      <c r="Y61">
        <v>1.5742607099999999</v>
      </c>
      <c r="Z61">
        <v>-13.21</v>
      </c>
      <c r="AA61" t="s">
        <v>2620</v>
      </c>
      <c r="AB61" t="s">
        <v>50</v>
      </c>
    </row>
    <row r="62" spans="1:28" x14ac:dyDescent="0.2">
      <c r="A62" t="str">
        <f t="shared" si="0"/>
        <v>Kole Mayle</v>
      </c>
      <c r="B62">
        <v>57</v>
      </c>
      <c r="C62" t="s">
        <v>2621</v>
      </c>
      <c r="D62">
        <v>1645139559</v>
      </c>
      <c r="E62" t="s">
        <v>48</v>
      </c>
      <c r="F62" t="s">
        <v>46</v>
      </c>
      <c r="G62" t="s">
        <v>48</v>
      </c>
      <c r="H62" t="s">
        <v>48</v>
      </c>
      <c r="I62">
        <v>39.6</v>
      </c>
      <c r="J62" t="s">
        <v>48</v>
      </c>
      <c r="K62" t="s">
        <v>48</v>
      </c>
      <c r="L62" t="s">
        <v>48</v>
      </c>
      <c r="M62" t="s">
        <v>48</v>
      </c>
      <c r="N62" t="s">
        <v>48</v>
      </c>
      <c r="O62" t="s">
        <v>48</v>
      </c>
      <c r="P62" t="s">
        <v>48</v>
      </c>
      <c r="Q62" t="s">
        <v>47</v>
      </c>
      <c r="R62" t="s">
        <v>47</v>
      </c>
      <c r="S62" t="s">
        <v>48</v>
      </c>
      <c r="T62" t="s">
        <v>48</v>
      </c>
      <c r="U62" t="s">
        <v>48</v>
      </c>
      <c r="V62" t="s">
        <v>48</v>
      </c>
      <c r="W62" t="s">
        <v>48</v>
      </c>
      <c r="X62" t="s">
        <v>48</v>
      </c>
      <c r="Y62" t="s">
        <v>48</v>
      </c>
      <c r="Z62" t="s">
        <v>48</v>
      </c>
      <c r="AA62" t="s">
        <v>2622</v>
      </c>
      <c r="AB62" t="s">
        <v>50</v>
      </c>
    </row>
    <row r="63" spans="1:28" x14ac:dyDescent="0.2">
      <c r="A63" t="str">
        <f t="shared" si="0"/>
        <v>Kole Mayle</v>
      </c>
      <c r="B63">
        <v>58</v>
      </c>
      <c r="C63" t="s">
        <v>2623</v>
      </c>
      <c r="D63">
        <v>1645139573</v>
      </c>
      <c r="E63" t="s">
        <v>48</v>
      </c>
      <c r="F63" t="s">
        <v>46</v>
      </c>
      <c r="G63" t="s">
        <v>48</v>
      </c>
      <c r="H63" t="s">
        <v>48</v>
      </c>
      <c r="I63">
        <v>39.340000000000003</v>
      </c>
      <c r="J63" t="s">
        <v>48</v>
      </c>
      <c r="K63" t="s">
        <v>48</v>
      </c>
      <c r="L63" t="s">
        <v>48</v>
      </c>
      <c r="M63" t="s">
        <v>48</v>
      </c>
      <c r="N63" t="s">
        <v>48</v>
      </c>
      <c r="O63" t="s">
        <v>48</v>
      </c>
      <c r="P63" t="s">
        <v>48</v>
      </c>
      <c r="Q63" t="s">
        <v>47</v>
      </c>
      <c r="R63" t="s">
        <v>47</v>
      </c>
      <c r="S63" t="s">
        <v>48</v>
      </c>
      <c r="T63" t="s">
        <v>48</v>
      </c>
      <c r="U63" t="s">
        <v>48</v>
      </c>
      <c r="V63" t="s">
        <v>48</v>
      </c>
      <c r="W63" t="s">
        <v>48</v>
      </c>
      <c r="X63" t="s">
        <v>48</v>
      </c>
      <c r="Y63" t="s">
        <v>48</v>
      </c>
      <c r="Z63" t="s">
        <v>48</v>
      </c>
      <c r="AA63" t="s">
        <v>2624</v>
      </c>
      <c r="AB63" t="s">
        <v>50</v>
      </c>
    </row>
    <row r="64" spans="1:28" x14ac:dyDescent="0.2">
      <c r="A64" t="str">
        <f t="shared" si="0"/>
        <v>Kole Mayle</v>
      </c>
      <c r="B64">
        <v>59</v>
      </c>
      <c r="C64" t="s">
        <v>2625</v>
      </c>
      <c r="D64">
        <v>1645139588</v>
      </c>
      <c r="E64" t="s">
        <v>62</v>
      </c>
      <c r="F64" t="s">
        <v>46</v>
      </c>
      <c r="G64">
        <v>10.67</v>
      </c>
      <c r="H64">
        <v>21.91</v>
      </c>
      <c r="I64">
        <v>65.8</v>
      </c>
      <c r="J64">
        <v>1553.4</v>
      </c>
      <c r="K64">
        <v>1371.1</v>
      </c>
      <c r="L64">
        <v>88.3</v>
      </c>
      <c r="M64" s="1">
        <v>0.3833333333333333</v>
      </c>
      <c r="N64">
        <v>0.9</v>
      </c>
      <c r="O64">
        <v>2.15</v>
      </c>
      <c r="P64">
        <v>-13.23</v>
      </c>
      <c r="Q64" t="s">
        <v>47</v>
      </c>
      <c r="R64" t="s">
        <v>47</v>
      </c>
      <c r="S64">
        <v>2.1</v>
      </c>
      <c r="T64">
        <v>-18.3</v>
      </c>
      <c r="U64">
        <v>5.53</v>
      </c>
      <c r="V64">
        <v>2.2599999999999998</v>
      </c>
      <c r="W64">
        <v>4.95</v>
      </c>
      <c r="X64">
        <v>-3.15</v>
      </c>
      <c r="Y64">
        <v>1.7858047500000001</v>
      </c>
      <c r="Z64">
        <v>-28.03</v>
      </c>
      <c r="AA64" t="s">
        <v>2626</v>
      </c>
      <c r="AB64" t="s">
        <v>50</v>
      </c>
    </row>
    <row r="65" spans="1:28" x14ac:dyDescent="0.2">
      <c r="A65" t="str">
        <f t="shared" si="0"/>
        <v>Kole Mayle</v>
      </c>
      <c r="B65">
        <v>60</v>
      </c>
      <c r="C65" t="s">
        <v>2627</v>
      </c>
      <c r="D65">
        <v>1645139667</v>
      </c>
      <c r="E65" t="s">
        <v>45</v>
      </c>
      <c r="F65" t="s">
        <v>52</v>
      </c>
      <c r="G65">
        <v>7.06</v>
      </c>
      <c r="H65">
        <v>21.09</v>
      </c>
      <c r="I65">
        <v>64.930000000000007</v>
      </c>
      <c r="J65">
        <v>1706.2</v>
      </c>
      <c r="K65">
        <v>541.70000000000005</v>
      </c>
      <c r="L65">
        <v>31.7</v>
      </c>
      <c r="M65" s="1">
        <v>0.18472222222222223</v>
      </c>
      <c r="N65">
        <v>0.9</v>
      </c>
      <c r="O65">
        <v>-4.66</v>
      </c>
      <c r="P65">
        <v>6.38</v>
      </c>
      <c r="Q65" t="s">
        <v>47</v>
      </c>
      <c r="R65" t="s">
        <v>47</v>
      </c>
      <c r="S65">
        <v>-4.7</v>
      </c>
      <c r="T65">
        <v>6.2</v>
      </c>
      <c r="U65">
        <v>3.37</v>
      </c>
      <c r="V65">
        <v>1.91</v>
      </c>
      <c r="W65">
        <v>5.31</v>
      </c>
      <c r="X65">
        <v>-3.22</v>
      </c>
      <c r="Y65" t="s">
        <v>48</v>
      </c>
      <c r="Z65">
        <v>-71.489999999999995</v>
      </c>
      <c r="AA65" t="s">
        <v>2628</v>
      </c>
      <c r="AB65" t="s">
        <v>50</v>
      </c>
    </row>
    <row r="66" spans="1:28" x14ac:dyDescent="0.2">
      <c r="A66" t="str">
        <f t="shared" si="0"/>
        <v>Kole Mayle</v>
      </c>
      <c r="B66">
        <v>61</v>
      </c>
      <c r="C66" t="s">
        <v>2629</v>
      </c>
      <c r="D66">
        <v>1645139687</v>
      </c>
      <c r="E66" t="s">
        <v>2617</v>
      </c>
      <c r="F66" t="s">
        <v>46</v>
      </c>
      <c r="G66">
        <v>-31.31</v>
      </c>
      <c r="H66">
        <v>14.89</v>
      </c>
      <c r="I66">
        <v>61.45</v>
      </c>
      <c r="J66">
        <v>2491</v>
      </c>
      <c r="K66">
        <v>2262.1999999999998</v>
      </c>
      <c r="L66">
        <v>90.8</v>
      </c>
      <c r="M66" s="1">
        <v>0.19583333333333333</v>
      </c>
      <c r="N66">
        <v>0.6</v>
      </c>
      <c r="O66">
        <v>-18.18</v>
      </c>
      <c r="P66">
        <v>-3.85</v>
      </c>
      <c r="Q66" t="s">
        <v>47</v>
      </c>
      <c r="R66" t="s">
        <v>47</v>
      </c>
      <c r="S66">
        <v>-18.2</v>
      </c>
      <c r="T66">
        <v>15.8</v>
      </c>
      <c r="U66">
        <v>1.1100000000000001</v>
      </c>
      <c r="V66">
        <v>2.56</v>
      </c>
      <c r="W66">
        <v>5.14</v>
      </c>
      <c r="X66">
        <v>-3.31</v>
      </c>
      <c r="Y66">
        <v>1.92105484</v>
      </c>
      <c r="Z66">
        <v>-24.75</v>
      </c>
      <c r="AA66" t="s">
        <v>2630</v>
      </c>
      <c r="AB66" t="s">
        <v>50</v>
      </c>
    </row>
    <row r="67" spans="1:28" x14ac:dyDescent="0.2">
      <c r="A67" t="str">
        <f t="shared" si="0"/>
        <v>Kole Mayle</v>
      </c>
      <c r="B67">
        <v>62</v>
      </c>
      <c r="C67" t="s">
        <v>2631</v>
      </c>
      <c r="D67">
        <v>1645139703</v>
      </c>
      <c r="E67" t="s">
        <v>45</v>
      </c>
      <c r="F67" t="s">
        <v>46</v>
      </c>
      <c r="G67">
        <v>12.22</v>
      </c>
      <c r="H67">
        <v>5.85</v>
      </c>
      <c r="I67">
        <v>70.16</v>
      </c>
      <c r="J67">
        <v>1721.8</v>
      </c>
      <c r="K67">
        <v>1650.4</v>
      </c>
      <c r="L67">
        <v>95.9</v>
      </c>
      <c r="M67" s="1">
        <v>0.42083333333333334</v>
      </c>
      <c r="N67">
        <v>0.9</v>
      </c>
      <c r="O67">
        <v>12.38</v>
      </c>
      <c r="P67">
        <v>-16.64</v>
      </c>
      <c r="Q67" t="s">
        <v>47</v>
      </c>
      <c r="R67" t="s">
        <v>47</v>
      </c>
      <c r="S67">
        <v>12.4</v>
      </c>
      <c r="T67">
        <v>-18.399999999999999</v>
      </c>
      <c r="U67">
        <v>5.89</v>
      </c>
      <c r="V67">
        <v>-0.95</v>
      </c>
      <c r="W67">
        <v>5.52</v>
      </c>
      <c r="X67">
        <v>-3.21</v>
      </c>
      <c r="Y67">
        <v>1.37915611</v>
      </c>
      <c r="Z67">
        <v>-16.559999999999999</v>
      </c>
      <c r="AA67" t="s">
        <v>2632</v>
      </c>
      <c r="AB67" t="s">
        <v>50</v>
      </c>
    </row>
    <row r="68" spans="1:28" x14ac:dyDescent="0.2">
      <c r="A68" t="str">
        <f t="shared" si="0"/>
        <v>Kole Mayle</v>
      </c>
      <c r="B68">
        <v>63</v>
      </c>
      <c r="C68" t="s">
        <v>2633</v>
      </c>
      <c r="D68">
        <v>1645139721</v>
      </c>
      <c r="E68" t="s">
        <v>48</v>
      </c>
      <c r="F68" t="s">
        <v>46</v>
      </c>
      <c r="G68" t="s">
        <v>48</v>
      </c>
      <c r="H68" t="s">
        <v>48</v>
      </c>
      <c r="I68">
        <v>39.909999999999997</v>
      </c>
      <c r="J68" t="s">
        <v>48</v>
      </c>
      <c r="K68" t="s">
        <v>48</v>
      </c>
      <c r="L68" t="s">
        <v>48</v>
      </c>
      <c r="M68" t="s">
        <v>48</v>
      </c>
      <c r="N68" t="s">
        <v>48</v>
      </c>
      <c r="O68" t="s">
        <v>48</v>
      </c>
      <c r="P68" t="s">
        <v>48</v>
      </c>
      <c r="Q68" t="s">
        <v>47</v>
      </c>
      <c r="R68" t="s">
        <v>47</v>
      </c>
      <c r="S68" t="s">
        <v>48</v>
      </c>
      <c r="T68" t="s">
        <v>48</v>
      </c>
      <c r="U68" t="s">
        <v>48</v>
      </c>
      <c r="V68" t="s">
        <v>48</v>
      </c>
      <c r="W68" t="s">
        <v>48</v>
      </c>
      <c r="X68" t="s">
        <v>48</v>
      </c>
      <c r="Y68" t="s">
        <v>48</v>
      </c>
      <c r="Z68" t="s">
        <v>48</v>
      </c>
      <c r="AA68" t="s">
        <v>2634</v>
      </c>
      <c r="AB68" t="s">
        <v>50</v>
      </c>
    </row>
    <row r="69" spans="1:28" x14ac:dyDescent="0.2">
      <c r="A69" t="str">
        <f t="shared" si="0"/>
        <v>Kole Mayle</v>
      </c>
      <c r="B69">
        <v>64</v>
      </c>
      <c r="C69" t="s">
        <v>2635</v>
      </c>
      <c r="D69">
        <v>1645139778</v>
      </c>
      <c r="E69" t="s">
        <v>48</v>
      </c>
      <c r="F69" t="s">
        <v>46</v>
      </c>
      <c r="G69" t="s">
        <v>48</v>
      </c>
      <c r="H69" t="s">
        <v>48</v>
      </c>
      <c r="I69">
        <v>39.74</v>
      </c>
      <c r="J69" t="s">
        <v>48</v>
      </c>
      <c r="K69" t="s">
        <v>48</v>
      </c>
      <c r="L69" t="s">
        <v>48</v>
      </c>
      <c r="M69" t="s">
        <v>48</v>
      </c>
      <c r="N69" t="s">
        <v>48</v>
      </c>
      <c r="O69" t="s">
        <v>48</v>
      </c>
      <c r="P69" t="s">
        <v>48</v>
      </c>
      <c r="Q69" t="s">
        <v>47</v>
      </c>
      <c r="R69" t="s">
        <v>47</v>
      </c>
      <c r="S69" t="s">
        <v>48</v>
      </c>
      <c r="T69" t="s">
        <v>48</v>
      </c>
      <c r="U69" t="s">
        <v>48</v>
      </c>
      <c r="V69" t="s">
        <v>48</v>
      </c>
      <c r="W69" t="s">
        <v>48</v>
      </c>
      <c r="X69" t="s">
        <v>48</v>
      </c>
      <c r="Y69" t="s">
        <v>48</v>
      </c>
      <c r="Z69" t="s">
        <v>48</v>
      </c>
      <c r="AA69" t="s">
        <v>2636</v>
      </c>
      <c r="AB69" t="s">
        <v>50</v>
      </c>
    </row>
    <row r="70" spans="1:28" x14ac:dyDescent="0.2">
      <c r="A70" t="str">
        <f t="shared" si="0"/>
        <v>Kole Mayle</v>
      </c>
      <c r="B70">
        <v>65</v>
      </c>
      <c r="C70" t="s">
        <v>2637</v>
      </c>
      <c r="D70">
        <v>1645139789</v>
      </c>
      <c r="E70" t="s">
        <v>48</v>
      </c>
      <c r="F70" t="s">
        <v>46</v>
      </c>
      <c r="G70" t="s">
        <v>48</v>
      </c>
      <c r="H70" t="s">
        <v>48</v>
      </c>
      <c r="I70">
        <v>39.61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48</v>
      </c>
      <c r="Q70" t="s">
        <v>47</v>
      </c>
      <c r="R70" t="s">
        <v>47</v>
      </c>
      <c r="S70" t="s">
        <v>48</v>
      </c>
      <c r="T70" t="s">
        <v>48</v>
      </c>
      <c r="U70" t="s">
        <v>48</v>
      </c>
      <c r="V70" t="s">
        <v>48</v>
      </c>
      <c r="W70" t="s">
        <v>48</v>
      </c>
      <c r="X70" t="s">
        <v>48</v>
      </c>
      <c r="Y70" t="s">
        <v>48</v>
      </c>
      <c r="Z70" t="s">
        <v>48</v>
      </c>
      <c r="AA70" t="s">
        <v>2638</v>
      </c>
      <c r="AB70" t="s">
        <v>50</v>
      </c>
    </row>
    <row r="71" spans="1:28" x14ac:dyDescent="0.2">
      <c r="A71" t="str">
        <f t="shared" si="0"/>
        <v>Kole Mayle</v>
      </c>
      <c r="B71">
        <v>66</v>
      </c>
      <c r="C71" t="s">
        <v>2639</v>
      </c>
      <c r="D71">
        <v>1645139803</v>
      </c>
      <c r="E71" t="s">
        <v>45</v>
      </c>
      <c r="F71" t="s">
        <v>46</v>
      </c>
      <c r="G71">
        <v>3.55</v>
      </c>
      <c r="H71">
        <v>-8.32</v>
      </c>
      <c r="I71">
        <v>76.64</v>
      </c>
      <c r="J71">
        <v>1363.6</v>
      </c>
      <c r="K71">
        <v>1268.3</v>
      </c>
      <c r="L71">
        <v>93</v>
      </c>
      <c r="M71" s="1">
        <v>7.4999999999999997E-2</v>
      </c>
      <c r="N71">
        <v>0.9</v>
      </c>
      <c r="O71">
        <v>10.74</v>
      </c>
      <c r="P71">
        <v>11.87</v>
      </c>
      <c r="Q71" t="s">
        <v>47</v>
      </c>
      <c r="R71" t="s">
        <v>47</v>
      </c>
      <c r="S71">
        <v>10.7</v>
      </c>
      <c r="T71">
        <v>14.5</v>
      </c>
      <c r="U71">
        <v>-2.57</v>
      </c>
      <c r="V71">
        <v>-4.33</v>
      </c>
      <c r="W71">
        <v>6.43</v>
      </c>
      <c r="X71">
        <v>1.69</v>
      </c>
      <c r="Y71">
        <v>1.7995300000000001</v>
      </c>
      <c r="Z71">
        <v>-21.54</v>
      </c>
      <c r="AA71" t="s">
        <v>2640</v>
      </c>
      <c r="AB71" t="s">
        <v>50</v>
      </c>
    </row>
    <row r="72" spans="1:28" x14ac:dyDescent="0.2">
      <c r="A72" t="str">
        <f t="shared" ref="A72:A135" si="1">A71</f>
        <v>Kole Mayle</v>
      </c>
      <c r="B72">
        <v>67</v>
      </c>
      <c r="C72" t="s">
        <v>2641</v>
      </c>
      <c r="D72">
        <v>1645140272</v>
      </c>
      <c r="E72" t="s">
        <v>57</v>
      </c>
      <c r="F72" t="s">
        <v>46</v>
      </c>
      <c r="G72">
        <v>-24.93</v>
      </c>
      <c r="H72">
        <v>45.25</v>
      </c>
      <c r="I72">
        <v>40.25</v>
      </c>
      <c r="J72">
        <v>1717.4</v>
      </c>
      <c r="K72">
        <v>678.3</v>
      </c>
      <c r="L72">
        <v>39.5</v>
      </c>
      <c r="M72" s="1">
        <v>6.9444444444444434E-2</v>
      </c>
      <c r="N72">
        <v>0.3</v>
      </c>
      <c r="O72">
        <v>7.74</v>
      </c>
      <c r="P72">
        <v>0</v>
      </c>
      <c r="Q72" t="s">
        <v>47</v>
      </c>
      <c r="R72" t="s">
        <v>47</v>
      </c>
      <c r="S72">
        <v>7.7</v>
      </c>
      <c r="T72">
        <v>11.3</v>
      </c>
      <c r="U72">
        <v>1.18</v>
      </c>
      <c r="V72">
        <v>3.42</v>
      </c>
      <c r="W72">
        <v>4.3</v>
      </c>
      <c r="X72">
        <v>-2.4500000000000002</v>
      </c>
      <c r="Y72" t="s">
        <v>48</v>
      </c>
      <c r="Z72">
        <v>-66.739999999999995</v>
      </c>
      <c r="AA72" t="s">
        <v>2642</v>
      </c>
      <c r="AB72" t="s">
        <v>50</v>
      </c>
    </row>
    <row r="73" spans="1:28" x14ac:dyDescent="0.2">
      <c r="A73" t="str">
        <f t="shared" si="1"/>
        <v>Kole Mayle</v>
      </c>
      <c r="B73">
        <v>68</v>
      </c>
      <c r="C73" t="s">
        <v>2643</v>
      </c>
      <c r="D73">
        <v>1645140287</v>
      </c>
      <c r="E73" t="s">
        <v>57</v>
      </c>
      <c r="F73" t="s">
        <v>46</v>
      </c>
      <c r="G73">
        <v>-20.89</v>
      </c>
      <c r="H73">
        <v>59.74</v>
      </c>
      <c r="I73">
        <v>39.97</v>
      </c>
      <c r="J73">
        <v>1844.3</v>
      </c>
      <c r="K73">
        <v>876.7</v>
      </c>
      <c r="L73">
        <v>47.5</v>
      </c>
      <c r="M73" s="1">
        <v>9.0277777777777776E-2</v>
      </c>
      <c r="N73">
        <v>0.2</v>
      </c>
      <c r="O73">
        <v>7.2</v>
      </c>
      <c r="P73">
        <v>0</v>
      </c>
      <c r="Q73" t="s">
        <v>47</v>
      </c>
      <c r="R73" t="s">
        <v>47</v>
      </c>
      <c r="S73">
        <v>7.2</v>
      </c>
      <c r="T73">
        <v>14.8</v>
      </c>
      <c r="U73">
        <v>1.99</v>
      </c>
      <c r="V73">
        <v>3.33</v>
      </c>
      <c r="W73">
        <v>4.2699999999999996</v>
      </c>
      <c r="X73">
        <v>-2.65</v>
      </c>
      <c r="Y73" t="s">
        <v>48</v>
      </c>
      <c r="Z73">
        <v>-61.62</v>
      </c>
      <c r="AA73" t="s">
        <v>2644</v>
      </c>
      <c r="AB73" t="s">
        <v>50</v>
      </c>
    </row>
    <row r="74" spans="1:28" x14ac:dyDescent="0.2">
      <c r="A74" t="str">
        <f t="shared" si="1"/>
        <v>Kole Mayle</v>
      </c>
      <c r="B74">
        <v>69</v>
      </c>
      <c r="C74" t="s">
        <v>2645</v>
      </c>
      <c r="D74">
        <v>1645140303</v>
      </c>
      <c r="E74" t="s">
        <v>45</v>
      </c>
      <c r="F74" t="s">
        <v>46</v>
      </c>
      <c r="G74">
        <v>-31.52</v>
      </c>
      <c r="H74">
        <v>54.5</v>
      </c>
      <c r="I74">
        <v>39.4</v>
      </c>
      <c r="J74">
        <v>1652.1</v>
      </c>
      <c r="K74">
        <v>1596.8</v>
      </c>
      <c r="L74">
        <v>96.7</v>
      </c>
      <c r="M74" s="1">
        <v>0.41666666666666669</v>
      </c>
      <c r="N74">
        <v>0.2</v>
      </c>
      <c r="O74">
        <v>14.36</v>
      </c>
      <c r="P74">
        <v>0</v>
      </c>
      <c r="Q74" t="s">
        <v>47</v>
      </c>
      <c r="R74" t="s">
        <v>47</v>
      </c>
      <c r="S74">
        <v>14.4</v>
      </c>
      <c r="T74">
        <v>-20.2</v>
      </c>
      <c r="U74">
        <v>4.41</v>
      </c>
      <c r="V74">
        <v>-0.79</v>
      </c>
      <c r="W74">
        <v>4.08</v>
      </c>
      <c r="X74">
        <v>-2.2200000000000002</v>
      </c>
      <c r="Y74" t="s">
        <v>48</v>
      </c>
      <c r="Z74">
        <v>-14.86</v>
      </c>
      <c r="AA74" t="s">
        <v>2646</v>
      </c>
      <c r="AB74" t="s">
        <v>50</v>
      </c>
    </row>
    <row r="75" spans="1:28" x14ac:dyDescent="0.2">
      <c r="A75" t="str">
        <f t="shared" si="1"/>
        <v>Kole Mayle</v>
      </c>
      <c r="B75">
        <v>70</v>
      </c>
      <c r="C75" t="s">
        <v>2647</v>
      </c>
      <c r="D75">
        <v>1645140323</v>
      </c>
      <c r="E75" t="s">
        <v>62</v>
      </c>
      <c r="F75" t="s">
        <v>46</v>
      </c>
      <c r="G75">
        <v>20.21</v>
      </c>
      <c r="H75">
        <v>18.68</v>
      </c>
      <c r="I75">
        <v>66.2</v>
      </c>
      <c r="J75">
        <v>1436.4</v>
      </c>
      <c r="K75">
        <v>1389.6</v>
      </c>
      <c r="L75">
        <v>96.7</v>
      </c>
      <c r="M75" s="1">
        <v>0.39583333333333331</v>
      </c>
      <c r="N75">
        <v>0.8</v>
      </c>
      <c r="O75">
        <v>6.06</v>
      </c>
      <c r="P75">
        <v>-12.26</v>
      </c>
      <c r="Q75" t="s">
        <v>47</v>
      </c>
      <c r="R75" t="s">
        <v>47</v>
      </c>
      <c r="S75">
        <v>6.1</v>
      </c>
      <c r="T75">
        <v>-20</v>
      </c>
      <c r="U75">
        <v>6.34</v>
      </c>
      <c r="V75">
        <v>0.37</v>
      </c>
      <c r="W75">
        <v>5.57</v>
      </c>
      <c r="X75">
        <v>-3.32</v>
      </c>
      <c r="Y75">
        <v>1.44018936</v>
      </c>
      <c r="Z75">
        <v>-14.66</v>
      </c>
      <c r="AA75" t="s">
        <v>2648</v>
      </c>
      <c r="AB75" t="s">
        <v>50</v>
      </c>
    </row>
    <row r="76" spans="1:28" x14ac:dyDescent="0.2">
      <c r="A76" t="str">
        <f t="shared" si="1"/>
        <v>Kole Mayle</v>
      </c>
      <c r="B76">
        <v>71</v>
      </c>
      <c r="C76" t="s">
        <v>2649</v>
      </c>
      <c r="D76">
        <v>1645140339</v>
      </c>
      <c r="E76" t="s">
        <v>48</v>
      </c>
      <c r="F76" t="s">
        <v>46</v>
      </c>
      <c r="G76" t="s">
        <v>48</v>
      </c>
      <c r="H76" t="s">
        <v>48</v>
      </c>
      <c r="I76">
        <v>39.64</v>
      </c>
      <c r="J76" t="s">
        <v>48</v>
      </c>
      <c r="K76" t="s">
        <v>48</v>
      </c>
      <c r="L76" t="s">
        <v>48</v>
      </c>
      <c r="M76" t="s">
        <v>48</v>
      </c>
      <c r="N76" t="s">
        <v>48</v>
      </c>
      <c r="O76" t="s">
        <v>48</v>
      </c>
      <c r="P76" t="s">
        <v>48</v>
      </c>
      <c r="Q76" t="s">
        <v>47</v>
      </c>
      <c r="R76" t="s">
        <v>47</v>
      </c>
      <c r="S76" t="s">
        <v>48</v>
      </c>
      <c r="T76" t="s">
        <v>48</v>
      </c>
      <c r="U76" t="s">
        <v>48</v>
      </c>
      <c r="V76" t="s">
        <v>48</v>
      </c>
      <c r="W76" t="s">
        <v>48</v>
      </c>
      <c r="X76" t="s">
        <v>48</v>
      </c>
      <c r="Y76" t="s">
        <v>48</v>
      </c>
      <c r="Z76" t="s">
        <v>48</v>
      </c>
      <c r="AA76" t="s">
        <v>2650</v>
      </c>
      <c r="AB76" t="s">
        <v>50</v>
      </c>
    </row>
    <row r="77" spans="1:28" x14ac:dyDescent="0.2">
      <c r="A77" t="str">
        <f t="shared" si="1"/>
        <v>Kole Mayle</v>
      </c>
      <c r="B77">
        <v>72</v>
      </c>
      <c r="C77" t="s">
        <v>2651</v>
      </c>
      <c r="D77">
        <v>1645140365</v>
      </c>
      <c r="E77" t="s">
        <v>48</v>
      </c>
      <c r="F77" t="s">
        <v>46</v>
      </c>
      <c r="G77" t="s">
        <v>48</v>
      </c>
      <c r="H77" t="s">
        <v>48</v>
      </c>
      <c r="I77">
        <v>40.18</v>
      </c>
      <c r="J77" t="s">
        <v>48</v>
      </c>
      <c r="K77" t="s">
        <v>48</v>
      </c>
      <c r="L77" t="s">
        <v>48</v>
      </c>
      <c r="M77" t="s">
        <v>48</v>
      </c>
      <c r="N77" t="s">
        <v>48</v>
      </c>
      <c r="O77" t="s">
        <v>48</v>
      </c>
      <c r="P77" t="s">
        <v>48</v>
      </c>
      <c r="Q77" t="s">
        <v>47</v>
      </c>
      <c r="R77" t="s">
        <v>47</v>
      </c>
      <c r="S77" t="s">
        <v>48</v>
      </c>
      <c r="T77" t="s">
        <v>48</v>
      </c>
      <c r="U77" t="s">
        <v>48</v>
      </c>
      <c r="V77" t="s">
        <v>48</v>
      </c>
      <c r="W77" t="s">
        <v>48</v>
      </c>
      <c r="X77" t="s">
        <v>48</v>
      </c>
      <c r="Y77" t="s">
        <v>48</v>
      </c>
      <c r="Z77" t="s">
        <v>48</v>
      </c>
      <c r="AA77" t="s">
        <v>2652</v>
      </c>
      <c r="AB77" t="s">
        <v>50</v>
      </c>
    </row>
    <row r="78" spans="1:28" x14ac:dyDescent="0.2">
      <c r="A78" t="str">
        <f t="shared" si="1"/>
        <v>Kole Mayle</v>
      </c>
      <c r="B78">
        <v>73</v>
      </c>
      <c r="C78" t="s">
        <v>2653</v>
      </c>
      <c r="D78">
        <v>1645140389</v>
      </c>
      <c r="E78" t="s">
        <v>48</v>
      </c>
      <c r="F78" t="s">
        <v>46</v>
      </c>
      <c r="G78" t="s">
        <v>48</v>
      </c>
      <c r="H78" t="s">
        <v>48</v>
      </c>
      <c r="I78">
        <v>39.33</v>
      </c>
      <c r="J78" t="s">
        <v>48</v>
      </c>
      <c r="K78" t="s">
        <v>48</v>
      </c>
      <c r="L78" t="s">
        <v>48</v>
      </c>
      <c r="M78" t="s">
        <v>48</v>
      </c>
      <c r="N78" t="s">
        <v>48</v>
      </c>
      <c r="O78" t="s">
        <v>48</v>
      </c>
      <c r="P78" t="s">
        <v>48</v>
      </c>
      <c r="Q78" t="s">
        <v>47</v>
      </c>
      <c r="R78" t="s">
        <v>47</v>
      </c>
      <c r="S78" t="s">
        <v>48</v>
      </c>
      <c r="T78" t="s">
        <v>48</v>
      </c>
      <c r="U78" t="s">
        <v>48</v>
      </c>
      <c r="V78" t="s">
        <v>48</v>
      </c>
      <c r="W78" t="s">
        <v>48</v>
      </c>
      <c r="X78" t="s">
        <v>48</v>
      </c>
      <c r="Y78" t="s">
        <v>48</v>
      </c>
      <c r="Z78" t="s">
        <v>48</v>
      </c>
      <c r="AA78" t="s">
        <v>2654</v>
      </c>
      <c r="AB78" t="s">
        <v>50</v>
      </c>
    </row>
    <row r="79" spans="1:28" x14ac:dyDescent="0.2">
      <c r="A79" t="str">
        <f t="shared" si="1"/>
        <v>Kole Mayle</v>
      </c>
      <c r="B79">
        <v>74</v>
      </c>
      <c r="C79" t="s">
        <v>2655</v>
      </c>
      <c r="D79">
        <v>1645140413</v>
      </c>
      <c r="E79" t="s">
        <v>48</v>
      </c>
      <c r="F79" t="s">
        <v>46</v>
      </c>
      <c r="G79" t="s">
        <v>48</v>
      </c>
      <c r="H79" t="s">
        <v>48</v>
      </c>
      <c r="I79">
        <v>39.369999999999997</v>
      </c>
      <c r="J79" t="s">
        <v>48</v>
      </c>
      <c r="K79" t="s">
        <v>48</v>
      </c>
      <c r="L79" t="s">
        <v>48</v>
      </c>
      <c r="M79" t="s">
        <v>48</v>
      </c>
      <c r="N79" t="s">
        <v>48</v>
      </c>
      <c r="O79" t="s">
        <v>48</v>
      </c>
      <c r="P79" t="s">
        <v>48</v>
      </c>
      <c r="Q79" t="s">
        <v>47</v>
      </c>
      <c r="R79" t="s">
        <v>47</v>
      </c>
      <c r="S79" t="s">
        <v>48</v>
      </c>
      <c r="T79" t="s">
        <v>48</v>
      </c>
      <c r="U79" t="s">
        <v>48</v>
      </c>
      <c r="V79" t="s">
        <v>48</v>
      </c>
      <c r="W79" t="s">
        <v>48</v>
      </c>
      <c r="X79" t="s">
        <v>48</v>
      </c>
      <c r="Y79" t="s">
        <v>48</v>
      </c>
      <c r="Z79" t="s">
        <v>48</v>
      </c>
      <c r="AA79" t="s">
        <v>2656</v>
      </c>
      <c r="AB79" t="s">
        <v>50</v>
      </c>
    </row>
    <row r="80" spans="1:28" x14ac:dyDescent="0.2">
      <c r="A80" t="str">
        <f t="shared" si="1"/>
        <v>Kole Mayle</v>
      </c>
      <c r="B80">
        <v>75</v>
      </c>
      <c r="C80" t="s">
        <v>2657</v>
      </c>
      <c r="D80">
        <v>1645140461</v>
      </c>
      <c r="E80" t="s">
        <v>57</v>
      </c>
      <c r="F80" t="s">
        <v>46</v>
      </c>
      <c r="G80">
        <v>-6.74</v>
      </c>
      <c r="H80">
        <v>53.33</v>
      </c>
      <c r="I80">
        <v>39.76</v>
      </c>
      <c r="J80">
        <v>1739.2</v>
      </c>
      <c r="K80">
        <v>505</v>
      </c>
      <c r="L80">
        <v>29</v>
      </c>
      <c r="M80" s="1">
        <v>6.805555555555555E-2</v>
      </c>
      <c r="N80">
        <v>0.2</v>
      </c>
      <c r="O80">
        <v>7.92</v>
      </c>
      <c r="P80">
        <v>0</v>
      </c>
      <c r="Q80" t="s">
        <v>47</v>
      </c>
      <c r="R80" t="s">
        <v>47</v>
      </c>
      <c r="S80">
        <v>7.9</v>
      </c>
      <c r="T80">
        <v>9.5</v>
      </c>
      <c r="U80">
        <v>2.89</v>
      </c>
      <c r="V80">
        <v>3.21</v>
      </c>
      <c r="W80">
        <v>3.99</v>
      </c>
      <c r="X80">
        <v>-2.56</v>
      </c>
      <c r="Y80" t="s">
        <v>48</v>
      </c>
      <c r="Z80">
        <v>-73.12</v>
      </c>
      <c r="AA80" t="s">
        <v>2658</v>
      </c>
      <c r="AB80" t="s">
        <v>50</v>
      </c>
    </row>
    <row r="81" spans="1:28" x14ac:dyDescent="0.2">
      <c r="A81" t="str">
        <f t="shared" si="1"/>
        <v>Kole Mayle</v>
      </c>
      <c r="B81">
        <v>76</v>
      </c>
      <c r="C81" t="s">
        <v>2659</v>
      </c>
      <c r="D81">
        <v>1645140490</v>
      </c>
      <c r="E81" t="s">
        <v>45</v>
      </c>
      <c r="F81" t="s">
        <v>46</v>
      </c>
      <c r="G81">
        <v>7.78</v>
      </c>
      <c r="H81">
        <v>1.58</v>
      </c>
      <c r="I81">
        <v>68.48</v>
      </c>
      <c r="J81">
        <v>1532.4</v>
      </c>
      <c r="K81">
        <v>1455.9</v>
      </c>
      <c r="L81">
        <v>95</v>
      </c>
      <c r="M81" s="1">
        <v>0.3972222222222222</v>
      </c>
      <c r="N81">
        <v>0.9</v>
      </c>
      <c r="O81">
        <v>6.09</v>
      </c>
      <c r="P81">
        <v>-16.600000000000001</v>
      </c>
      <c r="Q81" t="s">
        <v>47</v>
      </c>
      <c r="R81" t="s">
        <v>47</v>
      </c>
      <c r="S81">
        <v>6.1</v>
      </c>
      <c r="T81">
        <v>-19.100000000000001</v>
      </c>
      <c r="U81">
        <v>6.13</v>
      </c>
      <c r="V81">
        <v>-0.5</v>
      </c>
      <c r="W81">
        <v>5.19</v>
      </c>
      <c r="X81">
        <v>-3.67</v>
      </c>
      <c r="Y81">
        <v>1.7630348199999999</v>
      </c>
      <c r="Z81">
        <v>-18.170000000000002</v>
      </c>
      <c r="AA81" t="s">
        <v>2660</v>
      </c>
      <c r="AB81" t="s">
        <v>50</v>
      </c>
    </row>
    <row r="82" spans="1:28" x14ac:dyDescent="0.2">
      <c r="A82" t="str">
        <f t="shared" si="1"/>
        <v>Kole Mayle</v>
      </c>
      <c r="B82">
        <v>77</v>
      </c>
      <c r="C82" t="s">
        <v>2661</v>
      </c>
      <c r="D82">
        <v>1645140504</v>
      </c>
      <c r="E82" t="s">
        <v>48</v>
      </c>
      <c r="F82" t="s">
        <v>46</v>
      </c>
      <c r="G82" t="s">
        <v>48</v>
      </c>
      <c r="H82" t="s">
        <v>48</v>
      </c>
      <c r="I82">
        <v>39.659999999999997</v>
      </c>
      <c r="J82" t="s">
        <v>48</v>
      </c>
      <c r="K82" t="s">
        <v>48</v>
      </c>
      <c r="L82" t="s">
        <v>48</v>
      </c>
      <c r="M82" t="s">
        <v>48</v>
      </c>
      <c r="N82" t="s">
        <v>48</v>
      </c>
      <c r="O82" t="s">
        <v>48</v>
      </c>
      <c r="P82" t="s">
        <v>48</v>
      </c>
      <c r="Q82" t="s">
        <v>47</v>
      </c>
      <c r="R82" t="s">
        <v>47</v>
      </c>
      <c r="S82" t="s">
        <v>48</v>
      </c>
      <c r="T82" t="s">
        <v>48</v>
      </c>
      <c r="U82" t="s">
        <v>48</v>
      </c>
      <c r="V82" t="s">
        <v>48</v>
      </c>
      <c r="W82" t="s">
        <v>48</v>
      </c>
      <c r="X82" t="s">
        <v>48</v>
      </c>
      <c r="Y82" t="s">
        <v>48</v>
      </c>
      <c r="Z82" t="s">
        <v>48</v>
      </c>
      <c r="AA82" t="s">
        <v>2662</v>
      </c>
      <c r="AB82" t="s">
        <v>50</v>
      </c>
    </row>
    <row r="83" spans="1:28" x14ac:dyDescent="0.2">
      <c r="A83" t="str">
        <f t="shared" si="1"/>
        <v>Kole Mayle</v>
      </c>
      <c r="B83">
        <v>78</v>
      </c>
      <c r="C83" t="s">
        <v>2663</v>
      </c>
      <c r="D83">
        <v>1645140525</v>
      </c>
      <c r="E83" t="s">
        <v>57</v>
      </c>
      <c r="F83" t="s">
        <v>46</v>
      </c>
      <c r="G83">
        <v>4.82</v>
      </c>
      <c r="H83">
        <v>58.44</v>
      </c>
      <c r="I83">
        <v>39.83</v>
      </c>
      <c r="J83">
        <v>1758.8</v>
      </c>
      <c r="K83">
        <v>508.8</v>
      </c>
      <c r="L83">
        <v>28.9</v>
      </c>
      <c r="M83" s="1">
        <v>7.9166666666666663E-2</v>
      </c>
      <c r="N83">
        <v>0.2</v>
      </c>
      <c r="O83">
        <v>7.38</v>
      </c>
      <c r="P83">
        <v>0</v>
      </c>
      <c r="Q83" t="s">
        <v>47</v>
      </c>
      <c r="R83" t="s">
        <v>47</v>
      </c>
      <c r="S83">
        <v>7.4</v>
      </c>
      <c r="T83">
        <v>10.199999999999999</v>
      </c>
      <c r="U83">
        <v>3.63</v>
      </c>
      <c r="V83">
        <v>3.33</v>
      </c>
      <c r="W83">
        <v>4.07</v>
      </c>
      <c r="X83">
        <v>-2.78</v>
      </c>
      <c r="Y83" t="s">
        <v>48</v>
      </c>
      <c r="Z83">
        <v>-73.180000000000007</v>
      </c>
      <c r="AA83" t="s">
        <v>2664</v>
      </c>
      <c r="AB83" t="s">
        <v>50</v>
      </c>
    </row>
    <row r="84" spans="1:28" x14ac:dyDescent="0.2">
      <c r="A84" t="str">
        <f t="shared" si="1"/>
        <v>Kole Mayle</v>
      </c>
      <c r="B84">
        <v>79</v>
      </c>
      <c r="C84" t="s">
        <v>2665</v>
      </c>
      <c r="D84">
        <v>1645140548</v>
      </c>
      <c r="E84" t="s">
        <v>57</v>
      </c>
      <c r="F84" t="s">
        <v>46</v>
      </c>
      <c r="G84">
        <v>15.18</v>
      </c>
      <c r="H84">
        <v>56.67</v>
      </c>
      <c r="I84">
        <v>39.92</v>
      </c>
      <c r="J84">
        <v>1854.1</v>
      </c>
      <c r="K84">
        <v>618.4</v>
      </c>
      <c r="L84">
        <v>33.4</v>
      </c>
      <c r="M84" s="1">
        <v>8.3333333333333329E-2</v>
      </c>
      <c r="N84">
        <v>0.2</v>
      </c>
      <c r="O84">
        <v>7.15</v>
      </c>
      <c r="P84">
        <v>0</v>
      </c>
      <c r="Q84" t="s">
        <v>47</v>
      </c>
      <c r="R84" t="s">
        <v>47</v>
      </c>
      <c r="S84">
        <v>7.2</v>
      </c>
      <c r="T84">
        <v>11.5</v>
      </c>
      <c r="U84">
        <v>2.99</v>
      </c>
      <c r="V84">
        <v>2.97</v>
      </c>
      <c r="W84">
        <v>4.21</v>
      </c>
      <c r="X84">
        <v>-1.93</v>
      </c>
      <c r="Y84" t="s">
        <v>48</v>
      </c>
      <c r="Z84">
        <v>-70.52</v>
      </c>
      <c r="AA84" t="s">
        <v>2666</v>
      </c>
      <c r="AB84" t="s">
        <v>50</v>
      </c>
    </row>
    <row r="85" spans="1:28" x14ac:dyDescent="0.2">
      <c r="A85" t="str">
        <f t="shared" si="1"/>
        <v>Kole Mayle</v>
      </c>
      <c r="B85">
        <v>80</v>
      </c>
      <c r="C85" t="s">
        <v>2667</v>
      </c>
      <c r="D85">
        <v>1645140596</v>
      </c>
      <c r="E85" t="s">
        <v>48</v>
      </c>
      <c r="F85" t="s">
        <v>46</v>
      </c>
      <c r="G85" t="s">
        <v>48</v>
      </c>
      <c r="H85" t="s">
        <v>48</v>
      </c>
      <c r="I85">
        <v>40.1</v>
      </c>
      <c r="J85" t="s">
        <v>48</v>
      </c>
      <c r="K85" t="s">
        <v>48</v>
      </c>
      <c r="L85" t="s">
        <v>48</v>
      </c>
      <c r="M85" t="s">
        <v>48</v>
      </c>
      <c r="N85" t="s">
        <v>48</v>
      </c>
      <c r="O85" t="s">
        <v>48</v>
      </c>
      <c r="P85" t="s">
        <v>48</v>
      </c>
      <c r="Q85" t="s">
        <v>47</v>
      </c>
      <c r="R85" t="s">
        <v>47</v>
      </c>
      <c r="S85" t="s">
        <v>48</v>
      </c>
      <c r="T85" t="s">
        <v>48</v>
      </c>
      <c r="U85" t="s">
        <v>48</v>
      </c>
      <c r="V85" t="s">
        <v>48</v>
      </c>
      <c r="W85" t="s">
        <v>48</v>
      </c>
      <c r="X85" t="s">
        <v>48</v>
      </c>
      <c r="Y85" t="s">
        <v>48</v>
      </c>
      <c r="Z85" t="s">
        <v>48</v>
      </c>
      <c r="AA85" t="s">
        <v>2668</v>
      </c>
      <c r="AB85" t="s">
        <v>50</v>
      </c>
    </row>
    <row r="86" spans="1:28" x14ac:dyDescent="0.2">
      <c r="A86" t="str">
        <f t="shared" si="1"/>
        <v>Kole Mayle</v>
      </c>
      <c r="B86">
        <v>81</v>
      </c>
      <c r="C86" t="s">
        <v>2669</v>
      </c>
      <c r="D86">
        <v>1645140612</v>
      </c>
      <c r="E86" t="s">
        <v>48</v>
      </c>
      <c r="F86" t="s">
        <v>46</v>
      </c>
      <c r="G86" t="s">
        <v>48</v>
      </c>
      <c r="H86" t="s">
        <v>48</v>
      </c>
      <c r="I86">
        <v>39.99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48</v>
      </c>
      <c r="Q86" t="s">
        <v>47</v>
      </c>
      <c r="R86" t="s">
        <v>47</v>
      </c>
      <c r="S86" t="s">
        <v>48</v>
      </c>
      <c r="T86" t="s">
        <v>48</v>
      </c>
      <c r="U86" t="s">
        <v>48</v>
      </c>
      <c r="V86" t="s">
        <v>48</v>
      </c>
      <c r="W86" t="s">
        <v>48</v>
      </c>
      <c r="X86" t="s">
        <v>48</v>
      </c>
      <c r="Y86" t="s">
        <v>48</v>
      </c>
      <c r="Z86" t="s">
        <v>48</v>
      </c>
      <c r="AA86" t="s">
        <v>2670</v>
      </c>
      <c r="AB86" t="s">
        <v>50</v>
      </c>
    </row>
    <row r="87" spans="1:28" x14ac:dyDescent="0.2">
      <c r="A87" t="str">
        <f t="shared" si="1"/>
        <v>Kole Mayle</v>
      </c>
      <c r="B87">
        <v>82</v>
      </c>
      <c r="C87" t="s">
        <v>2671</v>
      </c>
      <c r="D87">
        <v>1645140635</v>
      </c>
      <c r="E87" t="s">
        <v>48</v>
      </c>
      <c r="F87" t="s">
        <v>46</v>
      </c>
      <c r="G87" t="s">
        <v>48</v>
      </c>
      <c r="H87" t="s">
        <v>48</v>
      </c>
      <c r="I87">
        <v>41.12</v>
      </c>
      <c r="J87" t="s">
        <v>48</v>
      </c>
      <c r="K87" t="s">
        <v>48</v>
      </c>
      <c r="L87" t="s">
        <v>48</v>
      </c>
      <c r="M87" t="s">
        <v>48</v>
      </c>
      <c r="N87" t="s">
        <v>48</v>
      </c>
      <c r="O87" t="s">
        <v>48</v>
      </c>
      <c r="P87" t="s">
        <v>48</v>
      </c>
      <c r="Q87" t="s">
        <v>47</v>
      </c>
      <c r="R87" t="s">
        <v>47</v>
      </c>
      <c r="S87" t="s">
        <v>48</v>
      </c>
      <c r="T87" t="s">
        <v>48</v>
      </c>
      <c r="U87" t="s">
        <v>48</v>
      </c>
      <c r="V87" t="s">
        <v>48</v>
      </c>
      <c r="W87" t="s">
        <v>48</v>
      </c>
      <c r="X87" t="s">
        <v>48</v>
      </c>
      <c r="Y87" t="s">
        <v>48</v>
      </c>
      <c r="Z87" t="s">
        <v>48</v>
      </c>
      <c r="AA87" t="s">
        <v>2672</v>
      </c>
      <c r="AB87" t="s">
        <v>50</v>
      </c>
    </row>
    <row r="88" spans="1:28" x14ac:dyDescent="0.2">
      <c r="A88" t="str">
        <f t="shared" si="1"/>
        <v>Kole Mayle</v>
      </c>
      <c r="B88">
        <v>83</v>
      </c>
      <c r="C88" t="s">
        <v>2673</v>
      </c>
      <c r="D88">
        <v>1645140658</v>
      </c>
      <c r="E88" t="s">
        <v>57</v>
      </c>
      <c r="F88" t="s">
        <v>46</v>
      </c>
      <c r="G88">
        <v>-12.21</v>
      </c>
      <c r="H88">
        <v>52.77</v>
      </c>
      <c r="I88">
        <v>39.75</v>
      </c>
      <c r="J88">
        <v>1869.4</v>
      </c>
      <c r="K88">
        <v>619</v>
      </c>
      <c r="L88">
        <v>33.1</v>
      </c>
      <c r="M88" s="1">
        <v>7.9166666666666663E-2</v>
      </c>
      <c r="N88">
        <v>0.2</v>
      </c>
      <c r="O88">
        <v>7.59</v>
      </c>
      <c r="P88">
        <v>0</v>
      </c>
      <c r="Q88" t="s">
        <v>47</v>
      </c>
      <c r="R88" t="s">
        <v>47</v>
      </c>
      <c r="S88">
        <v>7.6</v>
      </c>
      <c r="T88">
        <v>11.3</v>
      </c>
      <c r="U88">
        <v>3.06</v>
      </c>
      <c r="V88">
        <v>2.93</v>
      </c>
      <c r="W88">
        <v>4.1399999999999997</v>
      </c>
      <c r="X88">
        <v>-2.87</v>
      </c>
      <c r="Y88" t="s">
        <v>48</v>
      </c>
      <c r="Z88">
        <v>-70.66</v>
      </c>
      <c r="AA88" t="s">
        <v>2674</v>
      </c>
      <c r="AB88" t="s">
        <v>50</v>
      </c>
    </row>
    <row r="89" spans="1:28" x14ac:dyDescent="0.2">
      <c r="A89" t="str">
        <f t="shared" si="1"/>
        <v>Kole Mayle</v>
      </c>
      <c r="B89">
        <v>84</v>
      </c>
      <c r="C89" t="s">
        <v>2675</v>
      </c>
      <c r="D89">
        <v>1645140671</v>
      </c>
      <c r="E89" t="s">
        <v>57</v>
      </c>
      <c r="F89" t="s">
        <v>46</v>
      </c>
      <c r="G89">
        <v>-15.62</v>
      </c>
      <c r="H89">
        <v>43.07</v>
      </c>
      <c r="I89">
        <v>39.869999999999997</v>
      </c>
      <c r="J89">
        <v>1783.7</v>
      </c>
      <c r="K89">
        <v>584.79999999999995</v>
      </c>
      <c r="L89">
        <v>32.799999999999997</v>
      </c>
      <c r="M89" s="1">
        <v>8.0555555555555561E-2</v>
      </c>
      <c r="N89">
        <v>0.2</v>
      </c>
      <c r="O89">
        <v>7.09</v>
      </c>
      <c r="P89">
        <v>0</v>
      </c>
      <c r="Q89" t="s">
        <v>47</v>
      </c>
      <c r="R89" t="s">
        <v>47</v>
      </c>
      <c r="S89">
        <v>7.1</v>
      </c>
      <c r="T89">
        <v>11.1</v>
      </c>
      <c r="U89">
        <v>2.66</v>
      </c>
      <c r="V89">
        <v>2.27</v>
      </c>
      <c r="W89">
        <v>4.16</v>
      </c>
      <c r="X89">
        <v>-2.68</v>
      </c>
      <c r="Y89" t="s">
        <v>48</v>
      </c>
      <c r="Z89">
        <v>-70.86</v>
      </c>
      <c r="AA89" t="s">
        <v>2676</v>
      </c>
      <c r="AB89" t="s">
        <v>50</v>
      </c>
    </row>
    <row r="90" spans="1:28" x14ac:dyDescent="0.2">
      <c r="A90" t="str">
        <f t="shared" si="1"/>
        <v>Kole Mayle</v>
      </c>
      <c r="B90">
        <v>85</v>
      </c>
      <c r="C90" t="s">
        <v>2677</v>
      </c>
      <c r="D90">
        <v>1645140685</v>
      </c>
      <c r="E90" t="s">
        <v>48</v>
      </c>
      <c r="F90" t="s">
        <v>46</v>
      </c>
      <c r="G90" t="s">
        <v>48</v>
      </c>
      <c r="H90" t="s">
        <v>48</v>
      </c>
      <c r="I90">
        <v>39.619999999999997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48</v>
      </c>
      <c r="Q90" t="s">
        <v>47</v>
      </c>
      <c r="R90" t="s">
        <v>47</v>
      </c>
      <c r="S90" t="s">
        <v>48</v>
      </c>
      <c r="T90" t="s">
        <v>48</v>
      </c>
      <c r="U90" t="s">
        <v>48</v>
      </c>
      <c r="V90" t="s">
        <v>48</v>
      </c>
      <c r="W90" t="s">
        <v>48</v>
      </c>
      <c r="X90" t="s">
        <v>48</v>
      </c>
      <c r="Y90" t="s">
        <v>48</v>
      </c>
      <c r="Z90" t="s">
        <v>48</v>
      </c>
      <c r="AA90" t="s">
        <v>2678</v>
      </c>
      <c r="AB90" t="s">
        <v>50</v>
      </c>
    </row>
    <row r="91" spans="1:28" x14ac:dyDescent="0.2">
      <c r="A91" t="str">
        <f t="shared" si="1"/>
        <v>Kole Mayle</v>
      </c>
      <c r="B91">
        <v>86</v>
      </c>
      <c r="C91" t="s">
        <v>2679</v>
      </c>
      <c r="D91">
        <v>1645141370</v>
      </c>
      <c r="E91" t="s">
        <v>48</v>
      </c>
      <c r="F91" t="s">
        <v>46</v>
      </c>
      <c r="G91" t="s">
        <v>48</v>
      </c>
      <c r="H91" t="s">
        <v>48</v>
      </c>
      <c r="I91">
        <v>40.450000000000003</v>
      </c>
      <c r="J91" t="s">
        <v>48</v>
      </c>
      <c r="K91" t="s">
        <v>48</v>
      </c>
      <c r="L91" t="s">
        <v>48</v>
      </c>
      <c r="M91" t="s">
        <v>48</v>
      </c>
      <c r="N91" t="s">
        <v>48</v>
      </c>
      <c r="O91" t="s">
        <v>48</v>
      </c>
      <c r="P91" t="s">
        <v>48</v>
      </c>
      <c r="Q91" t="s">
        <v>47</v>
      </c>
      <c r="R91" t="s">
        <v>47</v>
      </c>
      <c r="S91" t="s">
        <v>48</v>
      </c>
      <c r="T91" t="s">
        <v>48</v>
      </c>
      <c r="U91" t="s">
        <v>48</v>
      </c>
      <c r="V91" t="s">
        <v>48</v>
      </c>
      <c r="W91" t="s">
        <v>48</v>
      </c>
      <c r="X91" t="s">
        <v>48</v>
      </c>
      <c r="Y91" t="s">
        <v>48</v>
      </c>
      <c r="Z91" t="s">
        <v>48</v>
      </c>
      <c r="AA91" t="s">
        <v>2680</v>
      </c>
      <c r="AB91" t="s">
        <v>50</v>
      </c>
    </row>
    <row r="92" spans="1:28" x14ac:dyDescent="0.2">
      <c r="A92" t="str">
        <f t="shared" si="1"/>
        <v>Kole Mayle</v>
      </c>
      <c r="B92">
        <v>87</v>
      </c>
      <c r="C92" t="s">
        <v>2681</v>
      </c>
      <c r="D92">
        <v>1645141385</v>
      </c>
      <c r="E92" t="s">
        <v>48</v>
      </c>
      <c r="F92" t="s">
        <v>46</v>
      </c>
      <c r="G92" t="s">
        <v>48</v>
      </c>
      <c r="H92" t="s">
        <v>48</v>
      </c>
      <c r="I92">
        <v>40.14</v>
      </c>
      <c r="J92" t="s">
        <v>48</v>
      </c>
      <c r="K92" t="s">
        <v>48</v>
      </c>
      <c r="L92" t="s">
        <v>48</v>
      </c>
      <c r="M92" t="s">
        <v>48</v>
      </c>
      <c r="N92" t="s">
        <v>48</v>
      </c>
      <c r="O92" t="s">
        <v>48</v>
      </c>
      <c r="P92" t="s">
        <v>48</v>
      </c>
      <c r="Q92" t="s">
        <v>47</v>
      </c>
      <c r="R92" t="s">
        <v>47</v>
      </c>
      <c r="S92" t="s">
        <v>48</v>
      </c>
      <c r="T92" t="s">
        <v>48</v>
      </c>
      <c r="U92" t="s">
        <v>48</v>
      </c>
      <c r="V92" t="s">
        <v>48</v>
      </c>
      <c r="W92" t="s">
        <v>48</v>
      </c>
      <c r="X92" t="s">
        <v>48</v>
      </c>
      <c r="Y92" t="s">
        <v>48</v>
      </c>
      <c r="Z92" t="s">
        <v>48</v>
      </c>
      <c r="AA92" t="s">
        <v>2682</v>
      </c>
      <c r="AB92" t="s">
        <v>50</v>
      </c>
    </row>
    <row r="93" spans="1:28" x14ac:dyDescent="0.2">
      <c r="A93" t="str">
        <f t="shared" si="1"/>
        <v>Kole Mayle</v>
      </c>
      <c r="B93">
        <v>88</v>
      </c>
      <c r="C93" t="s">
        <v>2683</v>
      </c>
      <c r="D93">
        <v>1645141413</v>
      </c>
      <c r="E93" t="s">
        <v>48</v>
      </c>
      <c r="F93" t="s">
        <v>46</v>
      </c>
      <c r="G93" t="s">
        <v>48</v>
      </c>
      <c r="H93" t="s">
        <v>48</v>
      </c>
      <c r="I93">
        <v>39.880000000000003</v>
      </c>
      <c r="J93" t="s">
        <v>48</v>
      </c>
      <c r="K93" t="s">
        <v>48</v>
      </c>
      <c r="L93" t="s">
        <v>48</v>
      </c>
      <c r="M93" t="s">
        <v>48</v>
      </c>
      <c r="N93" t="s">
        <v>48</v>
      </c>
      <c r="O93" t="s">
        <v>48</v>
      </c>
      <c r="P93" t="s">
        <v>48</v>
      </c>
      <c r="Q93" t="s">
        <v>47</v>
      </c>
      <c r="R93" t="s">
        <v>47</v>
      </c>
      <c r="S93" t="s">
        <v>48</v>
      </c>
      <c r="T93" t="s">
        <v>48</v>
      </c>
      <c r="U93" t="s">
        <v>48</v>
      </c>
      <c r="V93" t="s">
        <v>48</v>
      </c>
      <c r="W93" t="s">
        <v>48</v>
      </c>
      <c r="X93" t="s">
        <v>48</v>
      </c>
      <c r="Y93" t="s">
        <v>48</v>
      </c>
      <c r="Z93" t="s">
        <v>48</v>
      </c>
      <c r="AA93" t="s">
        <v>2684</v>
      </c>
      <c r="AB93" t="s">
        <v>50</v>
      </c>
    </row>
    <row r="94" spans="1:28" x14ac:dyDescent="0.2">
      <c r="A94" t="str">
        <f t="shared" si="1"/>
        <v>Kole Mayle</v>
      </c>
      <c r="B94">
        <v>89</v>
      </c>
      <c r="C94" t="s">
        <v>2685</v>
      </c>
      <c r="D94">
        <v>1645141427</v>
      </c>
      <c r="E94" t="s">
        <v>48</v>
      </c>
      <c r="F94" t="s">
        <v>46</v>
      </c>
      <c r="G94" t="s">
        <v>48</v>
      </c>
      <c r="H94" t="s">
        <v>48</v>
      </c>
      <c r="I94">
        <v>39.270000000000003</v>
      </c>
      <c r="J94" t="s">
        <v>48</v>
      </c>
      <c r="K94" t="s">
        <v>48</v>
      </c>
      <c r="L94" t="s">
        <v>48</v>
      </c>
      <c r="M94" t="s">
        <v>48</v>
      </c>
      <c r="N94" t="s">
        <v>48</v>
      </c>
      <c r="O94" t="s">
        <v>48</v>
      </c>
      <c r="P94" t="s">
        <v>48</v>
      </c>
      <c r="Q94" t="s">
        <v>47</v>
      </c>
      <c r="R94" t="s">
        <v>47</v>
      </c>
      <c r="S94" t="s">
        <v>48</v>
      </c>
      <c r="T94" t="s">
        <v>48</v>
      </c>
      <c r="U94" t="s">
        <v>48</v>
      </c>
      <c r="V94" t="s">
        <v>48</v>
      </c>
      <c r="W94" t="s">
        <v>48</v>
      </c>
      <c r="X94" t="s">
        <v>48</v>
      </c>
      <c r="Y94" t="s">
        <v>48</v>
      </c>
      <c r="Z94" t="s">
        <v>48</v>
      </c>
      <c r="AA94" t="s">
        <v>2686</v>
      </c>
      <c r="AB94" t="s">
        <v>50</v>
      </c>
    </row>
    <row r="95" spans="1:28" x14ac:dyDescent="0.2">
      <c r="A95" t="str">
        <f t="shared" si="1"/>
        <v>Kole Mayle</v>
      </c>
      <c r="B95">
        <v>90</v>
      </c>
      <c r="C95" t="s">
        <v>2687</v>
      </c>
      <c r="D95">
        <v>1645141452</v>
      </c>
      <c r="E95" t="s">
        <v>48</v>
      </c>
      <c r="F95" t="s">
        <v>46</v>
      </c>
      <c r="G95" t="s">
        <v>48</v>
      </c>
      <c r="H95" t="s">
        <v>48</v>
      </c>
      <c r="I95">
        <v>39.479999999999997</v>
      </c>
      <c r="J95" t="s">
        <v>48</v>
      </c>
      <c r="K95" t="s">
        <v>48</v>
      </c>
      <c r="L95" t="s">
        <v>48</v>
      </c>
      <c r="M95" t="s">
        <v>48</v>
      </c>
      <c r="N95" t="s">
        <v>48</v>
      </c>
      <c r="O95" t="s">
        <v>48</v>
      </c>
      <c r="P95" t="s">
        <v>48</v>
      </c>
      <c r="Q95" t="s">
        <v>47</v>
      </c>
      <c r="R95" t="s">
        <v>47</v>
      </c>
      <c r="S95" t="s">
        <v>48</v>
      </c>
      <c r="T95" t="s">
        <v>48</v>
      </c>
      <c r="U95" t="s">
        <v>48</v>
      </c>
      <c r="V95" t="s">
        <v>48</v>
      </c>
      <c r="W95" t="s">
        <v>48</v>
      </c>
      <c r="X95" t="s">
        <v>48</v>
      </c>
      <c r="Y95" t="s">
        <v>48</v>
      </c>
      <c r="Z95" t="s">
        <v>48</v>
      </c>
      <c r="AA95" t="s">
        <v>2688</v>
      </c>
      <c r="AB95" t="s">
        <v>50</v>
      </c>
    </row>
    <row r="96" spans="1:28" x14ac:dyDescent="0.2">
      <c r="A96" t="str">
        <f t="shared" si="1"/>
        <v>Kole Mayle</v>
      </c>
      <c r="B96">
        <v>91</v>
      </c>
      <c r="C96" t="s">
        <v>2689</v>
      </c>
      <c r="D96">
        <v>1645141474</v>
      </c>
      <c r="E96" t="s">
        <v>48</v>
      </c>
      <c r="F96" t="s">
        <v>46</v>
      </c>
      <c r="G96" t="s">
        <v>48</v>
      </c>
      <c r="H96" t="s">
        <v>48</v>
      </c>
      <c r="I96">
        <v>39.36</v>
      </c>
      <c r="J96" t="s">
        <v>48</v>
      </c>
      <c r="K96" t="s">
        <v>48</v>
      </c>
      <c r="L96" t="s">
        <v>48</v>
      </c>
      <c r="M96" t="s">
        <v>48</v>
      </c>
      <c r="N96" t="s">
        <v>48</v>
      </c>
      <c r="O96" t="s">
        <v>48</v>
      </c>
      <c r="P96" t="s">
        <v>48</v>
      </c>
      <c r="Q96" t="s">
        <v>47</v>
      </c>
      <c r="R96" t="s">
        <v>47</v>
      </c>
      <c r="S96" t="s">
        <v>48</v>
      </c>
      <c r="T96" t="s">
        <v>48</v>
      </c>
      <c r="U96" t="s">
        <v>48</v>
      </c>
      <c r="V96" t="s">
        <v>48</v>
      </c>
      <c r="W96" t="s">
        <v>48</v>
      </c>
      <c r="X96" t="s">
        <v>48</v>
      </c>
      <c r="Y96" t="s">
        <v>48</v>
      </c>
      <c r="Z96" t="s">
        <v>48</v>
      </c>
      <c r="AA96" t="s">
        <v>2690</v>
      </c>
      <c r="AB96" t="s">
        <v>50</v>
      </c>
    </row>
    <row r="97" spans="1:28" x14ac:dyDescent="0.2">
      <c r="A97" t="str">
        <f t="shared" si="1"/>
        <v>Kole Mayle</v>
      </c>
      <c r="B97">
        <v>92</v>
      </c>
      <c r="C97" t="s">
        <v>2691</v>
      </c>
      <c r="D97">
        <v>1645141498</v>
      </c>
      <c r="E97" t="s">
        <v>48</v>
      </c>
      <c r="F97" t="s">
        <v>46</v>
      </c>
      <c r="G97" t="s">
        <v>48</v>
      </c>
      <c r="H97" t="s">
        <v>48</v>
      </c>
      <c r="I97">
        <v>39.5</v>
      </c>
      <c r="J97" t="s">
        <v>48</v>
      </c>
      <c r="K97" t="s">
        <v>48</v>
      </c>
      <c r="L97" t="s">
        <v>48</v>
      </c>
      <c r="M97" t="s">
        <v>48</v>
      </c>
      <c r="N97" t="s">
        <v>48</v>
      </c>
      <c r="O97" t="s">
        <v>48</v>
      </c>
      <c r="P97" t="s">
        <v>48</v>
      </c>
      <c r="Q97" t="s">
        <v>47</v>
      </c>
      <c r="R97" t="s">
        <v>47</v>
      </c>
      <c r="S97" t="s">
        <v>48</v>
      </c>
      <c r="T97" t="s">
        <v>48</v>
      </c>
      <c r="U97" t="s">
        <v>48</v>
      </c>
      <c r="V97" t="s">
        <v>48</v>
      </c>
      <c r="W97" t="s">
        <v>48</v>
      </c>
      <c r="X97" t="s">
        <v>48</v>
      </c>
      <c r="Y97" t="s">
        <v>48</v>
      </c>
      <c r="Z97" t="s">
        <v>48</v>
      </c>
      <c r="AA97" t="s">
        <v>2692</v>
      </c>
      <c r="AB97" t="s">
        <v>50</v>
      </c>
    </row>
    <row r="98" spans="1:28" x14ac:dyDescent="0.2">
      <c r="A98" t="str">
        <f t="shared" si="1"/>
        <v>Kole Mayle</v>
      </c>
      <c r="B98">
        <v>93</v>
      </c>
      <c r="C98" t="s">
        <v>2693</v>
      </c>
      <c r="D98">
        <v>1645141514</v>
      </c>
      <c r="E98" t="s">
        <v>48</v>
      </c>
      <c r="F98" t="s">
        <v>46</v>
      </c>
      <c r="G98" t="s">
        <v>48</v>
      </c>
      <c r="H98" t="s">
        <v>48</v>
      </c>
      <c r="I98">
        <v>39.4</v>
      </c>
      <c r="J98" t="s">
        <v>48</v>
      </c>
      <c r="K98" t="s">
        <v>48</v>
      </c>
      <c r="L98" t="s">
        <v>48</v>
      </c>
      <c r="M98" t="s">
        <v>48</v>
      </c>
      <c r="N98" t="s">
        <v>48</v>
      </c>
      <c r="O98" t="s">
        <v>48</v>
      </c>
      <c r="P98" t="s">
        <v>48</v>
      </c>
      <c r="Q98" t="s">
        <v>47</v>
      </c>
      <c r="R98" t="s">
        <v>47</v>
      </c>
      <c r="S98" t="s">
        <v>48</v>
      </c>
      <c r="T98" t="s">
        <v>48</v>
      </c>
      <c r="U98" t="s">
        <v>48</v>
      </c>
      <c r="V98" t="s">
        <v>48</v>
      </c>
      <c r="W98" t="s">
        <v>48</v>
      </c>
      <c r="X98" t="s">
        <v>48</v>
      </c>
      <c r="Y98" t="s">
        <v>48</v>
      </c>
      <c r="Z98" t="s">
        <v>48</v>
      </c>
      <c r="AA98" t="s">
        <v>2694</v>
      </c>
      <c r="AB98" t="s">
        <v>50</v>
      </c>
    </row>
    <row r="99" spans="1:28" x14ac:dyDescent="0.2">
      <c r="A99" t="str">
        <f t="shared" si="1"/>
        <v>Kole Mayle</v>
      </c>
      <c r="B99">
        <v>94</v>
      </c>
      <c r="C99" t="s">
        <v>2695</v>
      </c>
      <c r="D99">
        <v>1645141540</v>
      </c>
      <c r="E99" t="s">
        <v>48</v>
      </c>
      <c r="F99" t="s">
        <v>46</v>
      </c>
      <c r="G99" t="s">
        <v>48</v>
      </c>
      <c r="H99" t="s">
        <v>48</v>
      </c>
      <c r="I99" t="s">
        <v>48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48</v>
      </c>
      <c r="Q99" t="s">
        <v>47</v>
      </c>
      <c r="R99" t="s">
        <v>47</v>
      </c>
      <c r="S99" t="s">
        <v>48</v>
      </c>
      <c r="T99" t="s">
        <v>48</v>
      </c>
      <c r="U99" t="s">
        <v>48</v>
      </c>
      <c r="V99" t="s">
        <v>48</v>
      </c>
      <c r="W99" t="s">
        <v>48</v>
      </c>
      <c r="X99" t="s">
        <v>48</v>
      </c>
      <c r="Y99" t="s">
        <v>48</v>
      </c>
      <c r="Z99" t="s">
        <v>48</v>
      </c>
      <c r="AA99" t="s">
        <v>2696</v>
      </c>
      <c r="AB99" t="s">
        <v>50</v>
      </c>
    </row>
    <row r="100" spans="1:28" x14ac:dyDescent="0.2">
      <c r="A100" t="str">
        <f t="shared" si="1"/>
        <v>Kole Mayle</v>
      </c>
      <c r="B100">
        <v>95</v>
      </c>
      <c r="C100" t="s">
        <v>2697</v>
      </c>
      <c r="D100">
        <v>1645141558</v>
      </c>
      <c r="E100" t="s">
        <v>48</v>
      </c>
      <c r="F100" t="s">
        <v>46</v>
      </c>
      <c r="G100" t="s">
        <v>48</v>
      </c>
      <c r="H100" t="s">
        <v>48</v>
      </c>
      <c r="I100">
        <v>39.15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48</v>
      </c>
      <c r="Q100" t="s">
        <v>47</v>
      </c>
      <c r="R100" t="s">
        <v>47</v>
      </c>
      <c r="S100" t="s">
        <v>48</v>
      </c>
      <c r="T100" t="s">
        <v>48</v>
      </c>
      <c r="U100" t="s">
        <v>48</v>
      </c>
      <c r="V100" t="s">
        <v>48</v>
      </c>
      <c r="W100" t="s">
        <v>48</v>
      </c>
      <c r="X100" t="s">
        <v>48</v>
      </c>
      <c r="Y100" t="s">
        <v>48</v>
      </c>
      <c r="Z100" t="s">
        <v>48</v>
      </c>
      <c r="AA100" t="s">
        <v>2698</v>
      </c>
      <c r="AB100" t="s">
        <v>50</v>
      </c>
    </row>
    <row r="101" spans="1:28" x14ac:dyDescent="0.2">
      <c r="A101" t="str">
        <f t="shared" si="1"/>
        <v>Kole Mayle</v>
      </c>
      <c r="B101">
        <v>96</v>
      </c>
      <c r="C101" t="s">
        <v>2699</v>
      </c>
      <c r="D101">
        <v>1645141573</v>
      </c>
      <c r="E101" t="s">
        <v>48</v>
      </c>
      <c r="F101" t="s">
        <v>46</v>
      </c>
      <c r="G101" t="s">
        <v>48</v>
      </c>
      <c r="H101" t="s">
        <v>48</v>
      </c>
      <c r="I101">
        <v>40.64</v>
      </c>
      <c r="J101" t="s">
        <v>48</v>
      </c>
      <c r="K101" t="s">
        <v>48</v>
      </c>
      <c r="L101" t="s">
        <v>48</v>
      </c>
      <c r="M101" t="s">
        <v>48</v>
      </c>
      <c r="N101" t="s">
        <v>48</v>
      </c>
      <c r="O101" t="s">
        <v>48</v>
      </c>
      <c r="P101" t="s">
        <v>48</v>
      </c>
      <c r="Q101" t="s">
        <v>47</v>
      </c>
      <c r="R101" t="s">
        <v>47</v>
      </c>
      <c r="S101" t="s">
        <v>48</v>
      </c>
      <c r="T101" t="s">
        <v>48</v>
      </c>
      <c r="U101" t="s">
        <v>48</v>
      </c>
      <c r="V101" t="s">
        <v>48</v>
      </c>
      <c r="W101" t="s">
        <v>48</v>
      </c>
      <c r="X101" t="s">
        <v>48</v>
      </c>
      <c r="Y101" t="s">
        <v>48</v>
      </c>
      <c r="Z101" t="s">
        <v>48</v>
      </c>
      <c r="AA101" t="s">
        <v>2700</v>
      </c>
      <c r="AB101" t="s">
        <v>50</v>
      </c>
    </row>
    <row r="102" spans="1:28" x14ac:dyDescent="0.2">
      <c r="A102" t="str">
        <f t="shared" si="1"/>
        <v>Kole Mayle</v>
      </c>
      <c r="B102">
        <v>97</v>
      </c>
      <c r="C102" t="s">
        <v>2701</v>
      </c>
      <c r="D102">
        <v>1645141589</v>
      </c>
      <c r="E102" t="s">
        <v>45</v>
      </c>
      <c r="F102" t="s">
        <v>46</v>
      </c>
      <c r="G102">
        <v>8.9600000000000009</v>
      </c>
      <c r="H102">
        <v>0.89</v>
      </c>
      <c r="I102">
        <v>73.94</v>
      </c>
      <c r="J102">
        <v>1499.3</v>
      </c>
      <c r="K102">
        <v>1435.7</v>
      </c>
      <c r="L102">
        <v>95.8</v>
      </c>
      <c r="M102" s="1">
        <v>0.33333333333333331</v>
      </c>
      <c r="N102">
        <v>0.6</v>
      </c>
      <c r="O102">
        <v>-8.09</v>
      </c>
      <c r="P102">
        <v>-7.66</v>
      </c>
      <c r="Q102" t="s">
        <v>47</v>
      </c>
      <c r="R102" t="s">
        <v>47</v>
      </c>
      <c r="S102">
        <v>-8.1</v>
      </c>
      <c r="T102">
        <v>-15.3</v>
      </c>
      <c r="U102">
        <v>4.4800000000000004</v>
      </c>
      <c r="V102">
        <v>0.54</v>
      </c>
      <c r="W102">
        <v>5.46</v>
      </c>
      <c r="X102">
        <v>-2.91</v>
      </c>
      <c r="Y102" t="s">
        <v>48</v>
      </c>
      <c r="Z102">
        <v>-16.75</v>
      </c>
      <c r="AA102" t="s">
        <v>2702</v>
      </c>
      <c r="AB102" t="s">
        <v>50</v>
      </c>
    </row>
    <row r="103" spans="1:28" x14ac:dyDescent="0.2">
      <c r="A103" t="str">
        <f t="shared" si="1"/>
        <v>Kole Mayle</v>
      </c>
      <c r="B103">
        <v>98</v>
      </c>
      <c r="C103" t="s">
        <v>2703</v>
      </c>
      <c r="D103">
        <v>1645141611</v>
      </c>
      <c r="E103" t="s">
        <v>57</v>
      </c>
      <c r="F103" t="s">
        <v>46</v>
      </c>
      <c r="G103">
        <v>-26.84</v>
      </c>
      <c r="H103">
        <v>40.17</v>
      </c>
      <c r="I103">
        <v>39.979999999999997</v>
      </c>
      <c r="J103">
        <v>1709.4</v>
      </c>
      <c r="K103">
        <v>479.8</v>
      </c>
      <c r="L103">
        <v>28.1</v>
      </c>
      <c r="M103" s="1">
        <v>0.1361111111111111</v>
      </c>
      <c r="N103">
        <v>0.2</v>
      </c>
      <c r="O103">
        <v>-0.64</v>
      </c>
      <c r="P103">
        <v>0</v>
      </c>
      <c r="Q103" t="s">
        <v>47</v>
      </c>
      <c r="R103" t="s">
        <v>47</v>
      </c>
      <c r="S103">
        <v>-0.6</v>
      </c>
      <c r="T103">
        <v>11.2</v>
      </c>
      <c r="U103">
        <v>1.45</v>
      </c>
      <c r="V103">
        <v>1.45</v>
      </c>
      <c r="W103">
        <v>4.26</v>
      </c>
      <c r="X103">
        <v>-2.0699999999999998</v>
      </c>
      <c r="Y103" t="s">
        <v>48</v>
      </c>
      <c r="Z103">
        <v>-73.7</v>
      </c>
      <c r="AA103" t="s">
        <v>2704</v>
      </c>
      <c r="AB103" t="s">
        <v>50</v>
      </c>
    </row>
    <row r="104" spans="1:28" x14ac:dyDescent="0.2">
      <c r="A104" t="str">
        <f t="shared" si="1"/>
        <v>Kole Mayle</v>
      </c>
      <c r="B104">
        <v>99</v>
      </c>
      <c r="C104" t="s">
        <v>2705</v>
      </c>
      <c r="D104">
        <v>1645141634</v>
      </c>
      <c r="E104" t="s">
        <v>48</v>
      </c>
      <c r="F104" t="s">
        <v>46</v>
      </c>
      <c r="G104" t="s">
        <v>48</v>
      </c>
      <c r="H104" t="s">
        <v>48</v>
      </c>
      <c r="I104">
        <v>39.56</v>
      </c>
      <c r="J104" t="s">
        <v>48</v>
      </c>
      <c r="K104" t="s">
        <v>48</v>
      </c>
      <c r="L104" t="s">
        <v>48</v>
      </c>
      <c r="M104" t="s">
        <v>48</v>
      </c>
      <c r="N104" t="s">
        <v>48</v>
      </c>
      <c r="O104" t="s">
        <v>48</v>
      </c>
      <c r="P104" t="s">
        <v>48</v>
      </c>
      <c r="Q104" t="s">
        <v>47</v>
      </c>
      <c r="R104" t="s">
        <v>47</v>
      </c>
      <c r="S104" t="s">
        <v>48</v>
      </c>
      <c r="T104" t="s">
        <v>48</v>
      </c>
      <c r="U104" t="s">
        <v>48</v>
      </c>
      <c r="V104" t="s">
        <v>48</v>
      </c>
      <c r="W104" t="s">
        <v>48</v>
      </c>
      <c r="X104" t="s">
        <v>48</v>
      </c>
      <c r="Y104" t="s">
        <v>48</v>
      </c>
      <c r="Z104" t="s">
        <v>48</v>
      </c>
      <c r="AA104" t="s">
        <v>2706</v>
      </c>
      <c r="AB104" t="s">
        <v>50</v>
      </c>
    </row>
    <row r="105" spans="1:28" x14ac:dyDescent="0.2">
      <c r="A105" t="str">
        <f t="shared" si="1"/>
        <v>Kole Mayle</v>
      </c>
      <c r="B105">
        <v>100</v>
      </c>
      <c r="C105" t="s">
        <v>2707</v>
      </c>
      <c r="D105">
        <v>1645141648</v>
      </c>
      <c r="E105" t="s">
        <v>45</v>
      </c>
      <c r="F105" t="s">
        <v>46</v>
      </c>
      <c r="G105">
        <v>7</v>
      </c>
      <c r="H105">
        <v>56.55</v>
      </c>
      <c r="I105">
        <v>39.630000000000003</v>
      </c>
      <c r="J105">
        <v>1455.9</v>
      </c>
      <c r="K105">
        <v>1287.9000000000001</v>
      </c>
      <c r="L105">
        <v>88.5</v>
      </c>
      <c r="M105" s="1">
        <v>0.43055555555555558</v>
      </c>
      <c r="N105">
        <v>0.2</v>
      </c>
      <c r="O105">
        <v>15.58</v>
      </c>
      <c r="P105">
        <v>0</v>
      </c>
      <c r="Q105" t="s">
        <v>47</v>
      </c>
      <c r="R105" t="s">
        <v>47</v>
      </c>
      <c r="S105">
        <v>15.6</v>
      </c>
      <c r="T105">
        <v>-14.8</v>
      </c>
      <c r="U105">
        <v>5.04</v>
      </c>
      <c r="V105">
        <v>-0.75</v>
      </c>
      <c r="W105">
        <v>4.59</v>
      </c>
      <c r="X105">
        <v>-2.02</v>
      </c>
      <c r="Y105" t="s">
        <v>48</v>
      </c>
      <c r="Z105">
        <v>-27.8</v>
      </c>
      <c r="AA105" t="s">
        <v>2708</v>
      </c>
      <c r="AB105" t="s">
        <v>50</v>
      </c>
    </row>
    <row r="106" spans="1:28" x14ac:dyDescent="0.2">
      <c r="A106" t="str">
        <f t="shared" si="1"/>
        <v>Kole Mayle</v>
      </c>
      <c r="B106">
        <v>101</v>
      </c>
      <c r="C106" t="s">
        <v>2709</v>
      </c>
      <c r="D106">
        <v>1675185016</v>
      </c>
      <c r="E106" t="s">
        <v>45</v>
      </c>
      <c r="F106" t="s">
        <v>46</v>
      </c>
      <c r="G106">
        <v>-4.43</v>
      </c>
      <c r="H106">
        <v>51.95</v>
      </c>
      <c r="I106">
        <v>71.37</v>
      </c>
      <c r="J106">
        <v>1607.1</v>
      </c>
      <c r="K106">
        <v>1544.3</v>
      </c>
      <c r="L106">
        <v>96.1</v>
      </c>
      <c r="M106" s="1">
        <v>0.42083333333333334</v>
      </c>
      <c r="N106">
        <v>0.8</v>
      </c>
      <c r="O106">
        <v>11.59</v>
      </c>
      <c r="P106">
        <v>-10.91</v>
      </c>
      <c r="Q106" t="s">
        <v>47</v>
      </c>
      <c r="R106" t="s">
        <v>47</v>
      </c>
      <c r="S106">
        <v>11.6</v>
      </c>
      <c r="T106">
        <v>-17.100000000000001</v>
      </c>
      <c r="U106">
        <v>3.98</v>
      </c>
      <c r="V106">
        <v>1.63</v>
      </c>
      <c r="W106">
        <v>5.95</v>
      </c>
      <c r="X106">
        <v>-3.22</v>
      </c>
      <c r="Y106">
        <v>1.5655098000000001</v>
      </c>
      <c r="Z106">
        <v>-16.07</v>
      </c>
      <c r="AA106" t="s">
        <v>2710</v>
      </c>
      <c r="AB106" t="s">
        <v>50</v>
      </c>
    </row>
    <row r="107" spans="1:28" x14ac:dyDescent="0.2">
      <c r="A107" t="str">
        <f t="shared" si="1"/>
        <v>Kole Mayle</v>
      </c>
      <c r="B107">
        <v>102</v>
      </c>
      <c r="C107" t="s">
        <v>2711</v>
      </c>
      <c r="D107">
        <v>1675185032</v>
      </c>
      <c r="E107" t="s">
        <v>45</v>
      </c>
      <c r="F107" t="s">
        <v>46</v>
      </c>
      <c r="G107">
        <v>-7.64</v>
      </c>
      <c r="H107">
        <v>44.44</v>
      </c>
      <c r="I107">
        <v>70.44</v>
      </c>
      <c r="J107">
        <v>1667</v>
      </c>
      <c r="K107">
        <v>1451.7</v>
      </c>
      <c r="L107">
        <v>87.1</v>
      </c>
      <c r="M107" s="1">
        <v>0.42499999999999999</v>
      </c>
      <c r="N107">
        <v>0.8</v>
      </c>
      <c r="O107">
        <v>11.27</v>
      </c>
      <c r="P107">
        <v>-3.57</v>
      </c>
      <c r="Q107" t="s">
        <v>47</v>
      </c>
      <c r="R107" t="s">
        <v>47</v>
      </c>
      <c r="S107">
        <v>11.3</v>
      </c>
      <c r="T107">
        <v>-14.6</v>
      </c>
      <c r="U107">
        <v>3.12</v>
      </c>
      <c r="V107">
        <v>1.57</v>
      </c>
      <c r="W107">
        <v>5.56</v>
      </c>
      <c r="X107">
        <v>-3.24</v>
      </c>
      <c r="Y107">
        <v>1.7526931800000001</v>
      </c>
      <c r="Z107">
        <v>-29.45</v>
      </c>
      <c r="AA107" t="s">
        <v>2712</v>
      </c>
      <c r="AB107" t="s">
        <v>50</v>
      </c>
    </row>
    <row r="108" spans="1:28" x14ac:dyDescent="0.2">
      <c r="A108" t="str">
        <f t="shared" si="1"/>
        <v>Kole Mayle</v>
      </c>
      <c r="B108">
        <v>103</v>
      </c>
      <c r="C108" t="s">
        <v>2713</v>
      </c>
      <c r="D108">
        <v>1675185048</v>
      </c>
      <c r="E108" t="s">
        <v>45</v>
      </c>
      <c r="F108" t="s">
        <v>46</v>
      </c>
      <c r="G108">
        <v>5.84</v>
      </c>
      <c r="H108">
        <v>13.38</v>
      </c>
      <c r="I108">
        <v>69.48</v>
      </c>
      <c r="J108">
        <v>1576</v>
      </c>
      <c r="K108">
        <v>1541.1</v>
      </c>
      <c r="L108">
        <v>97.8</v>
      </c>
      <c r="M108" s="1">
        <v>0.42083333333333334</v>
      </c>
      <c r="N108">
        <v>0.8</v>
      </c>
      <c r="O108">
        <v>11.81</v>
      </c>
      <c r="P108">
        <v>-12.99</v>
      </c>
      <c r="Q108" t="s">
        <v>47</v>
      </c>
      <c r="R108" t="s">
        <v>47</v>
      </c>
      <c r="S108">
        <v>11.8</v>
      </c>
      <c r="T108">
        <v>-17.2</v>
      </c>
      <c r="U108">
        <v>5.13</v>
      </c>
      <c r="V108">
        <v>0.32</v>
      </c>
      <c r="W108">
        <v>5.59</v>
      </c>
      <c r="X108">
        <v>-3.21</v>
      </c>
      <c r="Y108">
        <v>1.7566947900000001</v>
      </c>
      <c r="Z108">
        <v>-12.09</v>
      </c>
      <c r="AA108" t="s">
        <v>2714</v>
      </c>
      <c r="AB108" t="s">
        <v>50</v>
      </c>
    </row>
    <row r="109" spans="1:28" x14ac:dyDescent="0.2">
      <c r="A109" t="str">
        <f t="shared" si="1"/>
        <v>Kole Mayle</v>
      </c>
      <c r="B109">
        <v>104</v>
      </c>
      <c r="C109" t="s">
        <v>2715</v>
      </c>
      <c r="D109">
        <v>1675185064</v>
      </c>
      <c r="E109" t="s">
        <v>62</v>
      </c>
      <c r="F109" t="s">
        <v>46</v>
      </c>
      <c r="G109">
        <v>2.96</v>
      </c>
      <c r="H109">
        <v>9.6300000000000008</v>
      </c>
      <c r="I109">
        <v>65.52</v>
      </c>
      <c r="J109">
        <v>1247.4000000000001</v>
      </c>
      <c r="K109">
        <v>1246.9000000000001</v>
      </c>
      <c r="L109">
        <v>100</v>
      </c>
      <c r="M109" s="1">
        <v>0.37777777777777777</v>
      </c>
      <c r="N109">
        <v>0.8</v>
      </c>
      <c r="O109">
        <v>1.22</v>
      </c>
      <c r="P109">
        <v>-10.32</v>
      </c>
      <c r="Q109" t="s">
        <v>47</v>
      </c>
      <c r="R109" t="s">
        <v>47</v>
      </c>
      <c r="S109">
        <v>1.2</v>
      </c>
      <c r="T109">
        <v>-19.8</v>
      </c>
      <c r="U109">
        <v>4.8600000000000003</v>
      </c>
      <c r="V109">
        <v>0.99</v>
      </c>
      <c r="W109">
        <v>5.18</v>
      </c>
      <c r="X109">
        <v>-3.45</v>
      </c>
      <c r="Y109">
        <v>1.64534</v>
      </c>
      <c r="Z109">
        <v>-1.5</v>
      </c>
      <c r="AA109" t="s">
        <v>2716</v>
      </c>
      <c r="AB109" t="s">
        <v>50</v>
      </c>
    </row>
    <row r="110" spans="1:28" x14ac:dyDescent="0.2">
      <c r="A110" t="str">
        <f t="shared" si="1"/>
        <v>Kole Mayle</v>
      </c>
      <c r="B110">
        <v>105</v>
      </c>
      <c r="C110" t="s">
        <v>2717</v>
      </c>
      <c r="D110">
        <v>1675185092</v>
      </c>
      <c r="E110" t="s">
        <v>62</v>
      </c>
      <c r="F110" t="s">
        <v>52</v>
      </c>
      <c r="G110">
        <v>-7.35</v>
      </c>
      <c r="H110">
        <v>30.1</v>
      </c>
      <c r="I110">
        <v>66.19</v>
      </c>
      <c r="J110">
        <v>1312.3</v>
      </c>
      <c r="K110">
        <v>1265.8</v>
      </c>
      <c r="L110">
        <v>96.5</v>
      </c>
      <c r="M110" s="1">
        <v>0.3833333333333333</v>
      </c>
      <c r="N110">
        <v>0.8</v>
      </c>
      <c r="O110">
        <v>2.23</v>
      </c>
      <c r="P110">
        <v>-10.37</v>
      </c>
      <c r="Q110" t="s">
        <v>47</v>
      </c>
      <c r="R110" t="s">
        <v>47</v>
      </c>
      <c r="S110">
        <v>2.2000000000000002</v>
      </c>
      <c r="T110">
        <v>-18.899999999999999</v>
      </c>
      <c r="U110">
        <v>3.95</v>
      </c>
      <c r="V110">
        <v>2.2400000000000002</v>
      </c>
      <c r="W110">
        <v>5.05</v>
      </c>
      <c r="X110">
        <v>-3.44</v>
      </c>
      <c r="Y110">
        <v>1.69316292</v>
      </c>
      <c r="Z110">
        <v>-15.3</v>
      </c>
      <c r="AA110" t="s">
        <v>2718</v>
      </c>
      <c r="AB110" t="s">
        <v>50</v>
      </c>
    </row>
    <row r="111" spans="1:28" x14ac:dyDescent="0.2">
      <c r="A111" t="str">
        <f t="shared" si="1"/>
        <v>Kole Mayle</v>
      </c>
      <c r="B111">
        <v>106</v>
      </c>
      <c r="C111" t="s">
        <v>2719</v>
      </c>
      <c r="D111">
        <v>1675185111</v>
      </c>
      <c r="E111" t="s">
        <v>57</v>
      </c>
      <c r="F111" t="s">
        <v>46</v>
      </c>
      <c r="G111">
        <v>2.0699999999999998</v>
      </c>
      <c r="H111">
        <v>3.69</v>
      </c>
      <c r="I111">
        <v>62.16</v>
      </c>
      <c r="J111">
        <v>1778.1</v>
      </c>
      <c r="K111">
        <v>622.4</v>
      </c>
      <c r="L111">
        <v>35</v>
      </c>
      <c r="M111" s="1">
        <v>0.17777777777777778</v>
      </c>
      <c r="N111">
        <v>0.9</v>
      </c>
      <c r="O111">
        <v>-5.32</v>
      </c>
      <c r="P111">
        <v>4.5</v>
      </c>
      <c r="Q111" t="s">
        <v>47</v>
      </c>
      <c r="R111" t="s">
        <v>47</v>
      </c>
      <c r="S111">
        <v>-5.3</v>
      </c>
      <c r="T111">
        <v>8.5</v>
      </c>
      <c r="U111">
        <v>3.5</v>
      </c>
      <c r="V111">
        <v>1.95</v>
      </c>
      <c r="W111">
        <v>5.37</v>
      </c>
      <c r="X111">
        <v>-3.53</v>
      </c>
      <c r="Y111">
        <v>1.41906548</v>
      </c>
      <c r="Z111">
        <v>-69.510000000000005</v>
      </c>
      <c r="AA111" t="s">
        <v>2720</v>
      </c>
      <c r="AB111" t="s">
        <v>50</v>
      </c>
    </row>
    <row r="112" spans="1:28" x14ac:dyDescent="0.2">
      <c r="A112" t="str">
        <f t="shared" si="1"/>
        <v>Kole Mayle</v>
      </c>
      <c r="B112">
        <v>107</v>
      </c>
      <c r="C112" t="s">
        <v>2721</v>
      </c>
      <c r="D112">
        <v>1675185131</v>
      </c>
      <c r="E112" t="s">
        <v>409</v>
      </c>
      <c r="F112" t="s">
        <v>46</v>
      </c>
      <c r="G112">
        <v>3.63</v>
      </c>
      <c r="H112">
        <v>16.010000000000002</v>
      </c>
      <c r="I112">
        <v>63</v>
      </c>
      <c r="J112">
        <v>1946.1</v>
      </c>
      <c r="K112">
        <v>1177.4000000000001</v>
      </c>
      <c r="L112">
        <v>60.5</v>
      </c>
      <c r="M112" s="1">
        <v>0.16388888888888889</v>
      </c>
      <c r="N112">
        <v>0.8</v>
      </c>
      <c r="O112">
        <v>-7.1</v>
      </c>
      <c r="P112">
        <v>8.31</v>
      </c>
      <c r="Q112" t="s">
        <v>47</v>
      </c>
      <c r="R112" t="s">
        <v>47</v>
      </c>
      <c r="S112">
        <v>-7.1</v>
      </c>
      <c r="T112">
        <v>14.8</v>
      </c>
      <c r="U112">
        <v>3.29</v>
      </c>
      <c r="V112">
        <v>2.91</v>
      </c>
      <c r="W112">
        <v>5.21</v>
      </c>
      <c r="X112">
        <v>-3.51</v>
      </c>
      <c r="Y112">
        <v>1.4769650000000001</v>
      </c>
      <c r="Z112">
        <v>-52.77</v>
      </c>
      <c r="AA112" t="s">
        <v>2722</v>
      </c>
      <c r="AB112" t="s">
        <v>50</v>
      </c>
    </row>
    <row r="113" spans="1:28" x14ac:dyDescent="0.2">
      <c r="A113" t="str">
        <f t="shared" si="1"/>
        <v>Kole Mayle</v>
      </c>
      <c r="B113">
        <v>108</v>
      </c>
      <c r="C113" t="s">
        <v>2723</v>
      </c>
      <c r="D113">
        <v>1675185153</v>
      </c>
      <c r="E113" t="s">
        <v>57</v>
      </c>
      <c r="F113" t="s">
        <v>52</v>
      </c>
      <c r="G113">
        <v>-6.55</v>
      </c>
      <c r="H113">
        <v>19.98</v>
      </c>
      <c r="I113">
        <v>60.32</v>
      </c>
      <c r="J113">
        <v>1814.1</v>
      </c>
      <c r="K113">
        <v>883.4</v>
      </c>
      <c r="L113">
        <v>48.7</v>
      </c>
      <c r="M113" s="1">
        <v>0.16944444444444443</v>
      </c>
      <c r="N113">
        <v>0.8</v>
      </c>
      <c r="O113">
        <v>-6.14</v>
      </c>
      <c r="P113">
        <v>5.76</v>
      </c>
      <c r="Q113" t="s">
        <v>47</v>
      </c>
      <c r="R113" t="s">
        <v>47</v>
      </c>
      <c r="S113">
        <v>-6.1</v>
      </c>
      <c r="T113">
        <v>11.9</v>
      </c>
      <c r="U113">
        <v>2.57</v>
      </c>
      <c r="V113">
        <v>3.4</v>
      </c>
      <c r="W113">
        <v>5.33</v>
      </c>
      <c r="X113">
        <v>-3.46</v>
      </c>
      <c r="Y113">
        <v>1.4578933700000001</v>
      </c>
      <c r="Z113">
        <v>-60.86</v>
      </c>
      <c r="AA113" t="s">
        <v>2724</v>
      </c>
      <c r="AB113" t="s">
        <v>50</v>
      </c>
    </row>
    <row r="114" spans="1:28" x14ac:dyDescent="0.2">
      <c r="A114" t="str">
        <f t="shared" si="1"/>
        <v>Kole Mayle</v>
      </c>
      <c r="B114">
        <v>109</v>
      </c>
      <c r="C114" t="s">
        <v>2725</v>
      </c>
      <c r="D114">
        <v>1675185198</v>
      </c>
      <c r="E114" t="s">
        <v>45</v>
      </c>
      <c r="F114" t="s">
        <v>46</v>
      </c>
      <c r="G114">
        <v>-1.0900000000000001</v>
      </c>
      <c r="H114">
        <v>15.04</v>
      </c>
      <c r="I114">
        <v>69.08</v>
      </c>
      <c r="J114">
        <v>1638.9</v>
      </c>
      <c r="K114">
        <v>1560.1</v>
      </c>
      <c r="L114">
        <v>95.2</v>
      </c>
      <c r="M114" s="1">
        <v>0.39999999999999997</v>
      </c>
      <c r="N114">
        <v>0.8</v>
      </c>
      <c r="O114">
        <v>6.63</v>
      </c>
      <c r="P114">
        <v>-10.039999999999999</v>
      </c>
      <c r="Q114" t="s">
        <v>47</v>
      </c>
      <c r="R114" t="s">
        <v>47</v>
      </c>
      <c r="S114">
        <v>6.6</v>
      </c>
      <c r="T114">
        <v>-19.3</v>
      </c>
      <c r="U114">
        <v>4.8899999999999997</v>
      </c>
      <c r="V114">
        <v>0.05</v>
      </c>
      <c r="W114">
        <v>5.0199999999999996</v>
      </c>
      <c r="X114">
        <v>-3.82</v>
      </c>
      <c r="Y114">
        <v>1.7373943300000001</v>
      </c>
      <c r="Z114">
        <v>-17.84</v>
      </c>
      <c r="AA114" t="s">
        <v>2726</v>
      </c>
      <c r="AB114" t="s">
        <v>50</v>
      </c>
    </row>
    <row r="115" spans="1:28" x14ac:dyDescent="0.2">
      <c r="A115" t="str">
        <f t="shared" si="1"/>
        <v>Kole Mayle</v>
      </c>
      <c r="B115">
        <v>110</v>
      </c>
      <c r="C115" t="s">
        <v>2727</v>
      </c>
      <c r="D115">
        <v>1675185218</v>
      </c>
      <c r="E115" t="s">
        <v>62</v>
      </c>
      <c r="F115" t="s">
        <v>46</v>
      </c>
      <c r="G115">
        <v>10.46</v>
      </c>
      <c r="H115">
        <v>26.57</v>
      </c>
      <c r="I115">
        <v>67.459999999999994</v>
      </c>
      <c r="J115">
        <v>1305.7</v>
      </c>
      <c r="K115">
        <v>1175.3</v>
      </c>
      <c r="L115">
        <v>90</v>
      </c>
      <c r="M115" s="1">
        <v>0.39999999999999997</v>
      </c>
      <c r="N115">
        <v>0.7</v>
      </c>
      <c r="O115">
        <v>5.71</v>
      </c>
      <c r="P115">
        <v>-2.29</v>
      </c>
      <c r="Q115" t="s">
        <v>47</v>
      </c>
      <c r="R115" t="s">
        <v>47</v>
      </c>
      <c r="S115">
        <v>5.7</v>
      </c>
      <c r="T115">
        <v>-16.3</v>
      </c>
      <c r="U115">
        <v>4.82</v>
      </c>
      <c r="V115">
        <v>0.37</v>
      </c>
      <c r="W115">
        <v>5.28</v>
      </c>
      <c r="X115">
        <v>-3.42</v>
      </c>
      <c r="Y115">
        <v>1.8000507400000001</v>
      </c>
      <c r="Z115">
        <v>-25.83</v>
      </c>
      <c r="AA115" t="s">
        <v>2728</v>
      </c>
      <c r="AB115" t="s">
        <v>50</v>
      </c>
    </row>
    <row r="116" spans="1:28" x14ac:dyDescent="0.2">
      <c r="A116" t="str">
        <f t="shared" si="1"/>
        <v>Kole Mayle</v>
      </c>
      <c r="B116">
        <v>111</v>
      </c>
      <c r="C116" t="s">
        <v>2729</v>
      </c>
      <c r="D116">
        <v>1675185242</v>
      </c>
      <c r="E116" t="s">
        <v>45</v>
      </c>
      <c r="F116" t="s">
        <v>46</v>
      </c>
      <c r="G116">
        <v>22.52</v>
      </c>
      <c r="H116">
        <v>12.91</v>
      </c>
      <c r="I116">
        <v>69.86</v>
      </c>
      <c r="J116">
        <v>1687.6</v>
      </c>
      <c r="K116">
        <v>1636.1</v>
      </c>
      <c r="L116">
        <v>96.9</v>
      </c>
      <c r="M116" s="1">
        <v>0.4152777777777778</v>
      </c>
      <c r="N116">
        <v>0.9</v>
      </c>
      <c r="O116">
        <v>10.92</v>
      </c>
      <c r="P116">
        <v>-14.88</v>
      </c>
      <c r="Q116" t="s">
        <v>47</v>
      </c>
      <c r="R116" t="s">
        <v>47</v>
      </c>
      <c r="S116">
        <v>10.9</v>
      </c>
      <c r="T116">
        <v>-18.3</v>
      </c>
      <c r="U116">
        <v>7.08</v>
      </c>
      <c r="V116">
        <v>-0.33</v>
      </c>
      <c r="W116">
        <v>5.19</v>
      </c>
      <c r="X116">
        <v>-3.49</v>
      </c>
      <c r="Y116">
        <v>1.76556778</v>
      </c>
      <c r="Z116">
        <v>-14.2</v>
      </c>
      <c r="AA116" t="s">
        <v>2730</v>
      </c>
      <c r="AB116" t="s">
        <v>50</v>
      </c>
    </row>
    <row r="117" spans="1:28" x14ac:dyDescent="0.2">
      <c r="A117" t="str">
        <f t="shared" si="1"/>
        <v>Kole Mayle</v>
      </c>
      <c r="B117">
        <v>112</v>
      </c>
      <c r="C117" t="s">
        <v>2731</v>
      </c>
      <c r="D117">
        <v>1675185257</v>
      </c>
      <c r="E117" t="s">
        <v>409</v>
      </c>
      <c r="F117" t="s">
        <v>46</v>
      </c>
      <c r="G117">
        <v>18.78</v>
      </c>
      <c r="H117">
        <v>3.1</v>
      </c>
      <c r="I117">
        <v>64.02</v>
      </c>
      <c r="J117">
        <v>1929.7</v>
      </c>
      <c r="K117">
        <v>664.5</v>
      </c>
      <c r="L117">
        <v>34.4</v>
      </c>
      <c r="M117" s="1">
        <v>0.15972222222222224</v>
      </c>
      <c r="N117">
        <v>0.9</v>
      </c>
      <c r="O117">
        <v>-3.69</v>
      </c>
      <c r="P117">
        <v>7.08</v>
      </c>
      <c r="Q117" t="s">
        <v>47</v>
      </c>
      <c r="R117" t="s">
        <v>47</v>
      </c>
      <c r="S117">
        <v>-3.7</v>
      </c>
      <c r="T117">
        <v>9.4</v>
      </c>
      <c r="U117">
        <v>4.99</v>
      </c>
      <c r="V117">
        <v>1.69</v>
      </c>
      <c r="W117">
        <v>5.12</v>
      </c>
      <c r="X117">
        <v>-3.78</v>
      </c>
      <c r="Y117">
        <v>1.4485817000000001</v>
      </c>
      <c r="Z117">
        <v>-69.86</v>
      </c>
      <c r="AA117" t="s">
        <v>2732</v>
      </c>
      <c r="AB117" t="s">
        <v>50</v>
      </c>
    </row>
    <row r="118" spans="1:28" x14ac:dyDescent="0.2">
      <c r="A118" t="str">
        <f t="shared" si="1"/>
        <v>Kole Mayle</v>
      </c>
      <c r="B118">
        <v>113</v>
      </c>
      <c r="C118" t="s">
        <v>2733</v>
      </c>
      <c r="D118">
        <v>1675185274</v>
      </c>
      <c r="E118" t="s">
        <v>48</v>
      </c>
      <c r="F118" t="s">
        <v>46</v>
      </c>
      <c r="G118" t="s">
        <v>48</v>
      </c>
      <c r="H118" t="s">
        <v>48</v>
      </c>
      <c r="I118" t="s">
        <v>48</v>
      </c>
      <c r="J118" t="s">
        <v>48</v>
      </c>
      <c r="K118" t="s">
        <v>48</v>
      </c>
      <c r="L118" t="s">
        <v>48</v>
      </c>
      <c r="M118" t="s">
        <v>48</v>
      </c>
      <c r="N118" t="s">
        <v>48</v>
      </c>
      <c r="O118" t="s">
        <v>48</v>
      </c>
      <c r="P118" t="s">
        <v>48</v>
      </c>
      <c r="Q118" t="s">
        <v>47</v>
      </c>
      <c r="R118" t="s">
        <v>47</v>
      </c>
      <c r="S118" t="s">
        <v>48</v>
      </c>
      <c r="T118" t="s">
        <v>48</v>
      </c>
      <c r="U118" t="s">
        <v>48</v>
      </c>
      <c r="V118" t="s">
        <v>48</v>
      </c>
      <c r="W118" t="s">
        <v>48</v>
      </c>
      <c r="X118" t="s">
        <v>48</v>
      </c>
      <c r="Y118" t="s">
        <v>48</v>
      </c>
      <c r="Z118" t="s">
        <v>48</v>
      </c>
      <c r="AA118" t="s">
        <v>2734</v>
      </c>
      <c r="AB118" t="s">
        <v>50</v>
      </c>
    </row>
    <row r="119" spans="1:28" x14ac:dyDescent="0.2">
      <c r="A119" t="str">
        <f t="shared" si="1"/>
        <v>Kole Mayle</v>
      </c>
      <c r="B119">
        <v>114</v>
      </c>
      <c r="C119" t="s">
        <v>2735</v>
      </c>
      <c r="D119">
        <v>1675185307</v>
      </c>
      <c r="E119" t="s">
        <v>57</v>
      </c>
      <c r="F119" t="s">
        <v>46</v>
      </c>
      <c r="G119">
        <v>16.760000000000002</v>
      </c>
      <c r="H119">
        <v>29.5</v>
      </c>
      <c r="I119">
        <v>61.94</v>
      </c>
      <c r="J119">
        <v>1773.3</v>
      </c>
      <c r="K119">
        <v>1071.5999999999999</v>
      </c>
      <c r="L119">
        <v>60.4</v>
      </c>
      <c r="M119" s="1">
        <v>0.17777777777777778</v>
      </c>
      <c r="N119">
        <v>0.9</v>
      </c>
      <c r="O119">
        <v>-9.0399999999999991</v>
      </c>
      <c r="P119">
        <v>9.33</v>
      </c>
      <c r="Q119" t="s">
        <v>47</v>
      </c>
      <c r="R119" t="s">
        <v>47</v>
      </c>
      <c r="S119">
        <v>-9</v>
      </c>
      <c r="T119">
        <v>12.8</v>
      </c>
      <c r="U119">
        <v>4.17</v>
      </c>
      <c r="V119">
        <v>3.83</v>
      </c>
      <c r="W119">
        <v>5.58</v>
      </c>
      <c r="X119">
        <v>-3.31</v>
      </c>
      <c r="Y119">
        <v>1.58657074</v>
      </c>
      <c r="Z119">
        <v>-52.82</v>
      </c>
      <c r="AA119" t="s">
        <v>2736</v>
      </c>
      <c r="AB119" t="s">
        <v>50</v>
      </c>
    </row>
    <row r="120" spans="1:28" x14ac:dyDescent="0.2">
      <c r="A120" t="str">
        <f t="shared" si="1"/>
        <v>Kole Mayle</v>
      </c>
      <c r="B120">
        <v>115</v>
      </c>
      <c r="C120" t="s">
        <v>2737</v>
      </c>
      <c r="D120">
        <v>1675185333</v>
      </c>
      <c r="E120" t="s">
        <v>45</v>
      </c>
      <c r="F120" t="s">
        <v>46</v>
      </c>
      <c r="G120">
        <v>3.03</v>
      </c>
      <c r="H120">
        <v>9.57</v>
      </c>
      <c r="I120">
        <v>70.540000000000006</v>
      </c>
      <c r="J120">
        <v>1673.6</v>
      </c>
      <c r="K120">
        <v>1584</v>
      </c>
      <c r="L120">
        <v>94.6</v>
      </c>
      <c r="M120" s="1">
        <v>0.42083333333333334</v>
      </c>
      <c r="N120">
        <v>0.9</v>
      </c>
      <c r="O120">
        <v>11.49</v>
      </c>
      <c r="P120">
        <v>-12.32</v>
      </c>
      <c r="Q120" t="s">
        <v>47</v>
      </c>
      <c r="R120" t="s">
        <v>47</v>
      </c>
      <c r="S120">
        <v>11.5</v>
      </c>
      <c r="T120">
        <v>-16.600000000000001</v>
      </c>
      <c r="U120">
        <v>4.97</v>
      </c>
      <c r="V120">
        <v>-0.45</v>
      </c>
      <c r="W120">
        <v>5.19</v>
      </c>
      <c r="X120">
        <v>-3.33</v>
      </c>
      <c r="Y120">
        <v>1.819088</v>
      </c>
      <c r="Z120">
        <v>-18.84</v>
      </c>
      <c r="AA120" t="s">
        <v>2738</v>
      </c>
      <c r="AB120" t="s">
        <v>50</v>
      </c>
    </row>
    <row r="121" spans="1:28" x14ac:dyDescent="0.2">
      <c r="A121" t="str">
        <f t="shared" si="1"/>
        <v>Kole Mayle</v>
      </c>
      <c r="B121">
        <v>116</v>
      </c>
      <c r="C121" t="s">
        <v>2739</v>
      </c>
      <c r="D121">
        <v>1675185360</v>
      </c>
      <c r="E121" t="s">
        <v>45</v>
      </c>
      <c r="F121" t="s">
        <v>46</v>
      </c>
      <c r="G121">
        <v>-27.02</v>
      </c>
      <c r="H121">
        <v>52.87</v>
      </c>
      <c r="I121">
        <v>70.83</v>
      </c>
      <c r="J121">
        <v>1710.2</v>
      </c>
      <c r="K121">
        <v>1265.2</v>
      </c>
      <c r="L121">
        <v>74</v>
      </c>
      <c r="M121" s="1">
        <v>0.4458333333333333</v>
      </c>
      <c r="N121">
        <v>0.8</v>
      </c>
      <c r="O121">
        <v>12.59</v>
      </c>
      <c r="P121">
        <v>-15.9</v>
      </c>
      <c r="Q121" t="s">
        <v>47</v>
      </c>
      <c r="R121" t="s">
        <v>47</v>
      </c>
      <c r="S121">
        <v>12.6</v>
      </c>
      <c r="T121">
        <v>-9.6</v>
      </c>
      <c r="U121">
        <v>2.86</v>
      </c>
      <c r="V121">
        <v>2.88</v>
      </c>
      <c r="W121">
        <v>5.28</v>
      </c>
      <c r="X121">
        <v>-3.61</v>
      </c>
      <c r="Y121">
        <v>1.6737442</v>
      </c>
      <c r="Z121">
        <v>-42.28</v>
      </c>
      <c r="AA121" t="s">
        <v>2740</v>
      </c>
      <c r="AB121" t="s">
        <v>50</v>
      </c>
    </row>
    <row r="122" spans="1:28" x14ac:dyDescent="0.2">
      <c r="A122" t="str">
        <f t="shared" si="1"/>
        <v>Kole Mayle</v>
      </c>
      <c r="B122">
        <v>117</v>
      </c>
      <c r="C122" t="s">
        <v>2741</v>
      </c>
      <c r="D122">
        <v>1675185391</v>
      </c>
      <c r="E122" t="s">
        <v>45</v>
      </c>
      <c r="F122" t="s">
        <v>46</v>
      </c>
      <c r="G122">
        <v>-29.92</v>
      </c>
      <c r="H122">
        <v>11.17</v>
      </c>
      <c r="I122">
        <v>69.790000000000006</v>
      </c>
      <c r="J122">
        <v>1666.1</v>
      </c>
      <c r="K122">
        <v>1442.9</v>
      </c>
      <c r="L122">
        <v>86.6</v>
      </c>
      <c r="M122" s="1">
        <v>0.23194444444444443</v>
      </c>
      <c r="N122">
        <v>0.6</v>
      </c>
      <c r="O122">
        <v>-17.41</v>
      </c>
      <c r="P122">
        <v>-23.1</v>
      </c>
      <c r="Q122" t="s">
        <v>47</v>
      </c>
      <c r="R122" t="s">
        <v>47</v>
      </c>
      <c r="S122">
        <v>-17.399999999999999</v>
      </c>
      <c r="T122">
        <v>2.9</v>
      </c>
      <c r="U122">
        <v>3.12</v>
      </c>
      <c r="V122">
        <v>1.66</v>
      </c>
      <c r="W122">
        <v>5.26</v>
      </c>
      <c r="X122">
        <v>-3.54</v>
      </c>
      <c r="Y122" t="s">
        <v>48</v>
      </c>
      <c r="Z122">
        <v>30</v>
      </c>
      <c r="AA122" t="s">
        <v>2742</v>
      </c>
      <c r="AB122" t="s">
        <v>50</v>
      </c>
    </row>
    <row r="123" spans="1:28" x14ac:dyDescent="0.2">
      <c r="A123" t="str">
        <f t="shared" si="1"/>
        <v>Kole Mayle</v>
      </c>
      <c r="B123">
        <v>118</v>
      </c>
      <c r="C123" t="s">
        <v>2743</v>
      </c>
      <c r="D123">
        <v>1675185425</v>
      </c>
      <c r="E123" t="s">
        <v>57</v>
      </c>
      <c r="F123" t="s">
        <v>52</v>
      </c>
      <c r="G123">
        <v>4.22</v>
      </c>
      <c r="H123">
        <v>25.86</v>
      </c>
      <c r="I123">
        <v>62.17</v>
      </c>
      <c r="J123">
        <v>1812.3</v>
      </c>
      <c r="K123">
        <v>1102.7</v>
      </c>
      <c r="L123">
        <v>60.8</v>
      </c>
      <c r="M123" s="1">
        <v>0.16250000000000001</v>
      </c>
      <c r="N123">
        <v>0.8</v>
      </c>
      <c r="O123">
        <v>-6.96</v>
      </c>
      <c r="P123">
        <v>8.2100000000000009</v>
      </c>
      <c r="Q123" t="s">
        <v>47</v>
      </c>
      <c r="R123" t="s">
        <v>47</v>
      </c>
      <c r="S123">
        <v>-7</v>
      </c>
      <c r="T123">
        <v>14.8</v>
      </c>
      <c r="U123">
        <v>3.24</v>
      </c>
      <c r="V123">
        <v>2.79</v>
      </c>
      <c r="W123">
        <v>5.67</v>
      </c>
      <c r="X123">
        <v>-3.41</v>
      </c>
      <c r="Y123">
        <v>1.45862961</v>
      </c>
      <c r="Z123">
        <v>-52.52</v>
      </c>
      <c r="AA123" t="s">
        <v>2744</v>
      </c>
      <c r="AB123" t="s">
        <v>50</v>
      </c>
    </row>
    <row r="124" spans="1:28" x14ac:dyDescent="0.2">
      <c r="A124" t="str">
        <f t="shared" si="1"/>
        <v>Kole Mayle</v>
      </c>
      <c r="B124">
        <v>119</v>
      </c>
      <c r="C124" t="s">
        <v>2745</v>
      </c>
      <c r="D124">
        <v>1675185446</v>
      </c>
      <c r="E124" t="s">
        <v>48</v>
      </c>
      <c r="F124" t="s">
        <v>46</v>
      </c>
      <c r="G124" t="s">
        <v>48</v>
      </c>
      <c r="H124" t="s">
        <v>48</v>
      </c>
      <c r="I124">
        <v>64.63</v>
      </c>
      <c r="J124" t="s">
        <v>48</v>
      </c>
      <c r="K124" t="s">
        <v>48</v>
      </c>
      <c r="L124" t="s">
        <v>48</v>
      </c>
      <c r="M124" t="s">
        <v>48</v>
      </c>
      <c r="N124" t="s">
        <v>48</v>
      </c>
      <c r="O124" t="s">
        <v>48</v>
      </c>
      <c r="P124" t="s">
        <v>48</v>
      </c>
      <c r="Q124" t="s">
        <v>47</v>
      </c>
      <c r="R124" t="s">
        <v>47</v>
      </c>
      <c r="S124" t="s">
        <v>48</v>
      </c>
      <c r="T124" t="s">
        <v>48</v>
      </c>
      <c r="U124" t="s">
        <v>48</v>
      </c>
      <c r="V124" t="s">
        <v>48</v>
      </c>
      <c r="W124" t="s">
        <v>48</v>
      </c>
      <c r="X124" t="s">
        <v>48</v>
      </c>
      <c r="Y124" t="s">
        <v>48</v>
      </c>
      <c r="Z124" t="s">
        <v>48</v>
      </c>
      <c r="AA124" t="s">
        <v>2746</v>
      </c>
      <c r="AB124" t="s">
        <v>50</v>
      </c>
    </row>
    <row r="125" spans="1:28" x14ac:dyDescent="0.2">
      <c r="A125" t="str">
        <f t="shared" si="1"/>
        <v>Kole Mayle</v>
      </c>
      <c r="B125">
        <v>120</v>
      </c>
      <c r="C125" t="s">
        <v>2747</v>
      </c>
      <c r="D125">
        <v>1675185479</v>
      </c>
      <c r="E125" t="s">
        <v>45</v>
      </c>
      <c r="F125" t="s">
        <v>46</v>
      </c>
      <c r="G125">
        <v>22.82</v>
      </c>
      <c r="H125">
        <v>9.61</v>
      </c>
      <c r="I125">
        <v>71.81</v>
      </c>
      <c r="J125">
        <v>1590.1</v>
      </c>
      <c r="K125">
        <v>1516.9</v>
      </c>
      <c r="L125">
        <v>95.4</v>
      </c>
      <c r="M125" s="1">
        <v>0.41944444444444445</v>
      </c>
      <c r="N125">
        <v>0.9</v>
      </c>
      <c r="O125">
        <v>11.02</v>
      </c>
      <c r="P125">
        <v>-13.12</v>
      </c>
      <c r="Q125" t="s">
        <v>47</v>
      </c>
      <c r="R125" t="s">
        <v>47</v>
      </c>
      <c r="S125">
        <v>11</v>
      </c>
      <c r="T125">
        <v>-16.8</v>
      </c>
      <c r="U125">
        <v>6.74</v>
      </c>
      <c r="V125">
        <v>-1.22</v>
      </c>
      <c r="W125">
        <v>5.44</v>
      </c>
      <c r="X125">
        <v>-3.27</v>
      </c>
      <c r="Y125">
        <v>1.8050823199999999</v>
      </c>
      <c r="Z125">
        <v>-17.45</v>
      </c>
      <c r="AA125" t="s">
        <v>2748</v>
      </c>
      <c r="AB125" t="s">
        <v>50</v>
      </c>
    </row>
    <row r="126" spans="1:28" x14ac:dyDescent="0.2">
      <c r="A126" t="str">
        <f t="shared" si="1"/>
        <v>Kole Mayle</v>
      </c>
      <c r="B126">
        <v>121</v>
      </c>
      <c r="C126" t="s">
        <v>2749</v>
      </c>
      <c r="D126">
        <v>1675185494</v>
      </c>
      <c r="E126" t="s">
        <v>45</v>
      </c>
      <c r="F126" t="s">
        <v>46</v>
      </c>
      <c r="G126">
        <v>-1.85</v>
      </c>
      <c r="H126">
        <v>55.2</v>
      </c>
      <c r="I126">
        <v>69.27</v>
      </c>
      <c r="J126">
        <v>1513</v>
      </c>
      <c r="K126">
        <v>1331.3</v>
      </c>
      <c r="L126">
        <v>88</v>
      </c>
      <c r="M126" s="1">
        <v>0.43055555555555558</v>
      </c>
      <c r="N126">
        <v>0.7</v>
      </c>
      <c r="O126">
        <v>12.11</v>
      </c>
      <c r="P126">
        <v>2.27</v>
      </c>
      <c r="Q126" t="s">
        <v>47</v>
      </c>
      <c r="R126" t="s">
        <v>47</v>
      </c>
      <c r="S126">
        <v>12.1</v>
      </c>
      <c r="T126">
        <v>-13.6</v>
      </c>
      <c r="U126">
        <v>3.42</v>
      </c>
      <c r="V126">
        <v>2.42</v>
      </c>
      <c r="W126">
        <v>5.16</v>
      </c>
      <c r="X126">
        <v>-3.54</v>
      </c>
      <c r="Y126">
        <v>1.69930077</v>
      </c>
      <c r="Z126">
        <v>-28.37</v>
      </c>
      <c r="AA126" t="s">
        <v>2750</v>
      </c>
      <c r="AB126" t="s">
        <v>50</v>
      </c>
    </row>
    <row r="127" spans="1:28" x14ac:dyDescent="0.2">
      <c r="A127" t="str">
        <f t="shared" si="1"/>
        <v>Kole Mayle</v>
      </c>
      <c r="B127">
        <v>122</v>
      </c>
      <c r="C127" t="s">
        <v>2751</v>
      </c>
      <c r="D127">
        <v>1675627766</v>
      </c>
      <c r="E127" t="s">
        <v>45</v>
      </c>
      <c r="F127" t="s">
        <v>52</v>
      </c>
      <c r="G127">
        <v>-8.6199999999999992</v>
      </c>
      <c r="H127">
        <v>33.22</v>
      </c>
      <c r="I127">
        <v>69.56</v>
      </c>
      <c r="J127">
        <v>1576.7</v>
      </c>
      <c r="K127">
        <v>1524</v>
      </c>
      <c r="L127">
        <v>96.7</v>
      </c>
      <c r="M127" s="1">
        <v>0.41666666666666669</v>
      </c>
      <c r="N127">
        <v>0.9</v>
      </c>
      <c r="O127">
        <v>10.39</v>
      </c>
      <c r="P127">
        <v>-18.37</v>
      </c>
      <c r="Q127" t="s">
        <v>47</v>
      </c>
      <c r="R127" t="s">
        <v>47</v>
      </c>
      <c r="S127">
        <v>10.4</v>
      </c>
      <c r="T127">
        <v>-16.899999999999999</v>
      </c>
      <c r="U127">
        <v>4.9400000000000004</v>
      </c>
      <c r="V127">
        <v>1.27</v>
      </c>
      <c r="W127">
        <v>5.69</v>
      </c>
      <c r="X127">
        <v>-3.71</v>
      </c>
      <c r="Y127">
        <v>2.0189456899999998</v>
      </c>
      <c r="Z127">
        <v>-14.85</v>
      </c>
      <c r="AA127" t="s">
        <v>2752</v>
      </c>
      <c r="AB127" t="s">
        <v>50</v>
      </c>
    </row>
    <row r="128" spans="1:28" x14ac:dyDescent="0.2">
      <c r="A128" t="str">
        <f t="shared" si="1"/>
        <v>Kole Mayle</v>
      </c>
      <c r="B128">
        <v>123</v>
      </c>
      <c r="C128" t="s">
        <v>2753</v>
      </c>
      <c r="D128">
        <v>1675627804</v>
      </c>
      <c r="E128" t="s">
        <v>45</v>
      </c>
      <c r="F128" t="s">
        <v>46</v>
      </c>
      <c r="G128">
        <v>-1.54</v>
      </c>
      <c r="H128">
        <v>43.79</v>
      </c>
      <c r="I128">
        <v>66.53</v>
      </c>
      <c r="J128">
        <v>1524.7</v>
      </c>
      <c r="K128">
        <v>1484.4</v>
      </c>
      <c r="L128">
        <v>97.4</v>
      </c>
      <c r="M128" s="1">
        <v>0.39999999999999997</v>
      </c>
      <c r="N128">
        <v>0.9</v>
      </c>
      <c r="O128">
        <v>6.91</v>
      </c>
      <c r="P128">
        <v>-22.68</v>
      </c>
      <c r="Q128" t="s">
        <v>47</v>
      </c>
      <c r="R128" t="s">
        <v>47</v>
      </c>
      <c r="S128">
        <v>6.9</v>
      </c>
      <c r="T128">
        <v>-19.5</v>
      </c>
      <c r="U128">
        <v>5.93</v>
      </c>
      <c r="V128">
        <v>3.15</v>
      </c>
      <c r="W128">
        <v>4.83</v>
      </c>
      <c r="X128">
        <v>-3.75</v>
      </c>
      <c r="Y128">
        <v>1.7853870000000001</v>
      </c>
      <c r="Z128">
        <v>-13.21</v>
      </c>
      <c r="AA128" t="s">
        <v>2754</v>
      </c>
      <c r="AB128" t="s">
        <v>50</v>
      </c>
    </row>
    <row r="129" spans="1:28" x14ac:dyDescent="0.2">
      <c r="A129" t="str">
        <f t="shared" si="1"/>
        <v>Kole Mayle</v>
      </c>
      <c r="B129">
        <v>124</v>
      </c>
      <c r="C129" t="s">
        <v>2755</v>
      </c>
      <c r="D129">
        <v>1675627821</v>
      </c>
      <c r="E129" t="s">
        <v>57</v>
      </c>
      <c r="F129" t="s">
        <v>46</v>
      </c>
      <c r="G129">
        <v>15.08</v>
      </c>
      <c r="H129">
        <v>35.369999999999997</v>
      </c>
      <c r="I129">
        <v>61.52</v>
      </c>
      <c r="J129">
        <v>1785.4</v>
      </c>
      <c r="K129">
        <v>516.20000000000005</v>
      </c>
      <c r="L129">
        <v>28.9</v>
      </c>
      <c r="M129" s="1">
        <v>0.16250000000000001</v>
      </c>
      <c r="N129">
        <v>0.8</v>
      </c>
      <c r="O129">
        <v>-3.19</v>
      </c>
      <c r="P129">
        <v>7.71</v>
      </c>
      <c r="Q129" t="s">
        <v>47</v>
      </c>
      <c r="R129" t="s">
        <v>47</v>
      </c>
      <c r="S129">
        <v>-3.2</v>
      </c>
      <c r="T129">
        <v>8</v>
      </c>
      <c r="U129">
        <v>4.47</v>
      </c>
      <c r="V129">
        <v>3.07</v>
      </c>
      <c r="W129">
        <v>5.58</v>
      </c>
      <c r="X129">
        <v>-3.6</v>
      </c>
      <c r="Y129">
        <v>1.5855598399999999</v>
      </c>
      <c r="Z129">
        <v>-73.2</v>
      </c>
      <c r="AA129" t="s">
        <v>2756</v>
      </c>
      <c r="AB129" t="s">
        <v>50</v>
      </c>
    </row>
    <row r="130" spans="1:28" x14ac:dyDescent="0.2">
      <c r="A130" t="str">
        <f t="shared" si="1"/>
        <v>Kole Mayle</v>
      </c>
      <c r="B130">
        <v>125</v>
      </c>
      <c r="C130" t="s">
        <v>2757</v>
      </c>
      <c r="D130">
        <v>1675627839</v>
      </c>
      <c r="E130" t="s">
        <v>45</v>
      </c>
      <c r="F130" t="s">
        <v>46</v>
      </c>
      <c r="G130">
        <v>-13.67</v>
      </c>
      <c r="H130">
        <v>57.14</v>
      </c>
      <c r="I130">
        <v>66.13</v>
      </c>
      <c r="J130">
        <v>1595.5</v>
      </c>
      <c r="K130">
        <v>1458.3</v>
      </c>
      <c r="L130">
        <v>91.4</v>
      </c>
      <c r="M130" s="1">
        <v>0.39305555555555555</v>
      </c>
      <c r="N130">
        <v>0.9</v>
      </c>
      <c r="O130">
        <v>4.72</v>
      </c>
      <c r="P130">
        <v>-16.989999999999998</v>
      </c>
      <c r="Q130" t="s">
        <v>47</v>
      </c>
      <c r="R130" t="s">
        <v>47</v>
      </c>
      <c r="S130">
        <v>4.7</v>
      </c>
      <c r="T130">
        <v>-18.2</v>
      </c>
      <c r="U130">
        <v>4.45</v>
      </c>
      <c r="V130">
        <v>4.51</v>
      </c>
      <c r="W130">
        <v>4.87</v>
      </c>
      <c r="X130">
        <v>-3.79</v>
      </c>
      <c r="Y130">
        <v>2.0559539999999998</v>
      </c>
      <c r="Z130">
        <v>-23.93</v>
      </c>
      <c r="AA130" t="s">
        <v>2758</v>
      </c>
      <c r="AB130" t="s">
        <v>50</v>
      </c>
    </row>
    <row r="131" spans="1:28" x14ac:dyDescent="0.2">
      <c r="A131" t="str">
        <f t="shared" si="1"/>
        <v>Kole Mayle</v>
      </c>
      <c r="B131">
        <v>126</v>
      </c>
      <c r="C131" t="s">
        <v>2759</v>
      </c>
      <c r="D131">
        <v>1675627860</v>
      </c>
      <c r="E131" t="s">
        <v>62</v>
      </c>
      <c r="F131" t="s">
        <v>52</v>
      </c>
      <c r="G131">
        <v>1.93</v>
      </c>
      <c r="H131">
        <v>25.12</v>
      </c>
      <c r="I131">
        <v>62.76</v>
      </c>
      <c r="J131">
        <v>1183</v>
      </c>
      <c r="K131">
        <v>1139.4000000000001</v>
      </c>
      <c r="L131">
        <v>96.3</v>
      </c>
      <c r="M131" s="1">
        <v>0.39444444444444443</v>
      </c>
      <c r="N131">
        <v>0.9</v>
      </c>
      <c r="O131">
        <v>4.95</v>
      </c>
      <c r="P131">
        <v>-19.100000000000001</v>
      </c>
      <c r="Q131" t="s">
        <v>47</v>
      </c>
      <c r="R131" t="s">
        <v>47</v>
      </c>
      <c r="S131">
        <v>5</v>
      </c>
      <c r="T131">
        <v>-17.5</v>
      </c>
      <c r="U131">
        <v>5.55</v>
      </c>
      <c r="V131">
        <v>1.27</v>
      </c>
      <c r="W131">
        <v>5.77</v>
      </c>
      <c r="X131">
        <v>-3.37</v>
      </c>
      <c r="Y131">
        <v>1.8822937</v>
      </c>
      <c r="Z131">
        <v>-15.61</v>
      </c>
      <c r="AA131" t="s">
        <v>2760</v>
      </c>
      <c r="AB131" t="s">
        <v>50</v>
      </c>
    </row>
    <row r="132" spans="1:28" x14ac:dyDescent="0.2">
      <c r="A132" t="str">
        <f t="shared" si="1"/>
        <v>Kole Mayle</v>
      </c>
      <c r="B132">
        <v>127</v>
      </c>
      <c r="C132" t="s">
        <v>2761</v>
      </c>
      <c r="D132">
        <v>1675627891</v>
      </c>
      <c r="E132" t="s">
        <v>57</v>
      </c>
      <c r="F132" t="s">
        <v>46</v>
      </c>
      <c r="G132">
        <v>12.62</v>
      </c>
      <c r="H132">
        <v>15.32</v>
      </c>
      <c r="I132">
        <v>61.49</v>
      </c>
      <c r="J132">
        <v>1884.9</v>
      </c>
      <c r="K132">
        <v>653.4</v>
      </c>
      <c r="L132">
        <v>34.700000000000003</v>
      </c>
      <c r="M132" s="1">
        <v>0.16944444444444443</v>
      </c>
      <c r="N132">
        <v>0.8</v>
      </c>
      <c r="O132">
        <v>-4.45</v>
      </c>
      <c r="P132">
        <v>3.14</v>
      </c>
      <c r="Q132" t="s">
        <v>47</v>
      </c>
      <c r="R132" t="s">
        <v>47</v>
      </c>
      <c r="S132">
        <v>-4.4000000000000004</v>
      </c>
      <c r="T132">
        <v>8.6</v>
      </c>
      <c r="U132">
        <v>4.66</v>
      </c>
      <c r="V132">
        <v>1.75</v>
      </c>
      <c r="W132">
        <v>5.55</v>
      </c>
      <c r="X132">
        <v>-3.52</v>
      </c>
      <c r="Y132">
        <v>1.8824977899999999</v>
      </c>
      <c r="Z132">
        <v>-69.72</v>
      </c>
      <c r="AA132" t="s">
        <v>2762</v>
      </c>
      <c r="AB132" t="s">
        <v>50</v>
      </c>
    </row>
    <row r="133" spans="1:28" x14ac:dyDescent="0.2">
      <c r="A133" t="str">
        <f t="shared" si="1"/>
        <v>Kole Mayle</v>
      </c>
      <c r="B133">
        <v>128</v>
      </c>
      <c r="C133" t="s">
        <v>2763</v>
      </c>
      <c r="D133">
        <v>1675627907</v>
      </c>
      <c r="E133" t="s">
        <v>57</v>
      </c>
      <c r="F133" t="s">
        <v>52</v>
      </c>
      <c r="G133">
        <v>5.67</v>
      </c>
      <c r="H133">
        <v>27.2</v>
      </c>
      <c r="I133">
        <v>59.5</v>
      </c>
      <c r="J133">
        <v>1856.4</v>
      </c>
      <c r="K133">
        <v>631</v>
      </c>
      <c r="L133">
        <v>34</v>
      </c>
      <c r="M133" s="1">
        <v>0.16805555555555554</v>
      </c>
      <c r="N133">
        <v>0.9</v>
      </c>
      <c r="O133">
        <v>-4.34</v>
      </c>
      <c r="P133">
        <v>3.52</v>
      </c>
      <c r="Q133" t="s">
        <v>47</v>
      </c>
      <c r="R133" t="s">
        <v>47</v>
      </c>
      <c r="S133">
        <v>-4.3</v>
      </c>
      <c r="T133">
        <v>8.9</v>
      </c>
      <c r="U133">
        <v>4.08</v>
      </c>
      <c r="V133">
        <v>3.55</v>
      </c>
      <c r="W133">
        <v>5.55</v>
      </c>
      <c r="X133">
        <v>-3.63</v>
      </c>
      <c r="Y133">
        <v>1.7407321899999999</v>
      </c>
      <c r="Z133">
        <v>-70.13</v>
      </c>
      <c r="AA133" t="s">
        <v>2764</v>
      </c>
      <c r="AB133" t="s">
        <v>50</v>
      </c>
    </row>
    <row r="134" spans="1:28" x14ac:dyDescent="0.2">
      <c r="A134" t="str">
        <f t="shared" si="1"/>
        <v>Kole Mayle</v>
      </c>
      <c r="B134">
        <v>129</v>
      </c>
      <c r="C134" t="s">
        <v>2765</v>
      </c>
      <c r="D134">
        <v>1675627928</v>
      </c>
      <c r="E134" t="s">
        <v>45</v>
      </c>
      <c r="F134" t="s">
        <v>52</v>
      </c>
      <c r="G134">
        <v>3.14</v>
      </c>
      <c r="H134">
        <v>33.85</v>
      </c>
      <c r="I134">
        <v>67.819999999999993</v>
      </c>
      <c r="J134">
        <v>1599.3</v>
      </c>
      <c r="K134">
        <v>1525</v>
      </c>
      <c r="L134">
        <v>95.4</v>
      </c>
      <c r="M134" s="1">
        <v>0.38194444444444442</v>
      </c>
      <c r="N134">
        <v>0.8</v>
      </c>
      <c r="O134">
        <v>2.23</v>
      </c>
      <c r="P134">
        <v>-20.21</v>
      </c>
      <c r="Q134" t="s">
        <v>47</v>
      </c>
      <c r="R134" t="s">
        <v>47</v>
      </c>
      <c r="S134">
        <v>2.2000000000000002</v>
      </c>
      <c r="T134">
        <v>-19.899999999999999</v>
      </c>
      <c r="U134">
        <v>6.22</v>
      </c>
      <c r="V134">
        <v>1.99</v>
      </c>
      <c r="W134">
        <v>4.92</v>
      </c>
      <c r="X134">
        <v>-3.78</v>
      </c>
      <c r="Y134">
        <v>1.9326381699999999</v>
      </c>
      <c r="Z134">
        <v>-17.53</v>
      </c>
      <c r="AA134" t="s">
        <v>2766</v>
      </c>
      <c r="AB134" t="s">
        <v>50</v>
      </c>
    </row>
    <row r="135" spans="1:28" x14ac:dyDescent="0.2">
      <c r="A135" t="str">
        <f t="shared" si="1"/>
        <v>Kole Mayle</v>
      </c>
      <c r="B135">
        <v>130</v>
      </c>
      <c r="C135" t="s">
        <v>2767</v>
      </c>
      <c r="D135">
        <v>1675627946</v>
      </c>
      <c r="E135" t="s">
        <v>62</v>
      </c>
      <c r="F135" t="s">
        <v>52</v>
      </c>
      <c r="G135">
        <v>1.1599999999999999</v>
      </c>
      <c r="H135">
        <v>32.729999999999997</v>
      </c>
      <c r="I135">
        <v>64.31</v>
      </c>
      <c r="J135">
        <v>1232.4000000000001</v>
      </c>
      <c r="K135">
        <v>1191.2</v>
      </c>
      <c r="L135">
        <v>96.7</v>
      </c>
      <c r="M135" s="1">
        <v>0.37083333333333335</v>
      </c>
      <c r="N135">
        <v>0.9</v>
      </c>
      <c r="O135">
        <v>-0.71</v>
      </c>
      <c r="P135">
        <v>-20.05</v>
      </c>
      <c r="Q135" t="s">
        <v>47</v>
      </c>
      <c r="R135" t="s">
        <v>47</v>
      </c>
      <c r="S135">
        <v>-0.7</v>
      </c>
      <c r="T135">
        <v>-18.2</v>
      </c>
      <c r="U135">
        <v>6.08</v>
      </c>
      <c r="V135">
        <v>3.36</v>
      </c>
      <c r="W135">
        <v>4.6500000000000004</v>
      </c>
      <c r="X135">
        <v>-3.83</v>
      </c>
      <c r="Y135">
        <v>1.9572486899999999</v>
      </c>
      <c r="Z135">
        <v>-14.85</v>
      </c>
      <c r="AA135" t="s">
        <v>2768</v>
      </c>
      <c r="AB135" t="s">
        <v>50</v>
      </c>
    </row>
    <row r="136" spans="1:28" x14ac:dyDescent="0.2">
      <c r="A136" t="str">
        <f t="shared" ref="A136:A174" si="2">A135</f>
        <v>Kole Mayle</v>
      </c>
      <c r="B136">
        <v>131</v>
      </c>
      <c r="C136" t="s">
        <v>2769</v>
      </c>
      <c r="D136">
        <v>1675627961</v>
      </c>
      <c r="E136" t="s">
        <v>45</v>
      </c>
      <c r="F136" t="s">
        <v>46</v>
      </c>
      <c r="G136">
        <v>-6.21</v>
      </c>
      <c r="H136">
        <v>42.42</v>
      </c>
      <c r="I136">
        <v>69.290000000000006</v>
      </c>
      <c r="J136">
        <v>1708.4</v>
      </c>
      <c r="K136">
        <v>1618.5</v>
      </c>
      <c r="L136">
        <v>94.7</v>
      </c>
      <c r="M136" s="1">
        <v>0.42083333333333334</v>
      </c>
      <c r="N136">
        <v>0.8</v>
      </c>
      <c r="O136">
        <v>11.33</v>
      </c>
      <c r="P136">
        <v>-19.82</v>
      </c>
      <c r="Q136" t="s">
        <v>47</v>
      </c>
      <c r="R136" t="s">
        <v>47</v>
      </c>
      <c r="S136">
        <v>11.3</v>
      </c>
      <c r="T136">
        <v>-16.600000000000001</v>
      </c>
      <c r="U136">
        <v>4.76</v>
      </c>
      <c r="V136">
        <v>0.11</v>
      </c>
      <c r="W136">
        <v>6.19</v>
      </c>
      <c r="X136">
        <v>-3.23</v>
      </c>
      <c r="Y136">
        <v>1.9995594000000001</v>
      </c>
      <c r="Z136">
        <v>-18.66</v>
      </c>
      <c r="AA136" t="s">
        <v>2770</v>
      </c>
      <c r="AB136" t="s">
        <v>50</v>
      </c>
    </row>
    <row r="137" spans="1:28" x14ac:dyDescent="0.2">
      <c r="A137" t="str">
        <f t="shared" si="2"/>
        <v>Kole Mayle</v>
      </c>
      <c r="B137">
        <v>132</v>
      </c>
      <c r="C137" t="s">
        <v>2771</v>
      </c>
      <c r="D137">
        <v>1675628531</v>
      </c>
      <c r="E137" t="s">
        <v>57</v>
      </c>
      <c r="F137" t="s">
        <v>52</v>
      </c>
      <c r="G137">
        <v>6.63</v>
      </c>
      <c r="H137">
        <v>21.17</v>
      </c>
      <c r="I137">
        <v>60.12</v>
      </c>
      <c r="J137">
        <v>1857.1</v>
      </c>
      <c r="K137">
        <v>724.8</v>
      </c>
      <c r="L137">
        <v>39</v>
      </c>
      <c r="M137" s="1">
        <v>0.1763888888888889</v>
      </c>
      <c r="N137">
        <v>1</v>
      </c>
      <c r="O137">
        <v>-5.66</v>
      </c>
      <c r="P137">
        <v>8.7899999999999991</v>
      </c>
      <c r="Q137" t="s">
        <v>47</v>
      </c>
      <c r="R137" t="s">
        <v>47</v>
      </c>
      <c r="S137">
        <v>-5.7</v>
      </c>
      <c r="T137">
        <v>9.4</v>
      </c>
      <c r="U137">
        <v>3.57</v>
      </c>
      <c r="V137">
        <v>3.14</v>
      </c>
      <c r="W137">
        <v>5.63</v>
      </c>
      <c r="X137">
        <v>-3.52</v>
      </c>
      <c r="Y137">
        <v>1.7117519400000001</v>
      </c>
      <c r="Z137">
        <v>-67.03</v>
      </c>
      <c r="AA137" t="s">
        <v>2772</v>
      </c>
      <c r="AB137" t="s">
        <v>50</v>
      </c>
    </row>
    <row r="138" spans="1:28" x14ac:dyDescent="0.2">
      <c r="A138" t="str">
        <f t="shared" si="2"/>
        <v>Kole Mayle</v>
      </c>
      <c r="B138">
        <v>133</v>
      </c>
      <c r="C138" t="s">
        <v>2773</v>
      </c>
      <c r="D138">
        <v>1675628547</v>
      </c>
      <c r="E138" t="s">
        <v>62</v>
      </c>
      <c r="F138" t="s">
        <v>46</v>
      </c>
      <c r="G138">
        <v>19.23</v>
      </c>
      <c r="H138">
        <v>23.34</v>
      </c>
      <c r="I138">
        <v>61.76</v>
      </c>
      <c r="J138">
        <v>1309.4000000000001</v>
      </c>
      <c r="K138">
        <v>1062.5</v>
      </c>
      <c r="L138">
        <v>81.099999999999994</v>
      </c>
      <c r="M138" s="1">
        <v>0.38611111111111113</v>
      </c>
      <c r="N138">
        <v>0.8</v>
      </c>
      <c r="O138">
        <v>2.73</v>
      </c>
      <c r="P138">
        <v>-9.02</v>
      </c>
      <c r="Q138" t="s">
        <v>47</v>
      </c>
      <c r="R138" t="s">
        <v>47</v>
      </c>
      <c r="S138">
        <v>2.7</v>
      </c>
      <c r="T138">
        <v>-15.7</v>
      </c>
      <c r="U138">
        <v>6.6</v>
      </c>
      <c r="V138">
        <v>2.31</v>
      </c>
      <c r="W138">
        <v>5.37</v>
      </c>
      <c r="X138">
        <v>-3.77</v>
      </c>
      <c r="Y138">
        <v>1.8512954699999999</v>
      </c>
      <c r="Z138">
        <v>-35.770000000000003</v>
      </c>
      <c r="AA138" t="s">
        <v>2774</v>
      </c>
      <c r="AB138" t="s">
        <v>50</v>
      </c>
    </row>
    <row r="139" spans="1:28" x14ac:dyDescent="0.2">
      <c r="A139" t="str">
        <f t="shared" si="2"/>
        <v>Kole Mayle</v>
      </c>
      <c r="B139">
        <v>134</v>
      </c>
      <c r="C139" t="s">
        <v>2775</v>
      </c>
      <c r="D139">
        <v>1675628563</v>
      </c>
      <c r="E139" t="s">
        <v>45</v>
      </c>
      <c r="F139" t="s">
        <v>52</v>
      </c>
      <c r="G139">
        <v>-2</v>
      </c>
      <c r="H139">
        <v>36.14</v>
      </c>
      <c r="I139">
        <v>66.55</v>
      </c>
      <c r="J139">
        <v>1623.5</v>
      </c>
      <c r="K139">
        <v>1332.2</v>
      </c>
      <c r="L139">
        <v>82.1</v>
      </c>
      <c r="M139" s="1">
        <v>0.40833333333333338</v>
      </c>
      <c r="N139">
        <v>0.9</v>
      </c>
      <c r="O139">
        <v>7.51</v>
      </c>
      <c r="P139">
        <v>-12.82</v>
      </c>
      <c r="Q139" t="s">
        <v>47</v>
      </c>
      <c r="R139" t="s">
        <v>47</v>
      </c>
      <c r="S139">
        <v>7.5</v>
      </c>
      <c r="T139">
        <v>-15.6</v>
      </c>
      <c r="U139">
        <v>5.22</v>
      </c>
      <c r="V139">
        <v>2.59</v>
      </c>
      <c r="W139">
        <v>5.0199999999999996</v>
      </c>
      <c r="X139">
        <v>-3.93</v>
      </c>
      <c r="Y139">
        <v>1.8884563400000001</v>
      </c>
      <c r="Z139">
        <v>-34.86</v>
      </c>
      <c r="AA139" t="s">
        <v>2776</v>
      </c>
      <c r="AB139" t="s">
        <v>50</v>
      </c>
    </row>
    <row r="140" spans="1:28" x14ac:dyDescent="0.2">
      <c r="A140" t="str">
        <f t="shared" si="2"/>
        <v>Kole Mayle</v>
      </c>
      <c r="B140">
        <v>135</v>
      </c>
      <c r="C140" t="s">
        <v>2777</v>
      </c>
      <c r="D140">
        <v>1675628595</v>
      </c>
      <c r="E140" t="s">
        <v>45</v>
      </c>
      <c r="F140" t="s">
        <v>46</v>
      </c>
      <c r="G140">
        <v>-12.7</v>
      </c>
      <c r="H140">
        <v>29.35</v>
      </c>
      <c r="I140">
        <v>66.81</v>
      </c>
      <c r="J140">
        <v>1541.3</v>
      </c>
      <c r="K140">
        <v>1483.7</v>
      </c>
      <c r="L140">
        <v>96.3</v>
      </c>
      <c r="M140" s="1">
        <v>0.42777777777777781</v>
      </c>
      <c r="N140">
        <v>0.9</v>
      </c>
      <c r="O140">
        <v>12.83</v>
      </c>
      <c r="P140">
        <v>-14.61</v>
      </c>
      <c r="Q140" t="s">
        <v>47</v>
      </c>
      <c r="R140" t="s">
        <v>47</v>
      </c>
      <c r="S140">
        <v>12.8</v>
      </c>
      <c r="T140">
        <v>-15.6</v>
      </c>
      <c r="U140">
        <v>3.79</v>
      </c>
      <c r="V140">
        <v>-0.14000000000000001</v>
      </c>
      <c r="W140">
        <v>6.26</v>
      </c>
      <c r="X140">
        <v>-3.34</v>
      </c>
      <c r="Y140">
        <v>1.8693981200000001</v>
      </c>
      <c r="Z140">
        <v>-15.71</v>
      </c>
      <c r="AA140" t="s">
        <v>2778</v>
      </c>
      <c r="AB140" t="s">
        <v>50</v>
      </c>
    </row>
    <row r="141" spans="1:28" x14ac:dyDescent="0.2">
      <c r="A141" t="str">
        <f t="shared" si="2"/>
        <v>Kole Mayle</v>
      </c>
      <c r="B141">
        <v>136</v>
      </c>
      <c r="C141" t="s">
        <v>2779</v>
      </c>
      <c r="D141">
        <v>1675628610</v>
      </c>
      <c r="E141" t="s">
        <v>57</v>
      </c>
      <c r="F141" t="s">
        <v>46</v>
      </c>
      <c r="G141">
        <v>-22.12</v>
      </c>
      <c r="H141">
        <v>40.56</v>
      </c>
      <c r="I141">
        <v>57.77</v>
      </c>
      <c r="J141">
        <v>1799.8</v>
      </c>
      <c r="K141">
        <v>1128.5</v>
      </c>
      <c r="L141">
        <v>62.7</v>
      </c>
      <c r="M141" s="1">
        <v>0.15277777777777776</v>
      </c>
      <c r="N141">
        <v>0.9</v>
      </c>
      <c r="O141">
        <v>-5.09</v>
      </c>
      <c r="P141">
        <v>19.04</v>
      </c>
      <c r="Q141" t="s">
        <v>47</v>
      </c>
      <c r="R141" t="s">
        <v>47</v>
      </c>
      <c r="S141">
        <v>-5.0999999999999996</v>
      </c>
      <c r="T141">
        <v>15.8</v>
      </c>
      <c r="U141">
        <v>-0.14000000000000001</v>
      </c>
      <c r="V141">
        <v>5.57</v>
      </c>
      <c r="W141">
        <v>5.66</v>
      </c>
      <c r="X141">
        <v>-3.3</v>
      </c>
      <c r="Y141">
        <v>1.76465034</v>
      </c>
      <c r="Z141">
        <v>-51.17</v>
      </c>
      <c r="AA141" t="s">
        <v>2780</v>
      </c>
      <c r="AB141" t="s">
        <v>50</v>
      </c>
    </row>
    <row r="142" spans="1:28" x14ac:dyDescent="0.2">
      <c r="A142" t="str">
        <f t="shared" si="2"/>
        <v>Kole Mayle</v>
      </c>
      <c r="B142">
        <v>137</v>
      </c>
      <c r="C142" t="s">
        <v>2781</v>
      </c>
      <c r="D142">
        <v>1675628627</v>
      </c>
      <c r="E142" t="s">
        <v>409</v>
      </c>
      <c r="F142" t="s">
        <v>52</v>
      </c>
      <c r="G142">
        <v>2.64</v>
      </c>
      <c r="H142">
        <v>18.13</v>
      </c>
      <c r="I142">
        <v>59.36</v>
      </c>
      <c r="J142">
        <v>1882.3</v>
      </c>
      <c r="K142">
        <v>851.2</v>
      </c>
      <c r="L142">
        <v>45.2</v>
      </c>
      <c r="M142" s="1">
        <v>0.14861111111111111</v>
      </c>
      <c r="N142">
        <v>1</v>
      </c>
      <c r="O142">
        <v>-3.18</v>
      </c>
      <c r="P142">
        <v>12.5</v>
      </c>
      <c r="Q142" t="s">
        <v>47</v>
      </c>
      <c r="R142" t="s">
        <v>47</v>
      </c>
      <c r="S142">
        <v>-3.2</v>
      </c>
      <c r="T142">
        <v>12.1</v>
      </c>
      <c r="U142">
        <v>3.43</v>
      </c>
      <c r="V142">
        <v>3.66</v>
      </c>
      <c r="W142">
        <v>4.8600000000000003</v>
      </c>
      <c r="X142">
        <v>-4.01</v>
      </c>
      <c r="Y142">
        <v>1.8324909199999999</v>
      </c>
      <c r="Z142">
        <v>-63.11</v>
      </c>
      <c r="AA142" t="s">
        <v>2782</v>
      </c>
      <c r="AB142" t="s">
        <v>50</v>
      </c>
    </row>
    <row r="143" spans="1:28" x14ac:dyDescent="0.2">
      <c r="A143" t="str">
        <f t="shared" si="2"/>
        <v>Kole Mayle</v>
      </c>
      <c r="B143">
        <v>138</v>
      </c>
      <c r="C143" t="s">
        <v>2783</v>
      </c>
      <c r="D143">
        <v>1675628661</v>
      </c>
      <c r="E143" t="s">
        <v>62</v>
      </c>
      <c r="F143" t="s">
        <v>52</v>
      </c>
      <c r="G143">
        <v>1.08</v>
      </c>
      <c r="H143">
        <v>24.03</v>
      </c>
      <c r="I143">
        <v>62.58</v>
      </c>
      <c r="J143">
        <v>1232.7</v>
      </c>
      <c r="K143">
        <v>1082</v>
      </c>
      <c r="L143">
        <v>87.8</v>
      </c>
      <c r="M143" s="1">
        <v>0.37638888888888888</v>
      </c>
      <c r="N143">
        <v>0.8</v>
      </c>
      <c r="O143">
        <v>0.62</v>
      </c>
      <c r="P143">
        <v>-9.27</v>
      </c>
      <c r="Q143" t="s">
        <v>47</v>
      </c>
      <c r="R143" t="s">
        <v>47</v>
      </c>
      <c r="S143">
        <v>0.6</v>
      </c>
      <c r="T143">
        <v>-16.7</v>
      </c>
      <c r="U143">
        <v>4.9400000000000004</v>
      </c>
      <c r="V143">
        <v>2.71</v>
      </c>
      <c r="W143">
        <v>4.93</v>
      </c>
      <c r="X143">
        <v>-3.73</v>
      </c>
      <c r="Y143">
        <v>1.8272476200000001</v>
      </c>
      <c r="Z143">
        <v>-28.62</v>
      </c>
      <c r="AA143" t="s">
        <v>2784</v>
      </c>
      <c r="AB143" t="s">
        <v>50</v>
      </c>
    </row>
    <row r="144" spans="1:28" x14ac:dyDescent="0.2">
      <c r="A144" t="str">
        <f t="shared" si="2"/>
        <v>Kole Mayle</v>
      </c>
      <c r="B144">
        <v>139</v>
      </c>
      <c r="C144" t="s">
        <v>2785</v>
      </c>
      <c r="D144">
        <v>1675628720</v>
      </c>
      <c r="E144" t="s">
        <v>45</v>
      </c>
      <c r="F144" t="s">
        <v>52</v>
      </c>
      <c r="G144">
        <v>1.05</v>
      </c>
      <c r="H144">
        <v>21.58</v>
      </c>
      <c r="I144">
        <v>66.400000000000006</v>
      </c>
      <c r="J144">
        <v>1562.9</v>
      </c>
      <c r="K144">
        <v>1512.8</v>
      </c>
      <c r="L144">
        <v>96.8</v>
      </c>
      <c r="M144" s="1">
        <v>0.4152777777777778</v>
      </c>
      <c r="N144">
        <v>0.9</v>
      </c>
      <c r="O144">
        <v>10.15</v>
      </c>
      <c r="P144">
        <v>-15.47</v>
      </c>
      <c r="Q144" t="s">
        <v>47</v>
      </c>
      <c r="R144" t="s">
        <v>47</v>
      </c>
      <c r="S144">
        <v>10.1</v>
      </c>
      <c r="T144">
        <v>-17.399999999999999</v>
      </c>
      <c r="U144">
        <v>5.49</v>
      </c>
      <c r="V144">
        <v>0.63</v>
      </c>
      <c r="W144">
        <v>5.65</v>
      </c>
      <c r="X144">
        <v>-3.64</v>
      </c>
      <c r="Y144">
        <v>2.0710220000000001</v>
      </c>
      <c r="Z144">
        <v>-14.55</v>
      </c>
      <c r="AA144" t="s">
        <v>2786</v>
      </c>
      <c r="AB144" t="s">
        <v>50</v>
      </c>
    </row>
    <row r="145" spans="1:28" x14ac:dyDescent="0.2">
      <c r="A145" t="str">
        <f t="shared" si="2"/>
        <v>Kole Mayle</v>
      </c>
      <c r="B145">
        <v>140</v>
      </c>
      <c r="C145" t="s">
        <v>2787</v>
      </c>
      <c r="D145">
        <v>1675628773</v>
      </c>
      <c r="E145" t="s">
        <v>409</v>
      </c>
      <c r="F145" t="s">
        <v>46</v>
      </c>
      <c r="G145">
        <v>-20.64</v>
      </c>
      <c r="H145">
        <v>23.4</v>
      </c>
      <c r="I145">
        <v>58.41</v>
      </c>
      <c r="J145">
        <v>1703.7</v>
      </c>
      <c r="K145">
        <v>671.3</v>
      </c>
      <c r="L145">
        <v>39.4</v>
      </c>
      <c r="M145" s="1">
        <v>0.12222222222222223</v>
      </c>
      <c r="N145">
        <v>0.8</v>
      </c>
      <c r="O145">
        <v>0.26</v>
      </c>
      <c r="P145">
        <v>7.44</v>
      </c>
      <c r="Q145" t="s">
        <v>47</v>
      </c>
      <c r="R145" t="s">
        <v>47</v>
      </c>
      <c r="S145">
        <v>0.3</v>
      </c>
      <c r="T145">
        <v>10.3</v>
      </c>
      <c r="U145">
        <v>1.75</v>
      </c>
      <c r="V145">
        <v>4.2</v>
      </c>
      <c r="W145">
        <v>5.08</v>
      </c>
      <c r="X145">
        <v>-3.91</v>
      </c>
      <c r="Y145" t="s">
        <v>48</v>
      </c>
      <c r="Z145">
        <v>-66.790000000000006</v>
      </c>
      <c r="AA145" t="s">
        <v>2788</v>
      </c>
      <c r="AB145" t="s">
        <v>50</v>
      </c>
    </row>
    <row r="146" spans="1:28" x14ac:dyDescent="0.2">
      <c r="A146" t="str">
        <f t="shared" si="2"/>
        <v>Kole Mayle</v>
      </c>
      <c r="B146">
        <v>141</v>
      </c>
      <c r="C146" t="s">
        <v>2789</v>
      </c>
      <c r="D146">
        <v>1675628793</v>
      </c>
      <c r="E146" t="s">
        <v>62</v>
      </c>
      <c r="F146" t="s">
        <v>46</v>
      </c>
      <c r="G146">
        <v>5.7</v>
      </c>
      <c r="H146">
        <v>3.86</v>
      </c>
      <c r="I146">
        <v>61.46</v>
      </c>
      <c r="J146">
        <v>1047.4000000000001</v>
      </c>
      <c r="K146">
        <v>1029.8</v>
      </c>
      <c r="L146">
        <v>98.3</v>
      </c>
      <c r="M146" s="1">
        <v>0.38472222222222219</v>
      </c>
      <c r="N146">
        <v>1</v>
      </c>
      <c r="O146">
        <v>2.58</v>
      </c>
      <c r="P146">
        <v>-16.420000000000002</v>
      </c>
      <c r="Q146" t="s">
        <v>47</v>
      </c>
      <c r="R146" t="s">
        <v>47</v>
      </c>
      <c r="S146">
        <v>2.6</v>
      </c>
      <c r="T146">
        <v>-17.100000000000001</v>
      </c>
      <c r="U146">
        <v>6.24</v>
      </c>
      <c r="V146">
        <v>0.93</v>
      </c>
      <c r="W146">
        <v>4.9800000000000004</v>
      </c>
      <c r="X146">
        <v>-3.84</v>
      </c>
      <c r="Y146">
        <v>2.1351260000000001</v>
      </c>
      <c r="Z146">
        <v>-10.52</v>
      </c>
      <c r="AA146" t="s">
        <v>2790</v>
      </c>
      <c r="AB146" t="s">
        <v>50</v>
      </c>
    </row>
    <row r="147" spans="1:28" x14ac:dyDescent="0.2">
      <c r="A147" t="str">
        <f t="shared" si="2"/>
        <v>Kole Mayle</v>
      </c>
      <c r="B147">
        <v>142</v>
      </c>
      <c r="C147" t="s">
        <v>2791</v>
      </c>
      <c r="D147">
        <v>1675628819</v>
      </c>
      <c r="E147" t="s">
        <v>45</v>
      </c>
      <c r="F147" t="s">
        <v>52</v>
      </c>
      <c r="G147">
        <v>4.6900000000000004</v>
      </c>
      <c r="H147">
        <v>24.58</v>
      </c>
      <c r="I147">
        <v>66.680000000000007</v>
      </c>
      <c r="J147">
        <v>1660.9</v>
      </c>
      <c r="K147">
        <v>1576.7</v>
      </c>
      <c r="L147">
        <v>94.9</v>
      </c>
      <c r="M147" s="1">
        <v>0.4069444444444445</v>
      </c>
      <c r="N147">
        <v>0.9</v>
      </c>
      <c r="O147">
        <v>8.36</v>
      </c>
      <c r="P147">
        <v>-21.19</v>
      </c>
      <c r="Q147" t="s">
        <v>47</v>
      </c>
      <c r="R147" t="s">
        <v>47</v>
      </c>
      <c r="S147">
        <v>8.4</v>
      </c>
      <c r="T147">
        <v>-18.5</v>
      </c>
      <c r="U147">
        <v>6.68</v>
      </c>
      <c r="V147">
        <v>0.25</v>
      </c>
      <c r="W147">
        <v>5.75</v>
      </c>
      <c r="X147">
        <v>-3.96</v>
      </c>
      <c r="Y147">
        <v>2.0475711799999998</v>
      </c>
      <c r="Z147">
        <v>-18.329999999999998</v>
      </c>
      <c r="AA147" t="s">
        <v>2792</v>
      </c>
      <c r="AB147" t="s">
        <v>50</v>
      </c>
    </row>
    <row r="148" spans="1:28" x14ac:dyDescent="0.2">
      <c r="A148" t="str">
        <f t="shared" si="2"/>
        <v>Kole Mayle</v>
      </c>
      <c r="B148">
        <v>143</v>
      </c>
      <c r="C148" t="s">
        <v>2793</v>
      </c>
      <c r="D148">
        <v>1675628846</v>
      </c>
      <c r="E148" t="s">
        <v>62</v>
      </c>
      <c r="F148" t="s">
        <v>46</v>
      </c>
      <c r="G148">
        <v>-20.32</v>
      </c>
      <c r="H148">
        <v>16.03</v>
      </c>
      <c r="I148">
        <v>58.32</v>
      </c>
      <c r="J148">
        <v>1259.4000000000001</v>
      </c>
      <c r="K148">
        <v>1230.3</v>
      </c>
      <c r="L148">
        <v>97.7</v>
      </c>
      <c r="M148" s="1">
        <v>0.39861111111111108</v>
      </c>
      <c r="N148">
        <v>0.8</v>
      </c>
      <c r="O148">
        <v>6.18</v>
      </c>
      <c r="P148">
        <v>-15.09</v>
      </c>
      <c r="Q148" t="s">
        <v>47</v>
      </c>
      <c r="R148" t="s">
        <v>47</v>
      </c>
      <c r="S148">
        <v>6.2</v>
      </c>
      <c r="T148">
        <v>-18.3</v>
      </c>
      <c r="U148">
        <v>3.92</v>
      </c>
      <c r="V148">
        <v>2.4700000000000002</v>
      </c>
      <c r="W148">
        <v>5.7</v>
      </c>
      <c r="X148">
        <v>-4.03</v>
      </c>
      <c r="Y148">
        <v>2.0234394099999999</v>
      </c>
      <c r="Z148">
        <v>-12.33</v>
      </c>
      <c r="AA148" t="s">
        <v>2794</v>
      </c>
      <c r="AB148" t="s">
        <v>50</v>
      </c>
    </row>
    <row r="149" spans="1:28" x14ac:dyDescent="0.2">
      <c r="A149" t="str">
        <f t="shared" si="2"/>
        <v>Kole Mayle</v>
      </c>
      <c r="B149">
        <v>144</v>
      </c>
      <c r="C149" t="s">
        <v>2795</v>
      </c>
      <c r="D149">
        <v>1675628869</v>
      </c>
      <c r="E149" t="s">
        <v>57</v>
      </c>
      <c r="F149" t="s">
        <v>46</v>
      </c>
      <c r="G149">
        <v>2.48</v>
      </c>
      <c r="H149">
        <v>16.440000000000001</v>
      </c>
      <c r="I149">
        <v>59.23</v>
      </c>
      <c r="J149">
        <v>1834</v>
      </c>
      <c r="K149">
        <v>671.6</v>
      </c>
      <c r="L149">
        <v>36.6</v>
      </c>
      <c r="M149" s="1">
        <v>0.16666666666666666</v>
      </c>
      <c r="N149">
        <v>0.9</v>
      </c>
      <c r="O149">
        <v>-4.32</v>
      </c>
      <c r="P149">
        <v>7.41</v>
      </c>
      <c r="Q149" t="s">
        <v>47</v>
      </c>
      <c r="R149" t="s">
        <v>47</v>
      </c>
      <c r="S149">
        <v>-4.3</v>
      </c>
      <c r="T149">
        <v>9.3000000000000007</v>
      </c>
      <c r="U149">
        <v>3.45</v>
      </c>
      <c r="V149">
        <v>2.08</v>
      </c>
      <c r="W149">
        <v>5.69</v>
      </c>
      <c r="X149">
        <v>-3.6</v>
      </c>
      <c r="Y149">
        <v>1.91568947</v>
      </c>
      <c r="Z149">
        <v>-68.52</v>
      </c>
      <c r="AA149" t="s">
        <v>2796</v>
      </c>
      <c r="AB149" t="s">
        <v>50</v>
      </c>
    </row>
    <row r="150" spans="1:28" x14ac:dyDescent="0.2">
      <c r="A150" t="str">
        <f t="shared" si="2"/>
        <v>Kole Mayle</v>
      </c>
      <c r="B150">
        <v>145</v>
      </c>
      <c r="C150" t="s">
        <v>2797</v>
      </c>
      <c r="D150">
        <v>1675628898</v>
      </c>
      <c r="E150" t="s">
        <v>45</v>
      </c>
      <c r="F150" t="s">
        <v>52</v>
      </c>
      <c r="G150">
        <v>1.73</v>
      </c>
      <c r="H150">
        <v>26.9</v>
      </c>
      <c r="I150">
        <v>67.959999999999994</v>
      </c>
      <c r="J150">
        <v>1615.2</v>
      </c>
      <c r="K150">
        <v>1547.7</v>
      </c>
      <c r="L150">
        <v>95.8</v>
      </c>
      <c r="M150" s="1">
        <v>0.40416666666666662</v>
      </c>
      <c r="N150">
        <v>0.8</v>
      </c>
      <c r="O150">
        <v>7.59</v>
      </c>
      <c r="P150">
        <v>-16.62</v>
      </c>
      <c r="Q150" t="s">
        <v>47</v>
      </c>
      <c r="R150" t="s">
        <v>47</v>
      </c>
      <c r="S150">
        <v>7.6</v>
      </c>
      <c r="T150">
        <v>-18.600000000000001</v>
      </c>
      <c r="U150">
        <v>5.67</v>
      </c>
      <c r="V150">
        <v>0.38</v>
      </c>
      <c r="W150">
        <v>5.39</v>
      </c>
      <c r="X150">
        <v>-3.68</v>
      </c>
      <c r="Y150">
        <v>1.9908618899999999</v>
      </c>
      <c r="Z150">
        <v>-16.62</v>
      </c>
      <c r="AA150" t="s">
        <v>2798</v>
      </c>
      <c r="AB150" t="s">
        <v>50</v>
      </c>
    </row>
    <row r="151" spans="1:28" x14ac:dyDescent="0.2">
      <c r="A151" t="str">
        <f t="shared" si="2"/>
        <v>Kole Mayle</v>
      </c>
      <c r="B151">
        <v>146</v>
      </c>
      <c r="C151" t="s">
        <v>2799</v>
      </c>
      <c r="D151">
        <v>1676146429</v>
      </c>
      <c r="E151" t="s">
        <v>48</v>
      </c>
      <c r="F151" t="s">
        <v>46</v>
      </c>
      <c r="G151" t="s">
        <v>48</v>
      </c>
      <c r="H151" t="s">
        <v>48</v>
      </c>
      <c r="I151">
        <v>39.46</v>
      </c>
      <c r="J151" t="s">
        <v>48</v>
      </c>
      <c r="K151" t="s">
        <v>48</v>
      </c>
      <c r="L151" t="s">
        <v>48</v>
      </c>
      <c r="M151" t="s">
        <v>48</v>
      </c>
      <c r="N151" t="s">
        <v>48</v>
      </c>
      <c r="O151" t="s">
        <v>48</v>
      </c>
      <c r="P151" t="s">
        <v>48</v>
      </c>
      <c r="Q151" t="s">
        <v>47</v>
      </c>
      <c r="R151" t="s">
        <v>47</v>
      </c>
      <c r="S151" t="s">
        <v>48</v>
      </c>
      <c r="T151" t="s">
        <v>48</v>
      </c>
      <c r="U151" t="s">
        <v>48</v>
      </c>
      <c r="V151" t="s">
        <v>48</v>
      </c>
      <c r="W151" t="s">
        <v>48</v>
      </c>
      <c r="X151" t="s">
        <v>48</v>
      </c>
      <c r="Y151" t="s">
        <v>48</v>
      </c>
      <c r="Z151" t="s">
        <v>48</v>
      </c>
      <c r="AA151" t="s">
        <v>2800</v>
      </c>
      <c r="AB151" t="s">
        <v>50</v>
      </c>
    </row>
    <row r="152" spans="1:28" x14ac:dyDescent="0.2">
      <c r="A152" t="str">
        <f t="shared" si="2"/>
        <v>Kole Mayle</v>
      </c>
      <c r="B152">
        <v>147</v>
      </c>
      <c r="C152" t="s">
        <v>2801</v>
      </c>
      <c r="D152">
        <v>1676146445</v>
      </c>
      <c r="E152" t="s">
        <v>45</v>
      </c>
      <c r="F152" t="s">
        <v>46</v>
      </c>
      <c r="G152">
        <v>12.98</v>
      </c>
      <c r="H152">
        <v>12.58</v>
      </c>
      <c r="I152">
        <v>64.650000000000006</v>
      </c>
      <c r="J152">
        <v>1503.9</v>
      </c>
      <c r="K152">
        <v>1355.8</v>
      </c>
      <c r="L152">
        <v>90.2</v>
      </c>
      <c r="M152" s="1">
        <v>0.40138888888888885</v>
      </c>
      <c r="N152">
        <v>0.9</v>
      </c>
      <c r="O152">
        <v>6.71</v>
      </c>
      <c r="P152">
        <v>-14.84</v>
      </c>
      <c r="Q152" t="s">
        <v>47</v>
      </c>
      <c r="R152" t="s">
        <v>47</v>
      </c>
      <c r="S152">
        <v>6.7</v>
      </c>
      <c r="T152">
        <v>-17.5</v>
      </c>
      <c r="U152">
        <v>7.63</v>
      </c>
      <c r="V152">
        <v>1.73</v>
      </c>
      <c r="W152">
        <v>4.55</v>
      </c>
      <c r="X152">
        <v>-4.71</v>
      </c>
      <c r="Y152">
        <v>1.9724540699999999</v>
      </c>
      <c r="Z152">
        <v>-25.64</v>
      </c>
      <c r="AA152" t="s">
        <v>2802</v>
      </c>
      <c r="AB152" t="s">
        <v>50</v>
      </c>
    </row>
    <row r="153" spans="1:28" x14ac:dyDescent="0.2">
      <c r="A153" t="str">
        <f t="shared" si="2"/>
        <v>Kole Mayle</v>
      </c>
      <c r="B153">
        <v>148</v>
      </c>
      <c r="C153" t="s">
        <v>2803</v>
      </c>
      <c r="D153">
        <v>1676146463</v>
      </c>
      <c r="E153" t="s">
        <v>45</v>
      </c>
      <c r="F153" t="s">
        <v>46</v>
      </c>
      <c r="G153">
        <v>-25.81</v>
      </c>
      <c r="H153">
        <v>19.97</v>
      </c>
      <c r="I153">
        <v>65.63</v>
      </c>
      <c r="J153">
        <v>1592.4</v>
      </c>
      <c r="K153">
        <v>1564.1</v>
      </c>
      <c r="L153">
        <v>98.2</v>
      </c>
      <c r="M153" s="1">
        <v>0.41805555555555557</v>
      </c>
      <c r="N153">
        <v>0.8</v>
      </c>
      <c r="O153">
        <v>10.91</v>
      </c>
      <c r="P153">
        <v>-12.19</v>
      </c>
      <c r="Q153" t="s">
        <v>47</v>
      </c>
      <c r="R153" t="s">
        <v>47</v>
      </c>
      <c r="S153">
        <v>10.9</v>
      </c>
      <c r="T153">
        <v>-17.600000000000001</v>
      </c>
      <c r="U153">
        <v>3.55</v>
      </c>
      <c r="V153">
        <v>1.53</v>
      </c>
      <c r="W153">
        <v>5.25</v>
      </c>
      <c r="X153">
        <v>-4.3899999999999997</v>
      </c>
      <c r="Y153">
        <v>2.01666641</v>
      </c>
      <c r="Z153">
        <v>-10.81</v>
      </c>
      <c r="AA153" t="s">
        <v>2804</v>
      </c>
      <c r="AB153" t="s">
        <v>50</v>
      </c>
    </row>
    <row r="154" spans="1:28" x14ac:dyDescent="0.2">
      <c r="A154" t="str">
        <f t="shared" si="2"/>
        <v>Kole Mayle</v>
      </c>
      <c r="B154">
        <v>149</v>
      </c>
      <c r="C154" t="s">
        <v>2805</v>
      </c>
      <c r="D154">
        <v>1676146480</v>
      </c>
      <c r="E154" t="s">
        <v>48</v>
      </c>
      <c r="F154" t="s">
        <v>46</v>
      </c>
      <c r="G154" t="s">
        <v>48</v>
      </c>
      <c r="H154" t="s">
        <v>48</v>
      </c>
      <c r="I154" t="s">
        <v>48</v>
      </c>
      <c r="J154" t="s">
        <v>48</v>
      </c>
      <c r="K154" t="s">
        <v>48</v>
      </c>
      <c r="L154" t="s">
        <v>48</v>
      </c>
      <c r="M154" t="s">
        <v>48</v>
      </c>
      <c r="N154" t="s">
        <v>48</v>
      </c>
      <c r="O154" t="s">
        <v>48</v>
      </c>
      <c r="P154" t="s">
        <v>48</v>
      </c>
      <c r="Q154" t="s">
        <v>47</v>
      </c>
      <c r="R154" t="s">
        <v>47</v>
      </c>
      <c r="S154" t="s">
        <v>48</v>
      </c>
      <c r="T154" t="s">
        <v>48</v>
      </c>
      <c r="U154" t="s">
        <v>48</v>
      </c>
      <c r="V154" t="s">
        <v>48</v>
      </c>
      <c r="W154" t="s">
        <v>48</v>
      </c>
      <c r="X154" t="s">
        <v>48</v>
      </c>
      <c r="Y154" t="s">
        <v>48</v>
      </c>
      <c r="Z154" t="s">
        <v>48</v>
      </c>
      <c r="AA154" t="s">
        <v>2806</v>
      </c>
      <c r="AB154" t="s">
        <v>50</v>
      </c>
    </row>
    <row r="155" spans="1:28" x14ac:dyDescent="0.2">
      <c r="A155" t="str">
        <f t="shared" si="2"/>
        <v>Kole Mayle</v>
      </c>
      <c r="B155">
        <v>150</v>
      </c>
      <c r="C155" t="s">
        <v>2807</v>
      </c>
      <c r="D155">
        <v>1676146497</v>
      </c>
      <c r="E155" t="s">
        <v>57</v>
      </c>
      <c r="F155" t="s">
        <v>52</v>
      </c>
      <c r="G155">
        <v>-3.93</v>
      </c>
      <c r="H155">
        <v>31.32</v>
      </c>
      <c r="I155">
        <v>66.67</v>
      </c>
      <c r="J155">
        <v>1545.6</v>
      </c>
      <c r="K155">
        <v>1412.8</v>
      </c>
      <c r="L155">
        <v>91.4</v>
      </c>
      <c r="M155" s="1">
        <v>0.39444444444444443</v>
      </c>
      <c r="N155">
        <v>0.9</v>
      </c>
      <c r="O155">
        <v>5.18</v>
      </c>
      <c r="P155">
        <v>-13.32</v>
      </c>
      <c r="Q155" t="s">
        <v>47</v>
      </c>
      <c r="R155" t="s">
        <v>47</v>
      </c>
      <c r="S155">
        <v>5.2</v>
      </c>
      <c r="T155">
        <v>-18.2</v>
      </c>
      <c r="U155">
        <v>5.8</v>
      </c>
      <c r="V155">
        <v>2.8</v>
      </c>
      <c r="W155">
        <v>4.53</v>
      </c>
      <c r="X155">
        <v>-4.57</v>
      </c>
      <c r="Y155">
        <v>1.9325218200000001</v>
      </c>
      <c r="Z155">
        <v>-23.93</v>
      </c>
      <c r="AA155" t="s">
        <v>2808</v>
      </c>
      <c r="AB155" t="s">
        <v>50</v>
      </c>
    </row>
    <row r="156" spans="1:28" x14ac:dyDescent="0.2">
      <c r="A156" t="str">
        <f t="shared" si="2"/>
        <v>Kole Mayle</v>
      </c>
      <c r="B156">
        <v>151</v>
      </c>
      <c r="C156" t="s">
        <v>2809</v>
      </c>
      <c r="D156">
        <v>1676146534</v>
      </c>
      <c r="E156" t="s">
        <v>57</v>
      </c>
      <c r="F156" t="s">
        <v>46</v>
      </c>
      <c r="G156">
        <v>-11.9</v>
      </c>
      <c r="H156">
        <v>46.07</v>
      </c>
      <c r="I156">
        <v>66.66</v>
      </c>
      <c r="J156">
        <v>1612.5</v>
      </c>
      <c r="K156">
        <v>1578.3</v>
      </c>
      <c r="L156">
        <v>97.9</v>
      </c>
      <c r="M156" s="1">
        <v>0.40138888888888885</v>
      </c>
      <c r="N156">
        <v>0.8</v>
      </c>
      <c r="O156">
        <v>7.53</v>
      </c>
      <c r="P156">
        <v>-24.63</v>
      </c>
      <c r="Q156" t="s">
        <v>47</v>
      </c>
      <c r="R156" t="s">
        <v>47</v>
      </c>
      <c r="S156">
        <v>7.5</v>
      </c>
      <c r="T156">
        <v>-19.899999999999999</v>
      </c>
      <c r="U156">
        <v>6.42</v>
      </c>
      <c r="V156">
        <v>2.67</v>
      </c>
      <c r="W156">
        <v>5.24</v>
      </c>
      <c r="X156">
        <v>-4.9000000000000004</v>
      </c>
      <c r="Y156">
        <v>1.8139934499999999</v>
      </c>
      <c r="Z156">
        <v>-11.82</v>
      </c>
      <c r="AA156" t="s">
        <v>2810</v>
      </c>
      <c r="AB156" t="s">
        <v>50</v>
      </c>
    </row>
    <row r="157" spans="1:28" x14ac:dyDescent="0.2">
      <c r="A157" t="str">
        <f t="shared" si="2"/>
        <v>Kole Mayle</v>
      </c>
      <c r="B157">
        <v>152</v>
      </c>
      <c r="C157" t="s">
        <v>2811</v>
      </c>
      <c r="D157">
        <v>1676146562</v>
      </c>
      <c r="E157" t="s">
        <v>45</v>
      </c>
      <c r="F157" t="s">
        <v>52</v>
      </c>
      <c r="G157">
        <v>-0.77</v>
      </c>
      <c r="H157">
        <v>23.66</v>
      </c>
      <c r="I157">
        <v>60.28</v>
      </c>
      <c r="J157">
        <v>1146.9000000000001</v>
      </c>
      <c r="K157">
        <v>1138.0999999999999</v>
      </c>
      <c r="L157">
        <v>99.2</v>
      </c>
      <c r="M157" s="1">
        <v>0.25694444444444448</v>
      </c>
      <c r="N157">
        <v>0.6</v>
      </c>
      <c r="O157">
        <v>-18.86</v>
      </c>
      <c r="P157">
        <v>9.85</v>
      </c>
      <c r="Q157" t="s">
        <v>47</v>
      </c>
      <c r="R157" t="s">
        <v>47</v>
      </c>
      <c r="S157">
        <v>-18.899999999999999</v>
      </c>
      <c r="T157">
        <v>-1.6</v>
      </c>
      <c r="U157">
        <v>4.7300000000000004</v>
      </c>
      <c r="V157">
        <v>4.29</v>
      </c>
      <c r="W157">
        <v>4.96</v>
      </c>
      <c r="X157">
        <v>-5.31</v>
      </c>
      <c r="Y157">
        <v>1.7292842900000001</v>
      </c>
      <c r="Z157">
        <v>-7.11</v>
      </c>
      <c r="AA157" t="s">
        <v>2812</v>
      </c>
      <c r="AB157" t="s">
        <v>50</v>
      </c>
    </row>
    <row r="158" spans="1:28" x14ac:dyDescent="0.2">
      <c r="A158" t="str">
        <f t="shared" si="2"/>
        <v>Kole Mayle</v>
      </c>
      <c r="B158">
        <v>153</v>
      </c>
      <c r="C158" t="s">
        <v>2813</v>
      </c>
      <c r="D158">
        <v>1676146602</v>
      </c>
      <c r="E158" t="s">
        <v>48</v>
      </c>
      <c r="F158" t="s">
        <v>46</v>
      </c>
      <c r="G158" t="s">
        <v>48</v>
      </c>
      <c r="H158" t="s">
        <v>48</v>
      </c>
      <c r="I158">
        <v>57.52</v>
      </c>
      <c r="J158" t="s">
        <v>48</v>
      </c>
      <c r="K158" t="s">
        <v>48</v>
      </c>
      <c r="L158" t="s">
        <v>48</v>
      </c>
      <c r="M158" t="s">
        <v>48</v>
      </c>
      <c r="N158" t="s">
        <v>48</v>
      </c>
      <c r="O158" t="s">
        <v>48</v>
      </c>
      <c r="P158" t="s">
        <v>48</v>
      </c>
      <c r="Q158" t="s">
        <v>47</v>
      </c>
      <c r="R158" t="s">
        <v>47</v>
      </c>
      <c r="S158" t="s">
        <v>48</v>
      </c>
      <c r="T158" t="s">
        <v>48</v>
      </c>
      <c r="U158" t="s">
        <v>48</v>
      </c>
      <c r="V158" t="s">
        <v>48</v>
      </c>
      <c r="W158" t="s">
        <v>48</v>
      </c>
      <c r="X158" t="s">
        <v>48</v>
      </c>
      <c r="Y158" t="s">
        <v>48</v>
      </c>
      <c r="Z158" t="s">
        <v>48</v>
      </c>
      <c r="AA158" t="s">
        <v>2814</v>
      </c>
      <c r="AB158" t="s">
        <v>50</v>
      </c>
    </row>
    <row r="159" spans="1:28" x14ac:dyDescent="0.2">
      <c r="A159" t="str">
        <f t="shared" si="2"/>
        <v>Kole Mayle</v>
      </c>
      <c r="B159">
        <v>154</v>
      </c>
      <c r="C159" t="s">
        <v>2815</v>
      </c>
      <c r="D159">
        <v>1676146635</v>
      </c>
      <c r="E159" t="s">
        <v>57</v>
      </c>
      <c r="F159" t="s">
        <v>46</v>
      </c>
      <c r="G159">
        <v>-15.37</v>
      </c>
      <c r="H159">
        <v>33.270000000000003</v>
      </c>
      <c r="I159">
        <v>66.94</v>
      </c>
      <c r="J159">
        <v>1070.9000000000001</v>
      </c>
      <c r="K159">
        <v>1011.4</v>
      </c>
      <c r="L159">
        <v>94.4</v>
      </c>
      <c r="M159" s="1">
        <v>2.0833333333333332E-2</v>
      </c>
      <c r="N159">
        <v>0.6</v>
      </c>
      <c r="O159">
        <v>15.83</v>
      </c>
      <c r="P159">
        <v>-16.329999999999998</v>
      </c>
      <c r="Q159" t="s">
        <v>47</v>
      </c>
      <c r="R159" t="s">
        <v>47</v>
      </c>
      <c r="S159">
        <v>15.8</v>
      </c>
      <c r="T159">
        <v>4.5999999999999996</v>
      </c>
      <c r="U159">
        <v>5.62</v>
      </c>
      <c r="V159">
        <v>2.66</v>
      </c>
      <c r="W159">
        <v>4.84</v>
      </c>
      <c r="X159">
        <v>-5.08</v>
      </c>
      <c r="Y159">
        <v>2.01993</v>
      </c>
      <c r="Z159">
        <v>-19.18</v>
      </c>
      <c r="AA159" t="s">
        <v>2816</v>
      </c>
      <c r="AB159" t="s">
        <v>50</v>
      </c>
    </row>
    <row r="160" spans="1:28" x14ac:dyDescent="0.2">
      <c r="A160" t="str">
        <f t="shared" si="2"/>
        <v>Kole Mayle</v>
      </c>
      <c r="B160">
        <v>155</v>
      </c>
      <c r="C160" t="s">
        <v>2817</v>
      </c>
      <c r="D160">
        <v>1676146663</v>
      </c>
      <c r="E160" t="s">
        <v>48</v>
      </c>
      <c r="F160" t="s">
        <v>46</v>
      </c>
      <c r="G160" t="s">
        <v>48</v>
      </c>
      <c r="H160" t="s">
        <v>48</v>
      </c>
      <c r="I160" t="s">
        <v>48</v>
      </c>
      <c r="J160" t="s">
        <v>48</v>
      </c>
      <c r="K160" t="s">
        <v>48</v>
      </c>
      <c r="L160" t="s">
        <v>48</v>
      </c>
      <c r="M160" t="s">
        <v>48</v>
      </c>
      <c r="N160" t="s">
        <v>48</v>
      </c>
      <c r="O160" t="s">
        <v>48</v>
      </c>
      <c r="P160" t="s">
        <v>48</v>
      </c>
      <c r="Q160" t="s">
        <v>47</v>
      </c>
      <c r="R160" t="s">
        <v>47</v>
      </c>
      <c r="S160" t="s">
        <v>48</v>
      </c>
      <c r="T160" t="s">
        <v>48</v>
      </c>
      <c r="U160" t="s">
        <v>48</v>
      </c>
      <c r="V160" t="s">
        <v>48</v>
      </c>
      <c r="W160" t="s">
        <v>48</v>
      </c>
      <c r="X160" t="s">
        <v>48</v>
      </c>
      <c r="Y160" t="s">
        <v>48</v>
      </c>
      <c r="Z160" t="s">
        <v>48</v>
      </c>
      <c r="AA160" t="s">
        <v>2818</v>
      </c>
      <c r="AB160" t="s">
        <v>50</v>
      </c>
    </row>
    <row r="161" spans="1:28" x14ac:dyDescent="0.2">
      <c r="A161" t="str">
        <f t="shared" si="2"/>
        <v>Kole Mayle</v>
      </c>
      <c r="B161">
        <v>156</v>
      </c>
      <c r="C161" t="s">
        <v>2819</v>
      </c>
      <c r="D161">
        <v>1676146684</v>
      </c>
      <c r="E161" t="s">
        <v>48</v>
      </c>
      <c r="F161" t="s">
        <v>46</v>
      </c>
      <c r="G161" t="s">
        <v>48</v>
      </c>
      <c r="H161" t="s">
        <v>48</v>
      </c>
      <c r="I161">
        <v>57.77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48</v>
      </c>
      <c r="Q161" t="s">
        <v>47</v>
      </c>
      <c r="R161" t="s">
        <v>47</v>
      </c>
      <c r="S161" t="s">
        <v>48</v>
      </c>
      <c r="T161" t="s">
        <v>48</v>
      </c>
      <c r="U161" t="s">
        <v>48</v>
      </c>
      <c r="V161" t="s">
        <v>48</v>
      </c>
      <c r="W161" t="s">
        <v>48</v>
      </c>
      <c r="X161" t="s">
        <v>48</v>
      </c>
      <c r="Y161" t="s">
        <v>48</v>
      </c>
      <c r="Z161" t="s">
        <v>48</v>
      </c>
      <c r="AA161" t="s">
        <v>2820</v>
      </c>
      <c r="AB161" t="s">
        <v>50</v>
      </c>
    </row>
    <row r="162" spans="1:28" x14ac:dyDescent="0.2">
      <c r="A162" t="str">
        <f t="shared" si="2"/>
        <v>Kole Mayle</v>
      </c>
      <c r="B162">
        <v>157</v>
      </c>
      <c r="C162" t="s">
        <v>2821</v>
      </c>
      <c r="D162">
        <v>1676146704</v>
      </c>
      <c r="E162" t="s">
        <v>45</v>
      </c>
      <c r="F162" t="s">
        <v>46</v>
      </c>
      <c r="G162">
        <v>-16.010000000000002</v>
      </c>
      <c r="H162">
        <v>31.7</v>
      </c>
      <c r="I162">
        <v>67.099999999999994</v>
      </c>
      <c r="J162">
        <v>1639.2</v>
      </c>
      <c r="K162">
        <v>1489.8</v>
      </c>
      <c r="L162">
        <v>90.9</v>
      </c>
      <c r="M162" s="1">
        <v>0.4055555555555555</v>
      </c>
      <c r="N162">
        <v>0.9</v>
      </c>
      <c r="O162">
        <v>7.53</v>
      </c>
      <c r="P162">
        <v>-14.57</v>
      </c>
      <c r="Q162" t="s">
        <v>47</v>
      </c>
      <c r="R162" t="s">
        <v>47</v>
      </c>
      <c r="S162">
        <v>7.5</v>
      </c>
      <c r="T162">
        <v>-17.3</v>
      </c>
      <c r="U162">
        <v>5.27</v>
      </c>
      <c r="V162">
        <v>2.1800000000000002</v>
      </c>
      <c r="W162">
        <v>4.8</v>
      </c>
      <c r="X162">
        <v>-4.9400000000000004</v>
      </c>
      <c r="Y162">
        <v>2.0432891799999999</v>
      </c>
      <c r="Z162">
        <v>-24.65</v>
      </c>
      <c r="AA162" t="s">
        <v>2822</v>
      </c>
      <c r="AB162" t="s">
        <v>50</v>
      </c>
    </row>
    <row r="163" spans="1:28" x14ac:dyDescent="0.2">
      <c r="A163" t="str">
        <f t="shared" si="2"/>
        <v>Kole Mayle</v>
      </c>
      <c r="B163">
        <v>158</v>
      </c>
      <c r="C163" t="s">
        <v>2823</v>
      </c>
      <c r="D163">
        <v>1676146730</v>
      </c>
      <c r="E163" t="s">
        <v>57</v>
      </c>
      <c r="F163" t="s">
        <v>46</v>
      </c>
      <c r="G163">
        <v>1.07</v>
      </c>
      <c r="H163">
        <v>-0.89</v>
      </c>
      <c r="I163">
        <v>59.79</v>
      </c>
      <c r="J163">
        <v>1859.3</v>
      </c>
      <c r="K163">
        <v>566</v>
      </c>
      <c r="L163">
        <v>30.4</v>
      </c>
      <c r="M163" s="1">
        <v>0.18611111111111112</v>
      </c>
      <c r="N163">
        <v>0.7</v>
      </c>
      <c r="O163">
        <v>-4.88</v>
      </c>
      <c r="P163">
        <v>13.58</v>
      </c>
      <c r="Q163" t="s">
        <v>47</v>
      </c>
      <c r="R163" t="s">
        <v>47</v>
      </c>
      <c r="S163">
        <v>-4.9000000000000004</v>
      </c>
      <c r="T163">
        <v>6.6</v>
      </c>
      <c r="U163">
        <v>4.3</v>
      </c>
      <c r="V163">
        <v>2.83</v>
      </c>
      <c r="W163">
        <v>4.78</v>
      </c>
      <c r="X163">
        <v>-4.91</v>
      </c>
      <c r="Y163" t="s">
        <v>48</v>
      </c>
      <c r="Z163">
        <v>-72.28</v>
      </c>
      <c r="AA163" t="s">
        <v>2824</v>
      </c>
      <c r="AB163" t="s">
        <v>50</v>
      </c>
    </row>
    <row r="164" spans="1:28" x14ac:dyDescent="0.2">
      <c r="A164" t="str">
        <f t="shared" si="2"/>
        <v>Kole Mayle</v>
      </c>
      <c r="B164">
        <v>159</v>
      </c>
      <c r="C164" t="s">
        <v>2825</v>
      </c>
      <c r="D164">
        <v>1676146758</v>
      </c>
      <c r="E164" t="s">
        <v>45</v>
      </c>
      <c r="F164" t="s">
        <v>46</v>
      </c>
      <c r="G164">
        <v>-11.61</v>
      </c>
      <c r="H164">
        <v>19.739999999999998</v>
      </c>
      <c r="I164">
        <v>68.41</v>
      </c>
      <c r="J164">
        <v>1655</v>
      </c>
      <c r="K164">
        <v>1594.5</v>
      </c>
      <c r="L164">
        <v>96.3</v>
      </c>
      <c r="M164" s="1">
        <v>0.4055555555555555</v>
      </c>
      <c r="N164">
        <v>1</v>
      </c>
      <c r="O164">
        <v>7.9</v>
      </c>
      <c r="P164">
        <v>-18.739999999999998</v>
      </c>
      <c r="Q164" t="s">
        <v>47</v>
      </c>
      <c r="R164" t="s">
        <v>47</v>
      </c>
      <c r="S164">
        <v>7.9</v>
      </c>
      <c r="T164">
        <v>-18.100000000000001</v>
      </c>
      <c r="U164">
        <v>6</v>
      </c>
      <c r="V164">
        <v>1.1000000000000001</v>
      </c>
      <c r="W164">
        <v>4.71</v>
      </c>
      <c r="X164">
        <v>-4.8499999999999996</v>
      </c>
      <c r="Y164" t="s">
        <v>48</v>
      </c>
      <c r="Z164">
        <v>-15.54</v>
      </c>
      <c r="AA164" t="s">
        <v>2826</v>
      </c>
      <c r="AB164" t="s">
        <v>50</v>
      </c>
    </row>
    <row r="165" spans="1:28" x14ac:dyDescent="0.2">
      <c r="A165" t="str">
        <f t="shared" si="2"/>
        <v>Kole Mayle</v>
      </c>
      <c r="B165">
        <v>160</v>
      </c>
      <c r="C165" t="s">
        <v>2827</v>
      </c>
      <c r="D165">
        <v>1676146784</v>
      </c>
      <c r="E165" t="s">
        <v>45</v>
      </c>
      <c r="F165" t="s">
        <v>46</v>
      </c>
      <c r="G165">
        <v>-13.18</v>
      </c>
      <c r="H165">
        <v>25.83</v>
      </c>
      <c r="I165">
        <v>67.010000000000005</v>
      </c>
      <c r="J165">
        <v>1594.1</v>
      </c>
      <c r="K165">
        <v>1437.1</v>
      </c>
      <c r="L165">
        <v>90.1</v>
      </c>
      <c r="M165" s="1">
        <v>0.41944444444444445</v>
      </c>
      <c r="N165">
        <v>0.7</v>
      </c>
      <c r="O165">
        <v>10.07</v>
      </c>
      <c r="P165">
        <v>-13.25</v>
      </c>
      <c r="Q165" t="s">
        <v>47</v>
      </c>
      <c r="R165" t="s">
        <v>47</v>
      </c>
      <c r="S165">
        <v>10.1</v>
      </c>
      <c r="T165">
        <v>-15.1</v>
      </c>
      <c r="U165">
        <v>5.46</v>
      </c>
      <c r="V165">
        <v>3.63</v>
      </c>
      <c r="W165">
        <v>4.51</v>
      </c>
      <c r="X165">
        <v>-4.8899999999999997</v>
      </c>
      <c r="Y165" t="s">
        <v>48</v>
      </c>
      <c r="Z165">
        <v>-25.65</v>
      </c>
      <c r="AA165" t="s">
        <v>2828</v>
      </c>
      <c r="AB165" t="s">
        <v>50</v>
      </c>
    </row>
    <row r="166" spans="1:28" x14ac:dyDescent="0.2">
      <c r="A166" t="str">
        <f t="shared" si="2"/>
        <v>Kole Mayle</v>
      </c>
      <c r="B166">
        <v>161</v>
      </c>
      <c r="C166" t="s">
        <v>2829</v>
      </c>
      <c r="D166">
        <v>1676146815</v>
      </c>
      <c r="E166" t="s">
        <v>45</v>
      </c>
      <c r="F166" t="s">
        <v>52</v>
      </c>
      <c r="G166">
        <v>-4.24</v>
      </c>
      <c r="H166">
        <v>22.48</v>
      </c>
      <c r="I166">
        <v>65.900000000000006</v>
      </c>
      <c r="J166">
        <v>1596.1</v>
      </c>
      <c r="K166">
        <v>1545.9</v>
      </c>
      <c r="L166">
        <v>96.9</v>
      </c>
      <c r="M166" s="1">
        <v>0.39999999999999997</v>
      </c>
      <c r="N166">
        <v>0.9</v>
      </c>
      <c r="O166">
        <v>7.06</v>
      </c>
      <c r="P166">
        <v>-21.67</v>
      </c>
      <c r="Q166" t="s">
        <v>47</v>
      </c>
      <c r="R166" t="s">
        <v>47</v>
      </c>
      <c r="S166">
        <v>7.1</v>
      </c>
      <c r="T166">
        <v>-19.8</v>
      </c>
      <c r="U166">
        <v>6.86</v>
      </c>
      <c r="V166">
        <v>2.12</v>
      </c>
      <c r="W166">
        <v>4.59</v>
      </c>
      <c r="X166">
        <v>-4.92</v>
      </c>
      <c r="Y166">
        <v>1.80930328</v>
      </c>
      <c r="Z166">
        <v>-14.42</v>
      </c>
      <c r="AA166" t="s">
        <v>2830</v>
      </c>
      <c r="AB166" t="s">
        <v>50</v>
      </c>
    </row>
    <row r="167" spans="1:28" x14ac:dyDescent="0.2">
      <c r="A167" t="str">
        <f t="shared" si="2"/>
        <v>Kole Mayle</v>
      </c>
      <c r="B167">
        <v>162</v>
      </c>
      <c r="C167" t="s">
        <v>2831</v>
      </c>
      <c r="D167">
        <v>1676146852</v>
      </c>
      <c r="E167" t="s">
        <v>57</v>
      </c>
      <c r="F167" t="s">
        <v>46</v>
      </c>
      <c r="G167">
        <v>-4.3099999999999996</v>
      </c>
      <c r="H167">
        <v>14.68</v>
      </c>
      <c r="I167">
        <v>60.7</v>
      </c>
      <c r="J167">
        <v>1800.3</v>
      </c>
      <c r="K167">
        <v>1664</v>
      </c>
      <c r="L167">
        <v>92.4</v>
      </c>
      <c r="M167" s="1">
        <v>6.9444444444444434E-2</v>
      </c>
      <c r="N167">
        <v>0.6</v>
      </c>
      <c r="O167">
        <v>12.68</v>
      </c>
      <c r="P167">
        <v>16.239999999999998</v>
      </c>
      <c r="Q167" t="s">
        <v>47</v>
      </c>
      <c r="R167" t="s">
        <v>47</v>
      </c>
      <c r="S167">
        <v>12.7</v>
      </c>
      <c r="T167">
        <v>15.5</v>
      </c>
      <c r="U167">
        <v>3.31</v>
      </c>
      <c r="V167">
        <v>4.4400000000000004</v>
      </c>
      <c r="W167">
        <v>4.82</v>
      </c>
      <c r="X167">
        <v>-4.68</v>
      </c>
      <c r="Y167" t="s">
        <v>48</v>
      </c>
      <c r="Z167">
        <v>22.44</v>
      </c>
      <c r="AA167" t="s">
        <v>2832</v>
      </c>
      <c r="AB167" t="s">
        <v>50</v>
      </c>
    </row>
    <row r="168" spans="1:28" x14ac:dyDescent="0.2">
      <c r="A168" t="str">
        <f t="shared" si="2"/>
        <v>Kole Mayle</v>
      </c>
      <c r="B168">
        <v>163</v>
      </c>
      <c r="C168" t="s">
        <v>2833</v>
      </c>
      <c r="D168">
        <v>1676146874</v>
      </c>
      <c r="E168" t="s">
        <v>57</v>
      </c>
      <c r="F168" t="s">
        <v>46</v>
      </c>
      <c r="G168">
        <v>-3.36</v>
      </c>
      <c r="H168">
        <v>14.06</v>
      </c>
      <c r="I168">
        <v>59.97</v>
      </c>
      <c r="J168">
        <v>1696.3</v>
      </c>
      <c r="K168">
        <v>559.79999999999995</v>
      </c>
      <c r="L168">
        <v>33</v>
      </c>
      <c r="M168" s="1">
        <v>0.17361111111111113</v>
      </c>
      <c r="N168">
        <v>0.8</v>
      </c>
      <c r="O168">
        <v>-4.1900000000000004</v>
      </c>
      <c r="P168">
        <v>9.5399999999999991</v>
      </c>
      <c r="Q168" t="s">
        <v>47</v>
      </c>
      <c r="R168" t="s">
        <v>47</v>
      </c>
      <c r="S168">
        <v>-4.2</v>
      </c>
      <c r="T168">
        <v>7.5</v>
      </c>
      <c r="U168">
        <v>3.8</v>
      </c>
      <c r="V168">
        <v>3.42</v>
      </c>
      <c r="W168">
        <v>5.03</v>
      </c>
      <c r="X168">
        <v>-4.5199999999999996</v>
      </c>
      <c r="Y168" t="s">
        <v>48</v>
      </c>
      <c r="Z168">
        <v>-70.73</v>
      </c>
      <c r="AA168" t="s">
        <v>2834</v>
      </c>
      <c r="AB168" t="s">
        <v>50</v>
      </c>
    </row>
    <row r="169" spans="1:28" x14ac:dyDescent="0.2">
      <c r="A169" t="str">
        <f t="shared" si="2"/>
        <v>Kole Mayle</v>
      </c>
      <c r="B169">
        <v>164</v>
      </c>
      <c r="C169" t="s">
        <v>2835</v>
      </c>
      <c r="D169">
        <v>1676146935</v>
      </c>
      <c r="E169" t="s">
        <v>48</v>
      </c>
      <c r="F169" t="s">
        <v>46</v>
      </c>
      <c r="G169" t="s">
        <v>48</v>
      </c>
      <c r="H169" t="s">
        <v>48</v>
      </c>
      <c r="I169">
        <v>59.71</v>
      </c>
      <c r="J169" t="s">
        <v>48</v>
      </c>
      <c r="K169" t="s">
        <v>48</v>
      </c>
      <c r="L169" t="s">
        <v>48</v>
      </c>
      <c r="M169" t="s">
        <v>48</v>
      </c>
      <c r="N169" t="s">
        <v>48</v>
      </c>
      <c r="O169" t="s">
        <v>48</v>
      </c>
      <c r="P169" t="s">
        <v>48</v>
      </c>
      <c r="Q169" t="s">
        <v>47</v>
      </c>
      <c r="R169" t="s">
        <v>47</v>
      </c>
      <c r="S169" t="s">
        <v>48</v>
      </c>
      <c r="T169" t="s">
        <v>48</v>
      </c>
      <c r="U169" t="s">
        <v>48</v>
      </c>
      <c r="V169" t="s">
        <v>48</v>
      </c>
      <c r="W169" t="s">
        <v>48</v>
      </c>
      <c r="X169" t="s">
        <v>48</v>
      </c>
      <c r="Y169" t="s">
        <v>48</v>
      </c>
      <c r="Z169" t="s">
        <v>48</v>
      </c>
      <c r="AA169" t="s">
        <v>2836</v>
      </c>
      <c r="AB169" t="s">
        <v>50</v>
      </c>
    </row>
    <row r="170" spans="1:28" x14ac:dyDescent="0.2">
      <c r="A170" t="str">
        <f t="shared" si="2"/>
        <v>Kole Mayle</v>
      </c>
      <c r="B170">
        <v>165</v>
      </c>
      <c r="C170" t="s">
        <v>2837</v>
      </c>
      <c r="D170">
        <v>1676146953</v>
      </c>
      <c r="E170" t="s">
        <v>45</v>
      </c>
      <c r="F170" t="s">
        <v>52</v>
      </c>
      <c r="G170">
        <v>9.85</v>
      </c>
      <c r="H170">
        <v>26.59</v>
      </c>
      <c r="I170">
        <v>65.349999999999994</v>
      </c>
      <c r="J170">
        <v>1679.2</v>
      </c>
      <c r="K170">
        <v>1640.4</v>
      </c>
      <c r="L170">
        <v>97.7</v>
      </c>
      <c r="M170" s="1">
        <v>0.41250000000000003</v>
      </c>
      <c r="N170">
        <v>0.8</v>
      </c>
      <c r="O170">
        <v>10.06</v>
      </c>
      <c r="P170">
        <v>-12.03</v>
      </c>
      <c r="Q170" t="s">
        <v>47</v>
      </c>
      <c r="R170" t="s">
        <v>47</v>
      </c>
      <c r="S170">
        <v>10.1</v>
      </c>
      <c r="T170">
        <v>-18.100000000000001</v>
      </c>
      <c r="U170">
        <v>7.36</v>
      </c>
      <c r="V170">
        <v>1.53</v>
      </c>
      <c r="W170">
        <v>4.5999999999999996</v>
      </c>
      <c r="X170">
        <v>-3.74</v>
      </c>
      <c r="Y170" t="s">
        <v>48</v>
      </c>
      <c r="Z170">
        <v>-12.34</v>
      </c>
      <c r="AA170" t="s">
        <v>2838</v>
      </c>
      <c r="AB170" t="s">
        <v>50</v>
      </c>
    </row>
    <row r="171" spans="1:28" x14ac:dyDescent="0.2">
      <c r="A171" t="str">
        <f t="shared" si="2"/>
        <v>Kole Mayle</v>
      </c>
      <c r="B171">
        <v>166</v>
      </c>
      <c r="C171" t="s">
        <v>2839</v>
      </c>
      <c r="D171">
        <v>1676146973</v>
      </c>
      <c r="E171" t="s">
        <v>45</v>
      </c>
      <c r="F171" t="s">
        <v>46</v>
      </c>
      <c r="G171">
        <v>0.32</v>
      </c>
      <c r="H171">
        <v>8.6300000000000008</v>
      </c>
      <c r="I171">
        <v>62.46</v>
      </c>
      <c r="J171">
        <v>1432.4</v>
      </c>
      <c r="K171">
        <v>1152.3</v>
      </c>
      <c r="L171">
        <v>80.400000000000006</v>
      </c>
      <c r="M171" s="1">
        <v>8.7500000000000008E-2</v>
      </c>
      <c r="N171">
        <v>0.8</v>
      </c>
      <c r="O171">
        <v>6.9</v>
      </c>
      <c r="P171">
        <v>16.190000000000001</v>
      </c>
      <c r="Q171" t="s">
        <v>47</v>
      </c>
      <c r="R171" t="s">
        <v>47</v>
      </c>
      <c r="S171">
        <v>6.9</v>
      </c>
      <c r="T171">
        <v>13.7</v>
      </c>
      <c r="U171">
        <v>3.86</v>
      </c>
      <c r="V171">
        <v>2.6</v>
      </c>
      <c r="W171">
        <v>4.47</v>
      </c>
      <c r="X171">
        <v>-4.78</v>
      </c>
      <c r="Y171" t="s">
        <v>48</v>
      </c>
      <c r="Z171">
        <v>36.450000000000003</v>
      </c>
      <c r="AA171" t="s">
        <v>2840</v>
      </c>
      <c r="AB171" t="s">
        <v>50</v>
      </c>
    </row>
    <row r="172" spans="1:28" x14ac:dyDescent="0.2">
      <c r="A172" t="str">
        <f t="shared" si="2"/>
        <v>Kole Mayle</v>
      </c>
      <c r="B172">
        <v>167</v>
      </c>
      <c r="C172" t="s">
        <v>2841</v>
      </c>
      <c r="D172">
        <v>1676147003</v>
      </c>
      <c r="E172" t="s">
        <v>48</v>
      </c>
      <c r="F172" t="s">
        <v>46</v>
      </c>
      <c r="G172" t="s">
        <v>48</v>
      </c>
      <c r="H172" t="s">
        <v>48</v>
      </c>
      <c r="I172" t="s">
        <v>48</v>
      </c>
      <c r="J172" t="s">
        <v>48</v>
      </c>
      <c r="K172" t="s">
        <v>48</v>
      </c>
      <c r="L172" t="s">
        <v>48</v>
      </c>
      <c r="M172" t="s">
        <v>48</v>
      </c>
      <c r="N172" t="s">
        <v>48</v>
      </c>
      <c r="O172" t="s">
        <v>48</v>
      </c>
      <c r="P172" t="s">
        <v>48</v>
      </c>
      <c r="Q172" t="s">
        <v>47</v>
      </c>
      <c r="R172" t="s">
        <v>47</v>
      </c>
      <c r="S172" t="s">
        <v>48</v>
      </c>
      <c r="T172" t="s">
        <v>48</v>
      </c>
      <c r="U172" t="s">
        <v>48</v>
      </c>
      <c r="V172" t="s">
        <v>48</v>
      </c>
      <c r="W172" t="s">
        <v>48</v>
      </c>
      <c r="X172" t="s">
        <v>48</v>
      </c>
      <c r="Y172" t="s">
        <v>48</v>
      </c>
      <c r="Z172" t="s">
        <v>48</v>
      </c>
      <c r="AA172" t="s">
        <v>2842</v>
      </c>
      <c r="AB172" t="s">
        <v>50</v>
      </c>
    </row>
    <row r="173" spans="1:28" x14ac:dyDescent="0.2">
      <c r="A173" t="str">
        <f t="shared" si="2"/>
        <v>Kole Mayle</v>
      </c>
      <c r="B173">
        <v>168</v>
      </c>
      <c r="C173" t="s">
        <v>2843</v>
      </c>
      <c r="D173">
        <v>1676147027</v>
      </c>
      <c r="E173" t="s">
        <v>62</v>
      </c>
      <c r="F173" t="s">
        <v>52</v>
      </c>
      <c r="G173">
        <v>9.3800000000000008</v>
      </c>
      <c r="H173">
        <v>39.61</v>
      </c>
      <c r="I173">
        <v>62.53</v>
      </c>
      <c r="J173">
        <v>1257.5999999999999</v>
      </c>
      <c r="K173">
        <v>1135.5999999999999</v>
      </c>
      <c r="L173">
        <v>90.3</v>
      </c>
      <c r="M173" s="1">
        <v>0.37638888888888888</v>
      </c>
      <c r="N173">
        <v>0.8</v>
      </c>
      <c r="O173">
        <v>0.84</v>
      </c>
      <c r="P173">
        <v>-6.95</v>
      </c>
      <c r="Q173" t="s">
        <v>47</v>
      </c>
      <c r="R173" t="s">
        <v>47</v>
      </c>
      <c r="S173">
        <v>0.8</v>
      </c>
      <c r="T173">
        <v>-17.3</v>
      </c>
      <c r="U173">
        <v>6.86</v>
      </c>
      <c r="V173">
        <v>5</v>
      </c>
      <c r="W173">
        <v>4.3899999999999997</v>
      </c>
      <c r="X173">
        <v>-4.96</v>
      </c>
      <c r="Y173">
        <v>1.98440361</v>
      </c>
      <c r="Z173">
        <v>-25.45</v>
      </c>
      <c r="AA173" t="s">
        <v>2844</v>
      </c>
      <c r="AB173" t="s">
        <v>50</v>
      </c>
    </row>
    <row r="174" spans="1:28" x14ac:dyDescent="0.2">
      <c r="A174" t="str">
        <f t="shared" si="2"/>
        <v>Kole Mayle</v>
      </c>
      <c r="B174">
        <v>169</v>
      </c>
      <c r="C174" t="s">
        <v>2845</v>
      </c>
      <c r="D174">
        <v>1676147057</v>
      </c>
      <c r="E174" t="s">
        <v>45</v>
      </c>
      <c r="F174" t="s">
        <v>52</v>
      </c>
      <c r="G174">
        <v>-3.97</v>
      </c>
      <c r="H174">
        <v>27.41</v>
      </c>
      <c r="I174">
        <v>69.040000000000006</v>
      </c>
      <c r="J174">
        <v>1724.2</v>
      </c>
      <c r="K174">
        <v>1669.3</v>
      </c>
      <c r="L174">
        <v>96.8</v>
      </c>
      <c r="M174" s="1">
        <v>0.39999999999999997</v>
      </c>
      <c r="N174">
        <v>1</v>
      </c>
      <c r="O174">
        <v>6.61</v>
      </c>
      <c r="P174">
        <v>-19.649999999999999</v>
      </c>
      <c r="Q174" t="s">
        <v>47</v>
      </c>
      <c r="R174" t="s">
        <v>47</v>
      </c>
      <c r="S174">
        <v>6.6</v>
      </c>
      <c r="T174">
        <v>-19.100000000000001</v>
      </c>
      <c r="U174">
        <v>7.19</v>
      </c>
      <c r="V174">
        <v>1.78</v>
      </c>
      <c r="W174">
        <v>4.57</v>
      </c>
      <c r="X174">
        <v>-5.13</v>
      </c>
      <c r="Y174" t="s">
        <v>48</v>
      </c>
      <c r="Z174">
        <v>-14.5</v>
      </c>
      <c r="AA174" t="s">
        <v>2846</v>
      </c>
      <c r="AB174" t="s">
        <v>50</v>
      </c>
    </row>
  </sheetData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04B47-306F-2F42-9F6C-A911DE39C400}">
  <sheetPr codeName="Sheet9"/>
  <dimension ref="A2:AP217"/>
  <sheetViews>
    <sheetView workbookViewId="0">
      <selection activeCell="A6" sqref="A6:AB217"/>
    </sheetView>
  </sheetViews>
  <sheetFormatPr baseColWidth="10" defaultRowHeight="16" x14ac:dyDescent="0.2"/>
  <cols>
    <col min="1" max="1" width="13.5" bestFit="1" customWidth="1"/>
    <col min="2" max="2" width="12.1640625" bestFit="1" customWidth="1"/>
    <col min="3" max="3" width="24.83203125" bestFit="1" customWidth="1"/>
    <col min="4" max="4" width="11.1640625" bestFit="1" customWidth="1"/>
    <col min="5" max="5" width="9.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19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972045</v>
      </c>
    </row>
    <row r="3" spans="1:42" x14ac:dyDescent="0.2">
      <c r="B3" t="s">
        <v>1</v>
      </c>
      <c r="C3" t="s">
        <v>2847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Eric Paulin</v>
      </c>
      <c r="B6">
        <v>1</v>
      </c>
      <c r="C6" t="s">
        <v>2848</v>
      </c>
      <c r="D6">
        <v>1644066847</v>
      </c>
      <c r="E6" t="s">
        <v>45</v>
      </c>
      <c r="F6" t="s">
        <v>46</v>
      </c>
      <c r="G6">
        <v>2.25</v>
      </c>
      <c r="H6">
        <v>45.4</v>
      </c>
      <c r="I6">
        <v>77.33</v>
      </c>
      <c r="J6">
        <v>1848.4</v>
      </c>
      <c r="K6">
        <v>1783.2</v>
      </c>
      <c r="L6">
        <v>96.5</v>
      </c>
      <c r="M6" s="1">
        <v>5.5555555555555552E-2</v>
      </c>
      <c r="N6">
        <v>0.8</v>
      </c>
      <c r="O6">
        <v>15.07</v>
      </c>
      <c r="P6">
        <v>22.74</v>
      </c>
      <c r="Q6" t="s">
        <v>47</v>
      </c>
      <c r="R6" t="s">
        <v>47</v>
      </c>
      <c r="S6">
        <v>15.1</v>
      </c>
      <c r="T6">
        <v>12.6</v>
      </c>
      <c r="U6">
        <v>-3.28</v>
      </c>
      <c r="V6">
        <v>-0.65</v>
      </c>
      <c r="W6">
        <v>6.34</v>
      </c>
      <c r="X6">
        <v>1.5</v>
      </c>
      <c r="Y6" t="s">
        <v>48</v>
      </c>
      <c r="Z6">
        <v>15.26</v>
      </c>
      <c r="AA6" t="s">
        <v>2849</v>
      </c>
      <c r="AB6" t="s">
        <v>50</v>
      </c>
    </row>
    <row r="7" spans="1:42" x14ac:dyDescent="0.2">
      <c r="A7" t="str">
        <f>A6</f>
        <v>Eric Paulin</v>
      </c>
      <c r="B7">
        <v>2</v>
      </c>
      <c r="C7" t="s">
        <v>2850</v>
      </c>
      <c r="D7">
        <v>1644066882</v>
      </c>
      <c r="E7" t="s">
        <v>48</v>
      </c>
      <c r="F7" t="s">
        <v>46</v>
      </c>
      <c r="G7" t="s">
        <v>48</v>
      </c>
      <c r="H7" t="s">
        <v>48</v>
      </c>
      <c r="I7">
        <v>37.950000000000003</v>
      </c>
      <c r="J7" t="s">
        <v>48</v>
      </c>
      <c r="K7" t="s">
        <v>48</v>
      </c>
      <c r="L7" t="s">
        <v>48</v>
      </c>
      <c r="M7" t="s">
        <v>48</v>
      </c>
      <c r="N7" t="s">
        <v>48</v>
      </c>
      <c r="O7" t="s">
        <v>48</v>
      </c>
      <c r="P7" t="s">
        <v>48</v>
      </c>
      <c r="Q7" t="s">
        <v>47</v>
      </c>
      <c r="R7" t="s">
        <v>47</v>
      </c>
      <c r="S7" t="s">
        <v>48</v>
      </c>
      <c r="T7" t="s">
        <v>48</v>
      </c>
      <c r="U7" t="s">
        <v>48</v>
      </c>
      <c r="V7" t="s">
        <v>48</v>
      </c>
      <c r="W7" t="s">
        <v>48</v>
      </c>
      <c r="X7" t="s">
        <v>48</v>
      </c>
      <c r="Y7" t="s">
        <v>48</v>
      </c>
      <c r="Z7" t="s">
        <v>48</v>
      </c>
      <c r="AA7" t="s">
        <v>2851</v>
      </c>
      <c r="AB7" t="s">
        <v>50</v>
      </c>
    </row>
    <row r="8" spans="1:42" x14ac:dyDescent="0.2">
      <c r="A8" t="str">
        <f t="shared" ref="A8:A71" si="0">A7</f>
        <v>Eric Paulin</v>
      </c>
      <c r="B8">
        <v>3</v>
      </c>
      <c r="C8" t="s">
        <v>2852</v>
      </c>
      <c r="D8">
        <v>1644066894</v>
      </c>
      <c r="E8" t="s">
        <v>48</v>
      </c>
      <c r="F8" t="s">
        <v>46</v>
      </c>
      <c r="G8" t="s">
        <v>48</v>
      </c>
      <c r="H8" t="s">
        <v>48</v>
      </c>
      <c r="I8">
        <v>38.880000000000003</v>
      </c>
      <c r="J8" t="s">
        <v>48</v>
      </c>
      <c r="K8" t="s">
        <v>48</v>
      </c>
      <c r="L8" t="s">
        <v>48</v>
      </c>
      <c r="M8" t="s">
        <v>48</v>
      </c>
      <c r="N8" t="s">
        <v>48</v>
      </c>
      <c r="O8" t="s">
        <v>48</v>
      </c>
      <c r="P8" t="s">
        <v>48</v>
      </c>
      <c r="Q8" t="s">
        <v>47</v>
      </c>
      <c r="R8" t="s">
        <v>47</v>
      </c>
      <c r="S8" t="s">
        <v>48</v>
      </c>
      <c r="T8" t="s">
        <v>48</v>
      </c>
      <c r="U8" t="s">
        <v>48</v>
      </c>
      <c r="V8" t="s">
        <v>48</v>
      </c>
      <c r="W8" t="s">
        <v>48</v>
      </c>
      <c r="X8" t="s">
        <v>48</v>
      </c>
      <c r="Y8" t="s">
        <v>48</v>
      </c>
      <c r="Z8" t="s">
        <v>48</v>
      </c>
      <c r="AA8" t="s">
        <v>2853</v>
      </c>
      <c r="AB8" t="s">
        <v>50</v>
      </c>
    </row>
    <row r="9" spans="1:42" x14ac:dyDescent="0.2">
      <c r="A9" t="str">
        <f t="shared" si="0"/>
        <v>Eric Paulin</v>
      </c>
      <c r="B9">
        <v>4</v>
      </c>
      <c r="C9" t="s">
        <v>2854</v>
      </c>
      <c r="D9">
        <v>1644066917</v>
      </c>
      <c r="E9" t="s">
        <v>48</v>
      </c>
      <c r="F9" t="s">
        <v>46</v>
      </c>
      <c r="G9" t="s">
        <v>48</v>
      </c>
      <c r="H9" t="s">
        <v>48</v>
      </c>
      <c r="I9">
        <v>38.03</v>
      </c>
      <c r="J9" t="s">
        <v>48</v>
      </c>
      <c r="K9" t="s">
        <v>48</v>
      </c>
      <c r="L9" t="s">
        <v>48</v>
      </c>
      <c r="M9" t="s">
        <v>48</v>
      </c>
      <c r="N9" t="s">
        <v>48</v>
      </c>
      <c r="O9" t="s">
        <v>48</v>
      </c>
      <c r="P9" t="s">
        <v>48</v>
      </c>
      <c r="Q9" t="s">
        <v>47</v>
      </c>
      <c r="R9" t="s">
        <v>47</v>
      </c>
      <c r="S9" t="s">
        <v>48</v>
      </c>
      <c r="T9" t="s">
        <v>48</v>
      </c>
      <c r="U9" t="s">
        <v>48</v>
      </c>
      <c r="V9" t="s">
        <v>48</v>
      </c>
      <c r="W9" t="s">
        <v>48</v>
      </c>
      <c r="X9" t="s">
        <v>48</v>
      </c>
      <c r="Y9" t="s">
        <v>48</v>
      </c>
      <c r="Z9" t="s">
        <v>48</v>
      </c>
      <c r="AA9" t="s">
        <v>2855</v>
      </c>
      <c r="AB9" t="s">
        <v>50</v>
      </c>
    </row>
    <row r="10" spans="1:42" x14ac:dyDescent="0.2">
      <c r="A10" t="str">
        <f t="shared" si="0"/>
        <v>Eric Paulin</v>
      </c>
      <c r="B10">
        <v>5</v>
      </c>
      <c r="C10" t="s">
        <v>2856</v>
      </c>
      <c r="D10">
        <v>1644066935</v>
      </c>
      <c r="E10" t="s">
        <v>409</v>
      </c>
      <c r="F10" t="s">
        <v>46</v>
      </c>
      <c r="G10">
        <v>-28.63</v>
      </c>
      <c r="H10">
        <v>32.53</v>
      </c>
      <c r="I10">
        <v>77.819999999999993</v>
      </c>
      <c r="J10">
        <v>1924.5</v>
      </c>
      <c r="K10">
        <v>1832.8</v>
      </c>
      <c r="L10">
        <v>95.2</v>
      </c>
      <c r="M10" s="1">
        <v>5.8333333333333327E-2</v>
      </c>
      <c r="N10">
        <v>0.9</v>
      </c>
      <c r="O10">
        <v>14.78</v>
      </c>
      <c r="P10">
        <v>21.51</v>
      </c>
      <c r="Q10" t="s">
        <v>47</v>
      </c>
      <c r="R10" t="s">
        <v>47</v>
      </c>
      <c r="S10">
        <v>14.8</v>
      </c>
      <c r="T10">
        <v>13</v>
      </c>
      <c r="U10">
        <v>-5.68</v>
      </c>
      <c r="V10">
        <v>-1.02</v>
      </c>
      <c r="W10">
        <v>6.14</v>
      </c>
      <c r="X10">
        <v>1.32</v>
      </c>
      <c r="Y10" t="s">
        <v>48</v>
      </c>
      <c r="Z10">
        <v>17.760000000000002</v>
      </c>
      <c r="AA10" t="s">
        <v>2857</v>
      </c>
      <c r="AB10" t="s">
        <v>50</v>
      </c>
    </row>
    <row r="11" spans="1:42" x14ac:dyDescent="0.2">
      <c r="A11" t="str">
        <f t="shared" si="0"/>
        <v>Eric Paulin</v>
      </c>
      <c r="B11">
        <v>6</v>
      </c>
      <c r="C11" t="s">
        <v>2858</v>
      </c>
      <c r="D11">
        <v>1644066950</v>
      </c>
      <c r="E11" t="s">
        <v>45</v>
      </c>
      <c r="F11" t="s">
        <v>46</v>
      </c>
      <c r="G11">
        <v>-20.45</v>
      </c>
      <c r="H11">
        <v>33.25</v>
      </c>
      <c r="I11">
        <v>78.73</v>
      </c>
      <c r="J11">
        <v>2058.6</v>
      </c>
      <c r="K11">
        <v>1958.3</v>
      </c>
      <c r="L11">
        <v>95.1</v>
      </c>
      <c r="M11" s="1">
        <v>4.9999999999999996E-2</v>
      </c>
      <c r="N11">
        <v>0.9</v>
      </c>
      <c r="O11">
        <v>16.399999999999999</v>
      </c>
      <c r="P11">
        <v>18.920000000000002</v>
      </c>
      <c r="Q11" t="s">
        <v>47</v>
      </c>
      <c r="R11" t="s">
        <v>47</v>
      </c>
      <c r="S11">
        <v>16.399999999999999</v>
      </c>
      <c r="T11">
        <v>11.7</v>
      </c>
      <c r="U11">
        <v>-4.6399999999999997</v>
      </c>
      <c r="V11">
        <v>-1.05</v>
      </c>
      <c r="W11">
        <v>6.08</v>
      </c>
      <c r="X11">
        <v>1.2</v>
      </c>
      <c r="Y11" t="s">
        <v>48</v>
      </c>
      <c r="Z11">
        <v>17.96</v>
      </c>
      <c r="AA11" t="s">
        <v>2859</v>
      </c>
      <c r="AB11" t="s">
        <v>50</v>
      </c>
    </row>
    <row r="12" spans="1:42" x14ac:dyDescent="0.2">
      <c r="A12" t="str">
        <f t="shared" si="0"/>
        <v>Eric Paulin</v>
      </c>
      <c r="B12">
        <v>7</v>
      </c>
      <c r="C12" t="s">
        <v>2860</v>
      </c>
      <c r="D12">
        <v>1644066972</v>
      </c>
      <c r="E12" t="s">
        <v>45</v>
      </c>
      <c r="F12" t="s">
        <v>46</v>
      </c>
      <c r="G12">
        <v>-16.350000000000001</v>
      </c>
      <c r="H12">
        <v>11.77</v>
      </c>
      <c r="I12">
        <v>78.349999999999994</v>
      </c>
      <c r="J12">
        <v>2050.5</v>
      </c>
      <c r="K12">
        <v>1980.4</v>
      </c>
      <c r="L12">
        <v>96.6</v>
      </c>
      <c r="M12" s="1">
        <v>5.4166666666666669E-2</v>
      </c>
      <c r="N12">
        <v>0.8</v>
      </c>
      <c r="O12">
        <v>16.14</v>
      </c>
      <c r="P12">
        <v>24.09</v>
      </c>
      <c r="Q12" t="s">
        <v>47</v>
      </c>
      <c r="R12" t="s">
        <v>47</v>
      </c>
      <c r="S12">
        <v>16.100000000000001</v>
      </c>
      <c r="T12">
        <v>13</v>
      </c>
      <c r="U12">
        <v>-4.75</v>
      </c>
      <c r="V12">
        <v>-2.58</v>
      </c>
      <c r="W12">
        <v>6.16</v>
      </c>
      <c r="X12">
        <v>1.32</v>
      </c>
      <c r="Y12" t="s">
        <v>48</v>
      </c>
      <c r="Z12">
        <v>15.02</v>
      </c>
      <c r="AA12" t="s">
        <v>2861</v>
      </c>
      <c r="AB12" t="s">
        <v>50</v>
      </c>
    </row>
    <row r="13" spans="1:42" x14ac:dyDescent="0.2">
      <c r="A13" t="str">
        <f t="shared" si="0"/>
        <v>Eric Paulin</v>
      </c>
      <c r="B13">
        <v>8</v>
      </c>
      <c r="C13" t="s">
        <v>2862</v>
      </c>
      <c r="D13">
        <v>1644066984</v>
      </c>
      <c r="E13" t="s">
        <v>45</v>
      </c>
      <c r="F13" t="s">
        <v>52</v>
      </c>
      <c r="G13">
        <v>0.64</v>
      </c>
      <c r="H13">
        <v>30.76</v>
      </c>
      <c r="I13">
        <v>78.680000000000007</v>
      </c>
      <c r="J13">
        <v>2056.6999999999998</v>
      </c>
      <c r="K13">
        <v>1969.8</v>
      </c>
      <c r="L13">
        <v>95.8</v>
      </c>
      <c r="M13" s="1">
        <v>5.1388888888888894E-2</v>
      </c>
      <c r="N13">
        <v>0.9</v>
      </c>
      <c r="O13">
        <v>16.260000000000002</v>
      </c>
      <c r="P13">
        <v>19.37</v>
      </c>
      <c r="Q13" t="s">
        <v>47</v>
      </c>
      <c r="R13" t="s">
        <v>47</v>
      </c>
      <c r="S13">
        <v>16.3</v>
      </c>
      <c r="T13">
        <v>12</v>
      </c>
      <c r="U13">
        <v>-2.91</v>
      </c>
      <c r="V13">
        <v>-1.45</v>
      </c>
      <c r="W13">
        <v>6.09</v>
      </c>
      <c r="X13">
        <v>1.26</v>
      </c>
      <c r="Y13" t="s">
        <v>48</v>
      </c>
      <c r="Z13">
        <v>16.72</v>
      </c>
      <c r="AA13" t="s">
        <v>2863</v>
      </c>
      <c r="AB13" t="s">
        <v>50</v>
      </c>
    </row>
    <row r="14" spans="1:42" x14ac:dyDescent="0.2">
      <c r="A14" t="str">
        <f t="shared" si="0"/>
        <v>Eric Paulin</v>
      </c>
      <c r="B14">
        <v>9</v>
      </c>
      <c r="C14" t="s">
        <v>2864</v>
      </c>
      <c r="D14">
        <v>1644067015</v>
      </c>
      <c r="E14" t="s">
        <v>48</v>
      </c>
      <c r="F14" t="s">
        <v>46</v>
      </c>
      <c r="G14" t="s">
        <v>48</v>
      </c>
      <c r="H14" t="s">
        <v>48</v>
      </c>
      <c r="I14">
        <v>38.28</v>
      </c>
      <c r="J14" t="s">
        <v>48</v>
      </c>
      <c r="K14" t="s">
        <v>48</v>
      </c>
      <c r="L14" t="s">
        <v>48</v>
      </c>
      <c r="M14" t="s">
        <v>48</v>
      </c>
      <c r="N14" t="s">
        <v>48</v>
      </c>
      <c r="O14" t="s">
        <v>48</v>
      </c>
      <c r="P14" t="s">
        <v>48</v>
      </c>
      <c r="Q14" t="s">
        <v>47</v>
      </c>
      <c r="R14" t="s">
        <v>47</v>
      </c>
      <c r="S14" t="s">
        <v>48</v>
      </c>
      <c r="T14" t="s">
        <v>48</v>
      </c>
      <c r="U14" t="s">
        <v>48</v>
      </c>
      <c r="V14" t="s">
        <v>48</v>
      </c>
      <c r="W14" t="s">
        <v>48</v>
      </c>
      <c r="X14" t="s">
        <v>48</v>
      </c>
      <c r="Y14" t="s">
        <v>48</v>
      </c>
      <c r="Z14" t="s">
        <v>48</v>
      </c>
      <c r="AA14" t="s">
        <v>2865</v>
      </c>
      <c r="AB14" t="s">
        <v>50</v>
      </c>
    </row>
    <row r="15" spans="1:42" x14ac:dyDescent="0.2">
      <c r="A15" t="str">
        <f t="shared" si="0"/>
        <v>Eric Paulin</v>
      </c>
      <c r="B15">
        <v>10</v>
      </c>
      <c r="C15" t="s">
        <v>2866</v>
      </c>
      <c r="D15">
        <v>1644067040</v>
      </c>
      <c r="E15" t="s">
        <v>409</v>
      </c>
      <c r="F15" t="s">
        <v>46</v>
      </c>
      <c r="G15">
        <v>21.9</v>
      </c>
      <c r="H15">
        <v>57.81</v>
      </c>
      <c r="I15">
        <v>68.11</v>
      </c>
      <c r="J15">
        <v>1674.6</v>
      </c>
      <c r="K15">
        <v>452.6</v>
      </c>
      <c r="L15">
        <v>27</v>
      </c>
      <c r="M15" s="1">
        <v>0.24027777777777778</v>
      </c>
      <c r="N15">
        <v>0.8</v>
      </c>
      <c r="O15">
        <v>-5.69</v>
      </c>
      <c r="P15">
        <v>2.21</v>
      </c>
      <c r="Q15" t="s">
        <v>47</v>
      </c>
      <c r="R15" t="s">
        <v>47</v>
      </c>
      <c r="S15">
        <v>-5.7</v>
      </c>
      <c r="T15">
        <v>-0.7</v>
      </c>
      <c r="U15">
        <v>0.33</v>
      </c>
      <c r="V15">
        <v>4.42</v>
      </c>
      <c r="W15">
        <v>5.9</v>
      </c>
      <c r="X15">
        <v>1.32</v>
      </c>
      <c r="Y15" t="s">
        <v>48</v>
      </c>
      <c r="Z15">
        <v>74.319999999999993</v>
      </c>
      <c r="AA15" t="s">
        <v>2867</v>
      </c>
      <c r="AB15" t="s">
        <v>50</v>
      </c>
    </row>
    <row r="16" spans="1:42" x14ac:dyDescent="0.2">
      <c r="A16" t="str">
        <f t="shared" si="0"/>
        <v>Eric Paulin</v>
      </c>
      <c r="B16">
        <v>11</v>
      </c>
      <c r="C16" t="s">
        <v>2868</v>
      </c>
      <c r="D16">
        <v>1644067060</v>
      </c>
      <c r="E16" t="s">
        <v>45</v>
      </c>
      <c r="F16" t="s">
        <v>46</v>
      </c>
      <c r="G16">
        <v>-13.76</v>
      </c>
      <c r="H16">
        <v>8.2100000000000009</v>
      </c>
      <c r="I16">
        <v>79.56</v>
      </c>
      <c r="J16">
        <v>1883.7</v>
      </c>
      <c r="K16">
        <v>1741.4</v>
      </c>
      <c r="L16">
        <v>92.4</v>
      </c>
      <c r="M16" s="1">
        <v>5.2777777777777778E-2</v>
      </c>
      <c r="N16">
        <v>0.8</v>
      </c>
      <c r="O16">
        <v>14.86</v>
      </c>
      <c r="P16">
        <v>20.79</v>
      </c>
      <c r="Q16" t="s">
        <v>47</v>
      </c>
      <c r="R16" t="s">
        <v>47</v>
      </c>
      <c r="S16">
        <v>14.9</v>
      </c>
      <c r="T16">
        <v>11.4</v>
      </c>
      <c r="U16">
        <v>-4.24</v>
      </c>
      <c r="V16">
        <v>-2.5299999999999998</v>
      </c>
      <c r="W16">
        <v>6.07</v>
      </c>
      <c r="X16">
        <v>1.2</v>
      </c>
      <c r="Y16" t="s">
        <v>48</v>
      </c>
      <c r="Z16">
        <v>22.41</v>
      </c>
      <c r="AA16" t="s">
        <v>2869</v>
      </c>
      <c r="AB16" t="s">
        <v>50</v>
      </c>
    </row>
    <row r="17" spans="1:28" x14ac:dyDescent="0.2">
      <c r="A17" t="str">
        <f t="shared" si="0"/>
        <v>Eric Paulin</v>
      </c>
      <c r="B17">
        <v>12</v>
      </c>
      <c r="C17" t="s">
        <v>2870</v>
      </c>
      <c r="D17">
        <v>1644067079</v>
      </c>
      <c r="E17" t="s">
        <v>45</v>
      </c>
      <c r="F17" t="s">
        <v>46</v>
      </c>
      <c r="G17">
        <v>-21.3</v>
      </c>
      <c r="H17">
        <v>24.19</v>
      </c>
      <c r="I17">
        <v>77.58</v>
      </c>
      <c r="J17">
        <v>2003.8</v>
      </c>
      <c r="K17">
        <v>1844.6</v>
      </c>
      <c r="L17">
        <v>92.1</v>
      </c>
      <c r="M17" s="1">
        <v>5.2777777777777778E-2</v>
      </c>
      <c r="N17">
        <v>0.8</v>
      </c>
      <c r="O17">
        <v>15.32</v>
      </c>
      <c r="P17">
        <v>19.579999999999998</v>
      </c>
      <c r="Q17" t="s">
        <v>47</v>
      </c>
      <c r="R17" t="s">
        <v>47</v>
      </c>
      <c r="S17">
        <v>15.3</v>
      </c>
      <c r="T17">
        <v>11.8</v>
      </c>
      <c r="U17">
        <v>-4.5999999999999996</v>
      </c>
      <c r="V17">
        <v>-0.81</v>
      </c>
      <c r="W17">
        <v>6.06</v>
      </c>
      <c r="X17">
        <v>1.05</v>
      </c>
      <c r="Y17" t="s">
        <v>48</v>
      </c>
      <c r="Z17">
        <v>22.99</v>
      </c>
      <c r="AA17" t="s">
        <v>2871</v>
      </c>
      <c r="AB17" t="s">
        <v>50</v>
      </c>
    </row>
    <row r="18" spans="1:28" x14ac:dyDescent="0.2">
      <c r="A18" t="str">
        <f t="shared" si="0"/>
        <v>Eric Paulin</v>
      </c>
      <c r="B18">
        <v>13</v>
      </c>
      <c r="C18" t="s">
        <v>2872</v>
      </c>
      <c r="D18">
        <v>1644067098</v>
      </c>
      <c r="E18" t="s">
        <v>45</v>
      </c>
      <c r="F18" t="s">
        <v>46</v>
      </c>
      <c r="G18">
        <v>-11.5</v>
      </c>
      <c r="H18">
        <v>8.7100000000000009</v>
      </c>
      <c r="I18">
        <v>78.17</v>
      </c>
      <c r="J18">
        <v>1949.9</v>
      </c>
      <c r="K18">
        <v>1837.1</v>
      </c>
      <c r="L18">
        <v>94.2</v>
      </c>
      <c r="M18" s="1">
        <v>5.1388888888888894E-2</v>
      </c>
      <c r="N18">
        <v>0.8</v>
      </c>
      <c r="O18">
        <v>15.56</v>
      </c>
      <c r="P18">
        <v>16.55</v>
      </c>
      <c r="Q18" t="s">
        <v>47</v>
      </c>
      <c r="R18" t="s">
        <v>47</v>
      </c>
      <c r="S18">
        <v>15.6</v>
      </c>
      <c r="T18">
        <v>11.8</v>
      </c>
      <c r="U18">
        <v>-3.65</v>
      </c>
      <c r="V18">
        <v>-2.56</v>
      </c>
      <c r="W18">
        <v>5.99</v>
      </c>
      <c r="X18">
        <v>1.18</v>
      </c>
      <c r="Y18" t="s">
        <v>48</v>
      </c>
      <c r="Z18">
        <v>19.59</v>
      </c>
      <c r="AA18" t="s">
        <v>2873</v>
      </c>
      <c r="AB18" t="s">
        <v>50</v>
      </c>
    </row>
    <row r="19" spans="1:28" x14ac:dyDescent="0.2">
      <c r="A19" t="str">
        <f t="shared" si="0"/>
        <v>Eric Paulin</v>
      </c>
      <c r="B19">
        <v>14</v>
      </c>
      <c r="C19" t="s">
        <v>2874</v>
      </c>
      <c r="D19">
        <v>1644067117</v>
      </c>
      <c r="E19" t="s">
        <v>45</v>
      </c>
      <c r="F19" t="s">
        <v>52</v>
      </c>
      <c r="G19">
        <v>-1.34</v>
      </c>
      <c r="H19">
        <v>32.020000000000003</v>
      </c>
      <c r="I19">
        <v>79.17</v>
      </c>
      <c r="J19">
        <v>2014.1</v>
      </c>
      <c r="K19">
        <v>1875.5</v>
      </c>
      <c r="L19">
        <v>93.1</v>
      </c>
      <c r="M19" s="1">
        <v>4.9999999999999996E-2</v>
      </c>
      <c r="N19">
        <v>0.8</v>
      </c>
      <c r="O19">
        <v>15.68</v>
      </c>
      <c r="P19">
        <v>16.82</v>
      </c>
      <c r="Q19" t="s">
        <v>47</v>
      </c>
      <c r="R19" t="s">
        <v>47</v>
      </c>
      <c r="S19">
        <v>15.7</v>
      </c>
      <c r="T19">
        <v>11.3</v>
      </c>
      <c r="U19">
        <v>-2.87</v>
      </c>
      <c r="V19">
        <v>-0.42</v>
      </c>
      <c r="W19">
        <v>6.02</v>
      </c>
      <c r="X19">
        <v>1.25</v>
      </c>
      <c r="Y19" t="s">
        <v>48</v>
      </c>
      <c r="Z19">
        <v>21.38</v>
      </c>
      <c r="AA19" t="s">
        <v>2875</v>
      </c>
      <c r="AB19" t="s">
        <v>50</v>
      </c>
    </row>
    <row r="20" spans="1:28" x14ac:dyDescent="0.2">
      <c r="A20" t="str">
        <f t="shared" si="0"/>
        <v>Eric Paulin</v>
      </c>
      <c r="B20">
        <v>15</v>
      </c>
      <c r="C20" t="s">
        <v>2876</v>
      </c>
      <c r="D20">
        <v>1644067138</v>
      </c>
      <c r="E20" t="s">
        <v>45</v>
      </c>
      <c r="F20" t="s">
        <v>46</v>
      </c>
      <c r="G20">
        <v>-3.57</v>
      </c>
      <c r="H20">
        <v>17.649999999999999</v>
      </c>
      <c r="I20">
        <v>78.34</v>
      </c>
      <c r="J20">
        <v>1880</v>
      </c>
      <c r="K20">
        <v>1807.3</v>
      </c>
      <c r="L20">
        <v>96.1</v>
      </c>
      <c r="M20" s="1">
        <v>5.1388888888888894E-2</v>
      </c>
      <c r="N20">
        <v>0.8</v>
      </c>
      <c r="O20">
        <v>15.61</v>
      </c>
      <c r="P20">
        <v>20.61</v>
      </c>
      <c r="Q20" t="s">
        <v>47</v>
      </c>
      <c r="R20" t="s">
        <v>47</v>
      </c>
      <c r="S20">
        <v>15.6</v>
      </c>
      <c r="T20">
        <v>11.9</v>
      </c>
      <c r="U20">
        <v>-3.29</v>
      </c>
      <c r="V20">
        <v>-1.96</v>
      </c>
      <c r="W20">
        <v>6.12</v>
      </c>
      <c r="X20">
        <v>1.1599999999999999</v>
      </c>
      <c r="Y20" t="s">
        <v>48</v>
      </c>
      <c r="Z20">
        <v>15.99</v>
      </c>
      <c r="AA20" t="s">
        <v>2877</v>
      </c>
      <c r="AB20" t="s">
        <v>50</v>
      </c>
    </row>
    <row r="21" spans="1:28" x14ac:dyDescent="0.2">
      <c r="A21" t="str">
        <f t="shared" si="0"/>
        <v>Eric Paulin</v>
      </c>
      <c r="B21">
        <v>16</v>
      </c>
      <c r="C21" t="s">
        <v>2878</v>
      </c>
      <c r="D21">
        <v>1644067719</v>
      </c>
      <c r="E21" t="s">
        <v>48</v>
      </c>
      <c r="F21" t="s">
        <v>46</v>
      </c>
      <c r="G21" t="s">
        <v>48</v>
      </c>
      <c r="H21" t="s">
        <v>48</v>
      </c>
      <c r="I21">
        <v>77.760000000000005</v>
      </c>
      <c r="J21" t="s">
        <v>48</v>
      </c>
      <c r="K21" t="s">
        <v>48</v>
      </c>
      <c r="L21" t="s">
        <v>48</v>
      </c>
      <c r="M21" t="s">
        <v>48</v>
      </c>
      <c r="N21" t="s">
        <v>48</v>
      </c>
      <c r="O21" t="s">
        <v>48</v>
      </c>
      <c r="P21" t="s">
        <v>48</v>
      </c>
      <c r="Q21" t="s">
        <v>47</v>
      </c>
      <c r="R21" t="s">
        <v>47</v>
      </c>
      <c r="S21" t="s">
        <v>48</v>
      </c>
      <c r="T21" t="s">
        <v>48</v>
      </c>
      <c r="U21" t="s">
        <v>48</v>
      </c>
      <c r="V21" t="s">
        <v>48</v>
      </c>
      <c r="W21" t="s">
        <v>48</v>
      </c>
      <c r="X21" t="s">
        <v>48</v>
      </c>
      <c r="Y21" t="s">
        <v>48</v>
      </c>
      <c r="Z21" t="s">
        <v>48</v>
      </c>
      <c r="AA21" t="s">
        <v>2879</v>
      </c>
      <c r="AB21" t="s">
        <v>50</v>
      </c>
    </row>
    <row r="22" spans="1:28" x14ac:dyDescent="0.2">
      <c r="A22" t="str">
        <f t="shared" si="0"/>
        <v>Eric Paulin</v>
      </c>
      <c r="B22">
        <v>17</v>
      </c>
      <c r="C22" t="s">
        <v>2880</v>
      </c>
      <c r="D22">
        <v>1644067736</v>
      </c>
      <c r="E22" t="s">
        <v>45</v>
      </c>
      <c r="F22" t="s">
        <v>46</v>
      </c>
      <c r="G22">
        <v>-16.54</v>
      </c>
      <c r="H22">
        <v>25.63</v>
      </c>
      <c r="I22">
        <v>77.599999999999994</v>
      </c>
      <c r="J22">
        <v>1990.9</v>
      </c>
      <c r="K22">
        <v>1862.6</v>
      </c>
      <c r="L22">
        <v>93.6</v>
      </c>
      <c r="M22" s="1">
        <v>5.1388888888888894E-2</v>
      </c>
      <c r="N22">
        <v>0.9</v>
      </c>
      <c r="O22">
        <v>15.76</v>
      </c>
      <c r="P22">
        <v>13.37</v>
      </c>
      <c r="Q22" t="s">
        <v>47</v>
      </c>
      <c r="R22" t="s">
        <v>47</v>
      </c>
      <c r="S22">
        <v>15.8</v>
      </c>
      <c r="T22">
        <v>11.6</v>
      </c>
      <c r="U22">
        <v>-3.72</v>
      </c>
      <c r="V22">
        <v>-1.61</v>
      </c>
      <c r="W22">
        <v>6.36</v>
      </c>
      <c r="X22">
        <v>1.1200000000000001</v>
      </c>
      <c r="Y22" t="s">
        <v>48</v>
      </c>
      <c r="Z22">
        <v>20.68</v>
      </c>
      <c r="AA22" t="s">
        <v>2881</v>
      </c>
      <c r="AB22" t="s">
        <v>50</v>
      </c>
    </row>
    <row r="23" spans="1:28" x14ac:dyDescent="0.2">
      <c r="A23" t="str">
        <f t="shared" si="0"/>
        <v>Eric Paulin</v>
      </c>
      <c r="B23">
        <v>18</v>
      </c>
      <c r="C23" t="s">
        <v>2882</v>
      </c>
      <c r="D23">
        <v>1644067750</v>
      </c>
      <c r="E23" t="s">
        <v>48</v>
      </c>
      <c r="F23" t="s">
        <v>46</v>
      </c>
      <c r="G23" t="s">
        <v>48</v>
      </c>
      <c r="H23" t="s">
        <v>48</v>
      </c>
      <c r="I23">
        <v>39.07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48</v>
      </c>
      <c r="Q23" t="s">
        <v>47</v>
      </c>
      <c r="R23" t="s">
        <v>47</v>
      </c>
      <c r="S23" t="s">
        <v>48</v>
      </c>
      <c r="T23" t="s">
        <v>48</v>
      </c>
      <c r="U23" t="s">
        <v>48</v>
      </c>
      <c r="V23" t="s">
        <v>48</v>
      </c>
      <c r="W23" t="s">
        <v>48</v>
      </c>
      <c r="X23" t="s">
        <v>48</v>
      </c>
      <c r="Y23" t="s">
        <v>48</v>
      </c>
      <c r="Z23" t="s">
        <v>48</v>
      </c>
      <c r="AA23" t="s">
        <v>2883</v>
      </c>
      <c r="AB23" t="s">
        <v>50</v>
      </c>
    </row>
    <row r="24" spans="1:28" x14ac:dyDescent="0.2">
      <c r="A24" t="str">
        <f t="shared" si="0"/>
        <v>Eric Paulin</v>
      </c>
      <c r="B24">
        <v>19</v>
      </c>
      <c r="C24" t="s">
        <v>2884</v>
      </c>
      <c r="D24">
        <v>1644067773</v>
      </c>
      <c r="E24" t="s">
        <v>45</v>
      </c>
      <c r="F24" t="s">
        <v>46</v>
      </c>
      <c r="G24">
        <v>-20.43</v>
      </c>
      <c r="H24">
        <v>30.17</v>
      </c>
      <c r="I24">
        <v>77.75</v>
      </c>
      <c r="J24">
        <v>1965.4</v>
      </c>
      <c r="K24">
        <v>1905.2</v>
      </c>
      <c r="L24">
        <v>96.9</v>
      </c>
      <c r="M24" s="1">
        <v>5.2777777777777778E-2</v>
      </c>
      <c r="N24">
        <v>0.8</v>
      </c>
      <c r="O24">
        <v>16.100000000000001</v>
      </c>
      <c r="P24">
        <v>16.43</v>
      </c>
      <c r="Q24" t="s">
        <v>47</v>
      </c>
      <c r="R24" t="s">
        <v>47</v>
      </c>
      <c r="S24">
        <v>16.100000000000001</v>
      </c>
      <c r="T24">
        <v>12.3</v>
      </c>
      <c r="U24">
        <v>-4.4400000000000004</v>
      </c>
      <c r="V24">
        <v>-0.73</v>
      </c>
      <c r="W24">
        <v>6.25</v>
      </c>
      <c r="X24">
        <v>1.21</v>
      </c>
      <c r="Y24" t="s">
        <v>48</v>
      </c>
      <c r="Z24">
        <v>14.21</v>
      </c>
      <c r="AA24" t="s">
        <v>2885</v>
      </c>
      <c r="AB24" t="s">
        <v>50</v>
      </c>
    </row>
    <row r="25" spans="1:28" x14ac:dyDescent="0.2">
      <c r="A25" t="str">
        <f t="shared" si="0"/>
        <v>Eric Paulin</v>
      </c>
      <c r="B25">
        <v>20</v>
      </c>
      <c r="C25" t="s">
        <v>2886</v>
      </c>
      <c r="D25">
        <v>1644067789</v>
      </c>
      <c r="E25" t="s">
        <v>45</v>
      </c>
      <c r="F25" t="s">
        <v>46</v>
      </c>
      <c r="G25">
        <v>-12.79</v>
      </c>
      <c r="H25">
        <v>23.84</v>
      </c>
      <c r="I25">
        <v>78</v>
      </c>
      <c r="J25">
        <v>1961.3</v>
      </c>
      <c r="K25">
        <v>1823.8</v>
      </c>
      <c r="L25">
        <v>93</v>
      </c>
      <c r="M25" s="1">
        <v>4.9999999999999996E-2</v>
      </c>
      <c r="N25">
        <v>0.8</v>
      </c>
      <c r="O25">
        <v>15.68</v>
      </c>
      <c r="P25">
        <v>17.04</v>
      </c>
      <c r="Q25" t="s">
        <v>47</v>
      </c>
      <c r="R25" t="s">
        <v>47</v>
      </c>
      <c r="S25">
        <v>15.7</v>
      </c>
      <c r="T25">
        <v>11.3</v>
      </c>
      <c r="U25">
        <v>-4.0199999999999996</v>
      </c>
      <c r="V25">
        <v>-1.37</v>
      </c>
      <c r="W25">
        <v>6.23</v>
      </c>
      <c r="X25">
        <v>1.41</v>
      </c>
      <c r="Y25" t="s">
        <v>48</v>
      </c>
      <c r="Z25">
        <v>21.58</v>
      </c>
      <c r="AA25" t="s">
        <v>2887</v>
      </c>
      <c r="AB25" t="s">
        <v>50</v>
      </c>
    </row>
    <row r="26" spans="1:28" x14ac:dyDescent="0.2">
      <c r="A26" t="str">
        <f t="shared" si="0"/>
        <v>Eric Paulin</v>
      </c>
      <c r="B26">
        <v>21</v>
      </c>
      <c r="C26" t="s">
        <v>2888</v>
      </c>
      <c r="D26">
        <v>1644067805</v>
      </c>
      <c r="E26" t="s">
        <v>45</v>
      </c>
      <c r="F26" t="s">
        <v>52</v>
      </c>
      <c r="G26">
        <v>-5.53</v>
      </c>
      <c r="H26">
        <v>36.74</v>
      </c>
      <c r="I26">
        <v>77.680000000000007</v>
      </c>
      <c r="J26">
        <v>1968.3</v>
      </c>
      <c r="K26">
        <v>1678.5</v>
      </c>
      <c r="L26">
        <v>85.3</v>
      </c>
      <c r="M26" s="1">
        <v>6.5277777777777782E-2</v>
      </c>
      <c r="N26">
        <v>0.9</v>
      </c>
      <c r="O26">
        <v>12.06</v>
      </c>
      <c r="P26">
        <v>13.23</v>
      </c>
      <c r="Q26" t="s">
        <v>47</v>
      </c>
      <c r="R26" t="s">
        <v>47</v>
      </c>
      <c r="S26">
        <v>12.1</v>
      </c>
      <c r="T26">
        <v>12.7</v>
      </c>
      <c r="U26">
        <v>-2.84</v>
      </c>
      <c r="V26">
        <v>-0.73</v>
      </c>
      <c r="W26">
        <v>6.33</v>
      </c>
      <c r="X26">
        <v>1.2</v>
      </c>
      <c r="Y26" t="s">
        <v>48</v>
      </c>
      <c r="Z26">
        <v>31.49</v>
      </c>
      <c r="AA26" t="s">
        <v>2889</v>
      </c>
      <c r="AB26" t="s">
        <v>50</v>
      </c>
    </row>
    <row r="27" spans="1:28" x14ac:dyDescent="0.2">
      <c r="A27" t="str">
        <f t="shared" si="0"/>
        <v>Eric Paulin</v>
      </c>
      <c r="B27">
        <v>22</v>
      </c>
      <c r="C27" t="s">
        <v>2890</v>
      </c>
      <c r="D27">
        <v>1644067824</v>
      </c>
      <c r="E27" t="s">
        <v>45</v>
      </c>
      <c r="F27" t="s">
        <v>46</v>
      </c>
      <c r="G27">
        <v>13.97</v>
      </c>
      <c r="H27">
        <v>40.950000000000003</v>
      </c>
      <c r="I27">
        <v>76.83</v>
      </c>
      <c r="J27">
        <v>1889.2</v>
      </c>
      <c r="K27">
        <v>1802</v>
      </c>
      <c r="L27">
        <v>95.4</v>
      </c>
      <c r="M27" s="1">
        <v>4.9999999999999996E-2</v>
      </c>
      <c r="N27">
        <v>0.8</v>
      </c>
      <c r="O27">
        <v>15.66</v>
      </c>
      <c r="P27">
        <v>18.670000000000002</v>
      </c>
      <c r="Q27" t="s">
        <v>47</v>
      </c>
      <c r="R27" t="s">
        <v>47</v>
      </c>
      <c r="S27">
        <v>15.7</v>
      </c>
      <c r="T27">
        <v>11.5</v>
      </c>
      <c r="U27">
        <v>-1.84</v>
      </c>
      <c r="V27">
        <v>0.1</v>
      </c>
      <c r="W27">
        <v>6.28</v>
      </c>
      <c r="X27">
        <v>1.38</v>
      </c>
      <c r="Y27" t="s">
        <v>48</v>
      </c>
      <c r="Z27">
        <v>17.48</v>
      </c>
      <c r="AA27" t="s">
        <v>2891</v>
      </c>
      <c r="AB27" t="s">
        <v>50</v>
      </c>
    </row>
    <row r="28" spans="1:28" x14ac:dyDescent="0.2">
      <c r="A28" t="str">
        <f t="shared" si="0"/>
        <v>Eric Paulin</v>
      </c>
      <c r="B28">
        <v>23</v>
      </c>
      <c r="C28" t="s">
        <v>2892</v>
      </c>
      <c r="D28">
        <v>1644067843</v>
      </c>
      <c r="E28" t="s">
        <v>48</v>
      </c>
      <c r="F28" t="s">
        <v>46</v>
      </c>
      <c r="G28" t="s">
        <v>48</v>
      </c>
      <c r="H28" t="s">
        <v>48</v>
      </c>
      <c r="I28">
        <v>69.069999999999993</v>
      </c>
      <c r="J28" t="s">
        <v>48</v>
      </c>
      <c r="K28" t="s">
        <v>48</v>
      </c>
      <c r="L28" t="s">
        <v>48</v>
      </c>
      <c r="M28" t="s">
        <v>48</v>
      </c>
      <c r="N28" t="s">
        <v>48</v>
      </c>
      <c r="O28" t="s">
        <v>48</v>
      </c>
      <c r="P28" t="s">
        <v>48</v>
      </c>
      <c r="Q28" t="s">
        <v>47</v>
      </c>
      <c r="R28" t="s">
        <v>47</v>
      </c>
      <c r="S28" t="s">
        <v>48</v>
      </c>
      <c r="T28" t="s">
        <v>48</v>
      </c>
      <c r="U28" t="s">
        <v>48</v>
      </c>
      <c r="V28" t="s">
        <v>48</v>
      </c>
      <c r="W28" t="s">
        <v>48</v>
      </c>
      <c r="X28" t="s">
        <v>48</v>
      </c>
      <c r="Y28" t="s">
        <v>48</v>
      </c>
      <c r="Z28" t="s">
        <v>48</v>
      </c>
      <c r="AA28" t="s">
        <v>2893</v>
      </c>
      <c r="AB28" t="s">
        <v>50</v>
      </c>
    </row>
    <row r="29" spans="1:28" x14ac:dyDescent="0.2">
      <c r="A29" t="str">
        <f t="shared" si="0"/>
        <v>Eric Paulin</v>
      </c>
      <c r="B29">
        <v>24</v>
      </c>
      <c r="C29" t="s">
        <v>2894</v>
      </c>
      <c r="D29">
        <v>1644067874</v>
      </c>
      <c r="E29" t="s">
        <v>45</v>
      </c>
      <c r="F29" t="s">
        <v>46</v>
      </c>
      <c r="G29">
        <v>-12.33</v>
      </c>
      <c r="H29">
        <v>25.67</v>
      </c>
      <c r="I29">
        <v>78.599999999999994</v>
      </c>
      <c r="J29">
        <v>1776.3</v>
      </c>
      <c r="K29">
        <v>1714.3</v>
      </c>
      <c r="L29">
        <v>96.5</v>
      </c>
      <c r="M29" s="1">
        <v>5.1388888888888894E-2</v>
      </c>
      <c r="N29">
        <v>0.7</v>
      </c>
      <c r="O29">
        <v>15.26</v>
      </c>
      <c r="P29">
        <v>22.95</v>
      </c>
      <c r="Q29" t="s">
        <v>47</v>
      </c>
      <c r="R29" t="s">
        <v>47</v>
      </c>
      <c r="S29">
        <v>15.3</v>
      </c>
      <c r="T29">
        <v>11.6</v>
      </c>
      <c r="U29">
        <v>-4.2300000000000004</v>
      </c>
      <c r="V29">
        <v>-0.94</v>
      </c>
      <c r="W29">
        <v>6.09</v>
      </c>
      <c r="X29">
        <v>1.1399999999999999</v>
      </c>
      <c r="Y29" t="s">
        <v>48</v>
      </c>
      <c r="Z29">
        <v>15.18</v>
      </c>
      <c r="AA29" t="s">
        <v>2895</v>
      </c>
      <c r="AB29" t="s">
        <v>50</v>
      </c>
    </row>
    <row r="30" spans="1:28" x14ac:dyDescent="0.2">
      <c r="A30" t="str">
        <f t="shared" si="0"/>
        <v>Eric Paulin</v>
      </c>
      <c r="B30">
        <v>25</v>
      </c>
      <c r="C30" t="s">
        <v>2896</v>
      </c>
      <c r="D30">
        <v>1644067887</v>
      </c>
      <c r="E30" t="s">
        <v>48</v>
      </c>
      <c r="F30" t="s">
        <v>46</v>
      </c>
      <c r="G30" t="s">
        <v>48</v>
      </c>
      <c r="H30" t="s">
        <v>48</v>
      </c>
      <c r="I30">
        <v>38.83</v>
      </c>
      <c r="J30" t="s">
        <v>48</v>
      </c>
      <c r="K30" t="s">
        <v>48</v>
      </c>
      <c r="L30" t="s">
        <v>48</v>
      </c>
      <c r="M30" t="s">
        <v>48</v>
      </c>
      <c r="N30" t="s">
        <v>48</v>
      </c>
      <c r="O30" t="s">
        <v>48</v>
      </c>
      <c r="P30" t="s">
        <v>48</v>
      </c>
      <c r="Q30" t="s">
        <v>47</v>
      </c>
      <c r="R30" t="s">
        <v>47</v>
      </c>
      <c r="S30" t="s">
        <v>48</v>
      </c>
      <c r="T30" t="s">
        <v>48</v>
      </c>
      <c r="U30" t="s">
        <v>48</v>
      </c>
      <c r="V30" t="s">
        <v>48</v>
      </c>
      <c r="W30" t="s">
        <v>48</v>
      </c>
      <c r="X30" t="s">
        <v>48</v>
      </c>
      <c r="Y30" t="s">
        <v>48</v>
      </c>
      <c r="Z30" t="s">
        <v>48</v>
      </c>
      <c r="AA30" t="s">
        <v>2897</v>
      </c>
      <c r="AB30" t="s">
        <v>50</v>
      </c>
    </row>
    <row r="31" spans="1:28" x14ac:dyDescent="0.2">
      <c r="A31" t="str">
        <f t="shared" si="0"/>
        <v>Eric Paulin</v>
      </c>
      <c r="B31">
        <v>26</v>
      </c>
      <c r="C31" t="s">
        <v>2898</v>
      </c>
      <c r="D31">
        <v>1644067903</v>
      </c>
      <c r="E31" t="s">
        <v>409</v>
      </c>
      <c r="F31" t="s">
        <v>46</v>
      </c>
      <c r="G31">
        <v>11.91</v>
      </c>
      <c r="H31">
        <v>39.11</v>
      </c>
      <c r="I31">
        <v>69.91</v>
      </c>
      <c r="J31">
        <v>1627</v>
      </c>
      <c r="K31">
        <v>729</v>
      </c>
      <c r="L31">
        <v>44.8</v>
      </c>
      <c r="M31" s="1">
        <v>5.6944444444444443E-2</v>
      </c>
      <c r="N31">
        <v>0.8</v>
      </c>
      <c r="O31">
        <v>6.68</v>
      </c>
      <c r="P31">
        <v>12.24</v>
      </c>
      <c r="Q31" t="s">
        <v>47</v>
      </c>
      <c r="R31" t="s">
        <v>47</v>
      </c>
      <c r="S31">
        <v>6.7</v>
      </c>
      <c r="T31">
        <v>5</v>
      </c>
      <c r="U31">
        <v>-1.68</v>
      </c>
      <c r="V31">
        <v>2.0699999999999998</v>
      </c>
      <c r="W31">
        <v>5.46</v>
      </c>
      <c r="X31">
        <v>1.6</v>
      </c>
      <c r="Y31" t="s">
        <v>48</v>
      </c>
      <c r="Z31">
        <v>63.38</v>
      </c>
      <c r="AA31" t="s">
        <v>2899</v>
      </c>
      <c r="AB31" t="s">
        <v>50</v>
      </c>
    </row>
    <row r="32" spans="1:28" x14ac:dyDescent="0.2">
      <c r="A32" t="str">
        <f t="shared" si="0"/>
        <v>Eric Paulin</v>
      </c>
      <c r="B32">
        <v>27</v>
      </c>
      <c r="C32" t="s">
        <v>2900</v>
      </c>
      <c r="D32">
        <v>1644067923</v>
      </c>
      <c r="E32" t="s">
        <v>45</v>
      </c>
      <c r="F32" t="s">
        <v>46</v>
      </c>
      <c r="G32">
        <v>-5.42</v>
      </c>
      <c r="H32">
        <v>44.63</v>
      </c>
      <c r="I32">
        <v>77.59</v>
      </c>
      <c r="J32">
        <v>2067.8000000000002</v>
      </c>
      <c r="K32">
        <v>1926.6</v>
      </c>
      <c r="L32">
        <v>93.2</v>
      </c>
      <c r="M32" s="1">
        <v>5.4166666666666669E-2</v>
      </c>
      <c r="N32">
        <v>0.8</v>
      </c>
      <c r="O32">
        <v>15.48</v>
      </c>
      <c r="P32">
        <v>21.68</v>
      </c>
      <c r="Q32" t="s">
        <v>47</v>
      </c>
      <c r="R32" t="s">
        <v>47</v>
      </c>
      <c r="S32">
        <v>15.5</v>
      </c>
      <c r="T32">
        <v>12.3</v>
      </c>
      <c r="U32">
        <v>-3.39</v>
      </c>
      <c r="V32">
        <v>-0.81</v>
      </c>
      <c r="W32">
        <v>6.25</v>
      </c>
      <c r="X32">
        <v>1.08</v>
      </c>
      <c r="Y32" t="s">
        <v>48</v>
      </c>
      <c r="Z32">
        <v>21.3</v>
      </c>
      <c r="AA32" t="s">
        <v>2901</v>
      </c>
      <c r="AB32" t="s">
        <v>50</v>
      </c>
    </row>
    <row r="33" spans="1:28" x14ac:dyDescent="0.2">
      <c r="A33" t="str">
        <f t="shared" si="0"/>
        <v>Eric Paulin</v>
      </c>
      <c r="B33">
        <v>28</v>
      </c>
      <c r="C33" t="s">
        <v>2902</v>
      </c>
      <c r="D33">
        <v>1644067952</v>
      </c>
      <c r="E33" t="s">
        <v>45</v>
      </c>
      <c r="F33" t="s">
        <v>46</v>
      </c>
      <c r="G33">
        <v>-20.28</v>
      </c>
      <c r="H33">
        <v>26.69</v>
      </c>
      <c r="I33">
        <v>77.63</v>
      </c>
      <c r="J33">
        <v>2073.1999999999998</v>
      </c>
      <c r="K33">
        <v>1918.1</v>
      </c>
      <c r="L33">
        <v>92.5</v>
      </c>
      <c r="M33" s="1">
        <v>5.2777777777777778E-2</v>
      </c>
      <c r="N33">
        <v>0.9</v>
      </c>
      <c r="O33">
        <v>15.68</v>
      </c>
      <c r="P33">
        <v>17.690000000000001</v>
      </c>
      <c r="Q33" t="s">
        <v>47</v>
      </c>
      <c r="R33" t="s">
        <v>47</v>
      </c>
      <c r="S33">
        <v>15.7</v>
      </c>
      <c r="T33">
        <v>12.3</v>
      </c>
      <c r="U33">
        <v>-4.26</v>
      </c>
      <c r="V33">
        <v>-1.76</v>
      </c>
      <c r="W33">
        <v>6.24</v>
      </c>
      <c r="X33">
        <v>0.97</v>
      </c>
      <c r="Y33" t="s">
        <v>48</v>
      </c>
      <c r="Z33">
        <v>22.31</v>
      </c>
      <c r="AA33" t="s">
        <v>2903</v>
      </c>
      <c r="AB33" t="s">
        <v>50</v>
      </c>
    </row>
    <row r="34" spans="1:28" x14ac:dyDescent="0.2">
      <c r="A34" t="str">
        <f t="shared" si="0"/>
        <v>Eric Paulin</v>
      </c>
      <c r="B34">
        <v>29</v>
      </c>
      <c r="C34" t="s">
        <v>2904</v>
      </c>
      <c r="D34">
        <v>1644067966</v>
      </c>
      <c r="E34" t="s">
        <v>45</v>
      </c>
      <c r="F34" t="s">
        <v>46</v>
      </c>
      <c r="G34">
        <v>-17.260000000000002</v>
      </c>
      <c r="H34">
        <v>21.61</v>
      </c>
      <c r="I34">
        <v>78.33</v>
      </c>
      <c r="J34">
        <v>2088.1</v>
      </c>
      <c r="K34">
        <v>1947.5</v>
      </c>
      <c r="L34">
        <v>93.3</v>
      </c>
      <c r="M34" s="1">
        <v>5.4166666666666669E-2</v>
      </c>
      <c r="N34">
        <v>0.9</v>
      </c>
      <c r="O34">
        <v>15.41</v>
      </c>
      <c r="P34">
        <v>12.65</v>
      </c>
      <c r="Q34" t="s">
        <v>47</v>
      </c>
      <c r="R34" t="s">
        <v>47</v>
      </c>
      <c r="S34">
        <v>15.4</v>
      </c>
      <c r="T34">
        <v>12.5</v>
      </c>
      <c r="U34">
        <v>-3.78</v>
      </c>
      <c r="V34">
        <v>-2.77</v>
      </c>
      <c r="W34">
        <v>6.14</v>
      </c>
      <c r="X34">
        <v>1.18</v>
      </c>
      <c r="Y34" t="s">
        <v>48</v>
      </c>
      <c r="Z34">
        <v>21.15</v>
      </c>
      <c r="AA34" t="s">
        <v>2905</v>
      </c>
      <c r="AB34" t="s">
        <v>50</v>
      </c>
    </row>
    <row r="35" spans="1:28" x14ac:dyDescent="0.2">
      <c r="A35" t="str">
        <f t="shared" si="0"/>
        <v>Eric Paulin</v>
      </c>
      <c r="B35">
        <v>30</v>
      </c>
      <c r="C35" t="s">
        <v>2906</v>
      </c>
      <c r="D35">
        <v>1644067979</v>
      </c>
      <c r="E35" t="s">
        <v>45</v>
      </c>
      <c r="F35" t="s">
        <v>46</v>
      </c>
      <c r="G35">
        <v>21.24</v>
      </c>
      <c r="H35">
        <v>30.54</v>
      </c>
      <c r="I35">
        <v>77.010000000000005</v>
      </c>
      <c r="J35">
        <v>1935.9</v>
      </c>
      <c r="K35">
        <v>1799.4</v>
      </c>
      <c r="L35">
        <v>92.9</v>
      </c>
      <c r="M35" s="1">
        <v>5.5555555555555552E-2</v>
      </c>
      <c r="N35">
        <v>0.8</v>
      </c>
      <c r="O35">
        <v>14.84</v>
      </c>
      <c r="P35">
        <v>22.46</v>
      </c>
      <c r="Q35" t="s">
        <v>47</v>
      </c>
      <c r="R35" t="s">
        <v>47</v>
      </c>
      <c r="S35">
        <v>14.8</v>
      </c>
      <c r="T35">
        <v>12.1</v>
      </c>
      <c r="U35">
        <v>-1.48</v>
      </c>
      <c r="V35">
        <v>-0.64</v>
      </c>
      <c r="W35">
        <v>6.12</v>
      </c>
      <c r="X35">
        <v>1.34</v>
      </c>
      <c r="Y35" t="s">
        <v>48</v>
      </c>
      <c r="Z35">
        <v>21.65</v>
      </c>
      <c r="AA35" t="s">
        <v>2907</v>
      </c>
      <c r="AB35" t="s">
        <v>50</v>
      </c>
    </row>
    <row r="36" spans="1:28" x14ac:dyDescent="0.2">
      <c r="A36" t="str">
        <f t="shared" si="0"/>
        <v>Eric Paulin</v>
      </c>
      <c r="B36">
        <v>31</v>
      </c>
      <c r="C36" t="s">
        <v>2908</v>
      </c>
      <c r="D36">
        <v>1644067995</v>
      </c>
      <c r="E36" t="s">
        <v>48</v>
      </c>
      <c r="F36" t="s">
        <v>46</v>
      </c>
      <c r="G36" t="s">
        <v>48</v>
      </c>
      <c r="H36" t="s">
        <v>48</v>
      </c>
      <c r="I36">
        <v>38.090000000000003</v>
      </c>
      <c r="J36" t="s">
        <v>48</v>
      </c>
      <c r="K36" t="s">
        <v>48</v>
      </c>
      <c r="L36" t="s">
        <v>48</v>
      </c>
      <c r="M36" t="s">
        <v>48</v>
      </c>
      <c r="N36" t="s">
        <v>48</v>
      </c>
      <c r="O36" t="s">
        <v>48</v>
      </c>
      <c r="P36" t="s">
        <v>48</v>
      </c>
      <c r="Q36" t="s">
        <v>47</v>
      </c>
      <c r="R36" t="s">
        <v>47</v>
      </c>
      <c r="S36" t="s">
        <v>48</v>
      </c>
      <c r="T36" t="s">
        <v>48</v>
      </c>
      <c r="U36" t="s">
        <v>48</v>
      </c>
      <c r="V36" t="s">
        <v>48</v>
      </c>
      <c r="W36" t="s">
        <v>48</v>
      </c>
      <c r="X36" t="s">
        <v>48</v>
      </c>
      <c r="Y36" t="s">
        <v>48</v>
      </c>
      <c r="Z36" t="s">
        <v>48</v>
      </c>
      <c r="AA36" t="s">
        <v>2909</v>
      </c>
      <c r="AB36" t="s">
        <v>50</v>
      </c>
    </row>
    <row r="37" spans="1:28" x14ac:dyDescent="0.2">
      <c r="A37" t="str">
        <f t="shared" si="0"/>
        <v>Eric Paulin</v>
      </c>
      <c r="B37">
        <v>32</v>
      </c>
      <c r="C37" t="s">
        <v>2910</v>
      </c>
      <c r="D37">
        <v>1644068012</v>
      </c>
      <c r="E37" t="s">
        <v>45</v>
      </c>
      <c r="F37" t="s">
        <v>46</v>
      </c>
      <c r="G37">
        <v>-24.46</v>
      </c>
      <c r="H37">
        <v>18.62</v>
      </c>
      <c r="I37">
        <v>78.849999999999994</v>
      </c>
      <c r="J37">
        <v>2123.1</v>
      </c>
      <c r="K37">
        <v>1853.2</v>
      </c>
      <c r="L37">
        <v>87.3</v>
      </c>
      <c r="M37" s="1">
        <v>6.5277777777777782E-2</v>
      </c>
      <c r="N37">
        <v>0.9</v>
      </c>
      <c r="O37">
        <v>13</v>
      </c>
      <c r="P37">
        <v>17.489999999999998</v>
      </c>
      <c r="Q37" t="s">
        <v>47</v>
      </c>
      <c r="R37" t="s">
        <v>47</v>
      </c>
      <c r="S37">
        <v>13</v>
      </c>
      <c r="T37">
        <v>13.5</v>
      </c>
      <c r="U37">
        <v>-5.03</v>
      </c>
      <c r="V37">
        <v>-2.31</v>
      </c>
      <c r="W37">
        <v>6.18</v>
      </c>
      <c r="X37">
        <v>1.42</v>
      </c>
      <c r="Y37" t="s">
        <v>48</v>
      </c>
      <c r="Z37">
        <v>29.21</v>
      </c>
      <c r="AA37" t="s">
        <v>2911</v>
      </c>
      <c r="AB37" t="s">
        <v>50</v>
      </c>
    </row>
    <row r="38" spans="1:28" x14ac:dyDescent="0.2">
      <c r="A38" t="str">
        <f t="shared" si="0"/>
        <v>Eric Paulin</v>
      </c>
      <c r="B38">
        <v>33</v>
      </c>
      <c r="C38" t="s">
        <v>2912</v>
      </c>
      <c r="D38">
        <v>1644621414</v>
      </c>
      <c r="E38" t="s">
        <v>45</v>
      </c>
      <c r="F38" t="s">
        <v>52</v>
      </c>
      <c r="G38">
        <v>-0.68</v>
      </c>
      <c r="H38">
        <v>37.83</v>
      </c>
      <c r="I38">
        <v>77.84</v>
      </c>
      <c r="J38">
        <v>1743.7</v>
      </c>
      <c r="K38">
        <v>1614.6</v>
      </c>
      <c r="L38">
        <v>92.6</v>
      </c>
      <c r="M38" s="1">
        <v>3.888888888888889E-2</v>
      </c>
      <c r="N38">
        <v>0.9</v>
      </c>
      <c r="O38">
        <v>17.09</v>
      </c>
      <c r="P38">
        <v>7.86</v>
      </c>
      <c r="Q38" t="s">
        <v>47</v>
      </c>
      <c r="R38" t="s">
        <v>47</v>
      </c>
      <c r="S38">
        <v>17.100000000000001</v>
      </c>
      <c r="T38">
        <v>8.9</v>
      </c>
      <c r="U38">
        <v>-1.6</v>
      </c>
      <c r="V38">
        <v>-0.51</v>
      </c>
      <c r="W38">
        <v>6.28</v>
      </c>
      <c r="X38">
        <v>0.77</v>
      </c>
      <c r="Y38">
        <v>1.8042659999999999</v>
      </c>
      <c r="Z38">
        <v>22.18</v>
      </c>
      <c r="AA38" t="s">
        <v>2913</v>
      </c>
      <c r="AB38" t="s">
        <v>50</v>
      </c>
    </row>
    <row r="39" spans="1:28" x14ac:dyDescent="0.2">
      <c r="A39" t="str">
        <f t="shared" si="0"/>
        <v>Eric Paulin</v>
      </c>
      <c r="B39">
        <v>34</v>
      </c>
      <c r="C39" t="s">
        <v>2914</v>
      </c>
      <c r="D39">
        <v>1644621425</v>
      </c>
      <c r="E39" t="s">
        <v>45</v>
      </c>
      <c r="F39" t="s">
        <v>52</v>
      </c>
      <c r="G39">
        <v>5.74</v>
      </c>
      <c r="H39">
        <v>30.65</v>
      </c>
      <c r="I39">
        <v>78.53</v>
      </c>
      <c r="J39">
        <v>1838.6</v>
      </c>
      <c r="K39">
        <v>1752</v>
      </c>
      <c r="L39">
        <v>95.3</v>
      </c>
      <c r="M39" s="1">
        <v>4.7222222222222221E-2</v>
      </c>
      <c r="N39">
        <v>1</v>
      </c>
      <c r="O39">
        <v>16.97</v>
      </c>
      <c r="P39">
        <v>12.16</v>
      </c>
      <c r="Q39" t="s">
        <v>47</v>
      </c>
      <c r="R39" t="s">
        <v>47</v>
      </c>
      <c r="S39">
        <v>17</v>
      </c>
      <c r="T39">
        <v>11.4</v>
      </c>
      <c r="U39">
        <v>-1.96</v>
      </c>
      <c r="V39">
        <v>-1.45</v>
      </c>
      <c r="W39">
        <v>6.14</v>
      </c>
      <c r="X39">
        <v>1.29</v>
      </c>
      <c r="Y39">
        <v>1.74288559</v>
      </c>
      <c r="Z39">
        <v>17.66</v>
      </c>
      <c r="AA39" t="s">
        <v>2915</v>
      </c>
      <c r="AB39" t="s">
        <v>50</v>
      </c>
    </row>
    <row r="40" spans="1:28" x14ac:dyDescent="0.2">
      <c r="A40" t="str">
        <f t="shared" si="0"/>
        <v>Eric Paulin</v>
      </c>
      <c r="B40">
        <v>35</v>
      </c>
      <c r="C40" t="s">
        <v>2916</v>
      </c>
      <c r="D40">
        <v>1644621453</v>
      </c>
      <c r="E40" t="s">
        <v>45</v>
      </c>
      <c r="F40" t="s">
        <v>52</v>
      </c>
      <c r="G40">
        <v>8.43</v>
      </c>
      <c r="H40">
        <v>30.83</v>
      </c>
      <c r="I40">
        <v>78.680000000000007</v>
      </c>
      <c r="J40">
        <v>1741.6</v>
      </c>
      <c r="K40">
        <v>1661.6</v>
      </c>
      <c r="L40">
        <v>95.4</v>
      </c>
      <c r="M40" s="1">
        <v>5.1388888888888894E-2</v>
      </c>
      <c r="N40">
        <v>0.8</v>
      </c>
      <c r="O40">
        <v>15.91</v>
      </c>
      <c r="P40">
        <v>16.34</v>
      </c>
      <c r="Q40" t="s">
        <v>47</v>
      </c>
      <c r="R40" t="s">
        <v>47</v>
      </c>
      <c r="S40">
        <v>15.9</v>
      </c>
      <c r="T40">
        <v>12</v>
      </c>
      <c r="U40">
        <v>-1.9</v>
      </c>
      <c r="V40">
        <v>-0.71</v>
      </c>
      <c r="W40">
        <v>6.12</v>
      </c>
      <c r="X40">
        <v>1.1100000000000001</v>
      </c>
      <c r="Y40">
        <v>1.7365303000000001</v>
      </c>
      <c r="Z40">
        <v>17.43</v>
      </c>
      <c r="AA40" t="s">
        <v>2917</v>
      </c>
      <c r="AB40" t="s">
        <v>50</v>
      </c>
    </row>
    <row r="41" spans="1:28" x14ac:dyDescent="0.2">
      <c r="A41" t="str">
        <f t="shared" si="0"/>
        <v>Eric Paulin</v>
      </c>
      <c r="B41">
        <v>36</v>
      </c>
      <c r="C41" t="s">
        <v>2918</v>
      </c>
      <c r="D41">
        <v>1644621472</v>
      </c>
      <c r="E41" t="s">
        <v>409</v>
      </c>
      <c r="F41" t="s">
        <v>46</v>
      </c>
      <c r="G41">
        <v>1.81</v>
      </c>
      <c r="H41">
        <v>17.71</v>
      </c>
      <c r="I41">
        <v>73.349999999999994</v>
      </c>
      <c r="J41">
        <v>1794.4</v>
      </c>
      <c r="K41">
        <v>685.7</v>
      </c>
      <c r="L41">
        <v>38.200000000000003</v>
      </c>
      <c r="M41" s="1">
        <v>3.7499999999999999E-2</v>
      </c>
      <c r="N41">
        <v>0.9</v>
      </c>
      <c r="O41">
        <v>7.28</v>
      </c>
      <c r="P41">
        <v>-0.37</v>
      </c>
      <c r="Q41" t="s">
        <v>47</v>
      </c>
      <c r="R41" t="s">
        <v>47</v>
      </c>
      <c r="S41">
        <v>7.3</v>
      </c>
      <c r="T41">
        <v>2.9</v>
      </c>
      <c r="U41">
        <v>-1.26</v>
      </c>
      <c r="V41">
        <v>-0.25</v>
      </c>
      <c r="W41">
        <v>5.74</v>
      </c>
      <c r="X41">
        <v>1.35</v>
      </c>
      <c r="Y41">
        <v>1.883955</v>
      </c>
      <c r="Z41">
        <v>67.53</v>
      </c>
      <c r="AA41" t="s">
        <v>2919</v>
      </c>
      <c r="AB41" t="s">
        <v>50</v>
      </c>
    </row>
    <row r="42" spans="1:28" x14ac:dyDescent="0.2">
      <c r="A42" t="str">
        <f t="shared" si="0"/>
        <v>Eric Paulin</v>
      </c>
      <c r="B42">
        <v>37</v>
      </c>
      <c r="C42" t="s">
        <v>2920</v>
      </c>
      <c r="D42">
        <v>1644621485</v>
      </c>
      <c r="E42" t="s">
        <v>45</v>
      </c>
      <c r="F42" t="s">
        <v>52</v>
      </c>
      <c r="G42">
        <v>-7.42</v>
      </c>
      <c r="H42">
        <v>31.01</v>
      </c>
      <c r="I42">
        <v>79.45</v>
      </c>
      <c r="J42">
        <v>1858.4</v>
      </c>
      <c r="K42">
        <v>1759.8</v>
      </c>
      <c r="L42">
        <v>94.7</v>
      </c>
      <c r="M42" s="1">
        <v>5.4166666666666669E-2</v>
      </c>
      <c r="N42">
        <v>0.8</v>
      </c>
      <c r="O42">
        <v>15.83</v>
      </c>
      <c r="P42">
        <v>15.76</v>
      </c>
      <c r="Q42" t="s">
        <v>47</v>
      </c>
      <c r="R42" t="s">
        <v>47</v>
      </c>
      <c r="S42">
        <v>15.8</v>
      </c>
      <c r="T42">
        <v>12.7</v>
      </c>
      <c r="U42">
        <v>-3.1</v>
      </c>
      <c r="V42">
        <v>-0.6</v>
      </c>
      <c r="W42">
        <v>6.05</v>
      </c>
      <c r="X42">
        <v>0.95</v>
      </c>
      <c r="Y42">
        <v>1.7430114699999999</v>
      </c>
      <c r="Z42">
        <v>18.75</v>
      </c>
      <c r="AA42" t="s">
        <v>2921</v>
      </c>
      <c r="AB42" t="s">
        <v>50</v>
      </c>
    </row>
    <row r="43" spans="1:28" x14ac:dyDescent="0.2">
      <c r="A43" t="str">
        <f t="shared" si="0"/>
        <v>Eric Paulin</v>
      </c>
      <c r="B43">
        <v>38</v>
      </c>
      <c r="C43" t="s">
        <v>2922</v>
      </c>
      <c r="D43">
        <v>1644621497</v>
      </c>
      <c r="E43" t="s">
        <v>45</v>
      </c>
      <c r="F43" t="s">
        <v>52</v>
      </c>
      <c r="G43">
        <v>-1.04</v>
      </c>
      <c r="H43">
        <v>27.67</v>
      </c>
      <c r="I43">
        <v>79.63</v>
      </c>
      <c r="J43">
        <v>1844.3</v>
      </c>
      <c r="K43">
        <v>1763.9</v>
      </c>
      <c r="L43">
        <v>95.6</v>
      </c>
      <c r="M43" s="1">
        <v>4.9999999999999996E-2</v>
      </c>
      <c r="N43">
        <v>0.9</v>
      </c>
      <c r="O43">
        <v>16.34</v>
      </c>
      <c r="P43">
        <v>10.17</v>
      </c>
      <c r="Q43" t="s">
        <v>47</v>
      </c>
      <c r="R43" t="s">
        <v>47</v>
      </c>
      <c r="S43">
        <v>16.3</v>
      </c>
      <c r="T43">
        <v>11.8</v>
      </c>
      <c r="U43">
        <v>-1.93</v>
      </c>
      <c r="V43">
        <v>-1.05</v>
      </c>
      <c r="W43">
        <v>6.02</v>
      </c>
      <c r="X43">
        <v>0.85</v>
      </c>
      <c r="Y43">
        <v>1.8616733599999999</v>
      </c>
      <c r="Z43">
        <v>16.97</v>
      </c>
      <c r="AA43" t="s">
        <v>2923</v>
      </c>
      <c r="AB43" t="s">
        <v>50</v>
      </c>
    </row>
    <row r="44" spans="1:28" x14ac:dyDescent="0.2">
      <c r="A44" t="str">
        <f t="shared" si="0"/>
        <v>Eric Paulin</v>
      </c>
      <c r="B44">
        <v>39</v>
      </c>
      <c r="C44" t="s">
        <v>2924</v>
      </c>
      <c r="D44">
        <v>1644621520</v>
      </c>
      <c r="E44" t="s">
        <v>409</v>
      </c>
      <c r="F44" t="s">
        <v>52</v>
      </c>
      <c r="G44">
        <v>8.49</v>
      </c>
      <c r="H44">
        <v>27.86</v>
      </c>
      <c r="I44">
        <v>74.069999999999993</v>
      </c>
      <c r="J44">
        <v>1809.2</v>
      </c>
      <c r="K44">
        <v>717.7</v>
      </c>
      <c r="L44">
        <v>39.700000000000003</v>
      </c>
      <c r="M44" s="1">
        <v>3.4722222222222224E-2</v>
      </c>
      <c r="N44">
        <v>0.9</v>
      </c>
      <c r="O44">
        <v>7.79</v>
      </c>
      <c r="P44">
        <v>3.12</v>
      </c>
      <c r="Q44" t="s">
        <v>47</v>
      </c>
      <c r="R44" t="s">
        <v>47</v>
      </c>
      <c r="S44">
        <v>7.8</v>
      </c>
      <c r="T44">
        <v>2.9</v>
      </c>
      <c r="U44">
        <v>-0.88</v>
      </c>
      <c r="V44">
        <v>0.25</v>
      </c>
      <c r="W44">
        <v>5.87</v>
      </c>
      <c r="X44">
        <v>1.27</v>
      </c>
      <c r="Y44">
        <v>1.7415847799999999</v>
      </c>
      <c r="Z44">
        <v>66.63</v>
      </c>
      <c r="AA44" t="s">
        <v>2925</v>
      </c>
      <c r="AB44" t="s">
        <v>50</v>
      </c>
    </row>
    <row r="45" spans="1:28" x14ac:dyDescent="0.2">
      <c r="A45" t="str">
        <f t="shared" si="0"/>
        <v>Eric Paulin</v>
      </c>
      <c r="B45">
        <v>40</v>
      </c>
      <c r="C45" t="s">
        <v>2926</v>
      </c>
      <c r="D45">
        <v>1644621535</v>
      </c>
      <c r="E45" t="s">
        <v>45</v>
      </c>
      <c r="F45" t="s">
        <v>46</v>
      </c>
      <c r="G45">
        <v>-3.62</v>
      </c>
      <c r="H45">
        <v>47.73</v>
      </c>
      <c r="I45">
        <v>77.53</v>
      </c>
      <c r="J45">
        <v>1741.8</v>
      </c>
      <c r="K45">
        <v>1591.2</v>
      </c>
      <c r="L45">
        <v>91.4</v>
      </c>
      <c r="M45" s="1">
        <v>3.888888888888889E-2</v>
      </c>
      <c r="N45">
        <v>0.9</v>
      </c>
      <c r="O45">
        <v>16.649999999999999</v>
      </c>
      <c r="P45">
        <v>7.86</v>
      </c>
      <c r="Q45" t="s">
        <v>47</v>
      </c>
      <c r="R45" t="s">
        <v>47</v>
      </c>
      <c r="S45">
        <v>16.600000000000001</v>
      </c>
      <c r="T45">
        <v>8.8000000000000007</v>
      </c>
      <c r="U45">
        <v>-1.89</v>
      </c>
      <c r="V45">
        <v>0.73</v>
      </c>
      <c r="W45">
        <v>6.12</v>
      </c>
      <c r="X45">
        <v>0.8</v>
      </c>
      <c r="Y45">
        <v>1.82788277</v>
      </c>
      <c r="Z45">
        <v>24</v>
      </c>
      <c r="AA45" t="s">
        <v>2927</v>
      </c>
      <c r="AB45" t="s">
        <v>50</v>
      </c>
    </row>
    <row r="46" spans="1:28" x14ac:dyDescent="0.2">
      <c r="A46" t="str">
        <f t="shared" si="0"/>
        <v>Eric Paulin</v>
      </c>
      <c r="B46">
        <v>41</v>
      </c>
      <c r="C46" t="s">
        <v>2928</v>
      </c>
      <c r="D46">
        <v>1644621552</v>
      </c>
      <c r="E46" t="s">
        <v>45</v>
      </c>
      <c r="F46" t="s">
        <v>46</v>
      </c>
      <c r="G46">
        <v>22.7</v>
      </c>
      <c r="H46">
        <v>36.14</v>
      </c>
      <c r="I46">
        <v>77.48</v>
      </c>
      <c r="J46">
        <v>1752.6</v>
      </c>
      <c r="K46">
        <v>1619.4</v>
      </c>
      <c r="L46">
        <v>92.4</v>
      </c>
      <c r="M46" s="1">
        <v>4.8611111111111112E-2</v>
      </c>
      <c r="N46">
        <v>0.9</v>
      </c>
      <c r="O46">
        <v>15.76</v>
      </c>
      <c r="P46">
        <v>9.5299999999999994</v>
      </c>
      <c r="Q46" t="s">
        <v>47</v>
      </c>
      <c r="R46" t="s">
        <v>47</v>
      </c>
      <c r="S46">
        <v>15.8</v>
      </c>
      <c r="T46">
        <v>11</v>
      </c>
      <c r="U46">
        <v>0.05</v>
      </c>
      <c r="V46">
        <v>-0.28000000000000003</v>
      </c>
      <c r="W46">
        <v>6.07</v>
      </c>
      <c r="X46">
        <v>1.05</v>
      </c>
      <c r="Y46">
        <v>1.7676105499999999</v>
      </c>
      <c r="Z46">
        <v>22.48</v>
      </c>
      <c r="AA46" t="s">
        <v>2929</v>
      </c>
      <c r="AB46" t="s">
        <v>50</v>
      </c>
    </row>
    <row r="47" spans="1:28" x14ac:dyDescent="0.2">
      <c r="A47" t="str">
        <f t="shared" si="0"/>
        <v>Eric Paulin</v>
      </c>
      <c r="B47">
        <v>42</v>
      </c>
      <c r="C47" t="s">
        <v>2930</v>
      </c>
      <c r="D47">
        <v>1644621565</v>
      </c>
      <c r="E47" t="s">
        <v>45</v>
      </c>
      <c r="F47" t="s">
        <v>52</v>
      </c>
      <c r="G47">
        <v>6.4</v>
      </c>
      <c r="H47">
        <v>30.01</v>
      </c>
      <c r="I47">
        <v>77.86</v>
      </c>
      <c r="J47">
        <v>1785.2</v>
      </c>
      <c r="K47">
        <v>1621</v>
      </c>
      <c r="L47">
        <v>90.8</v>
      </c>
      <c r="M47" s="1">
        <v>3.4722222222222224E-2</v>
      </c>
      <c r="N47">
        <v>0.9</v>
      </c>
      <c r="O47">
        <v>17.350000000000001</v>
      </c>
      <c r="P47">
        <v>9.81</v>
      </c>
      <c r="Q47" t="s">
        <v>47</v>
      </c>
      <c r="R47" t="s">
        <v>47</v>
      </c>
      <c r="S47">
        <v>17.399999999999999</v>
      </c>
      <c r="T47">
        <v>8.1</v>
      </c>
      <c r="U47">
        <v>-1.43</v>
      </c>
      <c r="V47">
        <v>-0.99</v>
      </c>
      <c r="W47">
        <v>6.06</v>
      </c>
      <c r="X47">
        <v>1.04</v>
      </c>
      <c r="Y47">
        <v>1.81156158</v>
      </c>
      <c r="Z47">
        <v>24.76</v>
      </c>
      <c r="AA47" t="s">
        <v>2931</v>
      </c>
      <c r="AB47" t="s">
        <v>50</v>
      </c>
    </row>
    <row r="48" spans="1:28" x14ac:dyDescent="0.2">
      <c r="A48" t="str">
        <f>A47</f>
        <v>Eric Paulin</v>
      </c>
      <c r="B48">
        <v>43</v>
      </c>
      <c r="C48" t="s">
        <v>2932</v>
      </c>
      <c r="D48">
        <v>1644621600</v>
      </c>
      <c r="E48" t="s">
        <v>409</v>
      </c>
      <c r="F48" t="s">
        <v>46</v>
      </c>
      <c r="G48">
        <v>-0.67</v>
      </c>
      <c r="H48">
        <v>51.83</v>
      </c>
      <c r="I48">
        <v>73.03</v>
      </c>
      <c r="J48">
        <v>1761.6</v>
      </c>
      <c r="K48">
        <v>881.7</v>
      </c>
      <c r="L48">
        <v>50</v>
      </c>
      <c r="M48" s="1">
        <v>3.4722222222222224E-2</v>
      </c>
      <c r="N48">
        <v>0.8</v>
      </c>
      <c r="O48">
        <v>9.89</v>
      </c>
      <c r="P48">
        <v>-1.04</v>
      </c>
      <c r="Q48" t="s">
        <v>47</v>
      </c>
      <c r="R48" t="s">
        <v>47</v>
      </c>
      <c r="S48">
        <v>9.9</v>
      </c>
      <c r="T48">
        <v>3.9</v>
      </c>
      <c r="U48">
        <v>-1.1499999999999999</v>
      </c>
      <c r="V48">
        <v>1.38</v>
      </c>
      <c r="W48">
        <v>6.01</v>
      </c>
      <c r="X48">
        <v>1.1100000000000001</v>
      </c>
      <c r="Y48">
        <v>1.6547508200000001</v>
      </c>
      <c r="Z48">
        <v>59.97</v>
      </c>
      <c r="AA48" t="s">
        <v>2933</v>
      </c>
      <c r="AB48" t="s">
        <v>50</v>
      </c>
    </row>
    <row r="49" spans="1:28" x14ac:dyDescent="0.2">
      <c r="A49" t="str">
        <f t="shared" si="0"/>
        <v>Eric Paulin</v>
      </c>
      <c r="B49">
        <v>44</v>
      </c>
      <c r="C49" t="s">
        <v>2934</v>
      </c>
      <c r="D49">
        <v>1644621611</v>
      </c>
      <c r="E49" t="s">
        <v>409</v>
      </c>
      <c r="F49" t="s">
        <v>46</v>
      </c>
      <c r="G49">
        <v>15.73</v>
      </c>
      <c r="H49">
        <v>42.77</v>
      </c>
      <c r="I49">
        <v>69.72</v>
      </c>
      <c r="J49">
        <v>1729.4</v>
      </c>
      <c r="K49">
        <v>392</v>
      </c>
      <c r="L49">
        <v>22.7</v>
      </c>
      <c r="M49" s="1">
        <v>0.47916666666666669</v>
      </c>
      <c r="N49">
        <v>0.9</v>
      </c>
      <c r="O49">
        <v>4.99</v>
      </c>
      <c r="P49">
        <v>-4.9400000000000004</v>
      </c>
      <c r="Q49" t="s">
        <v>47</v>
      </c>
      <c r="R49" t="s">
        <v>47</v>
      </c>
      <c r="S49">
        <v>5</v>
      </c>
      <c r="T49">
        <v>-2.4</v>
      </c>
      <c r="U49">
        <v>0.66</v>
      </c>
      <c r="V49">
        <v>1.61</v>
      </c>
      <c r="W49">
        <v>6.06</v>
      </c>
      <c r="X49">
        <v>1.1000000000000001</v>
      </c>
      <c r="Y49">
        <v>1.6539649999999999</v>
      </c>
      <c r="Z49">
        <v>76.900000000000006</v>
      </c>
      <c r="AA49" t="s">
        <v>2935</v>
      </c>
      <c r="AB49" t="s">
        <v>50</v>
      </c>
    </row>
    <row r="50" spans="1:28" x14ac:dyDescent="0.2">
      <c r="A50" t="str">
        <f t="shared" si="0"/>
        <v>Eric Paulin</v>
      </c>
      <c r="B50">
        <v>45</v>
      </c>
      <c r="C50" t="s">
        <v>2936</v>
      </c>
      <c r="D50">
        <v>1644621623</v>
      </c>
      <c r="E50" t="s">
        <v>45</v>
      </c>
      <c r="F50" t="s">
        <v>52</v>
      </c>
      <c r="G50">
        <v>8.5</v>
      </c>
      <c r="H50">
        <v>27.88</v>
      </c>
      <c r="I50">
        <v>78.260000000000005</v>
      </c>
      <c r="J50">
        <v>1791.8</v>
      </c>
      <c r="K50">
        <v>1701</v>
      </c>
      <c r="L50">
        <v>94.9</v>
      </c>
      <c r="M50" s="1">
        <v>4.9999999999999996E-2</v>
      </c>
      <c r="N50">
        <v>0.9</v>
      </c>
      <c r="O50">
        <v>16.11</v>
      </c>
      <c r="P50">
        <v>11.17</v>
      </c>
      <c r="Q50" t="s">
        <v>47</v>
      </c>
      <c r="R50" t="s">
        <v>47</v>
      </c>
      <c r="S50">
        <v>16.100000000000001</v>
      </c>
      <c r="T50">
        <v>11.7</v>
      </c>
      <c r="U50">
        <v>-1.46</v>
      </c>
      <c r="V50">
        <v>-1.35</v>
      </c>
      <c r="W50">
        <v>6.09</v>
      </c>
      <c r="X50">
        <v>1.1299999999999999</v>
      </c>
      <c r="Y50">
        <v>1.77776146</v>
      </c>
      <c r="Z50">
        <v>18.329999999999998</v>
      </c>
      <c r="AA50" t="s">
        <v>2937</v>
      </c>
      <c r="AB50" t="s">
        <v>50</v>
      </c>
    </row>
    <row r="51" spans="1:28" x14ac:dyDescent="0.2">
      <c r="A51" t="str">
        <f t="shared" si="0"/>
        <v>Eric Paulin</v>
      </c>
      <c r="B51">
        <v>46</v>
      </c>
      <c r="C51" t="s">
        <v>2938</v>
      </c>
      <c r="D51">
        <v>1644621670</v>
      </c>
      <c r="E51" t="s">
        <v>45</v>
      </c>
      <c r="F51" t="s">
        <v>46</v>
      </c>
      <c r="G51">
        <v>5.79</v>
      </c>
      <c r="H51">
        <v>50.68</v>
      </c>
      <c r="I51">
        <v>78.569999999999993</v>
      </c>
      <c r="J51">
        <v>1690.5</v>
      </c>
      <c r="K51">
        <v>1600.1</v>
      </c>
      <c r="L51">
        <v>94.7</v>
      </c>
      <c r="M51" s="1">
        <v>4.9999999999999996E-2</v>
      </c>
      <c r="N51">
        <v>0.9</v>
      </c>
      <c r="O51">
        <v>15.73</v>
      </c>
      <c r="P51">
        <v>13.14</v>
      </c>
      <c r="Q51" t="s">
        <v>47</v>
      </c>
      <c r="R51" t="s">
        <v>47</v>
      </c>
      <c r="S51">
        <v>15.7</v>
      </c>
      <c r="T51">
        <v>11.5</v>
      </c>
      <c r="U51">
        <v>-2.0299999999999998</v>
      </c>
      <c r="V51">
        <v>0.31</v>
      </c>
      <c r="W51">
        <v>6.1</v>
      </c>
      <c r="X51">
        <v>1.28</v>
      </c>
      <c r="Y51">
        <v>1.7314968100000001</v>
      </c>
      <c r="Z51">
        <v>18.82</v>
      </c>
      <c r="AA51" t="s">
        <v>2939</v>
      </c>
      <c r="AB51" t="s">
        <v>50</v>
      </c>
    </row>
    <row r="52" spans="1:28" x14ac:dyDescent="0.2">
      <c r="A52" t="str">
        <f t="shared" si="0"/>
        <v>Eric Paulin</v>
      </c>
      <c r="B52">
        <v>47</v>
      </c>
      <c r="C52" t="s">
        <v>2940</v>
      </c>
      <c r="D52">
        <v>1644621688</v>
      </c>
      <c r="E52" t="s">
        <v>45</v>
      </c>
      <c r="F52" t="s">
        <v>52</v>
      </c>
      <c r="G52">
        <v>3.04</v>
      </c>
      <c r="H52">
        <v>27.63</v>
      </c>
      <c r="I52">
        <v>78.13</v>
      </c>
      <c r="J52">
        <v>1785.6</v>
      </c>
      <c r="K52">
        <v>1664.5</v>
      </c>
      <c r="L52">
        <v>93.2</v>
      </c>
      <c r="M52" s="1">
        <v>4.9999999999999996E-2</v>
      </c>
      <c r="N52">
        <v>0.9</v>
      </c>
      <c r="O52">
        <v>15.81</v>
      </c>
      <c r="P52">
        <v>12.44</v>
      </c>
      <c r="Q52" t="s">
        <v>47</v>
      </c>
      <c r="R52" t="s">
        <v>47</v>
      </c>
      <c r="S52">
        <v>15.8</v>
      </c>
      <c r="T52">
        <v>11.3</v>
      </c>
      <c r="U52">
        <v>-2.12</v>
      </c>
      <c r="V52">
        <v>-1.18</v>
      </c>
      <c r="W52">
        <v>6.05</v>
      </c>
      <c r="X52">
        <v>1.18</v>
      </c>
      <c r="Y52">
        <v>1.80841064</v>
      </c>
      <c r="Z52">
        <v>21.22</v>
      </c>
      <c r="AA52" t="s">
        <v>2941</v>
      </c>
      <c r="AB52" t="s">
        <v>50</v>
      </c>
    </row>
    <row r="53" spans="1:28" x14ac:dyDescent="0.2">
      <c r="A53" t="str">
        <f t="shared" si="0"/>
        <v>Eric Paulin</v>
      </c>
      <c r="B53">
        <v>48</v>
      </c>
      <c r="C53" t="s">
        <v>2942</v>
      </c>
      <c r="D53">
        <v>1644622675</v>
      </c>
      <c r="E53" t="s">
        <v>45</v>
      </c>
      <c r="F53" t="s">
        <v>52</v>
      </c>
      <c r="G53">
        <v>-6.22</v>
      </c>
      <c r="H53">
        <v>25.89</v>
      </c>
      <c r="I53">
        <v>75.709999999999994</v>
      </c>
      <c r="J53">
        <v>1727.2</v>
      </c>
      <c r="K53">
        <v>1638.6</v>
      </c>
      <c r="L53">
        <v>94.9</v>
      </c>
      <c r="M53" s="1">
        <v>4.8611111111111112E-2</v>
      </c>
      <c r="N53">
        <v>0.9</v>
      </c>
      <c r="O53">
        <v>16.489999999999998</v>
      </c>
      <c r="P53">
        <v>8.34</v>
      </c>
      <c r="Q53" t="s">
        <v>47</v>
      </c>
      <c r="R53" t="s">
        <v>47</v>
      </c>
      <c r="S53">
        <v>16.5</v>
      </c>
      <c r="T53">
        <v>11.4</v>
      </c>
      <c r="U53">
        <v>-2.41</v>
      </c>
      <c r="V53">
        <v>-1.52</v>
      </c>
      <c r="W53">
        <v>6.41</v>
      </c>
      <c r="X53">
        <v>1.03</v>
      </c>
      <c r="Y53">
        <v>1.7950687400000001</v>
      </c>
      <c r="Z53">
        <v>18.43</v>
      </c>
      <c r="AA53" t="s">
        <v>2943</v>
      </c>
      <c r="AB53" t="s">
        <v>50</v>
      </c>
    </row>
    <row r="54" spans="1:28" x14ac:dyDescent="0.2">
      <c r="A54" t="str">
        <f t="shared" si="0"/>
        <v>Eric Paulin</v>
      </c>
      <c r="B54">
        <v>49</v>
      </c>
      <c r="C54" t="s">
        <v>2944</v>
      </c>
      <c r="D54">
        <v>1644622686</v>
      </c>
      <c r="E54" t="s">
        <v>57</v>
      </c>
      <c r="F54" t="s">
        <v>46</v>
      </c>
      <c r="G54">
        <v>-14.34</v>
      </c>
      <c r="H54">
        <v>11.56</v>
      </c>
      <c r="I54">
        <v>70.430000000000007</v>
      </c>
      <c r="J54">
        <v>1722.7</v>
      </c>
      <c r="K54">
        <v>693.4</v>
      </c>
      <c r="L54">
        <v>40.299999999999997</v>
      </c>
      <c r="M54" s="1">
        <v>2.9166666666666664E-2</v>
      </c>
      <c r="N54">
        <v>0.9</v>
      </c>
      <c r="O54">
        <v>8.15</v>
      </c>
      <c r="P54">
        <v>1.72</v>
      </c>
      <c r="Q54" t="s">
        <v>47</v>
      </c>
      <c r="R54" t="s">
        <v>47</v>
      </c>
      <c r="S54">
        <v>8.1</v>
      </c>
      <c r="T54">
        <v>2.2999999999999998</v>
      </c>
      <c r="U54">
        <v>-2.69</v>
      </c>
      <c r="V54">
        <v>-0.7</v>
      </c>
      <c r="W54">
        <v>5.95</v>
      </c>
      <c r="X54">
        <v>1.1399999999999999</v>
      </c>
      <c r="Y54">
        <v>1.98462486</v>
      </c>
      <c r="Z54">
        <v>66.27</v>
      </c>
      <c r="AA54" t="s">
        <v>2945</v>
      </c>
      <c r="AB54" t="s">
        <v>50</v>
      </c>
    </row>
    <row r="55" spans="1:28" x14ac:dyDescent="0.2">
      <c r="A55" t="str">
        <f t="shared" si="0"/>
        <v>Eric Paulin</v>
      </c>
      <c r="B55">
        <v>50</v>
      </c>
      <c r="C55" t="s">
        <v>2946</v>
      </c>
      <c r="D55">
        <v>1644622696</v>
      </c>
      <c r="E55" t="s">
        <v>409</v>
      </c>
      <c r="F55" t="s">
        <v>46</v>
      </c>
      <c r="G55">
        <v>-18.16</v>
      </c>
      <c r="H55">
        <v>9.48</v>
      </c>
      <c r="I55">
        <v>69.709999999999994</v>
      </c>
      <c r="J55">
        <v>1723.6</v>
      </c>
      <c r="K55">
        <v>580.9</v>
      </c>
      <c r="L55">
        <v>33.700000000000003</v>
      </c>
      <c r="M55" s="1">
        <v>1.3888888888888889E-3</v>
      </c>
      <c r="N55">
        <v>0.9</v>
      </c>
      <c r="O55">
        <v>7.42</v>
      </c>
      <c r="P55">
        <v>-0.32</v>
      </c>
      <c r="Q55" t="s">
        <v>47</v>
      </c>
      <c r="R55" t="s">
        <v>47</v>
      </c>
      <c r="S55">
        <v>7.4</v>
      </c>
      <c r="T55">
        <v>-0.8</v>
      </c>
      <c r="U55">
        <v>-2.83</v>
      </c>
      <c r="V55">
        <v>-0.92</v>
      </c>
      <c r="W55">
        <v>6.14</v>
      </c>
      <c r="X55">
        <v>1.1399999999999999</v>
      </c>
      <c r="Y55">
        <v>1.8112697600000001</v>
      </c>
      <c r="Z55">
        <v>70.3</v>
      </c>
      <c r="AA55" t="s">
        <v>2947</v>
      </c>
      <c r="AB55" t="s">
        <v>50</v>
      </c>
    </row>
    <row r="56" spans="1:28" x14ac:dyDescent="0.2">
      <c r="A56" t="str">
        <f t="shared" si="0"/>
        <v>Eric Paulin</v>
      </c>
      <c r="B56">
        <v>51</v>
      </c>
      <c r="C56" t="s">
        <v>2948</v>
      </c>
      <c r="D56">
        <v>1644622708</v>
      </c>
      <c r="E56" t="s">
        <v>45</v>
      </c>
      <c r="F56" t="s">
        <v>52</v>
      </c>
      <c r="G56">
        <v>6.55</v>
      </c>
      <c r="H56">
        <v>36.299999999999997</v>
      </c>
      <c r="I56">
        <v>76.14</v>
      </c>
      <c r="J56">
        <v>1823.4</v>
      </c>
      <c r="K56">
        <v>1718.4</v>
      </c>
      <c r="L56">
        <v>94.2</v>
      </c>
      <c r="M56" s="1">
        <v>4.5833333333333337E-2</v>
      </c>
      <c r="N56">
        <v>0.9</v>
      </c>
      <c r="O56">
        <v>17.399999999999999</v>
      </c>
      <c r="P56">
        <v>16.41</v>
      </c>
      <c r="Q56" t="s">
        <v>47</v>
      </c>
      <c r="R56" t="s">
        <v>47</v>
      </c>
      <c r="S56">
        <v>17.399999999999999</v>
      </c>
      <c r="T56">
        <v>11.3</v>
      </c>
      <c r="U56">
        <v>-2.17</v>
      </c>
      <c r="V56">
        <v>-1.05</v>
      </c>
      <c r="W56">
        <v>6.37</v>
      </c>
      <c r="X56">
        <v>1.21</v>
      </c>
      <c r="Y56">
        <v>1.6025142699999999</v>
      </c>
      <c r="Z56">
        <v>19.54</v>
      </c>
      <c r="AA56" t="s">
        <v>2949</v>
      </c>
      <c r="AB56" t="s">
        <v>50</v>
      </c>
    </row>
    <row r="57" spans="1:28" x14ac:dyDescent="0.2">
      <c r="A57" t="str">
        <f t="shared" si="0"/>
        <v>Eric Paulin</v>
      </c>
      <c r="B57">
        <v>52</v>
      </c>
      <c r="C57" t="s">
        <v>2950</v>
      </c>
      <c r="D57">
        <v>1644622732</v>
      </c>
      <c r="E57" t="s">
        <v>45</v>
      </c>
      <c r="F57" t="s">
        <v>46</v>
      </c>
      <c r="G57">
        <v>-3.37</v>
      </c>
      <c r="H57">
        <v>15.09</v>
      </c>
      <c r="I57">
        <v>76.989999999999995</v>
      </c>
      <c r="J57">
        <v>1882.5</v>
      </c>
      <c r="K57">
        <v>1762.4</v>
      </c>
      <c r="L57">
        <v>93.6</v>
      </c>
      <c r="M57" s="1">
        <v>4.9999999999999996E-2</v>
      </c>
      <c r="N57">
        <v>0.9</v>
      </c>
      <c r="O57">
        <v>16.649999999999999</v>
      </c>
      <c r="P57">
        <v>12.88</v>
      </c>
      <c r="Q57" t="s">
        <v>47</v>
      </c>
      <c r="R57" t="s">
        <v>47</v>
      </c>
      <c r="S57">
        <v>16.600000000000001</v>
      </c>
      <c r="T57">
        <v>11.7</v>
      </c>
      <c r="U57">
        <v>-2.41</v>
      </c>
      <c r="V57">
        <v>-2.16</v>
      </c>
      <c r="W57">
        <v>6.17</v>
      </c>
      <c r="X57">
        <v>0.88</v>
      </c>
      <c r="Y57">
        <v>1.85638046</v>
      </c>
      <c r="Z57">
        <v>20.57</v>
      </c>
      <c r="AA57" t="s">
        <v>2951</v>
      </c>
      <c r="AB57" t="s">
        <v>50</v>
      </c>
    </row>
    <row r="58" spans="1:28" x14ac:dyDescent="0.2">
      <c r="A58" t="str">
        <f t="shared" si="0"/>
        <v>Eric Paulin</v>
      </c>
      <c r="B58">
        <v>53</v>
      </c>
      <c r="C58" t="s">
        <v>2952</v>
      </c>
      <c r="D58">
        <v>1644622764</v>
      </c>
      <c r="E58" t="s">
        <v>409</v>
      </c>
      <c r="F58" t="s">
        <v>46</v>
      </c>
      <c r="G58">
        <v>-6.14</v>
      </c>
      <c r="H58">
        <v>8.7100000000000009</v>
      </c>
      <c r="I58">
        <v>71.81</v>
      </c>
      <c r="J58">
        <v>1925.1</v>
      </c>
      <c r="K58">
        <v>650.6</v>
      </c>
      <c r="L58">
        <v>33.799999999999997</v>
      </c>
      <c r="M58" s="1">
        <v>2.7777777777777779E-3</v>
      </c>
      <c r="N58">
        <v>0.9</v>
      </c>
      <c r="O58">
        <v>7.86</v>
      </c>
      <c r="P58">
        <v>0.34</v>
      </c>
      <c r="Q58" t="s">
        <v>47</v>
      </c>
      <c r="R58" t="s">
        <v>47</v>
      </c>
      <c r="S58">
        <v>7.9</v>
      </c>
      <c r="T58">
        <v>-0.7</v>
      </c>
      <c r="U58">
        <v>-2.0099999999999998</v>
      </c>
      <c r="V58">
        <v>-1.06</v>
      </c>
      <c r="W58">
        <v>5.89</v>
      </c>
      <c r="X58">
        <v>1.32</v>
      </c>
      <c r="Y58">
        <v>1.849081</v>
      </c>
      <c r="Z58">
        <v>70.25</v>
      </c>
      <c r="AA58" t="s">
        <v>2953</v>
      </c>
      <c r="AB58" t="s">
        <v>50</v>
      </c>
    </row>
    <row r="59" spans="1:28" x14ac:dyDescent="0.2">
      <c r="A59" t="str">
        <f t="shared" si="0"/>
        <v>Eric Paulin</v>
      </c>
      <c r="B59">
        <v>54</v>
      </c>
      <c r="C59" t="s">
        <v>2954</v>
      </c>
      <c r="D59">
        <v>1644622775</v>
      </c>
      <c r="E59" t="s">
        <v>45</v>
      </c>
      <c r="F59" t="s">
        <v>46</v>
      </c>
      <c r="G59">
        <v>-13.24</v>
      </c>
      <c r="H59">
        <v>21.62</v>
      </c>
      <c r="I59">
        <v>76.75</v>
      </c>
      <c r="J59">
        <v>1905</v>
      </c>
      <c r="K59">
        <v>1777.4</v>
      </c>
      <c r="L59">
        <v>93.3</v>
      </c>
      <c r="M59" s="1">
        <v>5.1388888888888894E-2</v>
      </c>
      <c r="N59">
        <v>1</v>
      </c>
      <c r="O59">
        <v>16.559999999999999</v>
      </c>
      <c r="P59">
        <v>11.43</v>
      </c>
      <c r="Q59" t="s">
        <v>47</v>
      </c>
      <c r="R59" t="s">
        <v>47</v>
      </c>
      <c r="S59">
        <v>16.600000000000001</v>
      </c>
      <c r="T59">
        <v>12.4</v>
      </c>
      <c r="U59">
        <v>-3.36</v>
      </c>
      <c r="V59">
        <v>-1.89</v>
      </c>
      <c r="W59">
        <v>6.16</v>
      </c>
      <c r="X59">
        <v>1.07</v>
      </c>
      <c r="Y59">
        <v>1.7513351399999999</v>
      </c>
      <c r="Z59">
        <v>21.09</v>
      </c>
      <c r="AA59" t="s">
        <v>2955</v>
      </c>
      <c r="AB59" t="s">
        <v>50</v>
      </c>
    </row>
    <row r="60" spans="1:28" x14ac:dyDescent="0.2">
      <c r="A60" t="str">
        <f t="shared" si="0"/>
        <v>Eric Paulin</v>
      </c>
      <c r="B60">
        <v>55</v>
      </c>
      <c r="C60" t="s">
        <v>2956</v>
      </c>
      <c r="D60">
        <v>1644622788</v>
      </c>
      <c r="E60" t="s">
        <v>45</v>
      </c>
      <c r="F60" t="s">
        <v>46</v>
      </c>
      <c r="G60">
        <v>12.93</v>
      </c>
      <c r="H60">
        <v>17.55</v>
      </c>
      <c r="I60">
        <v>75.5</v>
      </c>
      <c r="J60">
        <v>1819.5</v>
      </c>
      <c r="K60">
        <v>1732.1</v>
      </c>
      <c r="L60">
        <v>95.2</v>
      </c>
      <c r="M60" s="1">
        <v>4.5833333333333337E-2</v>
      </c>
      <c r="N60">
        <v>0.9</v>
      </c>
      <c r="O60">
        <v>17.34</v>
      </c>
      <c r="P60">
        <v>13.4</v>
      </c>
      <c r="Q60" t="s">
        <v>47</v>
      </c>
      <c r="R60" t="s">
        <v>47</v>
      </c>
      <c r="S60">
        <v>17.3</v>
      </c>
      <c r="T60">
        <v>11.1</v>
      </c>
      <c r="U60">
        <v>-1.29</v>
      </c>
      <c r="V60">
        <v>-2.57</v>
      </c>
      <c r="W60">
        <v>6.17</v>
      </c>
      <c r="X60">
        <v>1.1599999999999999</v>
      </c>
      <c r="Y60">
        <v>1.7948131599999999</v>
      </c>
      <c r="Z60">
        <v>17.829999999999998</v>
      </c>
      <c r="AA60" t="s">
        <v>2957</v>
      </c>
      <c r="AB60" t="s">
        <v>50</v>
      </c>
    </row>
    <row r="61" spans="1:28" x14ac:dyDescent="0.2">
      <c r="A61" t="str">
        <f t="shared" si="0"/>
        <v>Eric Paulin</v>
      </c>
      <c r="B61">
        <v>56</v>
      </c>
      <c r="C61" t="s">
        <v>2958</v>
      </c>
      <c r="D61">
        <v>1644622800</v>
      </c>
      <c r="E61" t="s">
        <v>45</v>
      </c>
      <c r="F61" t="s">
        <v>46</v>
      </c>
      <c r="G61">
        <v>8.5500000000000007</v>
      </c>
      <c r="H61">
        <v>8.27</v>
      </c>
      <c r="I61">
        <v>77.290000000000006</v>
      </c>
      <c r="J61">
        <v>1851.5</v>
      </c>
      <c r="K61">
        <v>1775.1</v>
      </c>
      <c r="L61">
        <v>95.9</v>
      </c>
      <c r="M61" s="1">
        <v>5.4166666666666669E-2</v>
      </c>
      <c r="N61">
        <v>0.9</v>
      </c>
      <c r="O61">
        <v>16.03</v>
      </c>
      <c r="P61">
        <v>12.73</v>
      </c>
      <c r="Q61" t="s">
        <v>47</v>
      </c>
      <c r="R61" t="s">
        <v>47</v>
      </c>
      <c r="S61">
        <v>16</v>
      </c>
      <c r="T61">
        <v>12.8</v>
      </c>
      <c r="U61">
        <v>-1.71</v>
      </c>
      <c r="V61">
        <v>-2.66</v>
      </c>
      <c r="W61">
        <v>6.14</v>
      </c>
      <c r="X61">
        <v>1.23</v>
      </c>
      <c r="Y61">
        <v>1.88181686</v>
      </c>
      <c r="Z61">
        <v>16.52</v>
      </c>
      <c r="AA61" t="s">
        <v>2959</v>
      </c>
      <c r="AB61" t="s">
        <v>50</v>
      </c>
    </row>
    <row r="62" spans="1:28" x14ac:dyDescent="0.2">
      <c r="A62" t="str">
        <f t="shared" si="0"/>
        <v>Eric Paulin</v>
      </c>
      <c r="B62">
        <v>57</v>
      </c>
      <c r="C62" t="s">
        <v>2960</v>
      </c>
      <c r="D62">
        <v>1644622812</v>
      </c>
      <c r="E62" t="s">
        <v>45</v>
      </c>
      <c r="F62" t="s">
        <v>52</v>
      </c>
      <c r="G62">
        <v>0.73</v>
      </c>
      <c r="H62">
        <v>22.28</v>
      </c>
      <c r="I62">
        <v>76.95</v>
      </c>
      <c r="J62">
        <v>1767.1</v>
      </c>
      <c r="K62">
        <v>1662.9</v>
      </c>
      <c r="L62">
        <v>94.1</v>
      </c>
      <c r="M62" s="1">
        <v>5.1388888888888894E-2</v>
      </c>
      <c r="N62">
        <v>0.9</v>
      </c>
      <c r="O62">
        <v>16.21</v>
      </c>
      <c r="P62">
        <v>14.45</v>
      </c>
      <c r="Q62" t="s">
        <v>47</v>
      </c>
      <c r="R62" t="s">
        <v>47</v>
      </c>
      <c r="S62">
        <v>16.2</v>
      </c>
      <c r="T62">
        <v>12.1</v>
      </c>
      <c r="U62">
        <v>-2.62</v>
      </c>
      <c r="V62">
        <v>-2.23</v>
      </c>
      <c r="W62">
        <v>6.14</v>
      </c>
      <c r="X62">
        <v>1.29</v>
      </c>
      <c r="Y62">
        <v>1.73843956</v>
      </c>
      <c r="Z62">
        <v>19.77</v>
      </c>
      <c r="AA62" t="s">
        <v>2961</v>
      </c>
      <c r="AB62" t="s">
        <v>50</v>
      </c>
    </row>
    <row r="63" spans="1:28" x14ac:dyDescent="0.2">
      <c r="A63" t="str">
        <f t="shared" si="0"/>
        <v>Eric Paulin</v>
      </c>
      <c r="B63">
        <v>58</v>
      </c>
      <c r="C63" t="s">
        <v>2962</v>
      </c>
      <c r="D63">
        <v>1644622843</v>
      </c>
      <c r="E63" t="s">
        <v>45</v>
      </c>
      <c r="F63" t="s">
        <v>46</v>
      </c>
      <c r="G63">
        <v>20.36</v>
      </c>
      <c r="H63">
        <v>34.950000000000003</v>
      </c>
      <c r="I63">
        <v>76.81</v>
      </c>
      <c r="J63">
        <v>1783.8</v>
      </c>
      <c r="K63">
        <v>1691.5</v>
      </c>
      <c r="L63">
        <v>94.8</v>
      </c>
      <c r="M63" s="1">
        <v>4.8611111111111112E-2</v>
      </c>
      <c r="N63">
        <v>0.9</v>
      </c>
      <c r="O63">
        <v>16.309999999999999</v>
      </c>
      <c r="P63">
        <v>10.45</v>
      </c>
      <c r="Q63" t="s">
        <v>47</v>
      </c>
      <c r="R63" t="s">
        <v>47</v>
      </c>
      <c r="S63">
        <v>16.3</v>
      </c>
      <c r="T63">
        <v>11.4</v>
      </c>
      <c r="U63">
        <v>-0.27</v>
      </c>
      <c r="V63">
        <v>-0.6</v>
      </c>
      <c r="W63">
        <v>6.19</v>
      </c>
      <c r="X63">
        <v>1.08</v>
      </c>
      <c r="Y63">
        <v>1.8137207</v>
      </c>
      <c r="Z63">
        <v>18.52</v>
      </c>
      <c r="AA63" t="s">
        <v>2963</v>
      </c>
      <c r="AB63" t="s">
        <v>50</v>
      </c>
    </row>
    <row r="64" spans="1:28" x14ac:dyDescent="0.2">
      <c r="A64" t="str">
        <f t="shared" si="0"/>
        <v>Eric Paulin</v>
      </c>
      <c r="B64">
        <v>59</v>
      </c>
      <c r="C64" t="s">
        <v>2964</v>
      </c>
      <c r="D64">
        <v>1644622856</v>
      </c>
      <c r="E64" t="s">
        <v>409</v>
      </c>
      <c r="F64" t="s">
        <v>52</v>
      </c>
      <c r="G64">
        <v>5.31</v>
      </c>
      <c r="H64">
        <v>34.299999999999997</v>
      </c>
      <c r="I64">
        <v>68.599999999999994</v>
      </c>
      <c r="J64">
        <v>1830.8</v>
      </c>
      <c r="K64">
        <v>431.6</v>
      </c>
      <c r="L64">
        <v>23.6</v>
      </c>
      <c r="M64" s="1">
        <v>0.49027777777777781</v>
      </c>
      <c r="N64">
        <v>0.9</v>
      </c>
      <c r="O64">
        <v>5.47</v>
      </c>
      <c r="P64">
        <v>-4.78</v>
      </c>
      <c r="Q64" t="s">
        <v>47</v>
      </c>
      <c r="R64" t="s">
        <v>47</v>
      </c>
      <c r="S64">
        <v>5.5</v>
      </c>
      <c r="T64">
        <v>-1.9</v>
      </c>
      <c r="U64">
        <v>-0.28000000000000003</v>
      </c>
      <c r="V64">
        <v>1.46</v>
      </c>
      <c r="W64">
        <v>6.16</v>
      </c>
      <c r="X64">
        <v>1.1000000000000001</v>
      </c>
      <c r="Y64">
        <v>1.6647090899999999</v>
      </c>
      <c r="Z64">
        <v>76.36</v>
      </c>
      <c r="AA64" t="s">
        <v>2965</v>
      </c>
      <c r="AB64" t="s">
        <v>50</v>
      </c>
    </row>
    <row r="65" spans="1:28" x14ac:dyDescent="0.2">
      <c r="A65" t="str">
        <f t="shared" si="0"/>
        <v>Eric Paulin</v>
      </c>
      <c r="B65">
        <v>60</v>
      </c>
      <c r="C65" t="s">
        <v>2966</v>
      </c>
      <c r="D65">
        <v>1644622867</v>
      </c>
      <c r="E65" t="s">
        <v>45</v>
      </c>
      <c r="F65" t="s">
        <v>46</v>
      </c>
      <c r="G65">
        <v>-0.28000000000000003</v>
      </c>
      <c r="H65">
        <v>12.13</v>
      </c>
      <c r="I65">
        <v>77.739999999999995</v>
      </c>
      <c r="J65">
        <v>1920.6</v>
      </c>
      <c r="K65">
        <v>1810.8</v>
      </c>
      <c r="L65">
        <v>94.3</v>
      </c>
      <c r="M65" s="1">
        <v>4.5833333333333337E-2</v>
      </c>
      <c r="N65">
        <v>0.9</v>
      </c>
      <c r="O65">
        <v>17.57</v>
      </c>
      <c r="P65">
        <v>10.63</v>
      </c>
      <c r="Q65" t="s">
        <v>47</v>
      </c>
      <c r="R65" t="s">
        <v>47</v>
      </c>
      <c r="S65">
        <v>17.600000000000001</v>
      </c>
      <c r="T65">
        <v>11.3</v>
      </c>
      <c r="U65">
        <v>-2.06</v>
      </c>
      <c r="V65">
        <v>-2.67</v>
      </c>
      <c r="W65">
        <v>6.23</v>
      </c>
      <c r="X65">
        <v>1.01</v>
      </c>
      <c r="Y65">
        <v>1.6797218300000001</v>
      </c>
      <c r="Z65">
        <v>19.47</v>
      </c>
      <c r="AA65" t="s">
        <v>2967</v>
      </c>
      <c r="AB65" t="s">
        <v>50</v>
      </c>
    </row>
    <row r="66" spans="1:28" x14ac:dyDescent="0.2">
      <c r="A66" t="str">
        <f t="shared" si="0"/>
        <v>Eric Paulin</v>
      </c>
      <c r="B66">
        <v>61</v>
      </c>
      <c r="C66" t="s">
        <v>2968</v>
      </c>
      <c r="D66">
        <v>1644623330</v>
      </c>
      <c r="E66" t="s">
        <v>45</v>
      </c>
      <c r="F66" t="s">
        <v>46</v>
      </c>
      <c r="G66">
        <v>20.64</v>
      </c>
      <c r="H66">
        <v>38.54</v>
      </c>
      <c r="I66">
        <v>76.31</v>
      </c>
      <c r="J66">
        <v>1673.9</v>
      </c>
      <c r="K66">
        <v>1565.9</v>
      </c>
      <c r="L66">
        <v>93.5</v>
      </c>
      <c r="M66" s="1">
        <v>4.9999999999999996E-2</v>
      </c>
      <c r="N66">
        <v>0.9</v>
      </c>
      <c r="O66">
        <v>15.62</v>
      </c>
      <c r="P66">
        <v>14.71</v>
      </c>
      <c r="Q66" t="s">
        <v>47</v>
      </c>
      <c r="R66" t="s">
        <v>47</v>
      </c>
      <c r="S66">
        <v>15.6</v>
      </c>
      <c r="T66">
        <v>11.3</v>
      </c>
      <c r="U66">
        <v>-0.88</v>
      </c>
      <c r="V66">
        <v>-0.11</v>
      </c>
      <c r="W66">
        <v>6.4</v>
      </c>
      <c r="X66">
        <v>1.32</v>
      </c>
      <c r="Y66">
        <v>1.7271404299999999</v>
      </c>
      <c r="Z66">
        <v>20.7</v>
      </c>
      <c r="AA66" t="s">
        <v>2969</v>
      </c>
      <c r="AB66" t="s">
        <v>50</v>
      </c>
    </row>
    <row r="67" spans="1:28" x14ac:dyDescent="0.2">
      <c r="A67" t="str">
        <f t="shared" si="0"/>
        <v>Eric Paulin</v>
      </c>
      <c r="B67">
        <v>62</v>
      </c>
      <c r="C67" t="s">
        <v>2970</v>
      </c>
      <c r="D67">
        <v>1644623340</v>
      </c>
      <c r="E67" t="s">
        <v>45</v>
      </c>
      <c r="F67" t="s">
        <v>46</v>
      </c>
      <c r="G67">
        <v>30.98</v>
      </c>
      <c r="H67">
        <v>47.12</v>
      </c>
      <c r="I67">
        <v>76.55</v>
      </c>
      <c r="J67">
        <v>1833.8</v>
      </c>
      <c r="K67">
        <v>1729.2</v>
      </c>
      <c r="L67">
        <v>94.3</v>
      </c>
      <c r="M67" s="1">
        <v>5.1388888888888894E-2</v>
      </c>
      <c r="N67">
        <v>0.9</v>
      </c>
      <c r="O67">
        <v>16.37</v>
      </c>
      <c r="P67">
        <v>9.08</v>
      </c>
      <c r="Q67" t="s">
        <v>47</v>
      </c>
      <c r="R67" t="s">
        <v>47</v>
      </c>
      <c r="S67">
        <v>16.399999999999999</v>
      </c>
      <c r="T67">
        <v>12.3</v>
      </c>
      <c r="U67">
        <v>0.64</v>
      </c>
      <c r="V67">
        <v>-0.04</v>
      </c>
      <c r="W67">
        <v>6.41</v>
      </c>
      <c r="X67">
        <v>1.22</v>
      </c>
      <c r="Y67">
        <v>1.65488243</v>
      </c>
      <c r="Z67">
        <v>19.45</v>
      </c>
      <c r="AA67" t="s">
        <v>2971</v>
      </c>
      <c r="AB67" t="s">
        <v>50</v>
      </c>
    </row>
    <row r="68" spans="1:28" x14ac:dyDescent="0.2">
      <c r="A68" t="str">
        <f t="shared" si="0"/>
        <v>Eric Paulin</v>
      </c>
      <c r="B68">
        <v>63</v>
      </c>
      <c r="C68" t="s">
        <v>2972</v>
      </c>
      <c r="D68">
        <v>1644623388</v>
      </c>
      <c r="E68" t="s">
        <v>45</v>
      </c>
      <c r="F68" t="s">
        <v>46</v>
      </c>
      <c r="G68">
        <v>-4.82</v>
      </c>
      <c r="H68">
        <v>43.69</v>
      </c>
      <c r="I68">
        <v>76.239999999999995</v>
      </c>
      <c r="J68">
        <v>1706.9</v>
      </c>
      <c r="K68">
        <v>1626</v>
      </c>
      <c r="L68">
        <v>95.3</v>
      </c>
      <c r="M68" s="1">
        <v>4.9999999999999996E-2</v>
      </c>
      <c r="N68">
        <v>0.9</v>
      </c>
      <c r="O68">
        <v>16.34</v>
      </c>
      <c r="P68">
        <v>6.18</v>
      </c>
      <c r="Q68" t="s">
        <v>47</v>
      </c>
      <c r="R68" t="s">
        <v>47</v>
      </c>
      <c r="S68">
        <v>16.3</v>
      </c>
      <c r="T68">
        <v>11.8</v>
      </c>
      <c r="U68">
        <v>-2.1800000000000002</v>
      </c>
      <c r="V68">
        <v>-0.24</v>
      </c>
      <c r="W68">
        <v>6.36</v>
      </c>
      <c r="X68">
        <v>1.1299999999999999</v>
      </c>
      <c r="Y68">
        <v>1.6267795599999999</v>
      </c>
      <c r="Z68">
        <v>17.71</v>
      </c>
      <c r="AA68" t="s">
        <v>2973</v>
      </c>
      <c r="AB68" t="s">
        <v>50</v>
      </c>
    </row>
    <row r="69" spans="1:28" x14ac:dyDescent="0.2">
      <c r="A69" t="str">
        <f t="shared" si="0"/>
        <v>Eric Paulin</v>
      </c>
      <c r="B69">
        <v>64</v>
      </c>
      <c r="C69" t="s">
        <v>2974</v>
      </c>
      <c r="D69">
        <v>1644623402</v>
      </c>
      <c r="E69" t="s">
        <v>45</v>
      </c>
      <c r="F69" t="s">
        <v>52</v>
      </c>
      <c r="G69">
        <v>4.82</v>
      </c>
      <c r="H69">
        <v>34.01</v>
      </c>
      <c r="I69">
        <v>76.87</v>
      </c>
      <c r="J69">
        <v>1780.2</v>
      </c>
      <c r="K69">
        <v>1678.4</v>
      </c>
      <c r="L69">
        <v>94.3</v>
      </c>
      <c r="M69" s="1">
        <v>5.1388888888888894E-2</v>
      </c>
      <c r="N69">
        <v>0.9</v>
      </c>
      <c r="O69">
        <v>16.14</v>
      </c>
      <c r="P69">
        <v>12.51</v>
      </c>
      <c r="Q69" t="s">
        <v>47</v>
      </c>
      <c r="R69" t="s">
        <v>47</v>
      </c>
      <c r="S69">
        <v>16.100000000000001</v>
      </c>
      <c r="T69">
        <v>12.1</v>
      </c>
      <c r="U69">
        <v>-1.93</v>
      </c>
      <c r="V69">
        <v>-0.3</v>
      </c>
      <c r="W69">
        <v>6.19</v>
      </c>
      <c r="X69">
        <v>1.1599999999999999</v>
      </c>
      <c r="Y69">
        <v>1.70402527</v>
      </c>
      <c r="Z69">
        <v>19.46</v>
      </c>
      <c r="AA69" t="s">
        <v>2975</v>
      </c>
      <c r="AB69" t="s">
        <v>50</v>
      </c>
    </row>
    <row r="70" spans="1:28" x14ac:dyDescent="0.2">
      <c r="A70" t="str">
        <f t="shared" si="0"/>
        <v>Eric Paulin</v>
      </c>
      <c r="B70">
        <v>65</v>
      </c>
      <c r="C70" t="s">
        <v>2976</v>
      </c>
      <c r="D70">
        <v>1644623417</v>
      </c>
      <c r="E70" t="s">
        <v>45</v>
      </c>
      <c r="F70" t="s">
        <v>46</v>
      </c>
      <c r="G70">
        <v>-19.87</v>
      </c>
      <c r="H70">
        <v>21.01</v>
      </c>
      <c r="I70">
        <v>77.37</v>
      </c>
      <c r="J70">
        <v>1774.6</v>
      </c>
      <c r="K70">
        <v>1614.5</v>
      </c>
      <c r="L70">
        <v>91</v>
      </c>
      <c r="M70" s="1">
        <v>4.027777777777778E-2</v>
      </c>
      <c r="N70">
        <v>0.9</v>
      </c>
      <c r="O70">
        <v>16.989999999999998</v>
      </c>
      <c r="P70">
        <v>12.41</v>
      </c>
      <c r="Q70" t="s">
        <v>47</v>
      </c>
      <c r="R70" t="s">
        <v>47</v>
      </c>
      <c r="S70">
        <v>17</v>
      </c>
      <c r="T70">
        <v>9.5</v>
      </c>
      <c r="U70">
        <v>-4.13</v>
      </c>
      <c r="V70">
        <v>-1.71</v>
      </c>
      <c r="W70">
        <v>6.18</v>
      </c>
      <c r="X70">
        <v>1.1599999999999999</v>
      </c>
      <c r="Y70">
        <v>1.72168922</v>
      </c>
      <c r="Z70">
        <v>24.52</v>
      </c>
      <c r="AA70" t="s">
        <v>2977</v>
      </c>
      <c r="AB70" t="s">
        <v>50</v>
      </c>
    </row>
    <row r="71" spans="1:28" x14ac:dyDescent="0.2">
      <c r="A71" t="str">
        <f t="shared" si="0"/>
        <v>Eric Paulin</v>
      </c>
      <c r="B71">
        <v>66</v>
      </c>
      <c r="C71" t="s">
        <v>2978</v>
      </c>
      <c r="D71">
        <v>1644623435</v>
      </c>
      <c r="E71" t="s">
        <v>45</v>
      </c>
      <c r="F71" t="s">
        <v>46</v>
      </c>
      <c r="G71">
        <v>0.76</v>
      </c>
      <c r="H71">
        <v>48.5</v>
      </c>
      <c r="I71">
        <v>75.989999999999995</v>
      </c>
      <c r="J71">
        <v>1724</v>
      </c>
      <c r="K71">
        <v>1640</v>
      </c>
      <c r="L71">
        <v>95.1</v>
      </c>
      <c r="M71" s="1">
        <v>5.2777777777777778E-2</v>
      </c>
      <c r="N71">
        <v>0.8</v>
      </c>
      <c r="O71">
        <v>15.77</v>
      </c>
      <c r="P71">
        <v>3.23</v>
      </c>
      <c r="Q71" t="s">
        <v>47</v>
      </c>
      <c r="R71" t="s">
        <v>47</v>
      </c>
      <c r="S71">
        <v>15.8</v>
      </c>
      <c r="T71">
        <v>12.3</v>
      </c>
      <c r="U71">
        <v>-1.55</v>
      </c>
      <c r="V71">
        <v>0.67</v>
      </c>
      <c r="W71">
        <v>6.14</v>
      </c>
      <c r="X71">
        <v>1.25</v>
      </c>
      <c r="Y71">
        <v>1.6994</v>
      </c>
      <c r="Z71">
        <v>17.96</v>
      </c>
      <c r="AA71" t="s">
        <v>2979</v>
      </c>
      <c r="AB71" t="s">
        <v>50</v>
      </c>
    </row>
    <row r="72" spans="1:28" x14ac:dyDescent="0.2">
      <c r="A72" t="str">
        <f t="shared" ref="A72:A135" si="1">A71</f>
        <v>Eric Paulin</v>
      </c>
      <c r="B72">
        <v>67</v>
      </c>
      <c r="C72" t="s">
        <v>2980</v>
      </c>
      <c r="D72">
        <v>1644623459</v>
      </c>
      <c r="E72" t="s">
        <v>45</v>
      </c>
      <c r="F72" t="s">
        <v>52</v>
      </c>
      <c r="G72">
        <v>4.95</v>
      </c>
      <c r="H72">
        <v>20.149999999999999</v>
      </c>
      <c r="I72">
        <v>77.05</v>
      </c>
      <c r="J72">
        <v>1831.4</v>
      </c>
      <c r="K72">
        <v>1695.4</v>
      </c>
      <c r="L72">
        <v>92.6</v>
      </c>
      <c r="M72" s="1">
        <v>5.6944444444444443E-2</v>
      </c>
      <c r="N72">
        <v>0.9</v>
      </c>
      <c r="O72">
        <v>14.89</v>
      </c>
      <c r="P72">
        <v>9.1199999999999992</v>
      </c>
      <c r="Q72" t="s">
        <v>47</v>
      </c>
      <c r="R72" t="s">
        <v>47</v>
      </c>
      <c r="S72">
        <v>14.9</v>
      </c>
      <c r="T72">
        <v>12.8</v>
      </c>
      <c r="U72">
        <v>-1.78</v>
      </c>
      <c r="V72">
        <v>-1.73</v>
      </c>
      <c r="W72">
        <v>5.99</v>
      </c>
      <c r="X72">
        <v>1.3</v>
      </c>
      <c r="Y72">
        <v>1.84235382</v>
      </c>
      <c r="Z72">
        <v>22.22</v>
      </c>
      <c r="AA72" t="s">
        <v>2981</v>
      </c>
      <c r="AB72" t="s">
        <v>50</v>
      </c>
    </row>
    <row r="73" spans="1:28" x14ac:dyDescent="0.2">
      <c r="A73" t="str">
        <f t="shared" si="1"/>
        <v>Eric Paulin</v>
      </c>
      <c r="B73">
        <v>68</v>
      </c>
      <c r="C73" t="s">
        <v>2982</v>
      </c>
      <c r="D73">
        <v>1644623524</v>
      </c>
      <c r="E73" t="s">
        <v>45</v>
      </c>
      <c r="F73" t="s">
        <v>52</v>
      </c>
      <c r="G73">
        <v>-7.93</v>
      </c>
      <c r="H73">
        <v>27.09</v>
      </c>
      <c r="I73">
        <v>75.239999999999995</v>
      </c>
      <c r="J73">
        <v>1633.5</v>
      </c>
      <c r="K73">
        <v>1523.1</v>
      </c>
      <c r="L73">
        <v>93.2</v>
      </c>
      <c r="M73" s="1">
        <v>5.8333333333333327E-2</v>
      </c>
      <c r="N73">
        <v>0.9</v>
      </c>
      <c r="O73">
        <v>14.33</v>
      </c>
      <c r="P73">
        <v>11.51</v>
      </c>
      <c r="Q73" t="s">
        <v>47</v>
      </c>
      <c r="R73" t="s">
        <v>47</v>
      </c>
      <c r="S73">
        <v>14.3</v>
      </c>
      <c r="T73">
        <v>12.7</v>
      </c>
      <c r="U73">
        <v>-3.16</v>
      </c>
      <c r="V73">
        <v>-0.81</v>
      </c>
      <c r="W73">
        <v>5.97</v>
      </c>
      <c r="X73">
        <v>1.31</v>
      </c>
      <c r="Y73">
        <v>1.7864036599999999</v>
      </c>
      <c r="Z73">
        <v>21.18</v>
      </c>
      <c r="AA73" t="s">
        <v>2983</v>
      </c>
      <c r="AB73" t="s">
        <v>50</v>
      </c>
    </row>
    <row r="74" spans="1:28" x14ac:dyDescent="0.2">
      <c r="A74" t="str">
        <f t="shared" si="1"/>
        <v>Eric Paulin</v>
      </c>
      <c r="B74">
        <v>69</v>
      </c>
      <c r="C74" t="s">
        <v>2984</v>
      </c>
      <c r="D74">
        <v>1644623565</v>
      </c>
      <c r="E74" t="s">
        <v>45</v>
      </c>
      <c r="F74" t="s">
        <v>52</v>
      </c>
      <c r="G74">
        <v>3.58</v>
      </c>
      <c r="H74">
        <v>18.5</v>
      </c>
      <c r="I74">
        <v>76.34</v>
      </c>
      <c r="J74">
        <v>1793.7</v>
      </c>
      <c r="K74">
        <v>1692.2</v>
      </c>
      <c r="L74">
        <v>94.3</v>
      </c>
      <c r="M74" s="1">
        <v>5.4166666666666669E-2</v>
      </c>
      <c r="N74">
        <v>0.8</v>
      </c>
      <c r="O74">
        <v>15.8</v>
      </c>
      <c r="P74">
        <v>14.83</v>
      </c>
      <c r="Q74" t="s">
        <v>47</v>
      </c>
      <c r="R74" t="s">
        <v>47</v>
      </c>
      <c r="S74">
        <v>15.8</v>
      </c>
      <c r="T74">
        <v>12.5</v>
      </c>
      <c r="U74">
        <v>-2.4300000000000002</v>
      </c>
      <c r="V74">
        <v>-0.86</v>
      </c>
      <c r="W74">
        <v>6.05</v>
      </c>
      <c r="X74">
        <v>1.32</v>
      </c>
      <c r="Y74">
        <v>1.78626442</v>
      </c>
      <c r="Z74">
        <v>19.37</v>
      </c>
      <c r="AA74" t="s">
        <v>2985</v>
      </c>
      <c r="AB74" t="s">
        <v>50</v>
      </c>
    </row>
    <row r="75" spans="1:28" x14ac:dyDescent="0.2">
      <c r="A75" t="str">
        <f t="shared" si="1"/>
        <v>Eric Paulin</v>
      </c>
      <c r="B75">
        <v>70</v>
      </c>
      <c r="C75" t="s">
        <v>2986</v>
      </c>
      <c r="D75">
        <v>1644623613</v>
      </c>
      <c r="E75" t="s">
        <v>45</v>
      </c>
      <c r="F75" t="s">
        <v>52</v>
      </c>
      <c r="G75">
        <v>-10.02</v>
      </c>
      <c r="H75">
        <v>30.23</v>
      </c>
      <c r="I75">
        <v>76.790000000000006</v>
      </c>
      <c r="J75">
        <v>1748.8</v>
      </c>
      <c r="K75">
        <v>1641.3</v>
      </c>
      <c r="L75">
        <v>93.9</v>
      </c>
      <c r="M75" s="1">
        <v>5.4166666666666669E-2</v>
      </c>
      <c r="N75">
        <v>0.9</v>
      </c>
      <c r="O75">
        <v>15.55</v>
      </c>
      <c r="P75">
        <v>15.29</v>
      </c>
      <c r="Q75" t="s">
        <v>47</v>
      </c>
      <c r="R75" t="s">
        <v>47</v>
      </c>
      <c r="S75">
        <v>15.5</v>
      </c>
      <c r="T75">
        <v>12.3</v>
      </c>
      <c r="U75">
        <v>-3.61</v>
      </c>
      <c r="V75">
        <v>-0.47</v>
      </c>
      <c r="W75">
        <v>5.95</v>
      </c>
      <c r="X75">
        <v>1.25</v>
      </c>
      <c r="Y75">
        <v>1.7742519400000001</v>
      </c>
      <c r="Z75">
        <v>20.190000000000001</v>
      </c>
      <c r="AA75" t="s">
        <v>2987</v>
      </c>
      <c r="AB75" t="s">
        <v>50</v>
      </c>
    </row>
    <row r="76" spans="1:28" x14ac:dyDescent="0.2">
      <c r="A76" t="str">
        <f t="shared" si="1"/>
        <v>Eric Paulin</v>
      </c>
      <c r="B76">
        <v>71</v>
      </c>
      <c r="C76" t="s">
        <v>2988</v>
      </c>
      <c r="D76">
        <v>1644623630</v>
      </c>
      <c r="E76" t="s">
        <v>45</v>
      </c>
      <c r="F76" t="s">
        <v>46</v>
      </c>
      <c r="G76">
        <v>16.420000000000002</v>
      </c>
      <c r="H76">
        <v>28.04</v>
      </c>
      <c r="I76">
        <v>76.739999999999995</v>
      </c>
      <c r="J76">
        <v>1733.5</v>
      </c>
      <c r="K76">
        <v>1698.5</v>
      </c>
      <c r="L76">
        <v>98</v>
      </c>
      <c r="M76" s="1">
        <v>4.8611111111111112E-2</v>
      </c>
      <c r="N76">
        <v>0.9</v>
      </c>
      <c r="O76">
        <v>16.87</v>
      </c>
      <c r="P76">
        <v>14.11</v>
      </c>
      <c r="Q76" t="s">
        <v>47</v>
      </c>
      <c r="R76" t="s">
        <v>47</v>
      </c>
      <c r="S76">
        <v>16.899999999999999</v>
      </c>
      <c r="T76">
        <v>11.9</v>
      </c>
      <c r="U76">
        <v>-1.1499999999999999</v>
      </c>
      <c r="V76">
        <v>-1.22</v>
      </c>
      <c r="W76">
        <v>6.08</v>
      </c>
      <c r="X76">
        <v>1.26</v>
      </c>
      <c r="Y76">
        <v>1.70196342</v>
      </c>
      <c r="Z76">
        <v>11.53</v>
      </c>
      <c r="AA76" t="s">
        <v>2989</v>
      </c>
      <c r="AB76" t="s">
        <v>50</v>
      </c>
    </row>
    <row r="77" spans="1:28" x14ac:dyDescent="0.2">
      <c r="A77" t="str">
        <f t="shared" si="1"/>
        <v>Eric Paulin</v>
      </c>
      <c r="B77">
        <v>72</v>
      </c>
      <c r="C77" t="s">
        <v>2990</v>
      </c>
      <c r="D77">
        <v>1644623665</v>
      </c>
      <c r="E77" t="s">
        <v>45</v>
      </c>
      <c r="F77" t="s">
        <v>52</v>
      </c>
      <c r="G77">
        <v>9.43</v>
      </c>
      <c r="H77">
        <v>18.47</v>
      </c>
      <c r="I77">
        <v>76.3</v>
      </c>
      <c r="J77">
        <v>1764.7</v>
      </c>
      <c r="K77">
        <v>1674.2</v>
      </c>
      <c r="L77">
        <v>94.9</v>
      </c>
      <c r="M77" s="1">
        <v>5.5555555555555552E-2</v>
      </c>
      <c r="N77">
        <v>0.9</v>
      </c>
      <c r="O77">
        <v>15.18</v>
      </c>
      <c r="P77">
        <v>13.48</v>
      </c>
      <c r="Q77" t="s">
        <v>47</v>
      </c>
      <c r="R77" t="s">
        <v>47</v>
      </c>
      <c r="S77">
        <v>15.2</v>
      </c>
      <c r="T77">
        <v>12.9</v>
      </c>
      <c r="U77">
        <v>-1.49</v>
      </c>
      <c r="V77">
        <v>-1.78</v>
      </c>
      <c r="W77">
        <v>6.22</v>
      </c>
      <c r="X77">
        <v>1.04</v>
      </c>
      <c r="Y77">
        <v>1.79768372</v>
      </c>
      <c r="Z77">
        <v>18.420000000000002</v>
      </c>
      <c r="AA77" t="s">
        <v>2991</v>
      </c>
      <c r="AB77" t="s">
        <v>50</v>
      </c>
    </row>
    <row r="78" spans="1:28" x14ac:dyDescent="0.2">
      <c r="A78" t="str">
        <f t="shared" si="1"/>
        <v>Eric Paulin</v>
      </c>
      <c r="B78">
        <v>73</v>
      </c>
      <c r="C78" t="s">
        <v>2992</v>
      </c>
      <c r="D78">
        <v>1644623680</v>
      </c>
      <c r="E78" t="s">
        <v>45</v>
      </c>
      <c r="F78" t="s">
        <v>46</v>
      </c>
      <c r="G78">
        <v>-2.4300000000000002</v>
      </c>
      <c r="H78">
        <v>14.71</v>
      </c>
      <c r="I78">
        <v>76.66</v>
      </c>
      <c r="J78">
        <v>1841.6</v>
      </c>
      <c r="K78">
        <v>1668.7</v>
      </c>
      <c r="L78">
        <v>90.6</v>
      </c>
      <c r="M78" s="1">
        <v>3.4722222222222224E-2</v>
      </c>
      <c r="N78">
        <v>0.9</v>
      </c>
      <c r="O78">
        <v>18.05</v>
      </c>
      <c r="P78">
        <v>10.199999999999999</v>
      </c>
      <c r="Q78" t="s">
        <v>47</v>
      </c>
      <c r="R78" t="s">
        <v>47</v>
      </c>
      <c r="S78">
        <v>18</v>
      </c>
      <c r="T78">
        <v>8.3000000000000007</v>
      </c>
      <c r="U78">
        <v>-1.98</v>
      </c>
      <c r="V78">
        <v>-2.62</v>
      </c>
      <c r="W78">
        <v>6.38</v>
      </c>
      <c r="X78">
        <v>0.79</v>
      </c>
      <c r="Y78">
        <v>1.6934928899999999</v>
      </c>
      <c r="Z78">
        <v>25.02</v>
      </c>
      <c r="AA78" t="s">
        <v>2993</v>
      </c>
      <c r="AB78" t="s">
        <v>50</v>
      </c>
    </row>
    <row r="79" spans="1:28" x14ac:dyDescent="0.2">
      <c r="A79" t="str">
        <f t="shared" si="1"/>
        <v>Eric Paulin</v>
      </c>
      <c r="B79">
        <v>74</v>
      </c>
      <c r="C79" t="s">
        <v>2994</v>
      </c>
      <c r="D79">
        <v>1644623698</v>
      </c>
      <c r="E79" t="s">
        <v>45</v>
      </c>
      <c r="F79" t="s">
        <v>52</v>
      </c>
      <c r="G79">
        <v>1.74</v>
      </c>
      <c r="H79">
        <v>22.84</v>
      </c>
      <c r="I79">
        <v>68.06</v>
      </c>
      <c r="J79">
        <v>1748.1</v>
      </c>
      <c r="K79">
        <v>70.599999999999994</v>
      </c>
      <c r="L79">
        <v>4</v>
      </c>
      <c r="M79" s="1">
        <v>0.3972222222222222</v>
      </c>
      <c r="N79">
        <v>0.9</v>
      </c>
      <c r="O79">
        <v>0.36</v>
      </c>
      <c r="P79">
        <v>-1.28</v>
      </c>
      <c r="Q79" t="s">
        <v>47</v>
      </c>
      <c r="R79" t="s">
        <v>47</v>
      </c>
      <c r="S79">
        <v>0.4</v>
      </c>
      <c r="T79">
        <v>-2.2000000000000002</v>
      </c>
      <c r="U79">
        <v>-0.68</v>
      </c>
      <c r="V79">
        <v>0.94</v>
      </c>
      <c r="W79">
        <v>6.28</v>
      </c>
      <c r="X79">
        <v>0.88</v>
      </c>
      <c r="Y79">
        <v>1.82912254</v>
      </c>
      <c r="Z79">
        <v>87.68</v>
      </c>
      <c r="AA79" t="s">
        <v>2995</v>
      </c>
      <c r="AB79" t="s">
        <v>50</v>
      </c>
    </row>
    <row r="80" spans="1:28" x14ac:dyDescent="0.2">
      <c r="A80" t="str">
        <f t="shared" si="1"/>
        <v>Eric Paulin</v>
      </c>
      <c r="B80">
        <v>75</v>
      </c>
      <c r="C80" t="s">
        <v>2996</v>
      </c>
      <c r="D80">
        <v>1644623751</v>
      </c>
      <c r="E80" t="s">
        <v>57</v>
      </c>
      <c r="F80" t="s">
        <v>46</v>
      </c>
      <c r="G80">
        <v>-11.58</v>
      </c>
      <c r="H80">
        <v>13.98</v>
      </c>
      <c r="I80">
        <v>76.73</v>
      </c>
      <c r="J80">
        <v>1898.1</v>
      </c>
      <c r="K80">
        <v>1806.1</v>
      </c>
      <c r="L80">
        <v>95.2</v>
      </c>
      <c r="M80" s="1">
        <v>4.9999999999999996E-2</v>
      </c>
      <c r="N80">
        <v>0.8</v>
      </c>
      <c r="O80">
        <v>17.3</v>
      </c>
      <c r="P80">
        <v>16.28</v>
      </c>
      <c r="Q80" t="s">
        <v>47</v>
      </c>
      <c r="R80" t="s">
        <v>47</v>
      </c>
      <c r="S80">
        <v>17.3</v>
      </c>
      <c r="T80">
        <v>12.2</v>
      </c>
      <c r="U80">
        <v>-3.6</v>
      </c>
      <c r="V80">
        <v>-2.25</v>
      </c>
      <c r="W80">
        <v>6.2</v>
      </c>
      <c r="X80">
        <v>1.03</v>
      </c>
      <c r="Y80">
        <v>1.72800446</v>
      </c>
      <c r="Z80">
        <v>17.91</v>
      </c>
      <c r="AA80" t="s">
        <v>2997</v>
      </c>
      <c r="AB80" t="s">
        <v>50</v>
      </c>
    </row>
    <row r="81" spans="1:28" x14ac:dyDescent="0.2">
      <c r="A81" t="str">
        <f t="shared" si="1"/>
        <v>Eric Paulin</v>
      </c>
      <c r="B81">
        <v>76</v>
      </c>
      <c r="C81" t="s">
        <v>2998</v>
      </c>
      <c r="D81">
        <v>1644623785</v>
      </c>
      <c r="E81" t="s">
        <v>45</v>
      </c>
      <c r="F81" t="s">
        <v>52</v>
      </c>
      <c r="G81">
        <v>3.32</v>
      </c>
      <c r="H81">
        <v>18.66</v>
      </c>
      <c r="I81">
        <v>76.12</v>
      </c>
      <c r="J81">
        <v>1828.7</v>
      </c>
      <c r="K81">
        <v>1729.9</v>
      </c>
      <c r="L81">
        <v>94.6</v>
      </c>
      <c r="M81" s="1">
        <v>5.1388888888888894E-2</v>
      </c>
      <c r="N81">
        <v>0.9</v>
      </c>
      <c r="O81">
        <v>16.579999999999998</v>
      </c>
      <c r="P81">
        <v>13.72</v>
      </c>
      <c r="Q81" t="s">
        <v>47</v>
      </c>
      <c r="R81" t="s">
        <v>47</v>
      </c>
      <c r="S81">
        <v>16.600000000000001</v>
      </c>
      <c r="T81">
        <v>12.2</v>
      </c>
      <c r="U81">
        <v>-1.87</v>
      </c>
      <c r="V81">
        <v>-1.82</v>
      </c>
      <c r="W81">
        <v>6.08</v>
      </c>
      <c r="X81">
        <v>0.87</v>
      </c>
      <c r="Y81">
        <v>1.7289810000000001</v>
      </c>
      <c r="Z81">
        <v>18.920000000000002</v>
      </c>
      <c r="AA81" t="s">
        <v>2999</v>
      </c>
      <c r="AB81" t="s">
        <v>50</v>
      </c>
    </row>
    <row r="82" spans="1:28" x14ac:dyDescent="0.2">
      <c r="A82" t="str">
        <f t="shared" si="1"/>
        <v>Eric Paulin</v>
      </c>
      <c r="B82">
        <v>77</v>
      </c>
      <c r="C82" t="s">
        <v>3000</v>
      </c>
      <c r="D82">
        <v>1644623812</v>
      </c>
      <c r="E82" t="s">
        <v>45</v>
      </c>
      <c r="F82" t="s">
        <v>52</v>
      </c>
      <c r="G82">
        <v>-5.26</v>
      </c>
      <c r="H82">
        <v>24.04</v>
      </c>
      <c r="I82">
        <v>76.53</v>
      </c>
      <c r="J82">
        <v>1829.4</v>
      </c>
      <c r="K82">
        <v>1758.5</v>
      </c>
      <c r="L82">
        <v>96.1</v>
      </c>
      <c r="M82" s="1">
        <v>4.8611111111111112E-2</v>
      </c>
      <c r="N82">
        <v>0.9</v>
      </c>
      <c r="O82">
        <v>17.63</v>
      </c>
      <c r="P82">
        <v>12.83</v>
      </c>
      <c r="Q82" t="s">
        <v>47</v>
      </c>
      <c r="R82" t="s">
        <v>47</v>
      </c>
      <c r="S82">
        <v>17.600000000000001</v>
      </c>
      <c r="T82">
        <v>12</v>
      </c>
      <c r="U82">
        <v>-2.7</v>
      </c>
      <c r="V82">
        <v>-2.17</v>
      </c>
      <c r="W82">
        <v>6.24</v>
      </c>
      <c r="X82">
        <v>1.02</v>
      </c>
      <c r="Y82">
        <v>1.6322593700000001</v>
      </c>
      <c r="Z82">
        <v>16</v>
      </c>
      <c r="AA82" t="s">
        <v>3001</v>
      </c>
      <c r="AB82" t="s">
        <v>50</v>
      </c>
    </row>
    <row r="83" spans="1:28" x14ac:dyDescent="0.2">
      <c r="A83" t="str">
        <f t="shared" si="1"/>
        <v>Eric Paulin</v>
      </c>
      <c r="B83">
        <v>78</v>
      </c>
      <c r="C83" t="s">
        <v>3002</v>
      </c>
      <c r="D83">
        <v>1644623829</v>
      </c>
      <c r="E83" t="s">
        <v>45</v>
      </c>
      <c r="F83" t="s">
        <v>52</v>
      </c>
      <c r="G83">
        <v>4.41</v>
      </c>
      <c r="H83">
        <v>21.74</v>
      </c>
      <c r="I83">
        <v>74.98</v>
      </c>
      <c r="J83">
        <v>1797.1</v>
      </c>
      <c r="K83">
        <v>1678.2</v>
      </c>
      <c r="L83">
        <v>93.4</v>
      </c>
      <c r="M83" s="1">
        <v>4.7222222222222221E-2</v>
      </c>
      <c r="N83">
        <v>0.9</v>
      </c>
      <c r="O83">
        <v>17.010000000000002</v>
      </c>
      <c r="P83">
        <v>8.61</v>
      </c>
      <c r="Q83" t="s">
        <v>47</v>
      </c>
      <c r="R83" t="s">
        <v>47</v>
      </c>
      <c r="S83">
        <v>17</v>
      </c>
      <c r="T83">
        <v>11.4</v>
      </c>
      <c r="U83">
        <v>-1.25</v>
      </c>
      <c r="V83">
        <v>-2.63</v>
      </c>
      <c r="W83">
        <v>6.33</v>
      </c>
      <c r="X83">
        <v>0.81</v>
      </c>
      <c r="Y83">
        <v>1.66861343</v>
      </c>
      <c r="Z83">
        <v>20.96</v>
      </c>
      <c r="AA83" t="s">
        <v>3003</v>
      </c>
      <c r="AB83" t="s">
        <v>50</v>
      </c>
    </row>
    <row r="84" spans="1:28" x14ac:dyDescent="0.2">
      <c r="A84" t="str">
        <f t="shared" si="1"/>
        <v>Eric Paulin</v>
      </c>
      <c r="B84">
        <v>79</v>
      </c>
      <c r="C84" t="s">
        <v>3004</v>
      </c>
      <c r="D84">
        <v>1644623885</v>
      </c>
      <c r="E84" t="s">
        <v>45</v>
      </c>
      <c r="F84" t="s">
        <v>46</v>
      </c>
      <c r="G84">
        <v>-15.89</v>
      </c>
      <c r="H84">
        <v>34.630000000000003</v>
      </c>
      <c r="I84">
        <v>77.05</v>
      </c>
      <c r="J84">
        <v>1907.5</v>
      </c>
      <c r="K84">
        <v>1798.4</v>
      </c>
      <c r="L84">
        <v>94.3</v>
      </c>
      <c r="M84" s="1">
        <v>4.9999999999999996E-2</v>
      </c>
      <c r="N84">
        <v>0.9</v>
      </c>
      <c r="O84">
        <v>17.100000000000001</v>
      </c>
      <c r="P84">
        <v>15.73</v>
      </c>
      <c r="Q84" t="s">
        <v>47</v>
      </c>
      <c r="R84" t="s">
        <v>47</v>
      </c>
      <c r="S84">
        <v>17.100000000000001</v>
      </c>
      <c r="T84">
        <v>12.4</v>
      </c>
      <c r="U84">
        <v>-3.53</v>
      </c>
      <c r="V84">
        <v>-1.0900000000000001</v>
      </c>
      <c r="W84">
        <v>6.41</v>
      </c>
      <c r="X84">
        <v>0.68</v>
      </c>
      <c r="Y84">
        <v>1.5775833100000001</v>
      </c>
      <c r="Z84">
        <v>19.48</v>
      </c>
      <c r="AA84" t="s">
        <v>3005</v>
      </c>
      <c r="AB84" t="s">
        <v>50</v>
      </c>
    </row>
    <row r="85" spans="1:28" x14ac:dyDescent="0.2">
      <c r="A85" t="str">
        <f t="shared" si="1"/>
        <v>Eric Paulin</v>
      </c>
      <c r="B85">
        <v>80</v>
      </c>
      <c r="C85" t="s">
        <v>3006</v>
      </c>
      <c r="D85">
        <v>1644623900</v>
      </c>
      <c r="E85" t="s">
        <v>45</v>
      </c>
      <c r="F85" t="s">
        <v>46</v>
      </c>
      <c r="G85">
        <v>3.32</v>
      </c>
      <c r="H85">
        <v>14.99</v>
      </c>
      <c r="I85">
        <v>76.69</v>
      </c>
      <c r="J85">
        <v>1852.1</v>
      </c>
      <c r="K85">
        <v>1761.5</v>
      </c>
      <c r="L85">
        <v>95.1</v>
      </c>
      <c r="M85" s="1">
        <v>4.9999999999999996E-2</v>
      </c>
      <c r="N85">
        <v>0.8</v>
      </c>
      <c r="O85">
        <v>16.510000000000002</v>
      </c>
      <c r="P85">
        <v>16.3</v>
      </c>
      <c r="Q85" t="s">
        <v>47</v>
      </c>
      <c r="R85" t="s">
        <v>47</v>
      </c>
      <c r="S85">
        <v>16.5</v>
      </c>
      <c r="T85">
        <v>12.1</v>
      </c>
      <c r="U85">
        <v>-2.42</v>
      </c>
      <c r="V85">
        <v>-1.37</v>
      </c>
      <c r="W85">
        <v>6</v>
      </c>
      <c r="X85">
        <v>1.1599999999999999</v>
      </c>
      <c r="Y85">
        <v>1.82309151</v>
      </c>
      <c r="Z85">
        <v>17.989999999999998</v>
      </c>
      <c r="AA85" t="s">
        <v>3007</v>
      </c>
      <c r="AB85" t="s">
        <v>50</v>
      </c>
    </row>
    <row r="86" spans="1:28" x14ac:dyDescent="0.2">
      <c r="A86" t="str">
        <f t="shared" si="1"/>
        <v>Eric Paulin</v>
      </c>
      <c r="B86">
        <v>81</v>
      </c>
      <c r="C86" t="s">
        <v>3008</v>
      </c>
      <c r="D86">
        <v>1644623917</v>
      </c>
      <c r="E86" t="s">
        <v>48</v>
      </c>
      <c r="F86" t="s">
        <v>46</v>
      </c>
      <c r="G86" t="s">
        <v>48</v>
      </c>
      <c r="H86" t="s">
        <v>48</v>
      </c>
      <c r="I86">
        <v>70.599999999999994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48</v>
      </c>
      <c r="Q86" t="s">
        <v>47</v>
      </c>
      <c r="R86" t="s">
        <v>47</v>
      </c>
      <c r="S86" t="s">
        <v>48</v>
      </c>
      <c r="T86" t="s">
        <v>48</v>
      </c>
      <c r="U86" t="s">
        <v>48</v>
      </c>
      <c r="V86" t="s">
        <v>48</v>
      </c>
      <c r="W86" t="s">
        <v>48</v>
      </c>
      <c r="X86" t="s">
        <v>48</v>
      </c>
      <c r="Y86" t="s">
        <v>48</v>
      </c>
      <c r="Z86" t="s">
        <v>48</v>
      </c>
      <c r="AA86" t="s">
        <v>3009</v>
      </c>
      <c r="AB86" t="s">
        <v>50</v>
      </c>
    </row>
    <row r="87" spans="1:28" x14ac:dyDescent="0.2">
      <c r="A87" t="str">
        <f t="shared" si="1"/>
        <v>Eric Paulin</v>
      </c>
      <c r="B87">
        <v>82</v>
      </c>
      <c r="C87" t="s">
        <v>3010</v>
      </c>
      <c r="D87">
        <v>1644623949</v>
      </c>
      <c r="E87" t="s">
        <v>45</v>
      </c>
      <c r="F87" t="s">
        <v>52</v>
      </c>
      <c r="G87">
        <v>-4.83</v>
      </c>
      <c r="H87">
        <v>24.24</v>
      </c>
      <c r="I87">
        <v>76.87</v>
      </c>
      <c r="J87">
        <v>1917.1</v>
      </c>
      <c r="K87">
        <v>1783.9</v>
      </c>
      <c r="L87">
        <v>93.1</v>
      </c>
      <c r="M87" s="1">
        <v>4.9999999999999996E-2</v>
      </c>
      <c r="N87">
        <v>0.9</v>
      </c>
      <c r="O87">
        <v>17.21</v>
      </c>
      <c r="P87">
        <v>14.82</v>
      </c>
      <c r="Q87" t="s">
        <v>47</v>
      </c>
      <c r="R87" t="s">
        <v>47</v>
      </c>
      <c r="S87">
        <v>17.2</v>
      </c>
      <c r="T87">
        <v>12.4</v>
      </c>
      <c r="U87">
        <v>-2.84</v>
      </c>
      <c r="V87">
        <v>-1.7</v>
      </c>
      <c r="W87">
        <v>6.41</v>
      </c>
      <c r="X87">
        <v>1.04</v>
      </c>
      <c r="Y87">
        <v>1.53325081</v>
      </c>
      <c r="Z87">
        <v>21.48</v>
      </c>
      <c r="AA87" t="s">
        <v>3011</v>
      </c>
      <c r="AB87" t="s">
        <v>50</v>
      </c>
    </row>
    <row r="88" spans="1:28" x14ac:dyDescent="0.2">
      <c r="A88" t="str">
        <f t="shared" si="1"/>
        <v>Eric Paulin</v>
      </c>
      <c r="B88">
        <v>83</v>
      </c>
      <c r="C88" t="s">
        <v>3012</v>
      </c>
      <c r="D88">
        <v>1644623971</v>
      </c>
      <c r="E88" t="s">
        <v>45</v>
      </c>
      <c r="F88" t="s">
        <v>46</v>
      </c>
      <c r="G88">
        <v>-18.54</v>
      </c>
      <c r="H88">
        <v>25.19</v>
      </c>
      <c r="I88">
        <v>78.11</v>
      </c>
      <c r="J88">
        <v>1868.7</v>
      </c>
      <c r="K88">
        <v>1806.8</v>
      </c>
      <c r="L88">
        <v>96.7</v>
      </c>
      <c r="M88" s="1">
        <v>5.4166666666666669E-2</v>
      </c>
      <c r="N88">
        <v>0.9</v>
      </c>
      <c r="O88">
        <v>16.77</v>
      </c>
      <c r="P88">
        <v>16.37</v>
      </c>
      <c r="Q88" t="s">
        <v>47</v>
      </c>
      <c r="R88" t="s">
        <v>47</v>
      </c>
      <c r="S88">
        <v>16.8</v>
      </c>
      <c r="T88">
        <v>13.6</v>
      </c>
      <c r="U88">
        <v>-4.21</v>
      </c>
      <c r="V88">
        <v>-1.58</v>
      </c>
      <c r="W88">
        <v>6.27</v>
      </c>
      <c r="X88">
        <v>1.05</v>
      </c>
      <c r="Y88">
        <v>1.58897972</v>
      </c>
      <c r="Z88">
        <v>14.79</v>
      </c>
      <c r="AA88" t="s">
        <v>3013</v>
      </c>
      <c r="AB88" t="s">
        <v>50</v>
      </c>
    </row>
    <row r="89" spans="1:28" x14ac:dyDescent="0.2">
      <c r="A89" t="str">
        <f t="shared" si="1"/>
        <v>Eric Paulin</v>
      </c>
      <c r="B89">
        <v>84</v>
      </c>
      <c r="C89" t="s">
        <v>3014</v>
      </c>
      <c r="D89">
        <v>1644623996</v>
      </c>
      <c r="E89" t="s">
        <v>45</v>
      </c>
      <c r="F89" t="s">
        <v>46</v>
      </c>
      <c r="G89">
        <v>13.39</v>
      </c>
      <c r="H89">
        <v>29.57</v>
      </c>
      <c r="I89">
        <v>76.22</v>
      </c>
      <c r="J89">
        <v>1888.8</v>
      </c>
      <c r="K89">
        <v>1698.9</v>
      </c>
      <c r="L89">
        <v>89.9</v>
      </c>
      <c r="M89" s="1">
        <v>3.888888888888889E-2</v>
      </c>
      <c r="N89">
        <v>0.8</v>
      </c>
      <c r="O89">
        <v>17.59</v>
      </c>
      <c r="P89">
        <v>19.149999999999999</v>
      </c>
      <c r="Q89" t="s">
        <v>47</v>
      </c>
      <c r="R89" t="s">
        <v>47</v>
      </c>
      <c r="S89">
        <v>17.600000000000001</v>
      </c>
      <c r="T89">
        <v>9.1999999999999993</v>
      </c>
      <c r="U89">
        <v>-1.57</v>
      </c>
      <c r="V89">
        <v>-0.87</v>
      </c>
      <c r="W89">
        <v>6.23</v>
      </c>
      <c r="X89">
        <v>0.98</v>
      </c>
      <c r="Y89">
        <v>1.7066021</v>
      </c>
      <c r="Z89">
        <v>25.91</v>
      </c>
      <c r="AA89" t="s">
        <v>3015</v>
      </c>
      <c r="AB89" t="s">
        <v>50</v>
      </c>
    </row>
    <row r="90" spans="1:28" x14ac:dyDescent="0.2">
      <c r="A90" t="str">
        <f t="shared" si="1"/>
        <v>Eric Paulin</v>
      </c>
      <c r="B90">
        <v>85</v>
      </c>
      <c r="C90" t="s">
        <v>3016</v>
      </c>
      <c r="D90">
        <v>1645275773</v>
      </c>
      <c r="E90" t="s">
        <v>45</v>
      </c>
      <c r="F90" t="s">
        <v>52</v>
      </c>
      <c r="G90">
        <v>-4.01</v>
      </c>
      <c r="H90">
        <v>32.9</v>
      </c>
      <c r="I90">
        <v>74.709999999999994</v>
      </c>
      <c r="J90">
        <v>1687.8</v>
      </c>
      <c r="K90">
        <v>1597.7</v>
      </c>
      <c r="L90">
        <v>94.7</v>
      </c>
      <c r="M90" s="1">
        <v>5.2777777777777778E-2</v>
      </c>
      <c r="N90">
        <v>0.9</v>
      </c>
      <c r="O90">
        <v>16.059999999999999</v>
      </c>
      <c r="P90">
        <v>13.84</v>
      </c>
      <c r="Q90" t="s">
        <v>47</v>
      </c>
      <c r="R90" t="s">
        <v>47</v>
      </c>
      <c r="S90">
        <v>16.100000000000001</v>
      </c>
      <c r="T90">
        <v>12.2</v>
      </c>
      <c r="U90">
        <v>-3.11</v>
      </c>
      <c r="V90">
        <v>-0.79</v>
      </c>
      <c r="W90">
        <v>6.11</v>
      </c>
      <c r="X90">
        <v>1.42</v>
      </c>
      <c r="Y90">
        <v>1.67278671</v>
      </c>
      <c r="Z90">
        <v>18.809999999999999</v>
      </c>
      <c r="AA90" t="s">
        <v>3017</v>
      </c>
      <c r="AB90" t="s">
        <v>50</v>
      </c>
    </row>
    <row r="91" spans="1:28" x14ac:dyDescent="0.2">
      <c r="A91" t="str">
        <f t="shared" si="1"/>
        <v>Eric Paulin</v>
      </c>
      <c r="B91">
        <v>86</v>
      </c>
      <c r="C91" t="s">
        <v>3018</v>
      </c>
      <c r="D91">
        <v>1645275787</v>
      </c>
      <c r="E91" t="s">
        <v>409</v>
      </c>
      <c r="F91" t="s">
        <v>52</v>
      </c>
      <c r="G91">
        <v>5.7</v>
      </c>
      <c r="H91">
        <v>23.87</v>
      </c>
      <c r="I91">
        <v>67.27</v>
      </c>
      <c r="J91">
        <v>1712.5</v>
      </c>
      <c r="K91">
        <v>643.29999999999995</v>
      </c>
      <c r="L91">
        <v>37.6</v>
      </c>
      <c r="M91" s="1">
        <v>2.7777777777777776E-2</v>
      </c>
      <c r="N91">
        <v>1</v>
      </c>
      <c r="O91">
        <v>8.17</v>
      </c>
      <c r="P91">
        <v>1.43</v>
      </c>
      <c r="Q91" t="s">
        <v>47</v>
      </c>
      <c r="R91" t="s">
        <v>47</v>
      </c>
      <c r="S91">
        <v>8.1999999999999993</v>
      </c>
      <c r="T91">
        <v>1.8</v>
      </c>
      <c r="U91">
        <v>-1.28</v>
      </c>
      <c r="V91">
        <v>0.31</v>
      </c>
      <c r="W91">
        <v>5.99</v>
      </c>
      <c r="X91">
        <v>1.56</v>
      </c>
      <c r="Y91">
        <v>1.6191043899999999</v>
      </c>
      <c r="Z91">
        <v>67.94</v>
      </c>
      <c r="AA91" t="s">
        <v>3019</v>
      </c>
      <c r="AB91" t="s">
        <v>50</v>
      </c>
    </row>
    <row r="92" spans="1:28" x14ac:dyDescent="0.2">
      <c r="A92" t="str">
        <f t="shared" si="1"/>
        <v>Eric Paulin</v>
      </c>
      <c r="B92">
        <v>87</v>
      </c>
      <c r="C92" t="s">
        <v>3020</v>
      </c>
      <c r="D92">
        <v>1645275802</v>
      </c>
      <c r="E92" t="s">
        <v>57</v>
      </c>
      <c r="F92" t="s">
        <v>46</v>
      </c>
      <c r="G92">
        <v>-5.57</v>
      </c>
      <c r="H92">
        <v>11.41</v>
      </c>
      <c r="I92">
        <v>67.099999999999994</v>
      </c>
      <c r="J92">
        <v>1678.2</v>
      </c>
      <c r="K92">
        <v>545.1</v>
      </c>
      <c r="L92">
        <v>32.5</v>
      </c>
      <c r="M92" s="1">
        <v>0.48472222222222222</v>
      </c>
      <c r="N92">
        <v>0.9</v>
      </c>
      <c r="O92">
        <v>7.22</v>
      </c>
      <c r="P92">
        <v>0.68</v>
      </c>
      <c r="Q92" t="s">
        <v>47</v>
      </c>
      <c r="R92" t="s">
        <v>47</v>
      </c>
      <c r="S92">
        <v>7.2</v>
      </c>
      <c r="T92">
        <v>-2.5</v>
      </c>
      <c r="U92">
        <v>-2.0299999999999998</v>
      </c>
      <c r="V92">
        <v>-0.44</v>
      </c>
      <c r="W92">
        <v>6</v>
      </c>
      <c r="X92">
        <v>1.37</v>
      </c>
      <c r="Y92">
        <v>1.7065239000000001</v>
      </c>
      <c r="Z92">
        <v>71.05</v>
      </c>
      <c r="AA92" t="s">
        <v>3021</v>
      </c>
      <c r="AB92" t="s">
        <v>50</v>
      </c>
    </row>
    <row r="93" spans="1:28" x14ac:dyDescent="0.2">
      <c r="A93" t="str">
        <f t="shared" si="1"/>
        <v>Eric Paulin</v>
      </c>
      <c r="B93">
        <v>88</v>
      </c>
      <c r="C93" t="s">
        <v>3022</v>
      </c>
      <c r="D93">
        <v>1645275818</v>
      </c>
      <c r="E93" t="s">
        <v>57</v>
      </c>
      <c r="F93" t="s">
        <v>46</v>
      </c>
      <c r="G93">
        <v>-11.6</v>
      </c>
      <c r="H93">
        <v>16.63</v>
      </c>
      <c r="I93">
        <v>68.78</v>
      </c>
      <c r="J93">
        <v>1737</v>
      </c>
      <c r="K93">
        <v>462</v>
      </c>
      <c r="L93">
        <v>26.6</v>
      </c>
      <c r="M93" s="1">
        <v>0.49444444444444446</v>
      </c>
      <c r="N93">
        <v>1</v>
      </c>
      <c r="O93">
        <v>6.13</v>
      </c>
      <c r="P93">
        <v>-1.91</v>
      </c>
      <c r="Q93" t="s">
        <v>47</v>
      </c>
      <c r="R93" t="s">
        <v>47</v>
      </c>
      <c r="S93">
        <v>6.1</v>
      </c>
      <c r="T93">
        <v>-1.7</v>
      </c>
      <c r="U93">
        <v>-2.5099999999999998</v>
      </c>
      <c r="V93">
        <v>-0.28999999999999998</v>
      </c>
      <c r="W93">
        <v>6.11</v>
      </c>
      <c r="X93">
        <v>1.56</v>
      </c>
      <c r="Y93">
        <v>1.5399970999999999</v>
      </c>
      <c r="Z93">
        <v>74.569999999999993</v>
      </c>
      <c r="AA93" t="s">
        <v>3023</v>
      </c>
      <c r="AB93" t="s">
        <v>50</v>
      </c>
    </row>
    <row r="94" spans="1:28" x14ac:dyDescent="0.2">
      <c r="A94" t="str">
        <f t="shared" si="1"/>
        <v>Eric Paulin</v>
      </c>
      <c r="B94">
        <v>89</v>
      </c>
      <c r="C94" t="s">
        <v>3024</v>
      </c>
      <c r="D94">
        <v>1645275832</v>
      </c>
      <c r="E94" t="s">
        <v>45</v>
      </c>
      <c r="F94" t="s">
        <v>46</v>
      </c>
      <c r="G94">
        <v>-14.87</v>
      </c>
      <c r="H94">
        <v>27.48</v>
      </c>
      <c r="I94">
        <v>76.849999999999994</v>
      </c>
      <c r="J94">
        <v>1811.3</v>
      </c>
      <c r="K94">
        <v>1684.6</v>
      </c>
      <c r="L94">
        <v>93</v>
      </c>
      <c r="M94" s="1">
        <v>4.8611111111111112E-2</v>
      </c>
      <c r="N94">
        <v>0.9</v>
      </c>
      <c r="O94">
        <v>17.12</v>
      </c>
      <c r="P94">
        <v>15.67</v>
      </c>
      <c r="Q94" t="s">
        <v>47</v>
      </c>
      <c r="R94" t="s">
        <v>47</v>
      </c>
      <c r="S94">
        <v>17.100000000000001</v>
      </c>
      <c r="T94">
        <v>11.9</v>
      </c>
      <c r="U94">
        <v>-4.45</v>
      </c>
      <c r="V94">
        <v>-1.63</v>
      </c>
      <c r="W94">
        <v>5.98</v>
      </c>
      <c r="X94">
        <v>1.66</v>
      </c>
      <c r="Y94">
        <v>1.4949932100000001</v>
      </c>
      <c r="Z94">
        <v>21.56</v>
      </c>
      <c r="AA94" t="s">
        <v>3025</v>
      </c>
      <c r="AB94" t="s">
        <v>50</v>
      </c>
    </row>
    <row r="95" spans="1:28" x14ac:dyDescent="0.2">
      <c r="A95" t="str">
        <f t="shared" si="1"/>
        <v>Eric Paulin</v>
      </c>
      <c r="B95">
        <v>90</v>
      </c>
      <c r="C95" t="s">
        <v>3026</v>
      </c>
      <c r="D95">
        <v>1645275851</v>
      </c>
      <c r="E95" t="s">
        <v>409</v>
      </c>
      <c r="F95" t="s">
        <v>46</v>
      </c>
      <c r="G95">
        <v>13.46</v>
      </c>
      <c r="H95">
        <v>39.79</v>
      </c>
      <c r="I95">
        <v>67.98</v>
      </c>
      <c r="J95">
        <v>1608.3</v>
      </c>
      <c r="K95">
        <v>483.5</v>
      </c>
      <c r="L95">
        <v>30.1</v>
      </c>
      <c r="M95" s="1">
        <v>4.1666666666666666E-3</v>
      </c>
      <c r="N95">
        <v>0.8</v>
      </c>
      <c r="O95">
        <v>6.77</v>
      </c>
      <c r="P95">
        <v>1.85</v>
      </c>
      <c r="Q95" t="s">
        <v>47</v>
      </c>
      <c r="R95" t="s">
        <v>47</v>
      </c>
      <c r="S95">
        <v>6.8</v>
      </c>
      <c r="T95">
        <v>-0.9</v>
      </c>
      <c r="U95">
        <v>-0.63</v>
      </c>
      <c r="V95">
        <v>1.02</v>
      </c>
      <c r="W95">
        <v>5.96</v>
      </c>
      <c r="X95">
        <v>1.57</v>
      </c>
      <c r="Y95">
        <v>1.4661407500000001</v>
      </c>
      <c r="Z95">
        <v>72.510000000000005</v>
      </c>
      <c r="AA95" t="s">
        <v>3027</v>
      </c>
      <c r="AB95" t="s">
        <v>50</v>
      </c>
    </row>
    <row r="96" spans="1:28" x14ac:dyDescent="0.2">
      <c r="A96" t="str">
        <f t="shared" si="1"/>
        <v>Eric Paulin</v>
      </c>
      <c r="B96">
        <v>91</v>
      </c>
      <c r="C96" t="s">
        <v>3028</v>
      </c>
      <c r="D96">
        <v>1645275874</v>
      </c>
      <c r="E96" t="s">
        <v>409</v>
      </c>
      <c r="F96" t="s">
        <v>52</v>
      </c>
      <c r="G96">
        <v>3.28</v>
      </c>
      <c r="H96">
        <v>28.02</v>
      </c>
      <c r="I96">
        <v>69.56</v>
      </c>
      <c r="J96">
        <v>1842.1</v>
      </c>
      <c r="K96">
        <v>580.29999999999995</v>
      </c>
      <c r="L96">
        <v>31.5</v>
      </c>
      <c r="M96" s="1">
        <v>6.9444444444444441E-3</v>
      </c>
      <c r="N96">
        <v>0.9</v>
      </c>
      <c r="O96">
        <v>7.55</v>
      </c>
      <c r="P96">
        <v>4.47</v>
      </c>
      <c r="Q96" t="s">
        <v>47</v>
      </c>
      <c r="R96" t="s">
        <v>47</v>
      </c>
      <c r="S96">
        <v>7.6</v>
      </c>
      <c r="T96">
        <v>-0.5</v>
      </c>
      <c r="U96">
        <v>-1.79</v>
      </c>
      <c r="V96">
        <v>0.7</v>
      </c>
      <c r="W96">
        <v>5.99</v>
      </c>
      <c r="X96">
        <v>1.6</v>
      </c>
      <c r="Y96">
        <v>1.5107459999999999</v>
      </c>
      <c r="Z96">
        <v>71.64</v>
      </c>
      <c r="AA96" t="s">
        <v>3029</v>
      </c>
      <c r="AB96" t="s">
        <v>50</v>
      </c>
    </row>
    <row r="97" spans="1:28" x14ac:dyDescent="0.2">
      <c r="A97" t="str">
        <f t="shared" si="1"/>
        <v>Eric Paulin</v>
      </c>
      <c r="B97">
        <v>92</v>
      </c>
      <c r="C97" t="s">
        <v>3030</v>
      </c>
      <c r="D97">
        <v>1645275889</v>
      </c>
      <c r="E97" t="s">
        <v>409</v>
      </c>
      <c r="F97" t="s">
        <v>52</v>
      </c>
      <c r="G97">
        <v>7.97</v>
      </c>
      <c r="H97">
        <v>25.64</v>
      </c>
      <c r="I97">
        <v>70.48</v>
      </c>
      <c r="J97">
        <v>1831.5</v>
      </c>
      <c r="K97">
        <v>454.3</v>
      </c>
      <c r="L97">
        <v>24.8</v>
      </c>
      <c r="M97" s="1">
        <v>0.25416666666666665</v>
      </c>
      <c r="N97">
        <v>0.7</v>
      </c>
      <c r="O97">
        <v>-4.63</v>
      </c>
      <c r="P97">
        <v>-2.67</v>
      </c>
      <c r="Q97" t="s">
        <v>47</v>
      </c>
      <c r="R97" t="s">
        <v>47</v>
      </c>
      <c r="S97">
        <v>-4.5999999999999996</v>
      </c>
      <c r="T97">
        <v>-1.6</v>
      </c>
      <c r="U97">
        <v>-0.69</v>
      </c>
      <c r="V97">
        <v>1.71</v>
      </c>
      <c r="W97">
        <v>5.71</v>
      </c>
      <c r="X97">
        <v>1.6</v>
      </c>
      <c r="Y97" t="s">
        <v>48</v>
      </c>
      <c r="Z97">
        <v>75.64</v>
      </c>
      <c r="AA97" t="s">
        <v>3031</v>
      </c>
      <c r="AB97" t="s">
        <v>50</v>
      </c>
    </row>
    <row r="98" spans="1:28" x14ac:dyDescent="0.2">
      <c r="A98" t="str">
        <f t="shared" si="1"/>
        <v>Eric Paulin</v>
      </c>
      <c r="B98">
        <v>93</v>
      </c>
      <c r="C98" t="s">
        <v>3032</v>
      </c>
      <c r="D98">
        <v>1645275903</v>
      </c>
      <c r="E98" t="s">
        <v>45</v>
      </c>
      <c r="F98" t="s">
        <v>52</v>
      </c>
      <c r="G98">
        <v>5.24</v>
      </c>
      <c r="H98">
        <v>31.92</v>
      </c>
      <c r="I98">
        <v>76.87</v>
      </c>
      <c r="J98">
        <v>1815.8</v>
      </c>
      <c r="K98">
        <v>1672.9</v>
      </c>
      <c r="L98">
        <v>92.1</v>
      </c>
      <c r="M98" s="1">
        <v>4.027777777777778E-2</v>
      </c>
      <c r="N98">
        <v>0.8</v>
      </c>
      <c r="O98">
        <v>17.68</v>
      </c>
      <c r="P98">
        <v>18.420000000000002</v>
      </c>
      <c r="Q98" t="s">
        <v>47</v>
      </c>
      <c r="R98" t="s">
        <v>47</v>
      </c>
      <c r="S98">
        <v>17.7</v>
      </c>
      <c r="T98">
        <v>9.5</v>
      </c>
      <c r="U98">
        <v>-2.97</v>
      </c>
      <c r="V98">
        <v>-0.35</v>
      </c>
      <c r="W98">
        <v>5.93</v>
      </c>
      <c r="X98">
        <v>1.68</v>
      </c>
      <c r="Y98">
        <v>1.64985275</v>
      </c>
      <c r="Z98">
        <v>22.88</v>
      </c>
      <c r="AA98" t="s">
        <v>3033</v>
      </c>
      <c r="AB98" t="s">
        <v>50</v>
      </c>
    </row>
    <row r="99" spans="1:28" x14ac:dyDescent="0.2">
      <c r="A99" t="str">
        <f t="shared" si="1"/>
        <v>Eric Paulin</v>
      </c>
      <c r="B99">
        <v>94</v>
      </c>
      <c r="C99" t="s">
        <v>3034</v>
      </c>
      <c r="D99">
        <v>1645275935</v>
      </c>
      <c r="E99" t="s">
        <v>45</v>
      </c>
      <c r="F99" t="s">
        <v>46</v>
      </c>
      <c r="G99">
        <v>9.8000000000000007</v>
      </c>
      <c r="H99">
        <v>16.489999999999998</v>
      </c>
      <c r="I99">
        <v>75.72</v>
      </c>
      <c r="J99">
        <v>1805.4</v>
      </c>
      <c r="K99">
        <v>1685</v>
      </c>
      <c r="L99">
        <v>93.3</v>
      </c>
      <c r="M99" s="1">
        <v>4.7222222222222221E-2</v>
      </c>
      <c r="N99">
        <v>0.9</v>
      </c>
      <c r="O99">
        <v>16.940000000000001</v>
      </c>
      <c r="P99">
        <v>13.08</v>
      </c>
      <c r="Q99" t="s">
        <v>47</v>
      </c>
      <c r="R99" t="s">
        <v>47</v>
      </c>
      <c r="S99">
        <v>16.899999999999999</v>
      </c>
      <c r="T99">
        <v>11.5</v>
      </c>
      <c r="U99">
        <v>-2.06</v>
      </c>
      <c r="V99">
        <v>-1.58</v>
      </c>
      <c r="W99">
        <v>5.91</v>
      </c>
      <c r="X99">
        <v>1.66</v>
      </c>
      <c r="Y99">
        <v>1.6238346100000001</v>
      </c>
      <c r="Z99">
        <v>21.04</v>
      </c>
      <c r="AA99" t="s">
        <v>3035</v>
      </c>
      <c r="AB99" t="s">
        <v>50</v>
      </c>
    </row>
    <row r="100" spans="1:28" x14ac:dyDescent="0.2">
      <c r="A100" t="str">
        <f t="shared" si="1"/>
        <v>Eric Paulin</v>
      </c>
      <c r="B100">
        <v>95</v>
      </c>
      <c r="C100" t="s">
        <v>3036</v>
      </c>
      <c r="D100">
        <v>1645275949</v>
      </c>
      <c r="E100" t="s">
        <v>409</v>
      </c>
      <c r="F100" t="s">
        <v>46</v>
      </c>
      <c r="G100">
        <v>10.49</v>
      </c>
      <c r="H100">
        <v>22.34</v>
      </c>
      <c r="I100">
        <v>69.95</v>
      </c>
      <c r="J100">
        <v>1746.1</v>
      </c>
      <c r="K100">
        <v>520.5</v>
      </c>
      <c r="L100">
        <v>29.8</v>
      </c>
      <c r="M100" s="1">
        <v>1.2499999999999999E-2</v>
      </c>
      <c r="N100">
        <v>0.9</v>
      </c>
      <c r="O100">
        <v>6.59</v>
      </c>
      <c r="P100">
        <v>-2.37</v>
      </c>
      <c r="Q100" t="s">
        <v>47</v>
      </c>
      <c r="R100" t="s">
        <v>47</v>
      </c>
      <c r="S100">
        <v>6.6</v>
      </c>
      <c r="T100">
        <v>0</v>
      </c>
      <c r="U100">
        <v>-0.73</v>
      </c>
      <c r="V100">
        <v>0.45</v>
      </c>
      <c r="W100">
        <v>5.82</v>
      </c>
      <c r="X100">
        <v>1.75</v>
      </c>
      <c r="Y100">
        <v>1.69835281</v>
      </c>
      <c r="Z100">
        <v>72.66</v>
      </c>
      <c r="AA100" t="s">
        <v>3037</v>
      </c>
      <c r="AB100" t="s">
        <v>50</v>
      </c>
    </row>
    <row r="101" spans="1:28" x14ac:dyDescent="0.2">
      <c r="A101" t="str">
        <f t="shared" si="1"/>
        <v>Eric Paulin</v>
      </c>
      <c r="B101">
        <v>96</v>
      </c>
      <c r="C101" t="s">
        <v>3038</v>
      </c>
      <c r="D101">
        <v>1645275985</v>
      </c>
      <c r="E101" t="s">
        <v>45</v>
      </c>
      <c r="F101" t="s">
        <v>52</v>
      </c>
      <c r="G101">
        <v>2.35</v>
      </c>
      <c r="H101">
        <v>37.11</v>
      </c>
      <c r="I101">
        <v>75.16</v>
      </c>
      <c r="J101">
        <v>1728.6</v>
      </c>
      <c r="K101">
        <v>1619.6</v>
      </c>
      <c r="L101">
        <v>93.7</v>
      </c>
      <c r="M101" s="1">
        <v>5.1388888888888894E-2</v>
      </c>
      <c r="N101">
        <v>0.9</v>
      </c>
      <c r="O101">
        <v>15.97</v>
      </c>
      <c r="P101">
        <v>15.56</v>
      </c>
      <c r="Q101" t="s">
        <v>47</v>
      </c>
      <c r="R101" t="s">
        <v>47</v>
      </c>
      <c r="S101">
        <v>16</v>
      </c>
      <c r="T101">
        <v>11.9</v>
      </c>
      <c r="U101">
        <v>-2.92</v>
      </c>
      <c r="V101">
        <v>0.36</v>
      </c>
      <c r="W101">
        <v>5.74</v>
      </c>
      <c r="X101">
        <v>1.63</v>
      </c>
      <c r="Y101">
        <v>1.7209606200000001</v>
      </c>
      <c r="Z101">
        <v>20.45</v>
      </c>
      <c r="AA101" t="s">
        <v>3039</v>
      </c>
      <c r="AB101" t="s">
        <v>50</v>
      </c>
    </row>
    <row r="102" spans="1:28" x14ac:dyDescent="0.2">
      <c r="A102" t="str">
        <f t="shared" si="1"/>
        <v>Eric Paulin</v>
      </c>
      <c r="B102">
        <v>97</v>
      </c>
      <c r="C102" t="s">
        <v>3040</v>
      </c>
      <c r="D102">
        <v>1645276001</v>
      </c>
      <c r="E102" t="s">
        <v>409</v>
      </c>
      <c r="F102" t="s">
        <v>46</v>
      </c>
      <c r="G102">
        <v>8.9700000000000006</v>
      </c>
      <c r="H102">
        <v>17.72</v>
      </c>
      <c r="I102">
        <v>69.709999999999994</v>
      </c>
      <c r="J102">
        <v>1731.1</v>
      </c>
      <c r="K102">
        <v>872.8</v>
      </c>
      <c r="L102">
        <v>50.4</v>
      </c>
      <c r="M102" s="1">
        <v>4.1666666666666664E-2</v>
      </c>
      <c r="N102">
        <v>0.9</v>
      </c>
      <c r="O102">
        <v>9.5</v>
      </c>
      <c r="P102">
        <v>2.4500000000000002</v>
      </c>
      <c r="Q102" t="s">
        <v>47</v>
      </c>
      <c r="R102" t="s">
        <v>47</v>
      </c>
      <c r="S102">
        <v>9.5</v>
      </c>
      <c r="T102">
        <v>4.7</v>
      </c>
      <c r="U102">
        <v>-1.0900000000000001</v>
      </c>
      <c r="V102">
        <v>-0.35</v>
      </c>
      <c r="W102">
        <v>5.86</v>
      </c>
      <c r="X102">
        <v>1.56</v>
      </c>
      <c r="Y102">
        <v>1.7450771300000001</v>
      </c>
      <c r="Z102">
        <v>59.72</v>
      </c>
      <c r="AA102" t="s">
        <v>3041</v>
      </c>
      <c r="AB102" t="s">
        <v>50</v>
      </c>
    </row>
    <row r="103" spans="1:28" x14ac:dyDescent="0.2">
      <c r="A103" t="str">
        <f t="shared" si="1"/>
        <v>Eric Paulin</v>
      </c>
      <c r="B103">
        <v>98</v>
      </c>
      <c r="C103" t="s">
        <v>3042</v>
      </c>
      <c r="D103">
        <v>1645276017</v>
      </c>
      <c r="E103" t="s">
        <v>409</v>
      </c>
      <c r="F103" t="s">
        <v>52</v>
      </c>
      <c r="G103">
        <v>4.58</v>
      </c>
      <c r="H103">
        <v>31.04</v>
      </c>
      <c r="I103">
        <v>68.709999999999994</v>
      </c>
      <c r="J103">
        <v>1817.5</v>
      </c>
      <c r="K103">
        <v>453.7</v>
      </c>
      <c r="L103">
        <v>25</v>
      </c>
      <c r="M103" s="1">
        <v>0.49722222222222223</v>
      </c>
      <c r="N103">
        <v>1</v>
      </c>
      <c r="O103">
        <v>5.85</v>
      </c>
      <c r="P103">
        <v>-1.84</v>
      </c>
      <c r="Q103" t="s">
        <v>47</v>
      </c>
      <c r="R103" t="s">
        <v>47</v>
      </c>
      <c r="S103">
        <v>5.8</v>
      </c>
      <c r="T103">
        <v>-1.4</v>
      </c>
      <c r="U103">
        <v>-1.1100000000000001</v>
      </c>
      <c r="V103">
        <v>1.17</v>
      </c>
      <c r="W103">
        <v>5.72</v>
      </c>
      <c r="X103">
        <v>1.58</v>
      </c>
      <c r="Y103">
        <v>1.5889568300000001</v>
      </c>
      <c r="Z103">
        <v>75.55</v>
      </c>
      <c r="AA103" t="s">
        <v>3043</v>
      </c>
      <c r="AB103" t="s">
        <v>50</v>
      </c>
    </row>
    <row r="104" spans="1:28" x14ac:dyDescent="0.2">
      <c r="A104" t="str">
        <f t="shared" si="1"/>
        <v>Eric Paulin</v>
      </c>
      <c r="B104">
        <v>99</v>
      </c>
      <c r="C104" t="s">
        <v>3044</v>
      </c>
      <c r="D104">
        <v>1645276686</v>
      </c>
      <c r="E104" t="s">
        <v>409</v>
      </c>
      <c r="F104" t="s">
        <v>46</v>
      </c>
      <c r="G104">
        <v>-15.94</v>
      </c>
      <c r="H104">
        <v>37.6</v>
      </c>
      <c r="I104">
        <v>69.64</v>
      </c>
      <c r="J104">
        <v>1952.8</v>
      </c>
      <c r="K104">
        <v>763.9</v>
      </c>
      <c r="L104">
        <v>39.1</v>
      </c>
      <c r="M104" s="1">
        <v>3.888888888888889E-2</v>
      </c>
      <c r="N104">
        <v>0.8</v>
      </c>
      <c r="O104">
        <v>7.46</v>
      </c>
      <c r="P104">
        <v>-2.84</v>
      </c>
      <c r="Q104" t="s">
        <v>47</v>
      </c>
      <c r="R104" t="s">
        <v>47</v>
      </c>
      <c r="S104">
        <v>7.5</v>
      </c>
      <c r="T104">
        <v>3.1</v>
      </c>
      <c r="U104">
        <v>-2.91</v>
      </c>
      <c r="V104">
        <v>-0.15</v>
      </c>
      <c r="W104">
        <v>6.49</v>
      </c>
      <c r="X104">
        <v>1.69</v>
      </c>
      <c r="Y104" t="s">
        <v>48</v>
      </c>
      <c r="Z104">
        <v>66.97</v>
      </c>
      <c r="AA104" t="s">
        <v>3045</v>
      </c>
      <c r="AB104" t="s">
        <v>50</v>
      </c>
    </row>
    <row r="105" spans="1:28" x14ac:dyDescent="0.2">
      <c r="A105" t="str">
        <f t="shared" si="1"/>
        <v>Eric Paulin</v>
      </c>
      <c r="B105">
        <v>100</v>
      </c>
      <c r="C105" t="s">
        <v>3046</v>
      </c>
      <c r="D105">
        <v>1645276701</v>
      </c>
      <c r="E105" t="s">
        <v>45</v>
      </c>
      <c r="F105" t="s">
        <v>46</v>
      </c>
      <c r="G105">
        <v>-6.26</v>
      </c>
      <c r="H105">
        <v>5.24</v>
      </c>
      <c r="I105">
        <v>75.17</v>
      </c>
      <c r="J105">
        <v>1795.3</v>
      </c>
      <c r="K105">
        <v>1682.6</v>
      </c>
      <c r="L105">
        <v>93.7</v>
      </c>
      <c r="M105" s="1">
        <v>5.2777777777777778E-2</v>
      </c>
      <c r="N105">
        <v>0.8</v>
      </c>
      <c r="O105">
        <v>16.52</v>
      </c>
      <c r="P105">
        <v>17.809999999999999</v>
      </c>
      <c r="Q105" t="s">
        <v>47</v>
      </c>
      <c r="R105" t="s">
        <v>47</v>
      </c>
      <c r="S105">
        <v>16.5</v>
      </c>
      <c r="T105">
        <v>12.5</v>
      </c>
      <c r="U105">
        <v>-3.85</v>
      </c>
      <c r="V105">
        <v>-2.87</v>
      </c>
      <c r="W105">
        <v>6.34</v>
      </c>
      <c r="X105">
        <v>1.59</v>
      </c>
      <c r="Y105">
        <v>1.6552944199999999</v>
      </c>
      <c r="Z105">
        <v>20.41</v>
      </c>
      <c r="AA105" t="s">
        <v>3047</v>
      </c>
      <c r="AB105" t="s">
        <v>50</v>
      </c>
    </row>
    <row r="106" spans="1:28" x14ac:dyDescent="0.2">
      <c r="A106" t="str">
        <f t="shared" si="1"/>
        <v>Eric Paulin</v>
      </c>
      <c r="B106">
        <v>101</v>
      </c>
      <c r="C106" t="s">
        <v>3048</v>
      </c>
      <c r="D106">
        <v>1645276718</v>
      </c>
      <c r="E106" t="s">
        <v>45</v>
      </c>
      <c r="F106" t="s">
        <v>46</v>
      </c>
      <c r="G106">
        <v>6.33</v>
      </c>
      <c r="H106">
        <v>48.1</v>
      </c>
      <c r="I106">
        <v>74.400000000000006</v>
      </c>
      <c r="J106">
        <v>1752.7</v>
      </c>
      <c r="K106">
        <v>1628</v>
      </c>
      <c r="L106">
        <v>92.9</v>
      </c>
      <c r="M106" s="1">
        <v>4.027777777777778E-2</v>
      </c>
      <c r="N106">
        <v>0.9</v>
      </c>
      <c r="O106">
        <v>17.97</v>
      </c>
      <c r="P106">
        <v>15.17</v>
      </c>
      <c r="Q106" t="s">
        <v>47</v>
      </c>
      <c r="R106" t="s">
        <v>47</v>
      </c>
      <c r="S106">
        <v>18</v>
      </c>
      <c r="T106">
        <v>10</v>
      </c>
      <c r="U106">
        <v>-2.4700000000000002</v>
      </c>
      <c r="V106">
        <v>0.02</v>
      </c>
      <c r="W106">
        <v>6.39</v>
      </c>
      <c r="X106">
        <v>1.59</v>
      </c>
      <c r="Y106">
        <v>1.5113067600000001</v>
      </c>
      <c r="Z106">
        <v>21.74</v>
      </c>
      <c r="AA106" t="s">
        <v>3049</v>
      </c>
      <c r="AB106" t="s">
        <v>50</v>
      </c>
    </row>
    <row r="107" spans="1:28" x14ac:dyDescent="0.2">
      <c r="A107" t="str">
        <f t="shared" si="1"/>
        <v>Eric Paulin</v>
      </c>
      <c r="B107">
        <v>102</v>
      </c>
      <c r="C107" t="s">
        <v>3050</v>
      </c>
      <c r="D107">
        <v>1645276733</v>
      </c>
      <c r="E107" t="s">
        <v>45</v>
      </c>
      <c r="F107" t="s">
        <v>52</v>
      </c>
      <c r="G107">
        <v>7.72</v>
      </c>
      <c r="H107">
        <v>41.37</v>
      </c>
      <c r="I107">
        <v>73.260000000000005</v>
      </c>
      <c r="J107">
        <v>1762</v>
      </c>
      <c r="K107">
        <v>1680.1</v>
      </c>
      <c r="L107">
        <v>95.4</v>
      </c>
      <c r="M107" s="1">
        <v>5.1388888888888894E-2</v>
      </c>
      <c r="N107">
        <v>0.9</v>
      </c>
      <c r="O107">
        <v>16.88</v>
      </c>
      <c r="P107">
        <v>14.51</v>
      </c>
      <c r="Q107" t="s">
        <v>47</v>
      </c>
      <c r="R107" t="s">
        <v>47</v>
      </c>
      <c r="S107">
        <v>16.899999999999999</v>
      </c>
      <c r="T107">
        <v>12.4</v>
      </c>
      <c r="U107">
        <v>-2.21</v>
      </c>
      <c r="V107">
        <v>-0.06</v>
      </c>
      <c r="W107">
        <v>6.27</v>
      </c>
      <c r="X107">
        <v>1.51</v>
      </c>
      <c r="Y107">
        <v>1.6120834399999999</v>
      </c>
      <c r="Z107">
        <v>17.53</v>
      </c>
      <c r="AA107" t="s">
        <v>3051</v>
      </c>
      <c r="AB107" t="s">
        <v>50</v>
      </c>
    </row>
    <row r="108" spans="1:28" x14ac:dyDescent="0.2">
      <c r="A108" t="str">
        <f t="shared" si="1"/>
        <v>Eric Paulin</v>
      </c>
      <c r="B108">
        <v>103</v>
      </c>
      <c r="C108" t="s">
        <v>3052</v>
      </c>
      <c r="D108">
        <v>1645276759</v>
      </c>
      <c r="E108" t="s">
        <v>45</v>
      </c>
      <c r="F108" t="s">
        <v>52</v>
      </c>
      <c r="G108">
        <v>6.59</v>
      </c>
      <c r="H108">
        <v>25.28</v>
      </c>
      <c r="I108">
        <v>74.209999999999994</v>
      </c>
      <c r="J108">
        <v>1832.9</v>
      </c>
      <c r="K108">
        <v>1746.9</v>
      </c>
      <c r="L108">
        <v>95.3</v>
      </c>
      <c r="M108" s="1">
        <v>5.4166666666666669E-2</v>
      </c>
      <c r="N108">
        <v>0.9</v>
      </c>
      <c r="O108">
        <v>16.71</v>
      </c>
      <c r="P108">
        <v>17.66</v>
      </c>
      <c r="Q108" t="s">
        <v>47</v>
      </c>
      <c r="R108" t="s">
        <v>47</v>
      </c>
      <c r="S108">
        <v>16.7</v>
      </c>
      <c r="T108">
        <v>13.3</v>
      </c>
      <c r="U108">
        <v>-2.69</v>
      </c>
      <c r="V108">
        <v>-0.83</v>
      </c>
      <c r="W108">
        <v>6.02</v>
      </c>
      <c r="X108">
        <v>1.6</v>
      </c>
      <c r="Y108">
        <v>1.57869339</v>
      </c>
      <c r="Z108">
        <v>17.63</v>
      </c>
      <c r="AA108" t="s">
        <v>3053</v>
      </c>
      <c r="AB108" t="s">
        <v>50</v>
      </c>
    </row>
    <row r="109" spans="1:28" x14ac:dyDescent="0.2">
      <c r="A109" t="str">
        <f t="shared" si="1"/>
        <v>Eric Paulin</v>
      </c>
      <c r="B109">
        <v>104</v>
      </c>
      <c r="C109" t="s">
        <v>3054</v>
      </c>
      <c r="D109">
        <v>1645276783</v>
      </c>
      <c r="E109" t="s">
        <v>45</v>
      </c>
      <c r="F109" t="s">
        <v>52</v>
      </c>
      <c r="G109">
        <v>-1.73</v>
      </c>
      <c r="H109">
        <v>27.81</v>
      </c>
      <c r="I109">
        <v>74.569999999999993</v>
      </c>
      <c r="J109">
        <v>1694.2</v>
      </c>
      <c r="K109">
        <v>1628.1</v>
      </c>
      <c r="L109">
        <v>96.1</v>
      </c>
      <c r="M109" s="1">
        <v>5.4166666666666669E-2</v>
      </c>
      <c r="N109">
        <v>0.9</v>
      </c>
      <c r="O109">
        <v>16.079999999999998</v>
      </c>
      <c r="P109">
        <v>15.98</v>
      </c>
      <c r="Q109" t="s">
        <v>47</v>
      </c>
      <c r="R109" t="s">
        <v>47</v>
      </c>
      <c r="S109">
        <v>16.100000000000001</v>
      </c>
      <c r="T109">
        <v>13</v>
      </c>
      <c r="U109">
        <v>-3.26</v>
      </c>
      <c r="V109">
        <v>-0.71</v>
      </c>
      <c r="W109">
        <v>6.03</v>
      </c>
      <c r="X109">
        <v>1.59</v>
      </c>
      <c r="Y109">
        <v>1.5933952300000001</v>
      </c>
      <c r="Z109">
        <v>16.05</v>
      </c>
      <c r="AA109" t="s">
        <v>3055</v>
      </c>
      <c r="AB109" t="s">
        <v>50</v>
      </c>
    </row>
    <row r="110" spans="1:28" x14ac:dyDescent="0.2">
      <c r="A110" t="str">
        <f t="shared" si="1"/>
        <v>Eric Paulin</v>
      </c>
      <c r="B110">
        <v>105</v>
      </c>
      <c r="C110" t="s">
        <v>3056</v>
      </c>
      <c r="D110">
        <v>1645276798</v>
      </c>
      <c r="E110" t="s">
        <v>57</v>
      </c>
      <c r="F110" t="s">
        <v>52</v>
      </c>
      <c r="G110">
        <v>2.78</v>
      </c>
      <c r="H110">
        <v>20.03</v>
      </c>
      <c r="I110">
        <v>67.790000000000006</v>
      </c>
      <c r="J110">
        <v>1810.7</v>
      </c>
      <c r="K110">
        <v>560.4</v>
      </c>
      <c r="L110">
        <v>30.9</v>
      </c>
      <c r="M110" s="1">
        <v>0.49861111111111112</v>
      </c>
      <c r="N110">
        <v>0.9</v>
      </c>
      <c r="O110">
        <v>7.34</v>
      </c>
      <c r="P110">
        <v>-0.61</v>
      </c>
      <c r="Q110" t="s">
        <v>47</v>
      </c>
      <c r="R110" t="s">
        <v>47</v>
      </c>
      <c r="S110">
        <v>7.3</v>
      </c>
      <c r="T110">
        <v>-1.3</v>
      </c>
      <c r="U110">
        <v>-1.07</v>
      </c>
      <c r="V110">
        <v>-0.09</v>
      </c>
      <c r="W110">
        <v>6.3</v>
      </c>
      <c r="X110">
        <v>1.28</v>
      </c>
      <c r="Y110">
        <v>1.71387672</v>
      </c>
      <c r="Z110">
        <v>71.97</v>
      </c>
      <c r="AA110" t="s">
        <v>3057</v>
      </c>
      <c r="AB110" t="s">
        <v>50</v>
      </c>
    </row>
    <row r="111" spans="1:28" x14ac:dyDescent="0.2">
      <c r="A111" t="str">
        <f t="shared" si="1"/>
        <v>Eric Paulin</v>
      </c>
      <c r="B111">
        <v>106</v>
      </c>
      <c r="C111" t="s">
        <v>3058</v>
      </c>
      <c r="D111">
        <v>1645276828</v>
      </c>
      <c r="E111" t="s">
        <v>57</v>
      </c>
      <c r="F111" t="s">
        <v>46</v>
      </c>
      <c r="G111">
        <v>11.98</v>
      </c>
      <c r="H111">
        <v>41.34</v>
      </c>
      <c r="I111">
        <v>68.540000000000006</v>
      </c>
      <c r="J111">
        <v>1787.5</v>
      </c>
      <c r="K111">
        <v>545.70000000000005</v>
      </c>
      <c r="L111">
        <v>30.5</v>
      </c>
      <c r="M111" s="1">
        <v>1.3888888888888889E-3</v>
      </c>
      <c r="N111">
        <v>0.9</v>
      </c>
      <c r="O111">
        <v>7.07</v>
      </c>
      <c r="P111">
        <v>-0.69</v>
      </c>
      <c r="Q111" t="s">
        <v>47</v>
      </c>
      <c r="R111" t="s">
        <v>47</v>
      </c>
      <c r="S111">
        <v>7.1</v>
      </c>
      <c r="T111">
        <v>-1</v>
      </c>
      <c r="U111">
        <v>-0.28999999999999998</v>
      </c>
      <c r="V111">
        <v>1.24</v>
      </c>
      <c r="W111">
        <v>6.23</v>
      </c>
      <c r="X111">
        <v>1.32</v>
      </c>
      <c r="Y111">
        <v>1.5871982600000001</v>
      </c>
      <c r="Z111">
        <v>72.22</v>
      </c>
      <c r="AA111" t="s">
        <v>3059</v>
      </c>
      <c r="AB111" t="s">
        <v>50</v>
      </c>
    </row>
    <row r="112" spans="1:28" x14ac:dyDescent="0.2">
      <c r="A112" t="str">
        <f t="shared" si="1"/>
        <v>Eric Paulin</v>
      </c>
      <c r="B112">
        <v>107</v>
      </c>
      <c r="C112" t="s">
        <v>3060</v>
      </c>
      <c r="D112">
        <v>1645276856</v>
      </c>
      <c r="E112" t="s">
        <v>57</v>
      </c>
      <c r="F112" t="s">
        <v>52</v>
      </c>
      <c r="G112">
        <v>0.61</v>
      </c>
      <c r="H112">
        <v>33.549999999999997</v>
      </c>
      <c r="I112">
        <v>64.17</v>
      </c>
      <c r="J112">
        <v>1096.4000000000001</v>
      </c>
      <c r="K112">
        <v>1088.9000000000001</v>
      </c>
      <c r="L112">
        <v>99.3</v>
      </c>
      <c r="M112" s="1">
        <v>4.3055555555555562E-2</v>
      </c>
      <c r="N112">
        <v>0.8</v>
      </c>
      <c r="O112">
        <v>15.92</v>
      </c>
      <c r="P112">
        <v>3.35</v>
      </c>
      <c r="Q112" t="s">
        <v>47</v>
      </c>
      <c r="R112" t="s">
        <v>47</v>
      </c>
      <c r="S112">
        <v>15.9</v>
      </c>
      <c r="T112">
        <v>9.5</v>
      </c>
      <c r="U112">
        <v>-1.39</v>
      </c>
      <c r="V112">
        <v>-0.04</v>
      </c>
      <c r="W112">
        <v>6.52</v>
      </c>
      <c r="X112">
        <v>1.07</v>
      </c>
      <c r="Y112">
        <v>1.6659927400000001</v>
      </c>
      <c r="Z112">
        <v>6.71</v>
      </c>
      <c r="AA112" t="s">
        <v>3061</v>
      </c>
      <c r="AB112" t="s">
        <v>50</v>
      </c>
    </row>
    <row r="113" spans="1:28" x14ac:dyDescent="0.2">
      <c r="A113" t="str">
        <f t="shared" si="1"/>
        <v>Eric Paulin</v>
      </c>
      <c r="B113">
        <v>108</v>
      </c>
      <c r="C113" t="s">
        <v>3062</v>
      </c>
      <c r="D113">
        <v>1645276874</v>
      </c>
      <c r="E113" t="s">
        <v>45</v>
      </c>
      <c r="F113" t="s">
        <v>46</v>
      </c>
      <c r="G113">
        <v>-13.75</v>
      </c>
      <c r="H113">
        <v>17.239999999999998</v>
      </c>
      <c r="I113">
        <v>76.39</v>
      </c>
      <c r="J113">
        <v>1797</v>
      </c>
      <c r="K113">
        <v>1717.9</v>
      </c>
      <c r="L113">
        <v>95.6</v>
      </c>
      <c r="M113" s="1">
        <v>5.1388888888888894E-2</v>
      </c>
      <c r="N113">
        <v>0.9</v>
      </c>
      <c r="O113">
        <v>17.350000000000001</v>
      </c>
      <c r="P113">
        <v>14.96</v>
      </c>
      <c r="Q113" t="s">
        <v>47</v>
      </c>
      <c r="R113" t="s">
        <v>47</v>
      </c>
      <c r="S113">
        <v>17.399999999999999</v>
      </c>
      <c r="T113">
        <v>12.8</v>
      </c>
      <c r="U113">
        <v>-4.2</v>
      </c>
      <c r="V113">
        <v>-2.74</v>
      </c>
      <c r="W113">
        <v>6.34</v>
      </c>
      <c r="X113">
        <v>1.57</v>
      </c>
      <c r="Y113">
        <v>1.4795970899999999</v>
      </c>
      <c r="Z113">
        <v>17.059999999999999</v>
      </c>
      <c r="AA113" t="s">
        <v>3063</v>
      </c>
      <c r="AB113" t="s">
        <v>50</v>
      </c>
    </row>
    <row r="114" spans="1:28" x14ac:dyDescent="0.2">
      <c r="A114" t="str">
        <f t="shared" si="1"/>
        <v>Eric Paulin</v>
      </c>
      <c r="B114">
        <v>109</v>
      </c>
      <c r="C114" t="s">
        <v>3064</v>
      </c>
      <c r="D114">
        <v>1645276893</v>
      </c>
      <c r="E114" t="s">
        <v>45</v>
      </c>
      <c r="F114" t="s">
        <v>52</v>
      </c>
      <c r="G114">
        <v>-2.13</v>
      </c>
      <c r="H114">
        <v>23.42</v>
      </c>
      <c r="I114">
        <v>75.89</v>
      </c>
      <c r="J114">
        <v>1922.2</v>
      </c>
      <c r="K114">
        <v>1754.5</v>
      </c>
      <c r="L114">
        <v>91.3</v>
      </c>
      <c r="M114" s="1">
        <v>3.888888888888889E-2</v>
      </c>
      <c r="N114">
        <v>0.8</v>
      </c>
      <c r="O114">
        <v>17.88</v>
      </c>
      <c r="P114">
        <v>17.03</v>
      </c>
      <c r="Q114" t="s">
        <v>47</v>
      </c>
      <c r="R114" t="s">
        <v>47</v>
      </c>
      <c r="S114">
        <v>17.899999999999999</v>
      </c>
      <c r="T114">
        <v>9.1999999999999993</v>
      </c>
      <c r="U114">
        <v>-3.25</v>
      </c>
      <c r="V114">
        <v>-1.1599999999999999</v>
      </c>
      <c r="W114">
        <v>6.24</v>
      </c>
      <c r="X114">
        <v>1.41</v>
      </c>
      <c r="Y114">
        <v>1.81423</v>
      </c>
      <c r="Z114">
        <v>24.11</v>
      </c>
      <c r="AA114" t="s">
        <v>3065</v>
      </c>
      <c r="AB114" t="s">
        <v>50</v>
      </c>
    </row>
    <row r="115" spans="1:28" x14ac:dyDescent="0.2">
      <c r="A115" t="str">
        <f t="shared" si="1"/>
        <v>Eric Paulin</v>
      </c>
      <c r="B115">
        <v>110</v>
      </c>
      <c r="C115" t="s">
        <v>3066</v>
      </c>
      <c r="D115">
        <v>1645276911</v>
      </c>
      <c r="E115" t="s">
        <v>409</v>
      </c>
      <c r="F115" t="s">
        <v>46</v>
      </c>
      <c r="G115">
        <v>23.4</v>
      </c>
      <c r="H115">
        <v>23.03</v>
      </c>
      <c r="I115">
        <v>71.05</v>
      </c>
      <c r="J115">
        <v>1883.8</v>
      </c>
      <c r="K115">
        <v>691.3</v>
      </c>
      <c r="L115">
        <v>36.700000000000003</v>
      </c>
      <c r="M115" s="1">
        <v>4.4444444444444446E-2</v>
      </c>
      <c r="N115">
        <v>0.7</v>
      </c>
      <c r="O115">
        <v>7.43</v>
      </c>
      <c r="P115">
        <v>13.91</v>
      </c>
      <c r="Q115" t="s">
        <v>47</v>
      </c>
      <c r="R115" t="s">
        <v>47</v>
      </c>
      <c r="S115">
        <v>7.4</v>
      </c>
      <c r="T115">
        <v>3.5</v>
      </c>
      <c r="U115">
        <v>-0.93</v>
      </c>
      <c r="V115">
        <v>-1.3</v>
      </c>
      <c r="W115">
        <v>6.37</v>
      </c>
      <c r="X115">
        <v>1.66</v>
      </c>
      <c r="Y115">
        <v>1.51810646</v>
      </c>
      <c r="Z115">
        <v>68.47</v>
      </c>
      <c r="AA115" t="s">
        <v>3067</v>
      </c>
      <c r="AB115" t="s">
        <v>50</v>
      </c>
    </row>
    <row r="116" spans="1:28" x14ac:dyDescent="0.2">
      <c r="A116" t="str">
        <f t="shared" si="1"/>
        <v>Eric Paulin</v>
      </c>
      <c r="B116">
        <v>111</v>
      </c>
      <c r="C116" t="s">
        <v>3068</v>
      </c>
      <c r="D116">
        <v>1645276934</v>
      </c>
      <c r="E116" t="s">
        <v>62</v>
      </c>
      <c r="F116" t="s">
        <v>46</v>
      </c>
      <c r="G116">
        <v>-0.88</v>
      </c>
      <c r="H116">
        <v>12.96</v>
      </c>
      <c r="I116">
        <v>63.87</v>
      </c>
      <c r="J116">
        <v>1216.5999999999999</v>
      </c>
      <c r="K116">
        <v>1214.8</v>
      </c>
      <c r="L116">
        <v>99.9</v>
      </c>
      <c r="M116" s="1">
        <v>2.2222222222222223E-2</v>
      </c>
      <c r="N116">
        <v>0.8</v>
      </c>
      <c r="O116">
        <v>18.68</v>
      </c>
      <c r="P116">
        <v>-1.07</v>
      </c>
      <c r="Q116" t="s">
        <v>47</v>
      </c>
      <c r="R116" t="s">
        <v>47</v>
      </c>
      <c r="S116">
        <v>18.7</v>
      </c>
      <c r="T116">
        <v>5.6</v>
      </c>
      <c r="U116">
        <v>-0.91</v>
      </c>
      <c r="V116">
        <v>-0.78</v>
      </c>
      <c r="W116">
        <v>6.54</v>
      </c>
      <c r="X116">
        <v>0.86</v>
      </c>
      <c r="Y116">
        <v>1.81622124</v>
      </c>
      <c r="Z116">
        <v>-3.13</v>
      </c>
      <c r="AA116" t="s">
        <v>3069</v>
      </c>
      <c r="AB116" t="s">
        <v>50</v>
      </c>
    </row>
    <row r="117" spans="1:28" x14ac:dyDescent="0.2">
      <c r="A117" t="str">
        <f t="shared" si="1"/>
        <v>Eric Paulin</v>
      </c>
      <c r="B117">
        <v>112</v>
      </c>
      <c r="C117" t="s">
        <v>3070</v>
      </c>
      <c r="D117">
        <v>1645277671</v>
      </c>
      <c r="E117" t="s">
        <v>45</v>
      </c>
      <c r="F117" t="s">
        <v>46</v>
      </c>
      <c r="G117">
        <v>-16.190000000000001</v>
      </c>
      <c r="H117">
        <v>43.61</v>
      </c>
      <c r="I117">
        <v>74.88</v>
      </c>
      <c r="J117">
        <v>1758</v>
      </c>
      <c r="K117">
        <v>1705.8</v>
      </c>
      <c r="L117">
        <v>97</v>
      </c>
      <c r="M117" s="1">
        <v>5.2777777777777778E-2</v>
      </c>
      <c r="N117">
        <v>1</v>
      </c>
      <c r="O117">
        <v>17.010000000000002</v>
      </c>
      <c r="P117">
        <v>12.9</v>
      </c>
      <c r="Q117" t="s">
        <v>47</v>
      </c>
      <c r="R117" t="s">
        <v>47</v>
      </c>
      <c r="S117">
        <v>17</v>
      </c>
      <c r="T117">
        <v>13</v>
      </c>
      <c r="U117">
        <v>-3.94</v>
      </c>
      <c r="V117">
        <v>-0.22</v>
      </c>
      <c r="W117">
        <v>6.55</v>
      </c>
      <c r="X117">
        <v>1.29</v>
      </c>
      <c r="Y117">
        <v>1.55065918</v>
      </c>
      <c r="Z117">
        <v>14</v>
      </c>
      <c r="AA117" t="s">
        <v>3071</v>
      </c>
      <c r="AB117" t="s">
        <v>50</v>
      </c>
    </row>
    <row r="118" spans="1:28" x14ac:dyDescent="0.2">
      <c r="A118" t="str">
        <f t="shared" si="1"/>
        <v>Eric Paulin</v>
      </c>
      <c r="B118">
        <v>113</v>
      </c>
      <c r="C118" t="s">
        <v>3072</v>
      </c>
      <c r="D118">
        <v>1645277684</v>
      </c>
      <c r="E118" t="s">
        <v>45</v>
      </c>
      <c r="F118" t="s">
        <v>46</v>
      </c>
      <c r="G118">
        <v>14.81</v>
      </c>
      <c r="H118">
        <v>26.03</v>
      </c>
      <c r="I118">
        <v>74.73</v>
      </c>
      <c r="J118">
        <v>1833.5</v>
      </c>
      <c r="K118">
        <v>1736.1</v>
      </c>
      <c r="L118">
        <v>94.7</v>
      </c>
      <c r="M118" s="1">
        <v>5.1388888888888894E-2</v>
      </c>
      <c r="N118">
        <v>0.9</v>
      </c>
      <c r="O118">
        <v>16.39</v>
      </c>
      <c r="P118">
        <v>14.03</v>
      </c>
      <c r="Q118" t="s">
        <v>47</v>
      </c>
      <c r="R118" t="s">
        <v>47</v>
      </c>
      <c r="S118">
        <v>16.399999999999999</v>
      </c>
      <c r="T118">
        <v>12.5</v>
      </c>
      <c r="U118">
        <v>-1.6</v>
      </c>
      <c r="V118">
        <v>-0.9</v>
      </c>
      <c r="W118">
        <v>6.32</v>
      </c>
      <c r="X118">
        <v>1.56</v>
      </c>
      <c r="Y118">
        <v>1.718235</v>
      </c>
      <c r="Z118">
        <v>18.760000000000002</v>
      </c>
      <c r="AA118" t="s">
        <v>3073</v>
      </c>
      <c r="AB118" t="s">
        <v>50</v>
      </c>
    </row>
    <row r="119" spans="1:28" x14ac:dyDescent="0.2">
      <c r="A119" t="str">
        <f t="shared" si="1"/>
        <v>Eric Paulin</v>
      </c>
      <c r="B119">
        <v>114</v>
      </c>
      <c r="C119" t="s">
        <v>3074</v>
      </c>
      <c r="D119">
        <v>1645277713</v>
      </c>
      <c r="E119" t="s">
        <v>57</v>
      </c>
      <c r="F119" t="s">
        <v>52</v>
      </c>
      <c r="G119">
        <v>5.2</v>
      </c>
      <c r="H119">
        <v>24.27</v>
      </c>
      <c r="I119">
        <v>72.099999999999994</v>
      </c>
      <c r="J119">
        <v>1745.8</v>
      </c>
      <c r="K119">
        <v>1613.5</v>
      </c>
      <c r="L119">
        <v>92.4</v>
      </c>
      <c r="M119" s="1">
        <v>3.888888888888889E-2</v>
      </c>
      <c r="N119">
        <v>0.9</v>
      </c>
      <c r="O119">
        <v>18</v>
      </c>
      <c r="P119">
        <v>13.05</v>
      </c>
      <c r="Q119" t="s">
        <v>47</v>
      </c>
      <c r="R119" t="s">
        <v>47</v>
      </c>
      <c r="S119">
        <v>18</v>
      </c>
      <c r="T119">
        <v>9.4</v>
      </c>
      <c r="U119">
        <v>-2.39</v>
      </c>
      <c r="V119">
        <v>-1.17</v>
      </c>
      <c r="W119">
        <v>6.26</v>
      </c>
      <c r="X119">
        <v>1.57</v>
      </c>
      <c r="Y119">
        <v>1.73903656</v>
      </c>
      <c r="Z119">
        <v>22.45</v>
      </c>
      <c r="AA119" t="s">
        <v>3075</v>
      </c>
      <c r="AB119" t="s">
        <v>50</v>
      </c>
    </row>
    <row r="120" spans="1:28" x14ac:dyDescent="0.2">
      <c r="A120" t="str">
        <f t="shared" si="1"/>
        <v>Eric Paulin</v>
      </c>
      <c r="B120">
        <v>115</v>
      </c>
      <c r="C120" t="s">
        <v>3076</v>
      </c>
      <c r="D120">
        <v>1645277750</v>
      </c>
      <c r="E120" t="s">
        <v>45</v>
      </c>
      <c r="F120" t="s">
        <v>46</v>
      </c>
      <c r="G120">
        <v>14.56</v>
      </c>
      <c r="H120">
        <v>41.45</v>
      </c>
      <c r="I120">
        <v>75.89</v>
      </c>
      <c r="J120">
        <v>1734.8</v>
      </c>
      <c r="K120">
        <v>1653.2</v>
      </c>
      <c r="L120">
        <v>95.3</v>
      </c>
      <c r="M120" s="1">
        <v>5.5555555555555552E-2</v>
      </c>
      <c r="N120">
        <v>1</v>
      </c>
      <c r="O120">
        <v>15.58</v>
      </c>
      <c r="P120">
        <v>11.46</v>
      </c>
      <c r="Q120" t="s">
        <v>47</v>
      </c>
      <c r="R120" t="s">
        <v>47</v>
      </c>
      <c r="S120">
        <v>15.6</v>
      </c>
      <c r="T120">
        <v>12.9</v>
      </c>
      <c r="U120">
        <v>-1.34</v>
      </c>
      <c r="V120">
        <v>-0.2</v>
      </c>
      <c r="W120">
        <v>6.32</v>
      </c>
      <c r="X120">
        <v>1.51</v>
      </c>
      <c r="Y120">
        <v>1.65688133</v>
      </c>
      <c r="Z120">
        <v>17.649999999999999</v>
      </c>
      <c r="AA120" t="s">
        <v>3077</v>
      </c>
      <c r="AB120" t="s">
        <v>50</v>
      </c>
    </row>
    <row r="121" spans="1:28" x14ac:dyDescent="0.2">
      <c r="A121" t="str">
        <f t="shared" si="1"/>
        <v>Eric Paulin</v>
      </c>
      <c r="B121">
        <v>116</v>
      </c>
      <c r="C121" t="s">
        <v>3078</v>
      </c>
      <c r="D121">
        <v>1645277768</v>
      </c>
      <c r="E121" t="s">
        <v>45</v>
      </c>
      <c r="F121" t="s">
        <v>46</v>
      </c>
      <c r="G121">
        <v>-7.01</v>
      </c>
      <c r="H121">
        <v>8.67</v>
      </c>
      <c r="I121">
        <v>73.959999999999994</v>
      </c>
      <c r="J121">
        <v>1685.4</v>
      </c>
      <c r="K121">
        <v>1593</v>
      </c>
      <c r="L121">
        <v>94.5</v>
      </c>
      <c r="M121" s="1">
        <v>5.4166666666666669E-2</v>
      </c>
      <c r="N121">
        <v>0.9</v>
      </c>
      <c r="O121">
        <v>15.53</v>
      </c>
      <c r="P121">
        <v>13.16</v>
      </c>
      <c r="Q121" t="s">
        <v>47</v>
      </c>
      <c r="R121" t="s">
        <v>47</v>
      </c>
      <c r="S121">
        <v>15.5</v>
      </c>
      <c r="T121">
        <v>12.4</v>
      </c>
      <c r="U121">
        <v>-3.55</v>
      </c>
      <c r="V121">
        <v>-2.38</v>
      </c>
      <c r="W121">
        <v>6.16</v>
      </c>
      <c r="X121">
        <v>1.61</v>
      </c>
      <c r="Y121">
        <v>1.8258953099999999</v>
      </c>
      <c r="Z121">
        <v>19.059999999999999</v>
      </c>
      <c r="AA121" t="s">
        <v>3079</v>
      </c>
      <c r="AB121" t="s">
        <v>50</v>
      </c>
    </row>
    <row r="122" spans="1:28" x14ac:dyDescent="0.2">
      <c r="A122" t="str">
        <f t="shared" si="1"/>
        <v>Eric Paulin</v>
      </c>
      <c r="B122">
        <v>117</v>
      </c>
      <c r="C122" t="s">
        <v>3080</v>
      </c>
      <c r="D122">
        <v>1645277788</v>
      </c>
      <c r="E122" t="s">
        <v>57</v>
      </c>
      <c r="F122" t="s">
        <v>46</v>
      </c>
      <c r="G122">
        <v>-12.25</v>
      </c>
      <c r="H122">
        <v>24.81</v>
      </c>
      <c r="I122">
        <v>65.05</v>
      </c>
      <c r="J122">
        <v>1705.3</v>
      </c>
      <c r="K122">
        <v>529.4</v>
      </c>
      <c r="L122">
        <v>31</v>
      </c>
      <c r="M122" s="1">
        <v>0</v>
      </c>
      <c r="N122">
        <v>0.9</v>
      </c>
      <c r="O122">
        <v>7.1</v>
      </c>
      <c r="P122">
        <v>0.77</v>
      </c>
      <c r="Q122" t="s">
        <v>47</v>
      </c>
      <c r="R122" t="s">
        <v>47</v>
      </c>
      <c r="S122">
        <v>7.1</v>
      </c>
      <c r="T122">
        <v>-1.3</v>
      </c>
      <c r="U122">
        <v>-2.65</v>
      </c>
      <c r="V122">
        <v>1.1599999999999999</v>
      </c>
      <c r="W122">
        <v>6.34</v>
      </c>
      <c r="X122">
        <v>1.38</v>
      </c>
      <c r="Y122">
        <v>1.7428760000000001</v>
      </c>
      <c r="Z122">
        <v>71.91</v>
      </c>
      <c r="AA122" t="s">
        <v>3081</v>
      </c>
      <c r="AB122" t="s">
        <v>50</v>
      </c>
    </row>
    <row r="123" spans="1:28" x14ac:dyDescent="0.2">
      <c r="A123" t="str">
        <f t="shared" si="1"/>
        <v>Eric Paulin</v>
      </c>
      <c r="B123">
        <v>118</v>
      </c>
      <c r="C123" t="s">
        <v>3082</v>
      </c>
      <c r="D123">
        <v>1645277808</v>
      </c>
      <c r="E123" t="s">
        <v>409</v>
      </c>
      <c r="F123" t="s">
        <v>46</v>
      </c>
      <c r="G123">
        <v>14.98</v>
      </c>
      <c r="H123">
        <v>30.91</v>
      </c>
      <c r="I123">
        <v>68.11</v>
      </c>
      <c r="J123">
        <v>1884.9</v>
      </c>
      <c r="K123">
        <v>609.6</v>
      </c>
      <c r="L123">
        <v>32.299999999999997</v>
      </c>
      <c r="M123" s="1">
        <v>8.3333333333333332E-3</v>
      </c>
      <c r="N123">
        <v>1</v>
      </c>
      <c r="O123">
        <v>7.52</v>
      </c>
      <c r="P123">
        <v>1</v>
      </c>
      <c r="Q123" t="s">
        <v>47</v>
      </c>
      <c r="R123" t="s">
        <v>47</v>
      </c>
      <c r="S123">
        <v>7.5</v>
      </c>
      <c r="T123">
        <v>-0.3</v>
      </c>
      <c r="U123">
        <v>-0.66</v>
      </c>
      <c r="V123">
        <v>0.84</v>
      </c>
      <c r="W123">
        <v>6.15</v>
      </c>
      <c r="X123">
        <v>1.78</v>
      </c>
      <c r="Y123">
        <v>1.6871357</v>
      </c>
      <c r="Z123">
        <v>71.13</v>
      </c>
      <c r="AA123" t="s">
        <v>3083</v>
      </c>
      <c r="AB123" t="s">
        <v>50</v>
      </c>
    </row>
    <row r="124" spans="1:28" x14ac:dyDescent="0.2">
      <c r="A124" t="str">
        <f t="shared" si="1"/>
        <v>Eric Paulin</v>
      </c>
      <c r="B124">
        <v>119</v>
      </c>
      <c r="C124" t="s">
        <v>3084</v>
      </c>
      <c r="D124">
        <v>1645277844</v>
      </c>
      <c r="E124" t="s">
        <v>409</v>
      </c>
      <c r="F124" t="s">
        <v>52</v>
      </c>
      <c r="G124">
        <v>-5.47</v>
      </c>
      <c r="H124">
        <v>26.56</v>
      </c>
      <c r="I124">
        <v>70.400000000000006</v>
      </c>
      <c r="J124">
        <v>1840.7</v>
      </c>
      <c r="K124">
        <v>709.8</v>
      </c>
      <c r="L124">
        <v>38.6</v>
      </c>
      <c r="M124" s="1">
        <v>1.3888888888888888E-2</v>
      </c>
      <c r="N124">
        <v>0.9</v>
      </c>
      <c r="O124">
        <v>8.8800000000000008</v>
      </c>
      <c r="P124">
        <v>-1.1499999999999999</v>
      </c>
      <c r="Q124" t="s">
        <v>47</v>
      </c>
      <c r="R124" t="s">
        <v>47</v>
      </c>
      <c r="S124">
        <v>8.9</v>
      </c>
      <c r="T124">
        <v>0.6</v>
      </c>
      <c r="U124">
        <v>-2.21</v>
      </c>
      <c r="V124">
        <v>0.15</v>
      </c>
      <c r="W124">
        <v>6.27</v>
      </c>
      <c r="X124">
        <v>1.72</v>
      </c>
      <c r="Y124">
        <v>1.6412715899999999</v>
      </c>
      <c r="Z124">
        <v>67.319999999999993</v>
      </c>
      <c r="AA124" t="s">
        <v>3085</v>
      </c>
      <c r="AB124" t="s">
        <v>50</v>
      </c>
    </row>
    <row r="125" spans="1:28" x14ac:dyDescent="0.2">
      <c r="A125" t="str">
        <f t="shared" si="1"/>
        <v>Eric Paulin</v>
      </c>
      <c r="B125">
        <v>120</v>
      </c>
      <c r="C125" t="s">
        <v>3086</v>
      </c>
      <c r="D125">
        <v>1645277858</v>
      </c>
      <c r="E125" t="s">
        <v>45</v>
      </c>
      <c r="F125" t="s">
        <v>46</v>
      </c>
      <c r="G125">
        <v>11.43</v>
      </c>
      <c r="H125">
        <v>32.049999999999997</v>
      </c>
      <c r="I125">
        <v>76.010000000000005</v>
      </c>
      <c r="J125">
        <v>1919.5</v>
      </c>
      <c r="K125">
        <v>1760.3</v>
      </c>
      <c r="L125">
        <v>91.7</v>
      </c>
      <c r="M125" s="1">
        <v>5.1388888888888894E-2</v>
      </c>
      <c r="N125">
        <v>0.9</v>
      </c>
      <c r="O125">
        <v>16.440000000000001</v>
      </c>
      <c r="P125">
        <v>17.09</v>
      </c>
      <c r="Q125" t="s">
        <v>47</v>
      </c>
      <c r="R125" t="s">
        <v>47</v>
      </c>
      <c r="S125">
        <v>16.399999999999999</v>
      </c>
      <c r="T125">
        <v>12.4</v>
      </c>
      <c r="U125">
        <v>-2.12</v>
      </c>
      <c r="V125">
        <v>-0.92</v>
      </c>
      <c r="W125">
        <v>6.41</v>
      </c>
      <c r="X125">
        <v>1.52</v>
      </c>
      <c r="Y125">
        <v>1.6027030900000001</v>
      </c>
      <c r="Z125">
        <v>23.5</v>
      </c>
      <c r="AA125" t="s">
        <v>3087</v>
      </c>
      <c r="AB125" t="s">
        <v>50</v>
      </c>
    </row>
    <row r="126" spans="1:28" x14ac:dyDescent="0.2">
      <c r="A126" t="str">
        <f t="shared" si="1"/>
        <v>Eric Paulin</v>
      </c>
      <c r="B126">
        <v>121</v>
      </c>
      <c r="C126" t="s">
        <v>3088</v>
      </c>
      <c r="D126">
        <v>1645277889</v>
      </c>
      <c r="E126" t="s">
        <v>62</v>
      </c>
      <c r="F126" t="s">
        <v>46</v>
      </c>
      <c r="G126">
        <v>4.7699999999999996</v>
      </c>
      <c r="H126">
        <v>-10.119999999999999</v>
      </c>
      <c r="I126">
        <v>66.540000000000006</v>
      </c>
      <c r="J126">
        <v>1273.2</v>
      </c>
      <c r="K126">
        <v>1270.4000000000001</v>
      </c>
      <c r="L126">
        <v>99.8</v>
      </c>
      <c r="M126" s="1">
        <v>3.3333333333333333E-2</v>
      </c>
      <c r="N126">
        <v>0.8</v>
      </c>
      <c r="O126">
        <v>17.940000000000001</v>
      </c>
      <c r="P126">
        <v>0.99</v>
      </c>
      <c r="Q126" t="s">
        <v>47</v>
      </c>
      <c r="R126" t="s">
        <v>47</v>
      </c>
      <c r="S126">
        <v>17.899999999999999</v>
      </c>
      <c r="T126">
        <v>7.9</v>
      </c>
      <c r="U126">
        <v>-1.04</v>
      </c>
      <c r="V126">
        <v>-3.45</v>
      </c>
      <c r="W126">
        <v>6.39</v>
      </c>
      <c r="X126">
        <v>1.27</v>
      </c>
      <c r="Y126">
        <v>1.9284381900000001</v>
      </c>
      <c r="Z126">
        <v>-3.84</v>
      </c>
      <c r="AA126" t="s">
        <v>3089</v>
      </c>
      <c r="AB126" t="s">
        <v>50</v>
      </c>
    </row>
    <row r="127" spans="1:28" x14ac:dyDescent="0.2">
      <c r="A127" t="str">
        <f t="shared" si="1"/>
        <v>Eric Paulin</v>
      </c>
      <c r="B127">
        <v>122</v>
      </c>
      <c r="C127" t="s">
        <v>3090</v>
      </c>
      <c r="D127">
        <v>1645277904</v>
      </c>
      <c r="E127" t="s">
        <v>409</v>
      </c>
      <c r="F127" t="s">
        <v>52</v>
      </c>
      <c r="G127">
        <v>5.54</v>
      </c>
      <c r="H127">
        <v>37.25</v>
      </c>
      <c r="I127">
        <v>70.069999999999993</v>
      </c>
      <c r="J127">
        <v>1804.3</v>
      </c>
      <c r="K127">
        <v>632.70000000000005</v>
      </c>
      <c r="L127">
        <v>35.1</v>
      </c>
      <c r="M127" s="1">
        <v>8.3333333333333332E-3</v>
      </c>
      <c r="N127">
        <v>0.9</v>
      </c>
      <c r="O127">
        <v>7.93</v>
      </c>
      <c r="P127">
        <v>-1.44</v>
      </c>
      <c r="Q127" t="s">
        <v>47</v>
      </c>
      <c r="R127" t="s">
        <v>47</v>
      </c>
      <c r="S127">
        <v>7.9</v>
      </c>
      <c r="T127">
        <v>-0.2</v>
      </c>
      <c r="U127">
        <v>-1.1100000000000001</v>
      </c>
      <c r="V127">
        <v>0.63</v>
      </c>
      <c r="W127">
        <v>6.27</v>
      </c>
      <c r="X127">
        <v>1.62</v>
      </c>
      <c r="Y127">
        <v>1.6631183599999999</v>
      </c>
      <c r="Z127">
        <v>69.47</v>
      </c>
      <c r="AA127" t="s">
        <v>3091</v>
      </c>
      <c r="AB127" t="s">
        <v>50</v>
      </c>
    </row>
    <row r="128" spans="1:28" x14ac:dyDescent="0.2">
      <c r="A128" t="str">
        <f t="shared" si="1"/>
        <v>Eric Paulin</v>
      </c>
      <c r="B128">
        <v>123</v>
      </c>
      <c r="C128" t="s">
        <v>3092</v>
      </c>
      <c r="D128">
        <v>1645277921</v>
      </c>
      <c r="E128" t="s">
        <v>62</v>
      </c>
      <c r="F128" t="s">
        <v>46</v>
      </c>
      <c r="G128">
        <v>10.68</v>
      </c>
      <c r="H128">
        <v>28.97</v>
      </c>
      <c r="I128">
        <v>65.12</v>
      </c>
      <c r="J128">
        <v>1128.7</v>
      </c>
      <c r="K128">
        <v>1118.3</v>
      </c>
      <c r="L128">
        <v>99.1</v>
      </c>
      <c r="M128" s="1">
        <v>2.9166666666666664E-2</v>
      </c>
      <c r="N128">
        <v>0.8</v>
      </c>
      <c r="O128">
        <v>16.649999999999999</v>
      </c>
      <c r="P128">
        <v>-2.57</v>
      </c>
      <c r="Q128" t="s">
        <v>47</v>
      </c>
      <c r="R128" t="s">
        <v>47</v>
      </c>
      <c r="S128">
        <v>16.600000000000001</v>
      </c>
      <c r="T128">
        <v>6.4</v>
      </c>
      <c r="U128">
        <v>-0.13</v>
      </c>
      <c r="V128">
        <v>0.05</v>
      </c>
      <c r="W128">
        <v>6.46</v>
      </c>
      <c r="X128">
        <v>1.22</v>
      </c>
      <c r="Y128">
        <v>1.9608211499999999</v>
      </c>
      <c r="Z128">
        <v>7.81</v>
      </c>
      <c r="AA128" t="s">
        <v>3093</v>
      </c>
      <c r="AB128" t="s">
        <v>50</v>
      </c>
    </row>
    <row r="129" spans="1:28" x14ac:dyDescent="0.2">
      <c r="A129" t="str">
        <f t="shared" si="1"/>
        <v>Eric Paulin</v>
      </c>
      <c r="B129">
        <v>124</v>
      </c>
      <c r="C129" t="s">
        <v>3094</v>
      </c>
      <c r="D129">
        <v>1645277948</v>
      </c>
      <c r="E129" t="s">
        <v>409</v>
      </c>
      <c r="F129" t="s">
        <v>46</v>
      </c>
      <c r="G129">
        <v>-16.239999999999998</v>
      </c>
      <c r="H129">
        <v>12.44</v>
      </c>
      <c r="I129">
        <v>70.680000000000007</v>
      </c>
      <c r="J129">
        <v>1886.5</v>
      </c>
      <c r="K129">
        <v>609.1</v>
      </c>
      <c r="L129">
        <v>32.299999999999997</v>
      </c>
      <c r="M129" s="1">
        <v>6.9444444444444441E-3</v>
      </c>
      <c r="N129">
        <v>1</v>
      </c>
      <c r="O129">
        <v>7.62</v>
      </c>
      <c r="P129">
        <v>0.68</v>
      </c>
      <c r="Q129" t="s">
        <v>47</v>
      </c>
      <c r="R129" t="s">
        <v>47</v>
      </c>
      <c r="S129">
        <v>7.6</v>
      </c>
      <c r="T129">
        <v>-0.5</v>
      </c>
      <c r="U129">
        <v>-3.01</v>
      </c>
      <c r="V129">
        <v>-1.54</v>
      </c>
      <c r="W129">
        <v>6.44</v>
      </c>
      <c r="X129">
        <v>1.44</v>
      </c>
      <c r="Y129">
        <v>1.48791885</v>
      </c>
      <c r="Z129">
        <v>71.16</v>
      </c>
      <c r="AA129" t="s">
        <v>3095</v>
      </c>
      <c r="AB129" t="s">
        <v>50</v>
      </c>
    </row>
    <row r="130" spans="1:28" x14ac:dyDescent="0.2">
      <c r="A130" t="str">
        <f t="shared" si="1"/>
        <v>Eric Paulin</v>
      </c>
      <c r="B130">
        <v>125</v>
      </c>
      <c r="C130" t="s">
        <v>3096</v>
      </c>
      <c r="D130">
        <v>1645277964</v>
      </c>
      <c r="E130" t="s">
        <v>409</v>
      </c>
      <c r="F130" t="s">
        <v>52</v>
      </c>
      <c r="G130">
        <v>-3.64</v>
      </c>
      <c r="H130">
        <v>29.64</v>
      </c>
      <c r="I130">
        <v>70.19</v>
      </c>
      <c r="J130">
        <v>1893.2</v>
      </c>
      <c r="K130">
        <v>678.5</v>
      </c>
      <c r="L130">
        <v>35.799999999999997</v>
      </c>
      <c r="M130" s="1">
        <v>8.3333333333333332E-3</v>
      </c>
      <c r="N130">
        <v>1</v>
      </c>
      <c r="O130">
        <v>8.5299999999999994</v>
      </c>
      <c r="P130">
        <v>0.51</v>
      </c>
      <c r="Q130" t="s">
        <v>47</v>
      </c>
      <c r="R130" t="s">
        <v>47</v>
      </c>
      <c r="S130">
        <v>8.5</v>
      </c>
      <c r="T130">
        <v>-0.2</v>
      </c>
      <c r="U130">
        <v>-1.77</v>
      </c>
      <c r="V130">
        <v>-0.19</v>
      </c>
      <c r="W130">
        <v>6.54</v>
      </c>
      <c r="X130">
        <v>1.32</v>
      </c>
      <c r="Y130">
        <v>1.5934276599999999</v>
      </c>
      <c r="Z130">
        <v>69</v>
      </c>
      <c r="AA130" t="s">
        <v>3097</v>
      </c>
      <c r="AB130" t="s">
        <v>50</v>
      </c>
    </row>
    <row r="131" spans="1:28" x14ac:dyDescent="0.2">
      <c r="A131" t="str">
        <f t="shared" si="1"/>
        <v>Eric Paulin</v>
      </c>
      <c r="B131">
        <v>126</v>
      </c>
      <c r="C131" t="s">
        <v>3098</v>
      </c>
      <c r="D131">
        <v>1645277978</v>
      </c>
      <c r="E131" t="s">
        <v>45</v>
      </c>
      <c r="F131" t="s">
        <v>46</v>
      </c>
      <c r="G131">
        <v>-10.14</v>
      </c>
      <c r="H131">
        <v>22.71</v>
      </c>
      <c r="I131">
        <v>75.64</v>
      </c>
      <c r="J131">
        <v>1882.5</v>
      </c>
      <c r="K131">
        <v>1726.6</v>
      </c>
      <c r="L131">
        <v>91.7</v>
      </c>
      <c r="M131" s="1">
        <v>5.2777777777777778E-2</v>
      </c>
      <c r="N131">
        <v>1</v>
      </c>
      <c r="O131">
        <v>16.23</v>
      </c>
      <c r="P131">
        <v>12.72</v>
      </c>
      <c r="Q131" t="s">
        <v>47</v>
      </c>
      <c r="R131" t="s">
        <v>47</v>
      </c>
      <c r="S131">
        <v>16.2</v>
      </c>
      <c r="T131">
        <v>12.5</v>
      </c>
      <c r="U131">
        <v>-3.51</v>
      </c>
      <c r="V131">
        <v>-1.9</v>
      </c>
      <c r="W131">
        <v>6.39</v>
      </c>
      <c r="X131">
        <v>1.36</v>
      </c>
      <c r="Y131">
        <v>1.71000671</v>
      </c>
      <c r="Z131">
        <v>23.48</v>
      </c>
      <c r="AA131" t="s">
        <v>3099</v>
      </c>
      <c r="AB131" t="s">
        <v>50</v>
      </c>
    </row>
    <row r="132" spans="1:28" x14ac:dyDescent="0.2">
      <c r="A132" t="str">
        <f t="shared" si="1"/>
        <v>Eric Paulin</v>
      </c>
      <c r="B132">
        <v>127</v>
      </c>
      <c r="C132" t="s">
        <v>3100</v>
      </c>
      <c r="D132">
        <v>1645277994</v>
      </c>
      <c r="E132" t="s">
        <v>62</v>
      </c>
      <c r="F132" t="s">
        <v>46</v>
      </c>
      <c r="G132">
        <v>22.52</v>
      </c>
      <c r="H132">
        <v>16.010000000000002</v>
      </c>
      <c r="I132">
        <v>65.73</v>
      </c>
      <c r="J132">
        <v>1353.7</v>
      </c>
      <c r="K132">
        <v>1325.9</v>
      </c>
      <c r="L132">
        <v>97.9</v>
      </c>
      <c r="M132" s="1">
        <v>3.0555555555555555E-2</v>
      </c>
      <c r="N132">
        <v>0.8</v>
      </c>
      <c r="O132">
        <v>18.399999999999999</v>
      </c>
      <c r="P132">
        <v>1.62</v>
      </c>
      <c r="Q132" t="s">
        <v>47</v>
      </c>
      <c r="R132" t="s">
        <v>47</v>
      </c>
      <c r="S132">
        <v>18.399999999999999</v>
      </c>
      <c r="T132">
        <v>7.3</v>
      </c>
      <c r="U132">
        <v>0.63</v>
      </c>
      <c r="V132">
        <v>-1.04</v>
      </c>
      <c r="W132">
        <v>6.44</v>
      </c>
      <c r="X132">
        <v>1.1599999999999999</v>
      </c>
      <c r="Y132">
        <v>1.79750824</v>
      </c>
      <c r="Z132">
        <v>11.63</v>
      </c>
      <c r="AA132" t="s">
        <v>3101</v>
      </c>
      <c r="AB132" t="s">
        <v>50</v>
      </c>
    </row>
    <row r="133" spans="1:28" x14ac:dyDescent="0.2">
      <c r="A133" t="str">
        <f t="shared" si="1"/>
        <v>Eric Paulin</v>
      </c>
      <c r="B133">
        <v>128</v>
      </c>
      <c r="C133" t="s">
        <v>3102</v>
      </c>
      <c r="D133">
        <v>1645278009</v>
      </c>
      <c r="E133" t="s">
        <v>45</v>
      </c>
      <c r="F133" t="s">
        <v>52</v>
      </c>
      <c r="G133">
        <v>1.61</v>
      </c>
      <c r="H133">
        <v>35.39</v>
      </c>
      <c r="I133">
        <v>74.97</v>
      </c>
      <c r="J133">
        <v>1853.5</v>
      </c>
      <c r="K133">
        <v>1666.1</v>
      </c>
      <c r="L133">
        <v>89.9</v>
      </c>
      <c r="M133" s="1">
        <v>4.027777777777778E-2</v>
      </c>
      <c r="N133">
        <v>0.9</v>
      </c>
      <c r="O133">
        <v>17.46</v>
      </c>
      <c r="P133">
        <v>13.26</v>
      </c>
      <c r="Q133" t="s">
        <v>47</v>
      </c>
      <c r="R133" t="s">
        <v>47</v>
      </c>
      <c r="S133">
        <v>17.5</v>
      </c>
      <c r="T133">
        <v>9.6</v>
      </c>
      <c r="U133">
        <v>-2.5499999999999998</v>
      </c>
      <c r="V133">
        <v>-0.83</v>
      </c>
      <c r="W133">
        <v>6.48</v>
      </c>
      <c r="X133">
        <v>1.41</v>
      </c>
      <c r="Y133">
        <v>1.6726284</v>
      </c>
      <c r="Z133">
        <v>25.99</v>
      </c>
      <c r="AA133" t="s">
        <v>3103</v>
      </c>
      <c r="AB133" t="s">
        <v>50</v>
      </c>
    </row>
    <row r="134" spans="1:28" x14ac:dyDescent="0.2">
      <c r="A134" t="str">
        <f t="shared" si="1"/>
        <v>Eric Paulin</v>
      </c>
      <c r="B134">
        <v>129</v>
      </c>
      <c r="C134" t="s">
        <v>3104</v>
      </c>
      <c r="D134">
        <v>1645278037</v>
      </c>
      <c r="E134" t="s">
        <v>45</v>
      </c>
      <c r="F134" t="s">
        <v>52</v>
      </c>
      <c r="G134">
        <v>6.82</v>
      </c>
      <c r="H134">
        <v>24.95</v>
      </c>
      <c r="I134">
        <v>66.67</v>
      </c>
      <c r="J134">
        <v>1143.9000000000001</v>
      </c>
      <c r="K134">
        <v>1124.7</v>
      </c>
      <c r="L134">
        <v>98.3</v>
      </c>
      <c r="M134" s="1">
        <v>2.9166666666666664E-2</v>
      </c>
      <c r="N134">
        <v>0.8</v>
      </c>
      <c r="O134">
        <v>16.989999999999998</v>
      </c>
      <c r="P134">
        <v>4.6900000000000004</v>
      </c>
      <c r="Q134" t="s">
        <v>47</v>
      </c>
      <c r="R134" t="s">
        <v>47</v>
      </c>
      <c r="S134">
        <v>17</v>
      </c>
      <c r="T134">
        <v>6.3</v>
      </c>
      <c r="U134">
        <v>-1.02</v>
      </c>
      <c r="V134">
        <v>7.0000000000000007E-2</v>
      </c>
      <c r="W134">
        <v>6.49</v>
      </c>
      <c r="X134">
        <v>1.1299999999999999</v>
      </c>
      <c r="Y134">
        <v>1.7930316900000001</v>
      </c>
      <c r="Z134">
        <v>10.52</v>
      </c>
      <c r="AA134" t="s">
        <v>3105</v>
      </c>
      <c r="AB134" t="s">
        <v>50</v>
      </c>
    </row>
    <row r="135" spans="1:28" x14ac:dyDescent="0.2">
      <c r="A135" t="str">
        <f t="shared" si="1"/>
        <v>Eric Paulin</v>
      </c>
      <c r="B135">
        <v>130</v>
      </c>
      <c r="C135" t="s">
        <v>3106</v>
      </c>
      <c r="D135">
        <v>1645278873</v>
      </c>
      <c r="E135" t="s">
        <v>45</v>
      </c>
      <c r="F135" t="s">
        <v>46</v>
      </c>
      <c r="G135">
        <v>-17.43</v>
      </c>
      <c r="H135">
        <v>28.16</v>
      </c>
      <c r="I135">
        <v>73.63</v>
      </c>
      <c r="J135">
        <v>1578.8</v>
      </c>
      <c r="K135">
        <v>1460.8</v>
      </c>
      <c r="L135">
        <v>92.5</v>
      </c>
      <c r="M135" s="1">
        <v>5.1388888888888894E-2</v>
      </c>
      <c r="N135">
        <v>0.9</v>
      </c>
      <c r="O135">
        <v>15.56</v>
      </c>
      <c r="P135">
        <v>7.12</v>
      </c>
      <c r="Q135" t="s">
        <v>47</v>
      </c>
      <c r="R135" t="s">
        <v>47</v>
      </c>
      <c r="S135">
        <v>15.6</v>
      </c>
      <c r="T135">
        <v>11.6</v>
      </c>
      <c r="U135">
        <v>-3.75</v>
      </c>
      <c r="V135">
        <v>-1.68</v>
      </c>
      <c r="W135">
        <v>6.58</v>
      </c>
      <c r="X135">
        <v>1.47</v>
      </c>
      <c r="Y135">
        <v>1.67150116</v>
      </c>
      <c r="Z135">
        <v>22.29</v>
      </c>
      <c r="AA135" t="s">
        <v>3107</v>
      </c>
      <c r="AB135" t="s">
        <v>50</v>
      </c>
    </row>
    <row r="136" spans="1:28" x14ac:dyDescent="0.2">
      <c r="A136" t="str">
        <f t="shared" ref="A136:A199" si="2">A135</f>
        <v>Eric Paulin</v>
      </c>
      <c r="B136">
        <v>131</v>
      </c>
      <c r="C136" t="s">
        <v>3108</v>
      </c>
      <c r="D136">
        <v>1645278886</v>
      </c>
      <c r="E136" t="s">
        <v>45</v>
      </c>
      <c r="F136" t="s">
        <v>52</v>
      </c>
      <c r="G136">
        <v>-2.4</v>
      </c>
      <c r="H136">
        <v>32.36</v>
      </c>
      <c r="I136">
        <v>72.599999999999994</v>
      </c>
      <c r="J136">
        <v>1613.7</v>
      </c>
      <c r="K136">
        <v>1478.1</v>
      </c>
      <c r="L136">
        <v>91.6</v>
      </c>
      <c r="M136" s="1">
        <v>4.027777777777778E-2</v>
      </c>
      <c r="N136">
        <v>0.9</v>
      </c>
      <c r="O136">
        <v>16.87</v>
      </c>
      <c r="P136">
        <v>8.57</v>
      </c>
      <c r="Q136" t="s">
        <v>47</v>
      </c>
      <c r="R136" t="s">
        <v>47</v>
      </c>
      <c r="S136">
        <v>16.899999999999999</v>
      </c>
      <c r="T136">
        <v>9.1</v>
      </c>
      <c r="U136">
        <v>-2.37</v>
      </c>
      <c r="V136">
        <v>-0.71</v>
      </c>
      <c r="W136">
        <v>6.71</v>
      </c>
      <c r="X136">
        <v>1.3</v>
      </c>
      <c r="Y136">
        <v>1.745676</v>
      </c>
      <c r="Z136">
        <v>23.66</v>
      </c>
      <c r="AA136" t="s">
        <v>3109</v>
      </c>
      <c r="AB136" t="s">
        <v>50</v>
      </c>
    </row>
    <row r="137" spans="1:28" x14ac:dyDescent="0.2">
      <c r="A137" t="str">
        <f t="shared" si="2"/>
        <v>Eric Paulin</v>
      </c>
      <c r="B137">
        <v>132</v>
      </c>
      <c r="C137" t="s">
        <v>3110</v>
      </c>
      <c r="D137">
        <v>1645278909</v>
      </c>
      <c r="E137" t="s">
        <v>45</v>
      </c>
      <c r="F137" t="s">
        <v>52</v>
      </c>
      <c r="G137">
        <v>9.9700000000000006</v>
      </c>
      <c r="H137">
        <v>29.92</v>
      </c>
      <c r="I137">
        <v>72.41</v>
      </c>
      <c r="J137">
        <v>1770.7</v>
      </c>
      <c r="K137">
        <v>1614.6</v>
      </c>
      <c r="L137">
        <v>91.2</v>
      </c>
      <c r="M137" s="1">
        <v>4.1666666666666664E-2</v>
      </c>
      <c r="N137">
        <v>0.9</v>
      </c>
      <c r="O137">
        <v>17.45</v>
      </c>
      <c r="P137">
        <v>5.69</v>
      </c>
      <c r="Q137" t="s">
        <v>47</v>
      </c>
      <c r="R137" t="s">
        <v>47</v>
      </c>
      <c r="S137">
        <v>17.399999999999999</v>
      </c>
      <c r="T137">
        <v>9.6999999999999993</v>
      </c>
      <c r="U137">
        <v>-1.21</v>
      </c>
      <c r="V137">
        <v>-0.81</v>
      </c>
      <c r="W137">
        <v>6.59</v>
      </c>
      <c r="X137">
        <v>1.49</v>
      </c>
      <c r="Y137">
        <v>1.70574</v>
      </c>
      <c r="Z137">
        <v>24.24</v>
      </c>
      <c r="AA137" t="s">
        <v>3111</v>
      </c>
      <c r="AB137" t="s">
        <v>50</v>
      </c>
    </row>
    <row r="138" spans="1:28" x14ac:dyDescent="0.2">
      <c r="A138" t="str">
        <f t="shared" si="2"/>
        <v>Eric Paulin</v>
      </c>
      <c r="B138">
        <v>133</v>
      </c>
      <c r="C138" t="s">
        <v>3112</v>
      </c>
      <c r="D138">
        <v>1645278922</v>
      </c>
      <c r="E138" t="s">
        <v>45</v>
      </c>
      <c r="F138" t="s">
        <v>46</v>
      </c>
      <c r="G138">
        <v>13.57</v>
      </c>
      <c r="H138">
        <v>50.3</v>
      </c>
      <c r="I138">
        <v>72.989999999999995</v>
      </c>
      <c r="J138">
        <v>1719.5</v>
      </c>
      <c r="K138">
        <v>1615.8</v>
      </c>
      <c r="L138">
        <v>94</v>
      </c>
      <c r="M138" s="1">
        <v>5.4166666666666669E-2</v>
      </c>
      <c r="N138">
        <v>0.9</v>
      </c>
      <c r="O138">
        <v>15.91</v>
      </c>
      <c r="P138">
        <v>11.87</v>
      </c>
      <c r="Q138" t="s">
        <v>47</v>
      </c>
      <c r="R138" t="s">
        <v>47</v>
      </c>
      <c r="S138">
        <v>15.9</v>
      </c>
      <c r="T138">
        <v>12.9</v>
      </c>
      <c r="U138">
        <v>-1.1399999999999999</v>
      </c>
      <c r="V138">
        <v>-0.06</v>
      </c>
      <c r="W138">
        <v>6.75</v>
      </c>
      <c r="X138">
        <v>1.21</v>
      </c>
      <c r="Y138">
        <v>1.5470047</v>
      </c>
      <c r="Z138">
        <v>20</v>
      </c>
      <c r="AA138" t="s">
        <v>3113</v>
      </c>
      <c r="AB138" t="s">
        <v>50</v>
      </c>
    </row>
    <row r="139" spans="1:28" x14ac:dyDescent="0.2">
      <c r="A139" t="str">
        <f t="shared" si="2"/>
        <v>Eric Paulin</v>
      </c>
      <c r="B139">
        <v>134</v>
      </c>
      <c r="C139" t="s">
        <v>3114</v>
      </c>
      <c r="D139">
        <v>1645278937</v>
      </c>
      <c r="E139" t="s">
        <v>409</v>
      </c>
      <c r="F139" t="s">
        <v>52</v>
      </c>
      <c r="G139">
        <v>-0.79</v>
      </c>
      <c r="H139">
        <v>40.619999999999997</v>
      </c>
      <c r="I139">
        <v>67.78</v>
      </c>
      <c r="J139">
        <v>1787.5</v>
      </c>
      <c r="K139">
        <v>610.70000000000005</v>
      </c>
      <c r="L139">
        <v>34.200000000000003</v>
      </c>
      <c r="M139" s="1">
        <v>4.1666666666666666E-3</v>
      </c>
      <c r="N139">
        <v>0.9</v>
      </c>
      <c r="O139">
        <v>7.89</v>
      </c>
      <c r="P139">
        <v>-0.73</v>
      </c>
      <c r="Q139" t="s">
        <v>47</v>
      </c>
      <c r="R139" t="s">
        <v>47</v>
      </c>
      <c r="S139">
        <v>7.9</v>
      </c>
      <c r="T139">
        <v>-0.7</v>
      </c>
      <c r="U139">
        <v>-1.51</v>
      </c>
      <c r="V139">
        <v>0.6</v>
      </c>
      <c r="W139">
        <v>6.66</v>
      </c>
      <c r="X139">
        <v>1.41</v>
      </c>
      <c r="Y139">
        <v>1.6162795999999999</v>
      </c>
      <c r="Z139">
        <v>70.02</v>
      </c>
      <c r="AA139" t="s">
        <v>3115</v>
      </c>
      <c r="AB139" t="s">
        <v>50</v>
      </c>
    </row>
    <row r="140" spans="1:28" x14ac:dyDescent="0.2">
      <c r="A140" t="str">
        <f t="shared" si="2"/>
        <v>Eric Paulin</v>
      </c>
      <c r="B140">
        <v>135</v>
      </c>
      <c r="C140" t="s">
        <v>3116</v>
      </c>
      <c r="D140">
        <v>1645278964</v>
      </c>
      <c r="E140" t="s">
        <v>409</v>
      </c>
      <c r="F140" t="s">
        <v>46</v>
      </c>
      <c r="G140">
        <v>-15.32</v>
      </c>
      <c r="H140">
        <v>8.31</v>
      </c>
      <c r="I140">
        <v>69.260000000000005</v>
      </c>
      <c r="J140">
        <v>1856.7</v>
      </c>
      <c r="K140">
        <v>555.5</v>
      </c>
      <c r="L140">
        <v>29.9</v>
      </c>
      <c r="M140" s="1">
        <v>1.1111111111111112E-2</v>
      </c>
      <c r="N140">
        <v>0.9</v>
      </c>
      <c r="O140">
        <v>7.09</v>
      </c>
      <c r="P140">
        <v>-3.1</v>
      </c>
      <c r="Q140" t="s">
        <v>47</v>
      </c>
      <c r="R140" t="s">
        <v>47</v>
      </c>
      <c r="S140">
        <v>7.1</v>
      </c>
      <c r="T140">
        <v>-0.2</v>
      </c>
      <c r="U140">
        <v>-2.69</v>
      </c>
      <c r="V140">
        <v>-1.48</v>
      </c>
      <c r="W140">
        <v>6.5</v>
      </c>
      <c r="X140">
        <v>1.5</v>
      </c>
      <c r="Y140">
        <v>1.6819877599999999</v>
      </c>
      <c r="Z140">
        <v>72.59</v>
      </c>
      <c r="AA140" t="s">
        <v>3117</v>
      </c>
      <c r="AB140" t="s">
        <v>50</v>
      </c>
    </row>
    <row r="141" spans="1:28" x14ac:dyDescent="0.2">
      <c r="A141" t="str">
        <f t="shared" si="2"/>
        <v>Eric Paulin</v>
      </c>
      <c r="B141">
        <v>136</v>
      </c>
      <c r="C141" t="s">
        <v>3118</v>
      </c>
      <c r="D141">
        <v>1645278993</v>
      </c>
      <c r="E141" t="s">
        <v>57</v>
      </c>
      <c r="F141" t="s">
        <v>52</v>
      </c>
      <c r="G141">
        <v>8.51</v>
      </c>
      <c r="H141">
        <v>32.43</v>
      </c>
      <c r="I141">
        <v>66.819999999999993</v>
      </c>
      <c r="J141">
        <v>1620.3</v>
      </c>
      <c r="K141">
        <v>559.79999999999995</v>
      </c>
      <c r="L141">
        <v>34.6</v>
      </c>
      <c r="M141" s="1">
        <v>6.9444444444444441E-3</v>
      </c>
      <c r="N141">
        <v>0.9</v>
      </c>
      <c r="O141">
        <v>7.6</v>
      </c>
      <c r="P141">
        <v>2.7</v>
      </c>
      <c r="Q141" t="s">
        <v>47</v>
      </c>
      <c r="R141" t="s">
        <v>47</v>
      </c>
      <c r="S141">
        <v>7.6</v>
      </c>
      <c r="T141">
        <v>-0.5</v>
      </c>
      <c r="U141">
        <v>-0.97</v>
      </c>
      <c r="V141">
        <v>0.82</v>
      </c>
      <c r="W141">
        <v>6.59</v>
      </c>
      <c r="X141">
        <v>1.39</v>
      </c>
      <c r="Y141">
        <v>1.71148872</v>
      </c>
      <c r="Z141">
        <v>69.790000000000006</v>
      </c>
      <c r="AA141" t="s">
        <v>3119</v>
      </c>
      <c r="AB141" t="s">
        <v>50</v>
      </c>
    </row>
    <row r="142" spans="1:28" x14ac:dyDescent="0.2">
      <c r="A142" t="str">
        <f t="shared" si="2"/>
        <v>Eric Paulin</v>
      </c>
      <c r="B142">
        <v>137</v>
      </c>
      <c r="C142" t="s">
        <v>3120</v>
      </c>
      <c r="D142">
        <v>1645279020</v>
      </c>
      <c r="E142" t="s">
        <v>409</v>
      </c>
      <c r="F142" t="s">
        <v>46</v>
      </c>
      <c r="G142">
        <v>-6.46</v>
      </c>
      <c r="H142">
        <v>14.99</v>
      </c>
      <c r="I142">
        <v>69.31</v>
      </c>
      <c r="J142">
        <v>1779.7</v>
      </c>
      <c r="K142">
        <v>501.9</v>
      </c>
      <c r="L142">
        <v>28.2</v>
      </c>
      <c r="M142" s="1">
        <v>0.49722222222222223</v>
      </c>
      <c r="N142">
        <v>0.9</v>
      </c>
      <c r="O142">
        <v>6.67</v>
      </c>
      <c r="P142">
        <v>-5.6</v>
      </c>
      <c r="Q142" t="s">
        <v>47</v>
      </c>
      <c r="R142" t="s">
        <v>47</v>
      </c>
      <c r="S142">
        <v>6.7</v>
      </c>
      <c r="T142">
        <v>-1.4</v>
      </c>
      <c r="U142">
        <v>-1.71</v>
      </c>
      <c r="V142">
        <v>-0.86</v>
      </c>
      <c r="W142">
        <v>6.5</v>
      </c>
      <c r="X142">
        <v>1.53</v>
      </c>
      <c r="Y142">
        <v>1.6498756400000001</v>
      </c>
      <c r="Z142">
        <v>73.62</v>
      </c>
      <c r="AA142" t="s">
        <v>3121</v>
      </c>
      <c r="AB142" t="s">
        <v>50</v>
      </c>
    </row>
    <row r="143" spans="1:28" x14ac:dyDescent="0.2">
      <c r="A143" t="str">
        <f t="shared" si="2"/>
        <v>Eric Paulin</v>
      </c>
      <c r="B143">
        <v>138</v>
      </c>
      <c r="C143" t="s">
        <v>3122</v>
      </c>
      <c r="D143">
        <v>1645279033</v>
      </c>
      <c r="E143" t="s">
        <v>409</v>
      </c>
      <c r="F143" t="s">
        <v>46</v>
      </c>
      <c r="G143">
        <v>1.1100000000000001</v>
      </c>
      <c r="H143">
        <v>12.63</v>
      </c>
      <c r="I143">
        <v>63.69</v>
      </c>
      <c r="J143">
        <v>1330.2</v>
      </c>
      <c r="K143">
        <v>1330.1</v>
      </c>
      <c r="L143">
        <v>100</v>
      </c>
      <c r="M143" s="1">
        <v>2.4999999999999998E-2</v>
      </c>
      <c r="N143">
        <v>0.9</v>
      </c>
      <c r="O143">
        <v>19.55</v>
      </c>
      <c r="P143">
        <v>3.26</v>
      </c>
      <c r="Q143" t="s">
        <v>47</v>
      </c>
      <c r="R143" t="s">
        <v>47</v>
      </c>
      <c r="S143">
        <v>19.5</v>
      </c>
      <c r="T143">
        <v>6.3</v>
      </c>
      <c r="U143">
        <v>-1.24</v>
      </c>
      <c r="V143">
        <v>-1.42</v>
      </c>
      <c r="W143">
        <v>6.71</v>
      </c>
      <c r="X143">
        <v>0.97</v>
      </c>
      <c r="Y143">
        <v>1.85689354</v>
      </c>
      <c r="Z143">
        <v>0.38</v>
      </c>
      <c r="AA143" t="s">
        <v>3123</v>
      </c>
      <c r="AB143" t="s">
        <v>50</v>
      </c>
    </row>
    <row r="144" spans="1:28" x14ac:dyDescent="0.2">
      <c r="A144" t="str">
        <f t="shared" si="2"/>
        <v>Eric Paulin</v>
      </c>
      <c r="B144">
        <v>139</v>
      </c>
      <c r="C144" t="s">
        <v>3124</v>
      </c>
      <c r="D144">
        <v>1645279048</v>
      </c>
      <c r="E144" t="s">
        <v>45</v>
      </c>
      <c r="F144" t="s">
        <v>46</v>
      </c>
      <c r="G144">
        <v>-23.03</v>
      </c>
      <c r="H144">
        <v>43.99</v>
      </c>
      <c r="I144">
        <v>74.94</v>
      </c>
      <c r="J144">
        <v>1681</v>
      </c>
      <c r="K144">
        <v>1567.8</v>
      </c>
      <c r="L144">
        <v>93.3</v>
      </c>
      <c r="M144" s="1">
        <v>5.4166666666666669E-2</v>
      </c>
      <c r="N144">
        <v>0.7</v>
      </c>
      <c r="O144">
        <v>16.239999999999998</v>
      </c>
      <c r="P144">
        <v>6.01</v>
      </c>
      <c r="Q144" t="s">
        <v>47</v>
      </c>
      <c r="R144" t="s">
        <v>47</v>
      </c>
      <c r="S144">
        <v>16.2</v>
      </c>
      <c r="T144">
        <v>12.7</v>
      </c>
      <c r="U144">
        <v>-4.1399999999999997</v>
      </c>
      <c r="V144">
        <v>-1.28</v>
      </c>
      <c r="W144">
        <v>6.6</v>
      </c>
      <c r="X144">
        <v>1.52</v>
      </c>
      <c r="Y144">
        <v>1.4039268499999999</v>
      </c>
      <c r="Z144">
        <v>21.15</v>
      </c>
      <c r="AA144" t="s">
        <v>3125</v>
      </c>
      <c r="AB144" t="s">
        <v>50</v>
      </c>
    </row>
    <row r="145" spans="1:28" x14ac:dyDescent="0.2">
      <c r="A145" t="str">
        <f t="shared" si="2"/>
        <v>Eric Paulin</v>
      </c>
      <c r="B145">
        <v>140</v>
      </c>
      <c r="C145" t="s">
        <v>3126</v>
      </c>
      <c r="D145">
        <v>1645279073</v>
      </c>
      <c r="E145" t="s">
        <v>45</v>
      </c>
      <c r="F145" t="s">
        <v>46</v>
      </c>
      <c r="G145">
        <v>-1.26</v>
      </c>
      <c r="H145">
        <v>42.4</v>
      </c>
      <c r="I145">
        <v>73.17</v>
      </c>
      <c r="J145">
        <v>1734.7</v>
      </c>
      <c r="K145">
        <v>1584.5</v>
      </c>
      <c r="L145">
        <v>91.3</v>
      </c>
      <c r="M145" s="1">
        <v>4.3055555555555562E-2</v>
      </c>
      <c r="N145">
        <v>1</v>
      </c>
      <c r="O145">
        <v>17.440000000000001</v>
      </c>
      <c r="P145">
        <v>9.15</v>
      </c>
      <c r="Q145" t="s">
        <v>47</v>
      </c>
      <c r="R145" t="s">
        <v>47</v>
      </c>
      <c r="S145">
        <v>17.399999999999999</v>
      </c>
      <c r="T145">
        <v>10.1</v>
      </c>
      <c r="U145">
        <v>-2.42</v>
      </c>
      <c r="V145">
        <v>-0.4</v>
      </c>
      <c r="W145">
        <v>6.65</v>
      </c>
      <c r="X145">
        <v>1.41</v>
      </c>
      <c r="Y145">
        <v>1.52073288</v>
      </c>
      <c r="Z145">
        <v>24.02</v>
      </c>
      <c r="AA145" t="s">
        <v>3127</v>
      </c>
      <c r="AB145" t="s">
        <v>50</v>
      </c>
    </row>
    <row r="146" spans="1:28" x14ac:dyDescent="0.2">
      <c r="A146" t="str">
        <f t="shared" si="2"/>
        <v>Eric Paulin</v>
      </c>
      <c r="B146">
        <v>141</v>
      </c>
      <c r="C146" t="s">
        <v>3128</v>
      </c>
      <c r="D146">
        <v>1645279088</v>
      </c>
      <c r="E146" t="s">
        <v>45</v>
      </c>
      <c r="F146" t="s">
        <v>52</v>
      </c>
      <c r="G146">
        <v>-9.2200000000000006</v>
      </c>
      <c r="H146">
        <v>32.67</v>
      </c>
      <c r="I146">
        <v>74.92</v>
      </c>
      <c r="J146">
        <v>1755</v>
      </c>
      <c r="K146">
        <v>1651.7</v>
      </c>
      <c r="L146">
        <v>94.1</v>
      </c>
      <c r="M146" s="1">
        <v>4.9999999999999996E-2</v>
      </c>
      <c r="N146">
        <v>0.9</v>
      </c>
      <c r="O146">
        <v>16.96</v>
      </c>
      <c r="P146">
        <v>10.09</v>
      </c>
      <c r="Q146" t="s">
        <v>47</v>
      </c>
      <c r="R146" t="s">
        <v>47</v>
      </c>
      <c r="S146">
        <v>17</v>
      </c>
      <c r="T146">
        <v>12.1</v>
      </c>
      <c r="U146">
        <v>-3.24</v>
      </c>
      <c r="V146">
        <v>-1.86</v>
      </c>
      <c r="W146">
        <v>6.62</v>
      </c>
      <c r="X146">
        <v>1.45</v>
      </c>
      <c r="Y146">
        <v>1.5075912499999999</v>
      </c>
      <c r="Z146">
        <v>19.75</v>
      </c>
      <c r="AA146" t="s">
        <v>3129</v>
      </c>
      <c r="AB146" t="s">
        <v>50</v>
      </c>
    </row>
    <row r="147" spans="1:28" x14ac:dyDescent="0.2">
      <c r="A147" t="str">
        <f t="shared" si="2"/>
        <v>Eric Paulin</v>
      </c>
      <c r="B147">
        <v>142</v>
      </c>
      <c r="C147" t="s">
        <v>3130</v>
      </c>
      <c r="D147">
        <v>1645279101</v>
      </c>
      <c r="E147" t="s">
        <v>62</v>
      </c>
      <c r="F147" t="s">
        <v>46</v>
      </c>
      <c r="G147">
        <v>-6.85</v>
      </c>
      <c r="H147">
        <v>10.65</v>
      </c>
      <c r="I147">
        <v>64.59</v>
      </c>
      <c r="J147">
        <v>1187.3</v>
      </c>
      <c r="K147">
        <v>1097.3</v>
      </c>
      <c r="L147">
        <v>92.4</v>
      </c>
      <c r="M147" s="1">
        <v>3.3333333333333333E-2</v>
      </c>
      <c r="N147">
        <v>0.7</v>
      </c>
      <c r="O147">
        <v>16.62</v>
      </c>
      <c r="P147">
        <v>-6.5</v>
      </c>
      <c r="Q147" t="s">
        <v>47</v>
      </c>
      <c r="R147" t="s">
        <v>47</v>
      </c>
      <c r="S147">
        <v>16.600000000000001</v>
      </c>
      <c r="T147">
        <v>7.1</v>
      </c>
      <c r="U147">
        <v>-1.25</v>
      </c>
      <c r="V147">
        <v>-0.91</v>
      </c>
      <c r="W147">
        <v>6.6</v>
      </c>
      <c r="X147">
        <v>1.1399999999999999</v>
      </c>
      <c r="Y147">
        <v>1.5856399999999999</v>
      </c>
      <c r="Z147">
        <v>22.45</v>
      </c>
      <c r="AA147" t="s">
        <v>3131</v>
      </c>
      <c r="AB147" t="s">
        <v>50</v>
      </c>
    </row>
    <row r="148" spans="1:28" x14ac:dyDescent="0.2">
      <c r="A148" t="str">
        <f t="shared" si="2"/>
        <v>Eric Paulin</v>
      </c>
      <c r="B148">
        <v>143</v>
      </c>
      <c r="C148" t="s">
        <v>3132</v>
      </c>
      <c r="D148">
        <v>1645279125</v>
      </c>
      <c r="E148" t="s">
        <v>45</v>
      </c>
      <c r="F148" t="s">
        <v>46</v>
      </c>
      <c r="G148">
        <v>-10.93</v>
      </c>
      <c r="H148">
        <v>52.22</v>
      </c>
      <c r="I148">
        <v>73.930000000000007</v>
      </c>
      <c r="J148">
        <v>1711.1</v>
      </c>
      <c r="K148">
        <v>1467.9</v>
      </c>
      <c r="L148">
        <v>85.8</v>
      </c>
      <c r="M148" s="1">
        <v>4.5833333333333337E-2</v>
      </c>
      <c r="N148">
        <v>1</v>
      </c>
      <c r="O148">
        <v>15.47</v>
      </c>
      <c r="P148">
        <v>9.59</v>
      </c>
      <c r="Q148" t="s">
        <v>47</v>
      </c>
      <c r="R148" t="s">
        <v>47</v>
      </c>
      <c r="S148">
        <v>15.5</v>
      </c>
      <c r="T148">
        <v>9.8000000000000007</v>
      </c>
      <c r="U148">
        <v>-3.33</v>
      </c>
      <c r="V148">
        <v>0.52</v>
      </c>
      <c r="W148">
        <v>6.59</v>
      </c>
      <c r="X148">
        <v>1.41</v>
      </c>
      <c r="Y148">
        <v>1.67156792</v>
      </c>
      <c r="Z148">
        <v>30.92</v>
      </c>
      <c r="AA148" t="s">
        <v>3133</v>
      </c>
      <c r="AB148" t="s">
        <v>50</v>
      </c>
    </row>
    <row r="149" spans="1:28" x14ac:dyDescent="0.2">
      <c r="A149" t="str">
        <f t="shared" si="2"/>
        <v>Eric Paulin</v>
      </c>
      <c r="B149">
        <v>144</v>
      </c>
      <c r="C149" t="s">
        <v>3134</v>
      </c>
      <c r="D149">
        <v>1645279150</v>
      </c>
      <c r="E149" t="s">
        <v>57</v>
      </c>
      <c r="F149" t="s">
        <v>52</v>
      </c>
      <c r="G149">
        <v>-5.76</v>
      </c>
      <c r="H149">
        <v>26.61</v>
      </c>
      <c r="I149">
        <v>64.83</v>
      </c>
      <c r="J149">
        <v>1596.8</v>
      </c>
      <c r="K149">
        <v>372</v>
      </c>
      <c r="L149">
        <v>23.3</v>
      </c>
      <c r="M149" s="1">
        <v>0.4694444444444445</v>
      </c>
      <c r="N149">
        <v>0.9</v>
      </c>
      <c r="O149">
        <v>4.59</v>
      </c>
      <c r="P149">
        <v>-3.67</v>
      </c>
      <c r="Q149" t="s">
        <v>47</v>
      </c>
      <c r="R149" t="s">
        <v>47</v>
      </c>
      <c r="S149">
        <v>4.5999999999999996</v>
      </c>
      <c r="T149">
        <v>-3</v>
      </c>
      <c r="U149">
        <v>-1.33</v>
      </c>
      <c r="V149">
        <v>0.52</v>
      </c>
      <c r="W149">
        <v>6.81</v>
      </c>
      <c r="X149">
        <v>1.1000000000000001</v>
      </c>
      <c r="Y149" t="s">
        <v>48</v>
      </c>
      <c r="Z149">
        <v>76.53</v>
      </c>
      <c r="AA149" t="s">
        <v>3135</v>
      </c>
      <c r="AB149" t="s">
        <v>50</v>
      </c>
    </row>
    <row r="150" spans="1:28" x14ac:dyDescent="0.2">
      <c r="A150" t="str">
        <f t="shared" si="2"/>
        <v>Eric Paulin</v>
      </c>
      <c r="B150">
        <v>145</v>
      </c>
      <c r="C150" t="s">
        <v>3136</v>
      </c>
      <c r="D150">
        <v>1645279165</v>
      </c>
      <c r="E150" t="s">
        <v>57</v>
      </c>
      <c r="F150" t="s">
        <v>46</v>
      </c>
      <c r="G150">
        <v>1.5</v>
      </c>
      <c r="H150">
        <v>8.5299999999999994</v>
      </c>
      <c r="I150">
        <v>63.26</v>
      </c>
      <c r="J150">
        <v>1151.7</v>
      </c>
      <c r="K150">
        <v>1131.5</v>
      </c>
      <c r="L150">
        <v>98.2</v>
      </c>
      <c r="M150" s="1">
        <v>2.9166666666666664E-2</v>
      </c>
      <c r="N150">
        <v>0.8</v>
      </c>
      <c r="O150">
        <v>17.82</v>
      </c>
      <c r="P150">
        <v>1.06</v>
      </c>
      <c r="Q150" t="s">
        <v>47</v>
      </c>
      <c r="R150" t="s">
        <v>47</v>
      </c>
      <c r="S150">
        <v>17.8</v>
      </c>
      <c r="T150">
        <v>6.7</v>
      </c>
      <c r="U150">
        <v>-0.91</v>
      </c>
      <c r="V150">
        <v>-1.59</v>
      </c>
      <c r="W150">
        <v>6.69</v>
      </c>
      <c r="X150">
        <v>0.88</v>
      </c>
      <c r="Y150">
        <v>1.7624111200000001</v>
      </c>
      <c r="Z150">
        <v>10.75</v>
      </c>
      <c r="AA150" t="s">
        <v>3137</v>
      </c>
      <c r="AB150" t="s">
        <v>50</v>
      </c>
    </row>
    <row r="151" spans="1:28" x14ac:dyDescent="0.2">
      <c r="A151" t="str">
        <f t="shared" si="2"/>
        <v>Eric Paulin</v>
      </c>
      <c r="B151">
        <v>146</v>
      </c>
      <c r="C151" t="s">
        <v>3138</v>
      </c>
      <c r="D151">
        <v>1645279181</v>
      </c>
      <c r="E151" t="s">
        <v>45</v>
      </c>
      <c r="F151" t="s">
        <v>46</v>
      </c>
      <c r="G151">
        <v>24.64</v>
      </c>
      <c r="H151">
        <v>28.33</v>
      </c>
      <c r="I151">
        <v>74.739999999999995</v>
      </c>
      <c r="J151">
        <v>1677.1</v>
      </c>
      <c r="K151">
        <v>1599.2</v>
      </c>
      <c r="L151">
        <v>95.4</v>
      </c>
      <c r="M151" s="1">
        <v>4.8611111111111112E-2</v>
      </c>
      <c r="N151">
        <v>0.9</v>
      </c>
      <c r="O151">
        <v>16.71</v>
      </c>
      <c r="P151">
        <v>13.26</v>
      </c>
      <c r="Q151" t="s">
        <v>47</v>
      </c>
      <c r="R151" t="s">
        <v>47</v>
      </c>
      <c r="S151">
        <v>16.7</v>
      </c>
      <c r="T151">
        <v>11.7</v>
      </c>
      <c r="U151">
        <v>-0.6</v>
      </c>
      <c r="V151">
        <v>-1.3</v>
      </c>
      <c r="W151">
        <v>6.47</v>
      </c>
      <c r="X151">
        <v>1.51</v>
      </c>
      <c r="Y151">
        <v>1.6089134199999999</v>
      </c>
      <c r="Z151">
        <v>17.54</v>
      </c>
      <c r="AA151" t="s">
        <v>3139</v>
      </c>
      <c r="AB151" t="s">
        <v>50</v>
      </c>
    </row>
    <row r="152" spans="1:28" x14ac:dyDescent="0.2">
      <c r="A152" t="str">
        <f t="shared" si="2"/>
        <v>Eric Paulin</v>
      </c>
      <c r="B152">
        <v>147</v>
      </c>
      <c r="C152" t="s">
        <v>3140</v>
      </c>
      <c r="D152">
        <v>1645279195</v>
      </c>
      <c r="E152" t="s">
        <v>62</v>
      </c>
      <c r="F152" t="s">
        <v>52</v>
      </c>
      <c r="G152">
        <v>3.4</v>
      </c>
      <c r="H152">
        <v>19.97</v>
      </c>
      <c r="I152">
        <v>65.02</v>
      </c>
      <c r="J152">
        <v>1326.5</v>
      </c>
      <c r="K152">
        <v>1302</v>
      </c>
      <c r="L152">
        <v>98.2</v>
      </c>
      <c r="M152" s="1">
        <v>2.7777777777777776E-2</v>
      </c>
      <c r="N152">
        <v>0.8</v>
      </c>
      <c r="O152">
        <v>18.62</v>
      </c>
      <c r="P152">
        <v>0.27</v>
      </c>
      <c r="Q152" t="s">
        <v>47</v>
      </c>
      <c r="R152" t="s">
        <v>47</v>
      </c>
      <c r="S152">
        <v>18.600000000000001</v>
      </c>
      <c r="T152">
        <v>6.5</v>
      </c>
      <c r="U152">
        <v>-1</v>
      </c>
      <c r="V152">
        <v>-1.0900000000000001</v>
      </c>
      <c r="W152">
        <v>6.54</v>
      </c>
      <c r="X152">
        <v>1.19</v>
      </c>
      <c r="Y152">
        <v>1.8141136200000001</v>
      </c>
      <c r="Z152">
        <v>11.02</v>
      </c>
      <c r="AA152" t="s">
        <v>3141</v>
      </c>
      <c r="AB152" t="s">
        <v>50</v>
      </c>
    </row>
    <row r="153" spans="1:28" x14ac:dyDescent="0.2">
      <c r="A153" t="str">
        <f t="shared" si="2"/>
        <v>Eric Paulin</v>
      </c>
      <c r="B153">
        <v>148</v>
      </c>
      <c r="C153" t="s">
        <v>3142</v>
      </c>
      <c r="D153">
        <v>1645279214</v>
      </c>
      <c r="E153" t="s">
        <v>409</v>
      </c>
      <c r="F153" t="s">
        <v>46</v>
      </c>
      <c r="G153">
        <v>-0.2</v>
      </c>
      <c r="H153">
        <v>48.95</v>
      </c>
      <c r="I153">
        <v>69.3</v>
      </c>
      <c r="J153">
        <v>1811.6</v>
      </c>
      <c r="K153">
        <v>570.4</v>
      </c>
      <c r="L153">
        <v>31.5</v>
      </c>
      <c r="M153" s="1">
        <v>0.49722222222222223</v>
      </c>
      <c r="N153">
        <v>0.9</v>
      </c>
      <c r="O153">
        <v>7.31</v>
      </c>
      <c r="P153">
        <v>-0.77</v>
      </c>
      <c r="Q153" t="s">
        <v>47</v>
      </c>
      <c r="R153" t="s">
        <v>47</v>
      </c>
      <c r="S153">
        <v>7.3</v>
      </c>
      <c r="T153">
        <v>-1.4</v>
      </c>
      <c r="U153">
        <v>-1.4</v>
      </c>
      <c r="V153">
        <v>1.25</v>
      </c>
      <c r="W153">
        <v>6.57</v>
      </c>
      <c r="X153">
        <v>1.37</v>
      </c>
      <c r="Y153">
        <v>1.5762443500000001</v>
      </c>
      <c r="Z153">
        <v>71.650000000000006</v>
      </c>
      <c r="AA153" t="s">
        <v>3143</v>
      </c>
      <c r="AB153" t="s">
        <v>50</v>
      </c>
    </row>
    <row r="154" spans="1:28" x14ac:dyDescent="0.2">
      <c r="A154" t="str">
        <f t="shared" si="2"/>
        <v>Eric Paulin</v>
      </c>
      <c r="B154">
        <v>149</v>
      </c>
      <c r="C154" t="s">
        <v>3144</v>
      </c>
      <c r="D154">
        <v>1645279231</v>
      </c>
      <c r="E154" t="s">
        <v>409</v>
      </c>
      <c r="F154" t="s">
        <v>46</v>
      </c>
      <c r="G154">
        <v>-12.5</v>
      </c>
      <c r="H154">
        <v>14.26</v>
      </c>
      <c r="I154">
        <v>69.69</v>
      </c>
      <c r="J154">
        <v>1841.5</v>
      </c>
      <c r="K154">
        <v>634.5</v>
      </c>
      <c r="L154">
        <v>34.5</v>
      </c>
      <c r="M154" s="1">
        <v>1.3888888888888888E-2</v>
      </c>
      <c r="N154">
        <v>1</v>
      </c>
      <c r="O154">
        <v>7.76</v>
      </c>
      <c r="P154">
        <v>0.62</v>
      </c>
      <c r="Q154" t="s">
        <v>47</v>
      </c>
      <c r="R154" t="s">
        <v>47</v>
      </c>
      <c r="S154">
        <v>7.8</v>
      </c>
      <c r="T154">
        <v>0.3</v>
      </c>
      <c r="U154">
        <v>-2.73</v>
      </c>
      <c r="V154">
        <v>-1.1000000000000001</v>
      </c>
      <c r="W154">
        <v>6.25</v>
      </c>
      <c r="X154">
        <v>1.46</v>
      </c>
      <c r="Y154">
        <v>1.7094860000000001</v>
      </c>
      <c r="Z154">
        <v>69.84</v>
      </c>
      <c r="AA154" t="s">
        <v>3145</v>
      </c>
      <c r="AB154" t="s">
        <v>50</v>
      </c>
    </row>
    <row r="155" spans="1:28" x14ac:dyDescent="0.2">
      <c r="A155" t="str">
        <f t="shared" si="2"/>
        <v>Eric Paulin</v>
      </c>
      <c r="B155">
        <v>150</v>
      </c>
      <c r="C155" t="s">
        <v>3146</v>
      </c>
      <c r="D155">
        <v>1645279245</v>
      </c>
      <c r="E155" t="s">
        <v>45</v>
      </c>
      <c r="F155" t="s">
        <v>46</v>
      </c>
      <c r="G155">
        <v>13.16</v>
      </c>
      <c r="H155">
        <v>14.08</v>
      </c>
      <c r="I155">
        <v>75.91</v>
      </c>
      <c r="J155">
        <v>1886.6</v>
      </c>
      <c r="K155">
        <v>1817.4</v>
      </c>
      <c r="L155">
        <v>96.3</v>
      </c>
      <c r="M155" s="1">
        <v>4.9999999999999996E-2</v>
      </c>
      <c r="N155">
        <v>0.8</v>
      </c>
      <c r="O155">
        <v>17.46</v>
      </c>
      <c r="P155">
        <v>13.08</v>
      </c>
      <c r="Q155" t="s">
        <v>47</v>
      </c>
      <c r="R155" t="s">
        <v>47</v>
      </c>
      <c r="S155">
        <v>17.5</v>
      </c>
      <c r="T155">
        <v>12.4</v>
      </c>
      <c r="U155">
        <v>-1.71</v>
      </c>
      <c r="V155">
        <v>-2.15</v>
      </c>
      <c r="W155">
        <v>6.35</v>
      </c>
      <c r="X155">
        <v>1.6</v>
      </c>
      <c r="Y155">
        <v>1.6841660000000001</v>
      </c>
      <c r="Z155">
        <v>15.56</v>
      </c>
      <c r="AA155" t="s">
        <v>3147</v>
      </c>
      <c r="AB155" t="s">
        <v>50</v>
      </c>
    </row>
    <row r="156" spans="1:28" x14ac:dyDescent="0.2">
      <c r="A156" t="str">
        <f t="shared" si="2"/>
        <v>Eric Paulin</v>
      </c>
      <c r="B156">
        <v>151</v>
      </c>
      <c r="C156" t="s">
        <v>3148</v>
      </c>
      <c r="D156">
        <v>1675627182</v>
      </c>
      <c r="E156" t="s">
        <v>45</v>
      </c>
      <c r="F156" t="s">
        <v>52</v>
      </c>
      <c r="G156">
        <v>-0.68</v>
      </c>
      <c r="H156">
        <v>30.8</v>
      </c>
      <c r="I156">
        <v>80.069999999999993</v>
      </c>
      <c r="J156">
        <v>1663.7</v>
      </c>
      <c r="K156">
        <v>1572.1</v>
      </c>
      <c r="L156">
        <v>94.5</v>
      </c>
      <c r="M156" s="1">
        <v>5.8333333333333327E-2</v>
      </c>
      <c r="N156">
        <v>0.8</v>
      </c>
      <c r="O156">
        <v>13.51</v>
      </c>
      <c r="P156">
        <v>17.760000000000002</v>
      </c>
      <c r="Q156" t="s">
        <v>47</v>
      </c>
      <c r="R156" t="s">
        <v>47</v>
      </c>
      <c r="S156">
        <v>13.5</v>
      </c>
      <c r="T156">
        <v>12</v>
      </c>
      <c r="U156">
        <v>-2.92</v>
      </c>
      <c r="V156">
        <v>-0.8</v>
      </c>
      <c r="W156">
        <v>6.11</v>
      </c>
      <c r="X156">
        <v>1.1100000000000001</v>
      </c>
      <c r="Y156">
        <v>2.14957237</v>
      </c>
      <c r="Z156">
        <v>19.100000000000001</v>
      </c>
      <c r="AA156" t="s">
        <v>3149</v>
      </c>
      <c r="AB156" t="s">
        <v>50</v>
      </c>
    </row>
    <row r="157" spans="1:28" x14ac:dyDescent="0.2">
      <c r="A157" t="str">
        <f t="shared" si="2"/>
        <v>Eric Paulin</v>
      </c>
      <c r="B157">
        <v>152</v>
      </c>
      <c r="C157" t="s">
        <v>3150</v>
      </c>
      <c r="D157">
        <v>1675627194</v>
      </c>
      <c r="E157" t="s">
        <v>57</v>
      </c>
      <c r="F157" t="s">
        <v>46</v>
      </c>
      <c r="G157">
        <v>6.78</v>
      </c>
      <c r="H157">
        <v>48.01</v>
      </c>
      <c r="I157">
        <v>68.25</v>
      </c>
      <c r="J157">
        <v>3044.7</v>
      </c>
      <c r="K157">
        <v>997.8</v>
      </c>
      <c r="L157">
        <v>32.799999999999997</v>
      </c>
      <c r="M157" s="1">
        <v>0.19999999999999998</v>
      </c>
      <c r="N157">
        <v>0.7</v>
      </c>
      <c r="O157">
        <v>-6.79</v>
      </c>
      <c r="P157">
        <v>-7.68</v>
      </c>
      <c r="Q157" t="s">
        <v>47</v>
      </c>
      <c r="R157" t="s">
        <v>47</v>
      </c>
      <c r="S157">
        <v>-6.8</v>
      </c>
      <c r="T157">
        <v>6.6</v>
      </c>
      <c r="U157">
        <v>7.0000000000000007E-2</v>
      </c>
      <c r="V157">
        <v>2.95</v>
      </c>
      <c r="W157">
        <v>6.22</v>
      </c>
      <c r="X157">
        <v>1.1399999999999999</v>
      </c>
      <c r="Y157">
        <v>1.9790650000000001</v>
      </c>
      <c r="Z157">
        <v>-70.87</v>
      </c>
      <c r="AA157" t="s">
        <v>3151</v>
      </c>
      <c r="AB157" t="s">
        <v>50</v>
      </c>
    </row>
    <row r="158" spans="1:28" x14ac:dyDescent="0.2">
      <c r="A158" t="str">
        <f t="shared" si="2"/>
        <v>Eric Paulin</v>
      </c>
      <c r="B158">
        <v>153</v>
      </c>
      <c r="C158" t="s">
        <v>3152</v>
      </c>
      <c r="D158">
        <v>1675627207</v>
      </c>
      <c r="E158" t="s">
        <v>57</v>
      </c>
      <c r="F158" t="s">
        <v>46</v>
      </c>
      <c r="G158">
        <v>-20.55</v>
      </c>
      <c r="H158">
        <v>21.1</v>
      </c>
      <c r="I158">
        <v>71.67</v>
      </c>
      <c r="J158">
        <v>1729.7</v>
      </c>
      <c r="K158">
        <v>75.3</v>
      </c>
      <c r="L158">
        <v>4.4000000000000004</v>
      </c>
      <c r="M158" s="1">
        <v>9.0277777777777776E-2</v>
      </c>
      <c r="N158">
        <v>1</v>
      </c>
      <c r="O158">
        <v>0.42</v>
      </c>
      <c r="P158">
        <v>-1.49</v>
      </c>
      <c r="Q158" t="s">
        <v>47</v>
      </c>
      <c r="R158" t="s">
        <v>47</v>
      </c>
      <c r="S158">
        <v>0.4</v>
      </c>
      <c r="T158">
        <v>-0.3</v>
      </c>
      <c r="U158">
        <v>-3.22</v>
      </c>
      <c r="V158">
        <v>-0.04</v>
      </c>
      <c r="W158">
        <v>6.05</v>
      </c>
      <c r="X158">
        <v>1.35</v>
      </c>
      <c r="Y158">
        <v>2.0950908699999999</v>
      </c>
      <c r="Z158">
        <v>87.5</v>
      </c>
      <c r="AA158" t="s">
        <v>3153</v>
      </c>
      <c r="AB158" t="s">
        <v>50</v>
      </c>
    </row>
    <row r="159" spans="1:28" x14ac:dyDescent="0.2">
      <c r="A159" t="str">
        <f t="shared" si="2"/>
        <v>Eric Paulin</v>
      </c>
      <c r="B159">
        <v>154</v>
      </c>
      <c r="C159" t="s">
        <v>3154</v>
      </c>
      <c r="D159">
        <v>1675627221</v>
      </c>
      <c r="E159" t="s">
        <v>45</v>
      </c>
      <c r="F159" t="s">
        <v>46</v>
      </c>
      <c r="G159">
        <v>-10.210000000000001</v>
      </c>
      <c r="H159">
        <v>36.81</v>
      </c>
      <c r="I159">
        <v>79.23</v>
      </c>
      <c r="J159">
        <v>1880.8</v>
      </c>
      <c r="K159">
        <v>1712.3</v>
      </c>
      <c r="L159">
        <v>91</v>
      </c>
      <c r="M159" s="1">
        <v>5.5555555555555552E-2</v>
      </c>
      <c r="N159">
        <v>0.8</v>
      </c>
      <c r="O159">
        <v>14.45</v>
      </c>
      <c r="P159">
        <v>4.33</v>
      </c>
      <c r="Q159" t="s">
        <v>47</v>
      </c>
      <c r="R159" t="s">
        <v>47</v>
      </c>
      <c r="S159">
        <v>14.5</v>
      </c>
      <c r="T159">
        <v>11.8</v>
      </c>
      <c r="U159">
        <v>-2.76</v>
      </c>
      <c r="V159">
        <v>-1.41</v>
      </c>
      <c r="W159">
        <v>6.12</v>
      </c>
      <c r="X159">
        <v>1.29</v>
      </c>
      <c r="Y159">
        <v>2.1247672999999998</v>
      </c>
      <c r="Z159">
        <v>24.44</v>
      </c>
      <c r="AA159" t="s">
        <v>3155</v>
      </c>
      <c r="AB159" t="s">
        <v>50</v>
      </c>
    </row>
    <row r="160" spans="1:28" x14ac:dyDescent="0.2">
      <c r="A160" t="str">
        <f t="shared" si="2"/>
        <v>Eric Paulin</v>
      </c>
      <c r="B160">
        <v>155</v>
      </c>
      <c r="C160" t="s">
        <v>3156</v>
      </c>
      <c r="D160">
        <v>1675627237</v>
      </c>
      <c r="E160" t="s">
        <v>45</v>
      </c>
      <c r="F160" t="s">
        <v>46</v>
      </c>
      <c r="G160">
        <v>-12.98</v>
      </c>
      <c r="H160">
        <v>50.03</v>
      </c>
      <c r="I160">
        <v>80.41</v>
      </c>
      <c r="J160">
        <v>1843.2</v>
      </c>
      <c r="K160">
        <v>1676</v>
      </c>
      <c r="L160">
        <v>90.9</v>
      </c>
      <c r="M160" s="1">
        <v>5.2777777777777778E-2</v>
      </c>
      <c r="N160">
        <v>0.9</v>
      </c>
      <c r="O160">
        <v>14.8</v>
      </c>
      <c r="P160">
        <v>11.98</v>
      </c>
      <c r="Q160" t="s">
        <v>47</v>
      </c>
      <c r="R160" t="s">
        <v>47</v>
      </c>
      <c r="S160">
        <v>14.8</v>
      </c>
      <c r="T160">
        <v>11.3</v>
      </c>
      <c r="U160">
        <v>-3.5</v>
      </c>
      <c r="V160">
        <v>-0.54</v>
      </c>
      <c r="W160">
        <v>6.21</v>
      </c>
      <c r="X160">
        <v>1.1299999999999999</v>
      </c>
      <c r="Y160">
        <v>2.0014991800000002</v>
      </c>
      <c r="Z160">
        <v>24.59</v>
      </c>
      <c r="AA160" t="s">
        <v>3157</v>
      </c>
      <c r="AB160" t="s">
        <v>50</v>
      </c>
    </row>
    <row r="161" spans="1:28" x14ac:dyDescent="0.2">
      <c r="A161" t="str">
        <f t="shared" si="2"/>
        <v>Eric Paulin</v>
      </c>
      <c r="B161">
        <v>156</v>
      </c>
      <c r="C161" t="s">
        <v>3158</v>
      </c>
      <c r="D161">
        <v>1675627254</v>
      </c>
      <c r="E161" t="s">
        <v>45</v>
      </c>
      <c r="F161" t="s">
        <v>46</v>
      </c>
      <c r="G161">
        <v>-11.51</v>
      </c>
      <c r="H161">
        <v>22.1</v>
      </c>
      <c r="I161">
        <v>80.16</v>
      </c>
      <c r="J161">
        <v>1885.9</v>
      </c>
      <c r="K161">
        <v>1755.6</v>
      </c>
      <c r="L161">
        <v>93.1</v>
      </c>
      <c r="M161" s="1">
        <v>5.4166666666666669E-2</v>
      </c>
      <c r="N161">
        <v>0.8</v>
      </c>
      <c r="O161">
        <v>14.7</v>
      </c>
      <c r="P161">
        <v>13.13</v>
      </c>
      <c r="Q161" t="s">
        <v>47</v>
      </c>
      <c r="R161" t="s">
        <v>47</v>
      </c>
      <c r="S161">
        <v>14.7</v>
      </c>
      <c r="T161">
        <v>12</v>
      </c>
      <c r="U161">
        <v>-3.58</v>
      </c>
      <c r="V161">
        <v>-1.38</v>
      </c>
      <c r="W161">
        <v>6.14</v>
      </c>
      <c r="X161">
        <v>1.2</v>
      </c>
      <c r="Y161">
        <v>2.1450079999999998</v>
      </c>
      <c r="Z161">
        <v>21.42</v>
      </c>
      <c r="AA161" t="s">
        <v>3159</v>
      </c>
      <c r="AB161" t="s">
        <v>50</v>
      </c>
    </row>
    <row r="162" spans="1:28" x14ac:dyDescent="0.2">
      <c r="A162" t="str">
        <f t="shared" si="2"/>
        <v>Eric Paulin</v>
      </c>
      <c r="B162">
        <v>157</v>
      </c>
      <c r="C162" t="s">
        <v>3160</v>
      </c>
      <c r="D162">
        <v>1675627283</v>
      </c>
      <c r="E162" t="s">
        <v>409</v>
      </c>
      <c r="F162" t="s">
        <v>46</v>
      </c>
      <c r="G162">
        <v>-19.350000000000001</v>
      </c>
      <c r="H162">
        <v>32.729999999999997</v>
      </c>
      <c r="I162">
        <v>71.040000000000006</v>
      </c>
      <c r="J162">
        <v>1120.3</v>
      </c>
      <c r="K162">
        <v>1118.2</v>
      </c>
      <c r="L162">
        <v>99.8</v>
      </c>
      <c r="M162" s="1">
        <v>7.7777777777777779E-2</v>
      </c>
      <c r="N162">
        <v>0.8</v>
      </c>
      <c r="O162">
        <v>9.33</v>
      </c>
      <c r="P162">
        <v>2.59</v>
      </c>
      <c r="Q162" t="s">
        <v>47</v>
      </c>
      <c r="R162" t="s">
        <v>47</v>
      </c>
      <c r="S162">
        <v>9.3000000000000007</v>
      </c>
      <c r="T162">
        <v>13.7</v>
      </c>
      <c r="U162">
        <v>-3.4</v>
      </c>
      <c r="V162">
        <v>7.0000000000000007E-2</v>
      </c>
      <c r="W162">
        <v>6.01</v>
      </c>
      <c r="X162">
        <v>1.25</v>
      </c>
      <c r="Y162" t="s">
        <v>48</v>
      </c>
      <c r="Z162">
        <v>3.47</v>
      </c>
      <c r="AA162" t="s">
        <v>3161</v>
      </c>
      <c r="AB162" t="s">
        <v>50</v>
      </c>
    </row>
    <row r="163" spans="1:28" x14ac:dyDescent="0.2">
      <c r="A163" t="str">
        <f t="shared" si="2"/>
        <v>Eric Paulin</v>
      </c>
      <c r="B163">
        <v>158</v>
      </c>
      <c r="C163" t="s">
        <v>3162</v>
      </c>
      <c r="D163">
        <v>1675627295</v>
      </c>
      <c r="E163" t="s">
        <v>45</v>
      </c>
      <c r="F163" t="s">
        <v>46</v>
      </c>
      <c r="G163">
        <v>-11.83</v>
      </c>
      <c r="H163">
        <v>8.6</v>
      </c>
      <c r="I163">
        <v>79.930000000000007</v>
      </c>
      <c r="J163">
        <v>1901.7</v>
      </c>
      <c r="K163">
        <v>1777.2</v>
      </c>
      <c r="L163">
        <v>93.5</v>
      </c>
      <c r="M163" s="1">
        <v>5.5555555555555552E-2</v>
      </c>
      <c r="N163">
        <v>0.8</v>
      </c>
      <c r="O163">
        <v>14.9</v>
      </c>
      <c r="P163">
        <v>19.88</v>
      </c>
      <c r="Q163" t="s">
        <v>47</v>
      </c>
      <c r="R163" t="s">
        <v>47</v>
      </c>
      <c r="S163">
        <v>14.9</v>
      </c>
      <c r="T163">
        <v>12.3</v>
      </c>
      <c r="U163">
        <v>-4.28</v>
      </c>
      <c r="V163">
        <v>-2.76</v>
      </c>
      <c r="W163">
        <v>6.09</v>
      </c>
      <c r="X163">
        <v>1.24</v>
      </c>
      <c r="Y163">
        <v>2.12317467</v>
      </c>
      <c r="Z163">
        <v>20.85</v>
      </c>
      <c r="AA163" t="s">
        <v>3163</v>
      </c>
      <c r="AB163" t="s">
        <v>50</v>
      </c>
    </row>
    <row r="164" spans="1:28" x14ac:dyDescent="0.2">
      <c r="A164" t="str">
        <f t="shared" si="2"/>
        <v>Eric Paulin</v>
      </c>
      <c r="B164">
        <v>159</v>
      </c>
      <c r="C164" t="s">
        <v>3164</v>
      </c>
      <c r="D164">
        <v>1675627311</v>
      </c>
      <c r="E164" t="s">
        <v>45</v>
      </c>
      <c r="F164" t="s">
        <v>46</v>
      </c>
      <c r="G164">
        <v>-19.440000000000001</v>
      </c>
      <c r="H164">
        <v>12.18</v>
      </c>
      <c r="I164">
        <v>79.709999999999994</v>
      </c>
      <c r="J164">
        <v>1826.7</v>
      </c>
      <c r="K164">
        <v>1720.6</v>
      </c>
      <c r="L164">
        <v>94.2</v>
      </c>
      <c r="M164" s="1">
        <v>5.5555555555555552E-2</v>
      </c>
      <c r="N164">
        <v>0.9</v>
      </c>
      <c r="O164">
        <v>15.05</v>
      </c>
      <c r="P164">
        <v>15.06</v>
      </c>
      <c r="Q164" t="s">
        <v>47</v>
      </c>
      <c r="R164" t="s">
        <v>47</v>
      </c>
      <c r="S164">
        <v>15.1</v>
      </c>
      <c r="T164">
        <v>12.3</v>
      </c>
      <c r="U164">
        <v>-4.51</v>
      </c>
      <c r="V164">
        <v>-2.59</v>
      </c>
      <c r="W164">
        <v>6.13</v>
      </c>
      <c r="X164">
        <v>1.23</v>
      </c>
      <c r="Y164">
        <v>2.0942268400000001</v>
      </c>
      <c r="Z164">
        <v>19.62</v>
      </c>
      <c r="AA164" t="s">
        <v>3165</v>
      </c>
      <c r="AB164" t="s">
        <v>50</v>
      </c>
    </row>
    <row r="165" spans="1:28" x14ac:dyDescent="0.2">
      <c r="A165" t="str">
        <f t="shared" si="2"/>
        <v>Eric Paulin</v>
      </c>
      <c r="B165">
        <v>160</v>
      </c>
      <c r="C165" t="s">
        <v>3166</v>
      </c>
      <c r="D165">
        <v>1675627329</v>
      </c>
      <c r="E165" t="s">
        <v>45</v>
      </c>
      <c r="F165" t="s">
        <v>46</v>
      </c>
      <c r="G165">
        <v>-0.64</v>
      </c>
      <c r="H165">
        <v>45.78</v>
      </c>
      <c r="I165">
        <v>79.91</v>
      </c>
      <c r="J165">
        <v>928.2</v>
      </c>
      <c r="K165">
        <v>633.5</v>
      </c>
      <c r="L165">
        <v>68.2</v>
      </c>
      <c r="M165" s="1">
        <v>0.48472222222222222</v>
      </c>
      <c r="N165">
        <v>0.7</v>
      </c>
      <c r="O165">
        <v>9.58</v>
      </c>
      <c r="P165">
        <v>7.87</v>
      </c>
      <c r="Q165" t="s">
        <v>47</v>
      </c>
      <c r="R165" t="s">
        <v>47</v>
      </c>
      <c r="S165">
        <v>9.6</v>
      </c>
      <c r="T165">
        <v>-1.5</v>
      </c>
      <c r="U165">
        <v>-2.13</v>
      </c>
      <c r="V165">
        <v>-0.52</v>
      </c>
      <c r="W165">
        <v>6.07</v>
      </c>
      <c r="X165">
        <v>1.24</v>
      </c>
      <c r="Y165">
        <v>2.0245857200000001</v>
      </c>
      <c r="Z165">
        <v>-46.96</v>
      </c>
      <c r="AA165" t="s">
        <v>3167</v>
      </c>
      <c r="AB165" t="s">
        <v>50</v>
      </c>
    </row>
    <row r="166" spans="1:28" x14ac:dyDescent="0.2">
      <c r="A166" t="str">
        <f t="shared" si="2"/>
        <v>Eric Paulin</v>
      </c>
      <c r="B166">
        <v>161</v>
      </c>
      <c r="C166" t="s">
        <v>3168</v>
      </c>
      <c r="D166">
        <v>1675627354</v>
      </c>
      <c r="E166" t="s">
        <v>45</v>
      </c>
      <c r="F166" t="s">
        <v>46</v>
      </c>
      <c r="G166">
        <v>-16.89</v>
      </c>
      <c r="H166">
        <v>22.25</v>
      </c>
      <c r="I166">
        <v>79.92</v>
      </c>
      <c r="J166">
        <v>1841.1</v>
      </c>
      <c r="K166">
        <v>1554.7</v>
      </c>
      <c r="L166">
        <v>84.4</v>
      </c>
      <c r="M166" s="1">
        <v>6.25E-2</v>
      </c>
      <c r="N166">
        <v>0.9</v>
      </c>
      <c r="O166">
        <v>12.02</v>
      </c>
      <c r="P166">
        <v>9.74</v>
      </c>
      <c r="Q166" t="s">
        <v>47</v>
      </c>
      <c r="R166" t="s">
        <v>47</v>
      </c>
      <c r="S166">
        <v>12</v>
      </c>
      <c r="T166">
        <v>12</v>
      </c>
      <c r="U166">
        <v>-4.16</v>
      </c>
      <c r="V166">
        <v>-1.94</v>
      </c>
      <c r="W166">
        <v>5.97</v>
      </c>
      <c r="X166">
        <v>1.56</v>
      </c>
      <c r="Y166">
        <v>2.1479816399999998</v>
      </c>
      <c r="Z166">
        <v>32.39</v>
      </c>
      <c r="AA166" t="s">
        <v>3169</v>
      </c>
      <c r="AB166" t="s">
        <v>50</v>
      </c>
    </row>
    <row r="167" spans="1:28" x14ac:dyDescent="0.2">
      <c r="A167" t="str">
        <f t="shared" si="2"/>
        <v>Eric Paulin</v>
      </c>
      <c r="B167">
        <v>162</v>
      </c>
      <c r="C167" t="s">
        <v>3170</v>
      </c>
      <c r="D167">
        <v>1675627370</v>
      </c>
      <c r="E167" t="s">
        <v>57</v>
      </c>
      <c r="F167" t="s">
        <v>52</v>
      </c>
      <c r="G167">
        <v>-8.31</v>
      </c>
      <c r="H167">
        <v>33.159999999999997</v>
      </c>
      <c r="I167">
        <v>69.98</v>
      </c>
      <c r="J167">
        <v>1684.8</v>
      </c>
      <c r="K167">
        <v>253.6</v>
      </c>
      <c r="L167">
        <v>15.1</v>
      </c>
      <c r="M167" s="1">
        <v>0.36805555555555558</v>
      </c>
      <c r="N167">
        <v>0.9</v>
      </c>
      <c r="O167">
        <v>-0.31</v>
      </c>
      <c r="P167">
        <v>-4.13</v>
      </c>
      <c r="Q167" t="s">
        <v>47</v>
      </c>
      <c r="R167" t="s">
        <v>47</v>
      </c>
      <c r="S167">
        <v>-0.3</v>
      </c>
      <c r="T167">
        <v>-4.5</v>
      </c>
      <c r="U167">
        <v>-1.94</v>
      </c>
      <c r="V167">
        <v>0.78</v>
      </c>
      <c r="W167">
        <v>6.14</v>
      </c>
      <c r="X167">
        <v>1.44</v>
      </c>
      <c r="Y167">
        <v>1.9101333599999999</v>
      </c>
      <c r="Z167">
        <v>81.34</v>
      </c>
      <c r="AA167" t="s">
        <v>3171</v>
      </c>
      <c r="AB167" t="s">
        <v>50</v>
      </c>
    </row>
    <row r="168" spans="1:28" x14ac:dyDescent="0.2">
      <c r="A168" t="str">
        <f t="shared" si="2"/>
        <v>Eric Paulin</v>
      </c>
      <c r="B168">
        <v>163</v>
      </c>
      <c r="C168" t="s">
        <v>3172</v>
      </c>
      <c r="D168">
        <v>1675627394</v>
      </c>
      <c r="E168" t="s">
        <v>45</v>
      </c>
      <c r="F168" t="s">
        <v>46</v>
      </c>
      <c r="G168">
        <v>-32.54</v>
      </c>
      <c r="H168">
        <v>31.74</v>
      </c>
      <c r="I168">
        <v>79.89</v>
      </c>
      <c r="J168">
        <v>1751.5</v>
      </c>
      <c r="K168">
        <v>1528.2</v>
      </c>
      <c r="L168">
        <v>87.3</v>
      </c>
      <c r="M168" s="1">
        <v>6.25E-2</v>
      </c>
      <c r="N168">
        <v>0.9</v>
      </c>
      <c r="O168">
        <v>12.46</v>
      </c>
      <c r="P168">
        <v>8.2899999999999991</v>
      </c>
      <c r="Q168" t="s">
        <v>47</v>
      </c>
      <c r="R168" t="s">
        <v>47</v>
      </c>
      <c r="S168">
        <v>12.5</v>
      </c>
      <c r="T168">
        <v>12.2</v>
      </c>
      <c r="U168">
        <v>-5.18</v>
      </c>
      <c r="V168">
        <v>-1.41</v>
      </c>
      <c r="W168">
        <v>6</v>
      </c>
      <c r="X168">
        <v>1.31</v>
      </c>
      <c r="Y168">
        <v>2.1307907099999999</v>
      </c>
      <c r="Z168">
        <v>29.25</v>
      </c>
      <c r="AA168" t="s">
        <v>3173</v>
      </c>
      <c r="AB168" t="s">
        <v>50</v>
      </c>
    </row>
    <row r="169" spans="1:28" x14ac:dyDescent="0.2">
      <c r="A169" t="str">
        <f t="shared" si="2"/>
        <v>Eric Paulin</v>
      </c>
      <c r="B169">
        <v>164</v>
      </c>
      <c r="C169" t="s">
        <v>3174</v>
      </c>
      <c r="D169">
        <v>1675627414</v>
      </c>
      <c r="E169" t="s">
        <v>45</v>
      </c>
      <c r="F169" t="s">
        <v>46</v>
      </c>
      <c r="G169">
        <v>3.63</v>
      </c>
      <c r="H169">
        <v>11.6</v>
      </c>
      <c r="I169">
        <v>79.48</v>
      </c>
      <c r="J169">
        <v>1746.2</v>
      </c>
      <c r="K169">
        <v>1615.5</v>
      </c>
      <c r="L169">
        <v>92.5</v>
      </c>
      <c r="M169" s="1">
        <v>5.6944444444444443E-2</v>
      </c>
      <c r="N169">
        <v>0.8</v>
      </c>
      <c r="O169">
        <v>13.64</v>
      </c>
      <c r="P169">
        <v>14.78</v>
      </c>
      <c r="Q169" t="s">
        <v>47</v>
      </c>
      <c r="R169" t="s">
        <v>47</v>
      </c>
      <c r="S169">
        <v>13.6</v>
      </c>
      <c r="T169">
        <v>11.8</v>
      </c>
      <c r="U169">
        <v>-2.64</v>
      </c>
      <c r="V169">
        <v>-1.84</v>
      </c>
      <c r="W169">
        <v>5.98</v>
      </c>
      <c r="X169">
        <v>1.46</v>
      </c>
      <c r="Y169" t="s">
        <v>48</v>
      </c>
      <c r="Z169">
        <v>22.31</v>
      </c>
      <c r="AA169" t="s">
        <v>3175</v>
      </c>
      <c r="AB169" t="s">
        <v>50</v>
      </c>
    </row>
    <row r="170" spans="1:28" x14ac:dyDescent="0.2">
      <c r="A170" t="str">
        <f t="shared" si="2"/>
        <v>Eric Paulin</v>
      </c>
      <c r="B170">
        <v>165</v>
      </c>
      <c r="C170" t="s">
        <v>3176</v>
      </c>
      <c r="D170">
        <v>1675627569</v>
      </c>
      <c r="E170" t="s">
        <v>45</v>
      </c>
      <c r="F170" t="s">
        <v>46</v>
      </c>
      <c r="G170">
        <v>-5.65</v>
      </c>
      <c r="H170">
        <v>15.89</v>
      </c>
      <c r="I170">
        <v>78.84</v>
      </c>
      <c r="J170">
        <v>1675.3</v>
      </c>
      <c r="K170">
        <v>1573.3</v>
      </c>
      <c r="L170">
        <v>93.9</v>
      </c>
      <c r="M170" s="1">
        <v>5.8333333333333327E-2</v>
      </c>
      <c r="N170">
        <v>0.7</v>
      </c>
      <c r="O170">
        <v>13.4</v>
      </c>
      <c r="P170">
        <v>19.36</v>
      </c>
      <c r="Q170" t="s">
        <v>47</v>
      </c>
      <c r="R170" t="s">
        <v>47</v>
      </c>
      <c r="S170">
        <v>13.4</v>
      </c>
      <c r="T170">
        <v>12.1</v>
      </c>
      <c r="U170">
        <v>-3.74</v>
      </c>
      <c r="V170">
        <v>-0.88</v>
      </c>
      <c r="W170">
        <v>6.04</v>
      </c>
      <c r="X170">
        <v>1.31</v>
      </c>
      <c r="Y170" t="s">
        <v>48</v>
      </c>
      <c r="Z170">
        <v>20.100000000000001</v>
      </c>
      <c r="AA170" t="s">
        <v>3177</v>
      </c>
      <c r="AB170" t="s">
        <v>50</v>
      </c>
    </row>
    <row r="171" spans="1:28" x14ac:dyDescent="0.2">
      <c r="A171" t="str">
        <f t="shared" si="2"/>
        <v>Eric Paulin</v>
      </c>
      <c r="B171">
        <v>166</v>
      </c>
      <c r="C171" t="s">
        <v>3178</v>
      </c>
      <c r="D171">
        <v>1675628097</v>
      </c>
      <c r="E171" t="s">
        <v>409</v>
      </c>
      <c r="F171" t="s">
        <v>46</v>
      </c>
      <c r="G171">
        <v>-7.05</v>
      </c>
      <c r="H171">
        <v>42.11</v>
      </c>
      <c r="I171">
        <v>71.62</v>
      </c>
      <c r="J171">
        <v>1581</v>
      </c>
      <c r="K171">
        <v>187.5</v>
      </c>
      <c r="L171">
        <v>11.9</v>
      </c>
      <c r="M171" s="1">
        <v>2.6388888888888889E-2</v>
      </c>
      <c r="N171">
        <v>0.9</v>
      </c>
      <c r="O171">
        <v>2.33</v>
      </c>
      <c r="P171">
        <v>-0.86</v>
      </c>
      <c r="Q171" t="s">
        <v>47</v>
      </c>
      <c r="R171" t="s">
        <v>47</v>
      </c>
      <c r="S171">
        <v>2.2999999999999998</v>
      </c>
      <c r="T171">
        <v>-0.3</v>
      </c>
      <c r="U171">
        <v>-2.16</v>
      </c>
      <c r="V171">
        <v>1.57</v>
      </c>
      <c r="W171">
        <v>5.94</v>
      </c>
      <c r="X171">
        <v>1.47</v>
      </c>
      <c r="Y171">
        <v>1.9568920000000001</v>
      </c>
      <c r="Z171">
        <v>83.19</v>
      </c>
      <c r="AA171" t="s">
        <v>3179</v>
      </c>
      <c r="AB171" t="s">
        <v>50</v>
      </c>
    </row>
    <row r="172" spans="1:28" x14ac:dyDescent="0.2">
      <c r="A172" t="str">
        <f t="shared" si="2"/>
        <v>Eric Paulin</v>
      </c>
      <c r="B172">
        <v>167</v>
      </c>
      <c r="C172" t="s">
        <v>3180</v>
      </c>
      <c r="D172">
        <v>1675628110</v>
      </c>
      <c r="E172" t="s">
        <v>45</v>
      </c>
      <c r="F172" t="s">
        <v>52</v>
      </c>
      <c r="G172">
        <v>2.62</v>
      </c>
      <c r="H172">
        <v>30.67</v>
      </c>
      <c r="I172">
        <v>78.95</v>
      </c>
      <c r="J172">
        <v>1773.6</v>
      </c>
      <c r="K172">
        <v>1688.5</v>
      </c>
      <c r="L172">
        <v>95.2</v>
      </c>
      <c r="M172" s="1">
        <v>5.6944444444444443E-2</v>
      </c>
      <c r="N172">
        <v>0.9</v>
      </c>
      <c r="O172">
        <v>14.68</v>
      </c>
      <c r="P172">
        <v>17.61</v>
      </c>
      <c r="Q172" t="s">
        <v>47</v>
      </c>
      <c r="R172" t="s">
        <v>47</v>
      </c>
      <c r="S172">
        <v>14.7</v>
      </c>
      <c r="T172">
        <v>12.8</v>
      </c>
      <c r="U172">
        <v>-2.75</v>
      </c>
      <c r="V172">
        <v>-1.21</v>
      </c>
      <c r="W172">
        <v>6.15</v>
      </c>
      <c r="X172">
        <v>1.28</v>
      </c>
      <c r="Y172">
        <v>1.9113807700000001</v>
      </c>
      <c r="Z172">
        <v>17.82</v>
      </c>
      <c r="AA172" t="s">
        <v>3181</v>
      </c>
      <c r="AB172" t="s">
        <v>50</v>
      </c>
    </row>
    <row r="173" spans="1:28" x14ac:dyDescent="0.2">
      <c r="A173" t="str">
        <f t="shared" si="2"/>
        <v>Eric Paulin</v>
      </c>
      <c r="B173">
        <v>168</v>
      </c>
      <c r="C173" t="s">
        <v>3182</v>
      </c>
      <c r="D173">
        <v>1675628132</v>
      </c>
      <c r="E173" t="s">
        <v>409</v>
      </c>
      <c r="F173" t="s">
        <v>52</v>
      </c>
      <c r="G173">
        <v>-9.15</v>
      </c>
      <c r="H173">
        <v>26.94</v>
      </c>
      <c r="I173">
        <v>72.25</v>
      </c>
      <c r="J173">
        <v>1916.6</v>
      </c>
      <c r="K173">
        <v>100.5</v>
      </c>
      <c r="L173">
        <v>5.2</v>
      </c>
      <c r="M173" s="1">
        <v>0.42499999999999999</v>
      </c>
      <c r="N173">
        <v>0.9</v>
      </c>
      <c r="O173">
        <v>0.78</v>
      </c>
      <c r="P173">
        <v>-2.12</v>
      </c>
      <c r="Q173" t="s">
        <v>47</v>
      </c>
      <c r="R173" t="s">
        <v>47</v>
      </c>
      <c r="S173">
        <v>0.8</v>
      </c>
      <c r="T173">
        <v>-2.1</v>
      </c>
      <c r="U173">
        <v>-2.41</v>
      </c>
      <c r="V173">
        <v>0.25</v>
      </c>
      <c r="W173">
        <v>5.86</v>
      </c>
      <c r="X173">
        <v>1.63</v>
      </c>
      <c r="Y173">
        <v>1.9500999999999999</v>
      </c>
      <c r="Z173">
        <v>86.99</v>
      </c>
      <c r="AA173" t="s">
        <v>3183</v>
      </c>
      <c r="AB173" t="s">
        <v>50</v>
      </c>
    </row>
    <row r="174" spans="1:28" x14ac:dyDescent="0.2">
      <c r="A174" t="str">
        <f t="shared" si="2"/>
        <v>Eric Paulin</v>
      </c>
      <c r="B174">
        <v>169</v>
      </c>
      <c r="C174" t="s">
        <v>3184</v>
      </c>
      <c r="D174">
        <v>1675628150</v>
      </c>
      <c r="E174" t="s">
        <v>409</v>
      </c>
      <c r="F174" t="s">
        <v>46</v>
      </c>
      <c r="G174">
        <v>-16.41</v>
      </c>
      <c r="H174">
        <v>23.99</v>
      </c>
      <c r="I174">
        <v>72.56</v>
      </c>
      <c r="J174">
        <v>1920.3</v>
      </c>
      <c r="K174">
        <v>209.6</v>
      </c>
      <c r="L174">
        <v>10.9</v>
      </c>
      <c r="M174" s="1">
        <v>7.0833333333333331E-2</v>
      </c>
      <c r="N174">
        <v>0.9</v>
      </c>
      <c r="O174">
        <v>1.5</v>
      </c>
      <c r="P174">
        <v>-1.18</v>
      </c>
      <c r="Q174" t="s">
        <v>47</v>
      </c>
      <c r="R174" t="s">
        <v>47</v>
      </c>
      <c r="S174">
        <v>1.5</v>
      </c>
      <c r="T174">
        <v>0.7</v>
      </c>
      <c r="U174">
        <v>-3.22</v>
      </c>
      <c r="V174">
        <v>0.31</v>
      </c>
      <c r="W174">
        <v>5.8</v>
      </c>
      <c r="X174">
        <v>1.67</v>
      </c>
      <c r="Y174">
        <v>2.0794315299999999</v>
      </c>
      <c r="Z174">
        <v>83.73</v>
      </c>
      <c r="AA174" t="s">
        <v>3185</v>
      </c>
      <c r="AB174" t="s">
        <v>50</v>
      </c>
    </row>
    <row r="175" spans="1:28" x14ac:dyDescent="0.2">
      <c r="A175" t="str">
        <f t="shared" si="2"/>
        <v>Eric Paulin</v>
      </c>
      <c r="B175">
        <v>170</v>
      </c>
      <c r="C175" t="s">
        <v>3186</v>
      </c>
      <c r="D175">
        <v>1675628173</v>
      </c>
      <c r="E175" t="s">
        <v>45</v>
      </c>
      <c r="F175" t="s">
        <v>46</v>
      </c>
      <c r="G175">
        <v>-13.14</v>
      </c>
      <c r="H175">
        <v>14.85</v>
      </c>
      <c r="I175">
        <v>79.87</v>
      </c>
      <c r="J175">
        <v>1906.4</v>
      </c>
      <c r="K175">
        <v>1763.7</v>
      </c>
      <c r="L175">
        <v>92.5</v>
      </c>
      <c r="M175" s="1">
        <v>5.2777777777777778E-2</v>
      </c>
      <c r="N175">
        <v>0.9</v>
      </c>
      <c r="O175">
        <v>15.12</v>
      </c>
      <c r="P175">
        <v>15.92</v>
      </c>
      <c r="Q175" t="s">
        <v>47</v>
      </c>
      <c r="R175" t="s">
        <v>47</v>
      </c>
      <c r="S175">
        <v>15.1</v>
      </c>
      <c r="T175">
        <v>11.7</v>
      </c>
      <c r="U175">
        <v>-3.95</v>
      </c>
      <c r="V175">
        <v>-2.71</v>
      </c>
      <c r="W175">
        <v>6.14</v>
      </c>
      <c r="X175">
        <v>1.17</v>
      </c>
      <c r="Y175">
        <v>2.12425613</v>
      </c>
      <c r="Z175">
        <v>22.31</v>
      </c>
      <c r="AA175" t="s">
        <v>3187</v>
      </c>
      <c r="AB175" t="s">
        <v>50</v>
      </c>
    </row>
    <row r="176" spans="1:28" x14ac:dyDescent="0.2">
      <c r="A176" t="str">
        <f t="shared" si="2"/>
        <v>Eric Paulin</v>
      </c>
      <c r="B176">
        <v>171</v>
      </c>
      <c r="C176" t="s">
        <v>3188</v>
      </c>
      <c r="D176">
        <v>1675628186</v>
      </c>
      <c r="E176" t="s">
        <v>45</v>
      </c>
      <c r="F176" t="s">
        <v>52</v>
      </c>
      <c r="G176">
        <v>0.57999999999999996</v>
      </c>
      <c r="H176">
        <v>18.440000000000001</v>
      </c>
      <c r="I176">
        <v>79.290000000000006</v>
      </c>
      <c r="J176">
        <v>2049.8000000000002</v>
      </c>
      <c r="K176">
        <v>1698.2</v>
      </c>
      <c r="L176">
        <v>82.8</v>
      </c>
      <c r="M176" s="1">
        <v>6.3888888888888884E-2</v>
      </c>
      <c r="N176">
        <v>0.8</v>
      </c>
      <c r="O176">
        <v>12.15</v>
      </c>
      <c r="P176">
        <v>17.79</v>
      </c>
      <c r="Q176" t="s">
        <v>47</v>
      </c>
      <c r="R176" t="s">
        <v>47</v>
      </c>
      <c r="S176">
        <v>12.2</v>
      </c>
      <c r="T176">
        <v>12.2</v>
      </c>
      <c r="U176">
        <v>-2.87</v>
      </c>
      <c r="V176">
        <v>-1.47</v>
      </c>
      <c r="W176">
        <v>6.12</v>
      </c>
      <c r="X176">
        <v>1.17</v>
      </c>
      <c r="Y176" t="s">
        <v>48</v>
      </c>
      <c r="Z176">
        <v>34.06</v>
      </c>
      <c r="AA176" t="s">
        <v>3189</v>
      </c>
      <c r="AB176" t="s">
        <v>50</v>
      </c>
    </row>
    <row r="177" spans="1:28" x14ac:dyDescent="0.2">
      <c r="A177" t="str">
        <f t="shared" si="2"/>
        <v>Eric Paulin</v>
      </c>
      <c r="B177">
        <v>172</v>
      </c>
      <c r="C177" t="s">
        <v>3190</v>
      </c>
      <c r="D177">
        <v>1675628201</v>
      </c>
      <c r="E177" t="s">
        <v>409</v>
      </c>
      <c r="F177" t="s">
        <v>46</v>
      </c>
      <c r="G177">
        <v>13.5</v>
      </c>
      <c r="H177">
        <v>39.64</v>
      </c>
      <c r="I177">
        <v>71.37</v>
      </c>
      <c r="J177">
        <v>1881.3</v>
      </c>
      <c r="K177">
        <v>95</v>
      </c>
      <c r="L177">
        <v>5</v>
      </c>
      <c r="M177" s="1">
        <v>6.25E-2</v>
      </c>
      <c r="N177">
        <v>0.9</v>
      </c>
      <c r="O177">
        <v>0.83</v>
      </c>
      <c r="P177">
        <v>0.96</v>
      </c>
      <c r="Q177" t="s">
        <v>47</v>
      </c>
      <c r="R177" t="s">
        <v>47</v>
      </c>
      <c r="S177">
        <v>0.8</v>
      </c>
      <c r="T177">
        <v>-0.4</v>
      </c>
      <c r="U177">
        <v>-0.74</v>
      </c>
      <c r="V177">
        <v>1.1499999999999999</v>
      </c>
      <c r="W177">
        <v>5.91</v>
      </c>
      <c r="X177">
        <v>1.72</v>
      </c>
      <c r="Y177">
        <v>2.03809357</v>
      </c>
      <c r="Z177">
        <v>87.11</v>
      </c>
      <c r="AA177" t="s">
        <v>3191</v>
      </c>
      <c r="AB177" t="s">
        <v>50</v>
      </c>
    </row>
    <row r="178" spans="1:28" x14ac:dyDescent="0.2">
      <c r="A178" t="str">
        <f t="shared" si="2"/>
        <v>Eric Paulin</v>
      </c>
      <c r="B178">
        <v>173</v>
      </c>
      <c r="C178" t="s">
        <v>3192</v>
      </c>
      <c r="D178">
        <v>1675628221</v>
      </c>
      <c r="E178" t="s">
        <v>45</v>
      </c>
      <c r="F178" t="s">
        <v>46</v>
      </c>
      <c r="G178">
        <v>-10.55</v>
      </c>
      <c r="H178">
        <v>23.94</v>
      </c>
      <c r="I178">
        <v>79.63</v>
      </c>
      <c r="J178">
        <v>1869.6</v>
      </c>
      <c r="K178">
        <v>1593.4</v>
      </c>
      <c r="L178">
        <v>85.2</v>
      </c>
      <c r="M178" s="1">
        <v>5.9722222222222225E-2</v>
      </c>
      <c r="N178">
        <v>0.8</v>
      </c>
      <c r="O178">
        <v>13.02</v>
      </c>
      <c r="P178">
        <v>19.309999999999999</v>
      </c>
      <c r="Q178" t="s">
        <v>47</v>
      </c>
      <c r="R178" t="s">
        <v>47</v>
      </c>
      <c r="S178">
        <v>13</v>
      </c>
      <c r="T178">
        <v>11.7</v>
      </c>
      <c r="U178">
        <v>-4.2300000000000004</v>
      </c>
      <c r="V178">
        <v>-1.91</v>
      </c>
      <c r="W178">
        <v>6.2</v>
      </c>
      <c r="X178">
        <v>1.38</v>
      </c>
      <c r="Y178">
        <v>2.0343779999999998</v>
      </c>
      <c r="Z178">
        <v>31.54</v>
      </c>
      <c r="AA178" t="s">
        <v>3193</v>
      </c>
      <c r="AB178" t="s">
        <v>50</v>
      </c>
    </row>
    <row r="179" spans="1:28" x14ac:dyDescent="0.2">
      <c r="A179" t="str">
        <f t="shared" si="2"/>
        <v>Eric Paulin</v>
      </c>
      <c r="B179">
        <v>174</v>
      </c>
      <c r="C179" t="s">
        <v>3194</v>
      </c>
      <c r="D179">
        <v>1675628237</v>
      </c>
      <c r="E179" t="s">
        <v>409</v>
      </c>
      <c r="F179" t="s">
        <v>46</v>
      </c>
      <c r="G179">
        <v>14.78</v>
      </c>
      <c r="H179">
        <v>19.73</v>
      </c>
      <c r="I179">
        <v>73.94</v>
      </c>
      <c r="J179">
        <v>1983.2</v>
      </c>
      <c r="K179">
        <v>607.20000000000005</v>
      </c>
      <c r="L179">
        <v>30.6</v>
      </c>
      <c r="M179" s="1">
        <v>5.9722222222222225E-2</v>
      </c>
      <c r="N179">
        <v>0.9</v>
      </c>
      <c r="O179">
        <v>5.0199999999999996</v>
      </c>
      <c r="P179">
        <v>0.8</v>
      </c>
      <c r="Q179" t="s">
        <v>47</v>
      </c>
      <c r="R179" t="s">
        <v>47</v>
      </c>
      <c r="S179">
        <v>5</v>
      </c>
      <c r="T179">
        <v>3.6</v>
      </c>
      <c r="U179">
        <v>-0.66</v>
      </c>
      <c r="V179">
        <v>-0.54</v>
      </c>
      <c r="W179">
        <v>5.86</v>
      </c>
      <c r="X179">
        <v>1.77</v>
      </c>
      <c r="Y179">
        <v>2.0776520000000001</v>
      </c>
      <c r="Z179">
        <v>72.17</v>
      </c>
      <c r="AA179" t="s">
        <v>3195</v>
      </c>
      <c r="AB179" t="s">
        <v>50</v>
      </c>
    </row>
    <row r="180" spans="1:28" x14ac:dyDescent="0.2">
      <c r="A180" t="str">
        <f t="shared" si="2"/>
        <v>Eric Paulin</v>
      </c>
      <c r="B180">
        <v>175</v>
      </c>
      <c r="C180" t="s">
        <v>3196</v>
      </c>
      <c r="D180">
        <v>1675628254</v>
      </c>
      <c r="E180" t="s">
        <v>45</v>
      </c>
      <c r="F180" t="s">
        <v>52</v>
      </c>
      <c r="G180">
        <v>-4.1399999999999997</v>
      </c>
      <c r="H180">
        <v>18.05</v>
      </c>
      <c r="I180">
        <v>80.05</v>
      </c>
      <c r="J180">
        <v>1935.4</v>
      </c>
      <c r="K180">
        <v>1851.4</v>
      </c>
      <c r="L180">
        <v>95.7</v>
      </c>
      <c r="M180" s="1">
        <v>5.6944444444444443E-2</v>
      </c>
      <c r="N180">
        <v>1</v>
      </c>
      <c r="O180">
        <v>15.24</v>
      </c>
      <c r="P180">
        <v>12.89</v>
      </c>
      <c r="Q180" t="s">
        <v>47</v>
      </c>
      <c r="R180" t="s">
        <v>47</v>
      </c>
      <c r="S180">
        <v>15.2</v>
      </c>
      <c r="T180">
        <v>13.1</v>
      </c>
      <c r="U180">
        <v>-3.11</v>
      </c>
      <c r="V180">
        <v>-2.92</v>
      </c>
      <c r="W180">
        <v>6.19</v>
      </c>
      <c r="X180">
        <v>1.41</v>
      </c>
      <c r="Y180">
        <v>2.0638390000000002</v>
      </c>
      <c r="Z180">
        <v>16.95</v>
      </c>
      <c r="AA180" t="s">
        <v>3197</v>
      </c>
      <c r="AB180" t="s">
        <v>50</v>
      </c>
    </row>
    <row r="181" spans="1:28" x14ac:dyDescent="0.2">
      <c r="A181" t="str">
        <f t="shared" si="2"/>
        <v>Eric Paulin</v>
      </c>
      <c r="B181">
        <v>176</v>
      </c>
      <c r="C181" t="s">
        <v>3198</v>
      </c>
      <c r="D181">
        <v>1675628276</v>
      </c>
      <c r="E181" t="s">
        <v>409</v>
      </c>
      <c r="F181" t="s">
        <v>52</v>
      </c>
      <c r="G181">
        <v>4.3</v>
      </c>
      <c r="H181">
        <v>41.34</v>
      </c>
      <c r="I181">
        <v>73.77</v>
      </c>
      <c r="J181">
        <v>1823.4</v>
      </c>
      <c r="K181">
        <v>588.6</v>
      </c>
      <c r="L181">
        <v>32.299999999999997</v>
      </c>
      <c r="M181" s="1">
        <v>5.9722222222222225E-2</v>
      </c>
      <c r="N181">
        <v>0.9</v>
      </c>
      <c r="O181">
        <v>4.95</v>
      </c>
      <c r="P181">
        <v>0.65</v>
      </c>
      <c r="Q181" t="s">
        <v>47</v>
      </c>
      <c r="R181" t="s">
        <v>47</v>
      </c>
      <c r="S181">
        <v>5</v>
      </c>
      <c r="T181">
        <v>3.8</v>
      </c>
      <c r="U181">
        <v>-1.27</v>
      </c>
      <c r="V181">
        <v>1.02</v>
      </c>
      <c r="W181">
        <v>5.98</v>
      </c>
      <c r="X181">
        <v>1.47</v>
      </c>
      <c r="Y181">
        <v>2.0196399999999999</v>
      </c>
      <c r="Z181">
        <v>71.17</v>
      </c>
      <c r="AA181" t="s">
        <v>3199</v>
      </c>
      <c r="AB181" t="s">
        <v>50</v>
      </c>
    </row>
    <row r="182" spans="1:28" x14ac:dyDescent="0.2">
      <c r="A182" t="str">
        <f t="shared" si="2"/>
        <v>Eric Paulin</v>
      </c>
      <c r="B182">
        <v>177</v>
      </c>
      <c r="C182" t="s">
        <v>3200</v>
      </c>
      <c r="D182">
        <v>1675628299</v>
      </c>
      <c r="E182" t="s">
        <v>45</v>
      </c>
      <c r="F182" t="s">
        <v>46</v>
      </c>
      <c r="G182">
        <v>14.16</v>
      </c>
      <c r="H182">
        <v>27.8</v>
      </c>
      <c r="I182">
        <v>79.739999999999995</v>
      </c>
      <c r="J182">
        <v>1926.2</v>
      </c>
      <c r="K182">
        <v>1785.3</v>
      </c>
      <c r="L182">
        <v>92.7</v>
      </c>
      <c r="M182" s="1">
        <v>5.8333333333333327E-2</v>
      </c>
      <c r="N182">
        <v>0.7</v>
      </c>
      <c r="O182">
        <v>14.48</v>
      </c>
      <c r="P182">
        <v>25.52</v>
      </c>
      <c r="Q182" t="s">
        <v>47</v>
      </c>
      <c r="R182" t="s">
        <v>47</v>
      </c>
      <c r="S182">
        <v>14.5</v>
      </c>
      <c r="T182">
        <v>12.8</v>
      </c>
      <c r="U182">
        <v>-2.4700000000000002</v>
      </c>
      <c r="V182">
        <v>-1.46</v>
      </c>
      <c r="W182">
        <v>6.21</v>
      </c>
      <c r="X182">
        <v>1.31</v>
      </c>
      <c r="Y182">
        <v>2.0719432800000002</v>
      </c>
      <c r="Z182">
        <v>22.05</v>
      </c>
      <c r="AA182" t="s">
        <v>3201</v>
      </c>
      <c r="AB182" t="s">
        <v>50</v>
      </c>
    </row>
    <row r="183" spans="1:28" x14ac:dyDescent="0.2">
      <c r="A183" t="str">
        <f t="shared" si="2"/>
        <v>Eric Paulin</v>
      </c>
      <c r="B183">
        <v>178</v>
      </c>
      <c r="C183" t="s">
        <v>3202</v>
      </c>
      <c r="D183">
        <v>1675628326</v>
      </c>
      <c r="E183" t="s">
        <v>409</v>
      </c>
      <c r="F183" t="s">
        <v>46</v>
      </c>
      <c r="G183">
        <v>-12.35</v>
      </c>
      <c r="H183">
        <v>26.74</v>
      </c>
      <c r="I183">
        <v>71.569999999999993</v>
      </c>
      <c r="J183">
        <v>1934.6</v>
      </c>
      <c r="K183">
        <v>79.7</v>
      </c>
      <c r="L183">
        <v>4.0999999999999996</v>
      </c>
      <c r="M183" s="1">
        <v>0.38055555555555554</v>
      </c>
      <c r="N183">
        <v>0.9</v>
      </c>
      <c r="O183">
        <v>0.17</v>
      </c>
      <c r="P183">
        <v>-5.37</v>
      </c>
      <c r="Q183" t="s">
        <v>47</v>
      </c>
      <c r="R183" t="s">
        <v>47</v>
      </c>
      <c r="S183">
        <v>0.2</v>
      </c>
      <c r="T183">
        <v>-2.1</v>
      </c>
      <c r="U183">
        <v>-2.0499999999999998</v>
      </c>
      <c r="V183">
        <v>0.24</v>
      </c>
      <c r="W183">
        <v>6.26</v>
      </c>
      <c r="X183">
        <v>1.29</v>
      </c>
      <c r="Y183">
        <v>2.0819109999999998</v>
      </c>
      <c r="Z183">
        <v>87.64</v>
      </c>
      <c r="AA183" t="s">
        <v>3203</v>
      </c>
      <c r="AB183" t="s">
        <v>50</v>
      </c>
    </row>
    <row r="184" spans="1:28" x14ac:dyDescent="0.2">
      <c r="A184" t="str">
        <f t="shared" si="2"/>
        <v>Eric Paulin</v>
      </c>
      <c r="B184">
        <v>179</v>
      </c>
      <c r="C184" t="s">
        <v>3204</v>
      </c>
      <c r="D184">
        <v>1675628341</v>
      </c>
      <c r="E184" t="s">
        <v>409</v>
      </c>
      <c r="F184" t="s">
        <v>52</v>
      </c>
      <c r="G184">
        <v>-7.47</v>
      </c>
      <c r="H184">
        <v>39.44</v>
      </c>
      <c r="I184">
        <v>73.31</v>
      </c>
      <c r="J184">
        <v>1932.6</v>
      </c>
      <c r="K184">
        <v>450.5</v>
      </c>
      <c r="L184">
        <v>23.3</v>
      </c>
      <c r="M184" s="1">
        <v>2.6388888888888889E-2</v>
      </c>
      <c r="N184">
        <v>0.9</v>
      </c>
      <c r="O184">
        <v>4.79</v>
      </c>
      <c r="P184">
        <v>-2.11</v>
      </c>
      <c r="Q184" t="s">
        <v>47</v>
      </c>
      <c r="R184" t="s">
        <v>47</v>
      </c>
      <c r="S184">
        <v>4.8</v>
      </c>
      <c r="T184">
        <v>0.7</v>
      </c>
      <c r="U184">
        <v>-2.0499999999999998</v>
      </c>
      <c r="V184">
        <v>1.43</v>
      </c>
      <c r="W184">
        <v>5.89</v>
      </c>
      <c r="X184">
        <v>1.42</v>
      </c>
      <c r="Y184">
        <v>2.0826225300000001</v>
      </c>
      <c r="Z184">
        <v>76.52</v>
      </c>
      <c r="AA184" t="s">
        <v>3205</v>
      </c>
      <c r="AB184" t="s">
        <v>50</v>
      </c>
    </row>
    <row r="185" spans="1:28" x14ac:dyDescent="0.2">
      <c r="A185" t="str">
        <f t="shared" si="2"/>
        <v>Eric Paulin</v>
      </c>
      <c r="B185">
        <v>180</v>
      </c>
      <c r="C185" t="s">
        <v>3206</v>
      </c>
      <c r="D185">
        <v>1675628357</v>
      </c>
      <c r="E185" t="s">
        <v>409</v>
      </c>
      <c r="F185" t="s">
        <v>46</v>
      </c>
      <c r="G185">
        <v>12.3</v>
      </c>
      <c r="H185">
        <v>36.74</v>
      </c>
      <c r="I185">
        <v>74.14</v>
      </c>
      <c r="J185">
        <v>1909.1</v>
      </c>
      <c r="K185">
        <v>445</v>
      </c>
      <c r="L185">
        <v>23.3</v>
      </c>
      <c r="M185" s="1">
        <v>9.8611111111111108E-2</v>
      </c>
      <c r="N185">
        <v>0.8</v>
      </c>
      <c r="O185">
        <v>1.58</v>
      </c>
      <c r="P185">
        <v>-2.65</v>
      </c>
      <c r="Q185" t="s">
        <v>47</v>
      </c>
      <c r="R185" t="s">
        <v>47</v>
      </c>
      <c r="S185">
        <v>1.6</v>
      </c>
      <c r="T185">
        <v>3.7</v>
      </c>
      <c r="U185">
        <v>-0.3</v>
      </c>
      <c r="V185">
        <v>0.99</v>
      </c>
      <c r="W185">
        <v>5.87</v>
      </c>
      <c r="X185">
        <v>1.52</v>
      </c>
      <c r="Y185">
        <v>2.0518932300000001</v>
      </c>
      <c r="Z185">
        <v>76.52</v>
      </c>
      <c r="AA185" t="s">
        <v>3207</v>
      </c>
      <c r="AB185" t="s">
        <v>50</v>
      </c>
    </row>
    <row r="186" spans="1:28" x14ac:dyDescent="0.2">
      <c r="A186" t="str">
        <f t="shared" si="2"/>
        <v>Eric Paulin</v>
      </c>
      <c r="B186">
        <v>181</v>
      </c>
      <c r="C186" t="s">
        <v>3208</v>
      </c>
      <c r="D186">
        <v>1675628370</v>
      </c>
      <c r="E186" t="s">
        <v>45</v>
      </c>
      <c r="F186" t="s">
        <v>52</v>
      </c>
      <c r="G186">
        <v>3.4</v>
      </c>
      <c r="H186">
        <v>18.78</v>
      </c>
      <c r="I186">
        <v>80.489999999999995</v>
      </c>
      <c r="J186">
        <v>2045.2</v>
      </c>
      <c r="K186">
        <v>1929.8</v>
      </c>
      <c r="L186">
        <v>94.4</v>
      </c>
      <c r="M186" s="1">
        <v>5.6944444444444443E-2</v>
      </c>
      <c r="N186">
        <v>0.8</v>
      </c>
      <c r="O186">
        <v>14.99</v>
      </c>
      <c r="P186">
        <v>20.56</v>
      </c>
      <c r="Q186" t="s">
        <v>47</v>
      </c>
      <c r="R186" t="s">
        <v>47</v>
      </c>
      <c r="S186">
        <v>15</v>
      </c>
      <c r="T186">
        <v>13.1</v>
      </c>
      <c r="U186">
        <v>-3.04</v>
      </c>
      <c r="V186">
        <v>-1.75</v>
      </c>
      <c r="W186">
        <v>6.08</v>
      </c>
      <c r="X186">
        <v>1.33</v>
      </c>
      <c r="Y186">
        <v>2.14244843</v>
      </c>
      <c r="Z186">
        <v>19.329999999999998</v>
      </c>
      <c r="AA186" t="s">
        <v>3209</v>
      </c>
      <c r="AB186" t="s">
        <v>50</v>
      </c>
    </row>
    <row r="187" spans="1:28" x14ac:dyDescent="0.2">
      <c r="A187" t="str">
        <f t="shared" si="2"/>
        <v>Eric Paulin</v>
      </c>
      <c r="B187">
        <v>182</v>
      </c>
      <c r="C187" t="s">
        <v>3210</v>
      </c>
      <c r="D187">
        <v>1675628386</v>
      </c>
      <c r="E187" t="s">
        <v>57</v>
      </c>
      <c r="F187" t="s">
        <v>52</v>
      </c>
      <c r="G187">
        <v>-8.56</v>
      </c>
      <c r="H187">
        <v>18.29</v>
      </c>
      <c r="I187">
        <v>71.83</v>
      </c>
      <c r="J187">
        <v>2055.1</v>
      </c>
      <c r="K187">
        <v>376.6</v>
      </c>
      <c r="L187">
        <v>18.3</v>
      </c>
      <c r="M187" s="1">
        <v>0.28888888888888892</v>
      </c>
      <c r="N187">
        <v>0.9</v>
      </c>
      <c r="O187">
        <v>-3.55</v>
      </c>
      <c r="P187">
        <v>-5.83</v>
      </c>
      <c r="Q187" t="s">
        <v>47</v>
      </c>
      <c r="R187" t="s">
        <v>47</v>
      </c>
      <c r="S187">
        <v>-3.6</v>
      </c>
      <c r="T187">
        <v>-3.3</v>
      </c>
      <c r="U187">
        <v>-1.72</v>
      </c>
      <c r="V187">
        <v>-0.61</v>
      </c>
      <c r="W187">
        <v>6.28</v>
      </c>
      <c r="X187">
        <v>1.35</v>
      </c>
      <c r="Y187">
        <v>1.9948863999999999</v>
      </c>
      <c r="Z187">
        <v>79.44</v>
      </c>
      <c r="AA187" t="s">
        <v>3211</v>
      </c>
      <c r="AB187" t="s">
        <v>50</v>
      </c>
    </row>
    <row r="188" spans="1:28" x14ac:dyDescent="0.2">
      <c r="A188" t="str">
        <f t="shared" si="2"/>
        <v>Eric Paulin</v>
      </c>
      <c r="B188">
        <v>183</v>
      </c>
      <c r="C188" t="s">
        <v>3212</v>
      </c>
      <c r="D188">
        <v>1676147752</v>
      </c>
      <c r="E188" t="s">
        <v>45</v>
      </c>
      <c r="F188" t="s">
        <v>46</v>
      </c>
      <c r="G188">
        <v>2.64</v>
      </c>
      <c r="H188">
        <v>48.28</v>
      </c>
      <c r="I188">
        <v>80.91</v>
      </c>
      <c r="J188">
        <v>1701.9</v>
      </c>
      <c r="K188">
        <v>1627.7</v>
      </c>
      <c r="L188">
        <v>95.6</v>
      </c>
      <c r="M188" s="1">
        <v>5.6944444444444443E-2</v>
      </c>
      <c r="N188">
        <v>0.8</v>
      </c>
      <c r="O188">
        <v>14.3</v>
      </c>
      <c r="P188">
        <v>19.22</v>
      </c>
      <c r="Q188" t="s">
        <v>47</v>
      </c>
      <c r="R188" t="s">
        <v>47</v>
      </c>
      <c r="S188">
        <v>14.3</v>
      </c>
      <c r="T188">
        <v>12.2</v>
      </c>
      <c r="U188">
        <v>-2.11</v>
      </c>
      <c r="V188">
        <v>0.28999999999999998</v>
      </c>
      <c r="W188">
        <v>5.72</v>
      </c>
      <c r="X188">
        <v>0.55000000000000004</v>
      </c>
      <c r="Y188">
        <v>2.0382576000000001</v>
      </c>
      <c r="Z188">
        <v>16.98</v>
      </c>
      <c r="AA188" t="s">
        <v>3213</v>
      </c>
      <c r="AB188" t="s">
        <v>50</v>
      </c>
    </row>
    <row r="189" spans="1:28" x14ac:dyDescent="0.2">
      <c r="A189" t="str">
        <f t="shared" si="2"/>
        <v>Eric Paulin</v>
      </c>
      <c r="B189">
        <v>184</v>
      </c>
      <c r="C189" t="s">
        <v>3214</v>
      </c>
      <c r="D189">
        <v>1676147766</v>
      </c>
      <c r="E189" t="s">
        <v>45</v>
      </c>
      <c r="F189" t="s">
        <v>46</v>
      </c>
      <c r="G189">
        <v>-11.13</v>
      </c>
      <c r="H189">
        <v>36.39</v>
      </c>
      <c r="I189">
        <v>80.150000000000006</v>
      </c>
      <c r="J189">
        <v>1891.2</v>
      </c>
      <c r="K189">
        <v>1737.9</v>
      </c>
      <c r="L189">
        <v>91.9</v>
      </c>
      <c r="M189" s="1">
        <v>5.1388888888888894E-2</v>
      </c>
      <c r="N189">
        <v>0.8</v>
      </c>
      <c r="O189">
        <v>14.84</v>
      </c>
      <c r="P189">
        <v>19.809999999999999</v>
      </c>
      <c r="Q189" t="s">
        <v>47</v>
      </c>
      <c r="R189" t="s">
        <v>47</v>
      </c>
      <c r="S189">
        <v>14.8</v>
      </c>
      <c r="T189">
        <v>11.1</v>
      </c>
      <c r="U189">
        <v>-3.19</v>
      </c>
      <c r="V189">
        <v>-0.82</v>
      </c>
      <c r="W189">
        <v>5.91</v>
      </c>
      <c r="X189">
        <v>0.31</v>
      </c>
      <c r="Y189" t="s">
        <v>48</v>
      </c>
      <c r="Z189">
        <v>23.22</v>
      </c>
      <c r="AA189" t="s">
        <v>3215</v>
      </c>
      <c r="AB189" t="s">
        <v>50</v>
      </c>
    </row>
    <row r="190" spans="1:28" x14ac:dyDescent="0.2">
      <c r="A190" t="str">
        <f t="shared" si="2"/>
        <v>Eric Paulin</v>
      </c>
      <c r="B190">
        <v>185</v>
      </c>
      <c r="C190" t="s">
        <v>3216</v>
      </c>
      <c r="D190">
        <v>1676147780</v>
      </c>
      <c r="E190" t="s">
        <v>45</v>
      </c>
      <c r="F190" t="s">
        <v>52</v>
      </c>
      <c r="G190">
        <v>3.73</v>
      </c>
      <c r="H190">
        <v>38.08</v>
      </c>
      <c r="I190">
        <v>80.55</v>
      </c>
      <c r="J190">
        <v>1891.7</v>
      </c>
      <c r="K190">
        <v>1766.3</v>
      </c>
      <c r="L190">
        <v>93.4</v>
      </c>
      <c r="M190" s="1">
        <v>5.5555555555555552E-2</v>
      </c>
      <c r="N190">
        <v>0.8</v>
      </c>
      <c r="O190">
        <v>14.72</v>
      </c>
      <c r="P190">
        <v>20.73</v>
      </c>
      <c r="Q190" t="s">
        <v>47</v>
      </c>
      <c r="R190" t="s">
        <v>47</v>
      </c>
      <c r="S190">
        <v>14.7</v>
      </c>
      <c r="T190">
        <v>12.2</v>
      </c>
      <c r="U190">
        <v>-1.88</v>
      </c>
      <c r="V190">
        <v>-0.64</v>
      </c>
      <c r="W190">
        <v>5.92</v>
      </c>
      <c r="X190">
        <v>0.3</v>
      </c>
      <c r="Y190">
        <v>2.0899220000000001</v>
      </c>
      <c r="Z190">
        <v>20.98</v>
      </c>
      <c r="AA190" t="s">
        <v>3217</v>
      </c>
      <c r="AB190" t="s">
        <v>50</v>
      </c>
    </row>
    <row r="191" spans="1:28" x14ac:dyDescent="0.2">
      <c r="A191" t="str">
        <f t="shared" si="2"/>
        <v>Eric Paulin</v>
      </c>
      <c r="B191">
        <v>186</v>
      </c>
      <c r="C191" t="s">
        <v>3218</v>
      </c>
      <c r="D191">
        <v>1676147811</v>
      </c>
      <c r="E191" t="s">
        <v>409</v>
      </c>
      <c r="F191" t="s">
        <v>46</v>
      </c>
      <c r="G191">
        <v>-20.89</v>
      </c>
      <c r="H191">
        <v>22.38</v>
      </c>
      <c r="I191">
        <v>71.14</v>
      </c>
      <c r="J191">
        <v>1806.4</v>
      </c>
      <c r="K191">
        <v>207.1</v>
      </c>
      <c r="L191">
        <v>11.5</v>
      </c>
      <c r="M191" s="1">
        <v>0.49444444444444446</v>
      </c>
      <c r="N191">
        <v>0.9</v>
      </c>
      <c r="O191">
        <v>2.46</v>
      </c>
      <c r="P191">
        <v>1.61</v>
      </c>
      <c r="Q191" t="s">
        <v>47</v>
      </c>
      <c r="R191" t="s">
        <v>47</v>
      </c>
      <c r="S191">
        <v>2.5</v>
      </c>
      <c r="T191">
        <v>-1.2</v>
      </c>
      <c r="U191">
        <v>-2.73</v>
      </c>
      <c r="V191">
        <v>0.62</v>
      </c>
      <c r="W191">
        <v>5.72</v>
      </c>
      <c r="X191">
        <v>0.6</v>
      </c>
      <c r="Y191" t="s">
        <v>48</v>
      </c>
      <c r="Z191">
        <v>83.42</v>
      </c>
      <c r="AA191" t="s">
        <v>3219</v>
      </c>
      <c r="AB191" t="s">
        <v>50</v>
      </c>
    </row>
    <row r="192" spans="1:28" x14ac:dyDescent="0.2">
      <c r="A192" t="str">
        <f t="shared" si="2"/>
        <v>Eric Paulin</v>
      </c>
      <c r="B192">
        <v>187</v>
      </c>
      <c r="C192" t="s">
        <v>3220</v>
      </c>
      <c r="D192">
        <v>1676147825</v>
      </c>
      <c r="E192" t="s">
        <v>45</v>
      </c>
      <c r="F192" t="s">
        <v>46</v>
      </c>
      <c r="G192">
        <v>-19.989999999999998</v>
      </c>
      <c r="H192">
        <v>13.71</v>
      </c>
      <c r="I192">
        <v>79.53</v>
      </c>
      <c r="J192">
        <v>1980.4</v>
      </c>
      <c r="K192">
        <v>1896.7</v>
      </c>
      <c r="L192">
        <v>95.8</v>
      </c>
      <c r="M192" s="1">
        <v>5.4166666666666669E-2</v>
      </c>
      <c r="N192">
        <v>0.9</v>
      </c>
      <c r="O192">
        <v>15.35</v>
      </c>
      <c r="P192">
        <v>14.69</v>
      </c>
      <c r="Q192" t="s">
        <v>47</v>
      </c>
      <c r="R192" t="s">
        <v>47</v>
      </c>
      <c r="S192">
        <v>15.3</v>
      </c>
      <c r="T192">
        <v>12.6</v>
      </c>
      <c r="U192">
        <v>-3.86</v>
      </c>
      <c r="V192">
        <v>-2.4900000000000002</v>
      </c>
      <c r="W192">
        <v>5.74</v>
      </c>
      <c r="X192">
        <v>0.61</v>
      </c>
      <c r="Y192" t="s">
        <v>48</v>
      </c>
      <c r="Z192">
        <v>16.72</v>
      </c>
      <c r="AA192" t="s">
        <v>3221</v>
      </c>
      <c r="AB192" t="s">
        <v>50</v>
      </c>
    </row>
    <row r="193" spans="1:28" x14ac:dyDescent="0.2">
      <c r="A193" t="str">
        <f t="shared" si="2"/>
        <v>Eric Paulin</v>
      </c>
      <c r="B193">
        <v>188</v>
      </c>
      <c r="C193" t="s">
        <v>3222</v>
      </c>
      <c r="D193">
        <v>1676147840</v>
      </c>
      <c r="E193" t="s">
        <v>45</v>
      </c>
      <c r="F193" t="s">
        <v>46</v>
      </c>
      <c r="G193">
        <v>0.67</v>
      </c>
      <c r="H193">
        <v>10.85</v>
      </c>
      <c r="I193">
        <v>83</v>
      </c>
      <c r="J193">
        <v>1939.4</v>
      </c>
      <c r="K193">
        <v>1851.5</v>
      </c>
      <c r="L193">
        <v>95.5</v>
      </c>
      <c r="M193" s="1">
        <v>5.4166666666666669E-2</v>
      </c>
      <c r="N193">
        <v>0.8</v>
      </c>
      <c r="O193">
        <v>15.21</v>
      </c>
      <c r="P193">
        <v>18.2</v>
      </c>
      <c r="Q193" t="s">
        <v>47</v>
      </c>
      <c r="R193" t="s">
        <v>47</v>
      </c>
      <c r="S193">
        <v>15.2</v>
      </c>
      <c r="T193">
        <v>12.4</v>
      </c>
      <c r="U193">
        <v>-2.0699999999999998</v>
      </c>
      <c r="V193">
        <v>-2.5499999999999998</v>
      </c>
      <c r="W193">
        <v>5.8</v>
      </c>
      <c r="X193">
        <v>0.43</v>
      </c>
      <c r="Y193">
        <v>2.0901489999999998</v>
      </c>
      <c r="Z193">
        <v>17.32</v>
      </c>
      <c r="AA193" t="s">
        <v>3223</v>
      </c>
      <c r="AB193" t="s">
        <v>50</v>
      </c>
    </row>
    <row r="194" spans="1:28" x14ac:dyDescent="0.2">
      <c r="A194" t="str">
        <f t="shared" si="2"/>
        <v>Eric Paulin</v>
      </c>
      <c r="B194">
        <v>189</v>
      </c>
      <c r="C194" t="s">
        <v>3224</v>
      </c>
      <c r="D194">
        <v>1676147855</v>
      </c>
      <c r="E194" t="s">
        <v>45</v>
      </c>
      <c r="F194" t="s">
        <v>46</v>
      </c>
      <c r="G194">
        <v>-26.47</v>
      </c>
      <c r="H194">
        <v>27.77</v>
      </c>
      <c r="I194">
        <v>79.27</v>
      </c>
      <c r="J194">
        <v>1960.6</v>
      </c>
      <c r="K194">
        <v>1831</v>
      </c>
      <c r="L194">
        <v>93.4</v>
      </c>
      <c r="M194" s="1">
        <v>5.4166666666666669E-2</v>
      </c>
      <c r="N194">
        <v>0.9</v>
      </c>
      <c r="O194">
        <v>15.03</v>
      </c>
      <c r="P194">
        <v>17.27</v>
      </c>
      <c r="Q194" t="s">
        <v>47</v>
      </c>
      <c r="R194" t="s">
        <v>47</v>
      </c>
      <c r="S194">
        <v>15</v>
      </c>
      <c r="T194">
        <v>12.1</v>
      </c>
      <c r="U194">
        <v>-4.4800000000000004</v>
      </c>
      <c r="V194">
        <v>-1.07</v>
      </c>
      <c r="W194">
        <v>5.74</v>
      </c>
      <c r="X194">
        <v>0.41</v>
      </c>
      <c r="Y194" t="s">
        <v>48</v>
      </c>
      <c r="Z194">
        <v>20.95</v>
      </c>
      <c r="AA194" t="s">
        <v>3225</v>
      </c>
      <c r="AB194" t="s">
        <v>50</v>
      </c>
    </row>
    <row r="195" spans="1:28" x14ac:dyDescent="0.2">
      <c r="A195" t="str">
        <f t="shared" si="2"/>
        <v>Eric Paulin</v>
      </c>
      <c r="B195">
        <v>190</v>
      </c>
      <c r="C195" t="s">
        <v>3226</v>
      </c>
      <c r="D195">
        <v>1676147887</v>
      </c>
      <c r="E195" t="s">
        <v>45</v>
      </c>
      <c r="F195" t="s">
        <v>46</v>
      </c>
      <c r="G195">
        <v>-16.3</v>
      </c>
      <c r="H195">
        <v>41.38</v>
      </c>
      <c r="I195">
        <v>77.400000000000006</v>
      </c>
      <c r="J195">
        <v>1782.2</v>
      </c>
      <c r="K195">
        <v>1650.8</v>
      </c>
      <c r="L195">
        <v>92.6</v>
      </c>
      <c r="M195" s="1">
        <v>5.5555555555555552E-2</v>
      </c>
      <c r="N195">
        <v>0.9</v>
      </c>
      <c r="O195">
        <v>14.44</v>
      </c>
      <c r="P195">
        <v>14.19</v>
      </c>
      <c r="Q195" t="s">
        <v>47</v>
      </c>
      <c r="R195" t="s">
        <v>47</v>
      </c>
      <c r="S195">
        <v>14.4</v>
      </c>
      <c r="T195">
        <v>12</v>
      </c>
      <c r="U195">
        <v>-3.47</v>
      </c>
      <c r="V195">
        <v>0.28999999999999998</v>
      </c>
      <c r="W195">
        <v>5.65</v>
      </c>
      <c r="X195">
        <v>0.62</v>
      </c>
      <c r="Y195">
        <v>2.1034793899999999</v>
      </c>
      <c r="Z195">
        <v>22.14</v>
      </c>
      <c r="AA195" t="s">
        <v>3227</v>
      </c>
      <c r="AB195" t="s">
        <v>50</v>
      </c>
    </row>
    <row r="196" spans="1:28" x14ac:dyDescent="0.2">
      <c r="A196" t="str">
        <f t="shared" si="2"/>
        <v>Eric Paulin</v>
      </c>
      <c r="B196">
        <v>191</v>
      </c>
      <c r="C196" t="s">
        <v>3228</v>
      </c>
      <c r="D196">
        <v>1676147903</v>
      </c>
      <c r="E196" t="s">
        <v>45</v>
      </c>
      <c r="F196" t="s">
        <v>52</v>
      </c>
      <c r="G196">
        <v>-1.04</v>
      </c>
      <c r="H196">
        <v>20.72</v>
      </c>
      <c r="I196">
        <v>77.680000000000007</v>
      </c>
      <c r="J196">
        <v>1788.5</v>
      </c>
      <c r="K196">
        <v>1675.8</v>
      </c>
      <c r="L196">
        <v>93.7</v>
      </c>
      <c r="M196" s="1">
        <v>5.5555555555555552E-2</v>
      </c>
      <c r="N196">
        <v>0.9</v>
      </c>
      <c r="O196">
        <v>14.41</v>
      </c>
      <c r="P196">
        <v>15.08</v>
      </c>
      <c r="Q196" t="s">
        <v>47</v>
      </c>
      <c r="R196" t="s">
        <v>47</v>
      </c>
      <c r="S196">
        <v>14.4</v>
      </c>
      <c r="T196">
        <v>11.8</v>
      </c>
      <c r="U196">
        <v>-2.12</v>
      </c>
      <c r="V196">
        <v>-1.31</v>
      </c>
      <c r="W196">
        <v>5.65</v>
      </c>
      <c r="X196">
        <v>0.57999999999999996</v>
      </c>
      <c r="Y196" t="s">
        <v>48</v>
      </c>
      <c r="Z196">
        <v>20.45</v>
      </c>
      <c r="AA196" t="s">
        <v>3229</v>
      </c>
      <c r="AB196" t="s">
        <v>50</v>
      </c>
    </row>
    <row r="197" spans="1:28" x14ac:dyDescent="0.2">
      <c r="A197" t="str">
        <f t="shared" si="2"/>
        <v>Eric Paulin</v>
      </c>
      <c r="B197">
        <v>192</v>
      </c>
      <c r="C197" t="s">
        <v>3230</v>
      </c>
      <c r="D197">
        <v>1676147935</v>
      </c>
      <c r="E197" t="s">
        <v>48</v>
      </c>
      <c r="F197" t="s">
        <v>46</v>
      </c>
      <c r="G197" t="s">
        <v>48</v>
      </c>
      <c r="H197" t="s">
        <v>48</v>
      </c>
      <c r="I197">
        <v>69.58</v>
      </c>
      <c r="J197" t="s">
        <v>48</v>
      </c>
      <c r="K197" t="s">
        <v>48</v>
      </c>
      <c r="L197" t="s">
        <v>48</v>
      </c>
      <c r="M197" t="s">
        <v>48</v>
      </c>
      <c r="N197" t="s">
        <v>48</v>
      </c>
      <c r="O197" t="s">
        <v>48</v>
      </c>
      <c r="P197" t="s">
        <v>48</v>
      </c>
      <c r="Q197" t="s">
        <v>47</v>
      </c>
      <c r="R197" t="s">
        <v>47</v>
      </c>
      <c r="S197" t="s">
        <v>48</v>
      </c>
      <c r="T197" t="s">
        <v>48</v>
      </c>
      <c r="U197" t="s">
        <v>48</v>
      </c>
      <c r="V197" t="s">
        <v>48</v>
      </c>
      <c r="W197" t="s">
        <v>48</v>
      </c>
      <c r="X197" t="s">
        <v>48</v>
      </c>
      <c r="Y197" t="s">
        <v>48</v>
      </c>
      <c r="Z197" t="s">
        <v>48</v>
      </c>
      <c r="AA197" t="s">
        <v>3231</v>
      </c>
      <c r="AB197" t="s">
        <v>50</v>
      </c>
    </row>
    <row r="198" spans="1:28" x14ac:dyDescent="0.2">
      <c r="A198" t="str">
        <f t="shared" si="2"/>
        <v>Eric Paulin</v>
      </c>
      <c r="B198">
        <v>193</v>
      </c>
      <c r="C198" t="s">
        <v>3232</v>
      </c>
      <c r="D198">
        <v>1676147957</v>
      </c>
      <c r="E198" t="s">
        <v>45</v>
      </c>
      <c r="F198" t="s">
        <v>46</v>
      </c>
      <c r="G198">
        <v>-13.78</v>
      </c>
      <c r="H198">
        <v>0.1</v>
      </c>
      <c r="I198">
        <v>79.91</v>
      </c>
      <c r="J198">
        <v>1924.8</v>
      </c>
      <c r="K198">
        <v>1845.6</v>
      </c>
      <c r="L198">
        <v>95.9</v>
      </c>
      <c r="M198" s="1">
        <v>7.2222222222222229E-2</v>
      </c>
      <c r="N198">
        <v>0.6</v>
      </c>
      <c r="O198">
        <v>12.17</v>
      </c>
      <c r="P198">
        <v>27.75</v>
      </c>
      <c r="Q198" t="s">
        <v>47</v>
      </c>
      <c r="R198" t="s">
        <v>47</v>
      </c>
      <c r="S198">
        <v>12.2</v>
      </c>
      <c r="T198">
        <v>15.3</v>
      </c>
      <c r="U198">
        <v>-4.62</v>
      </c>
      <c r="V198">
        <v>-1.04</v>
      </c>
      <c r="W198">
        <v>5.31</v>
      </c>
      <c r="X198">
        <v>0.52</v>
      </c>
      <c r="Y198" t="s">
        <v>48</v>
      </c>
      <c r="Z198">
        <v>16.489999999999998</v>
      </c>
      <c r="AA198" t="s">
        <v>3233</v>
      </c>
      <c r="AB198" t="s">
        <v>50</v>
      </c>
    </row>
    <row r="199" spans="1:28" x14ac:dyDescent="0.2">
      <c r="A199" t="str">
        <f t="shared" si="2"/>
        <v>Eric Paulin</v>
      </c>
      <c r="B199">
        <v>194</v>
      </c>
      <c r="C199" t="s">
        <v>3234</v>
      </c>
      <c r="D199">
        <v>1676147990</v>
      </c>
      <c r="E199" t="s">
        <v>45</v>
      </c>
      <c r="F199" t="s">
        <v>46</v>
      </c>
      <c r="G199">
        <v>-26.31</v>
      </c>
      <c r="H199">
        <v>29.91</v>
      </c>
      <c r="I199">
        <v>78.88</v>
      </c>
      <c r="J199">
        <v>1885</v>
      </c>
      <c r="K199">
        <v>1793.5</v>
      </c>
      <c r="L199">
        <v>95.1</v>
      </c>
      <c r="M199" s="1">
        <v>5.8333333333333327E-2</v>
      </c>
      <c r="N199">
        <v>0.9</v>
      </c>
      <c r="O199">
        <v>14.66</v>
      </c>
      <c r="P199">
        <v>15.17</v>
      </c>
      <c r="Q199" t="s">
        <v>47</v>
      </c>
      <c r="R199" t="s">
        <v>47</v>
      </c>
      <c r="S199">
        <v>14.7</v>
      </c>
      <c r="T199">
        <v>13.3</v>
      </c>
      <c r="U199">
        <v>-4.3600000000000003</v>
      </c>
      <c r="V199">
        <v>-1.1299999999999999</v>
      </c>
      <c r="W199">
        <v>5.71</v>
      </c>
      <c r="X199">
        <v>0.53</v>
      </c>
      <c r="Y199">
        <v>2.0465717300000001</v>
      </c>
      <c r="Z199">
        <v>17.920000000000002</v>
      </c>
      <c r="AA199" t="s">
        <v>3235</v>
      </c>
      <c r="AB199" t="s">
        <v>50</v>
      </c>
    </row>
    <row r="200" spans="1:28" x14ac:dyDescent="0.2">
      <c r="A200" t="str">
        <f t="shared" ref="A200:A217" si="3">A199</f>
        <v>Eric Paulin</v>
      </c>
      <c r="B200">
        <v>195</v>
      </c>
      <c r="C200" t="s">
        <v>3236</v>
      </c>
      <c r="D200">
        <v>1676148010</v>
      </c>
      <c r="E200" t="s">
        <v>45</v>
      </c>
      <c r="F200" t="s">
        <v>46</v>
      </c>
      <c r="G200">
        <v>-17.649999999999999</v>
      </c>
      <c r="H200">
        <v>11.79</v>
      </c>
      <c r="I200">
        <v>79.16</v>
      </c>
      <c r="J200">
        <v>1953.5</v>
      </c>
      <c r="K200">
        <v>1880.5</v>
      </c>
      <c r="L200">
        <v>96.3</v>
      </c>
      <c r="M200" s="1">
        <v>5.2777777777777778E-2</v>
      </c>
      <c r="N200">
        <v>0.9</v>
      </c>
      <c r="O200">
        <v>15.88</v>
      </c>
      <c r="P200">
        <v>16.78</v>
      </c>
      <c r="Q200" t="s">
        <v>47</v>
      </c>
      <c r="R200" t="s">
        <v>47</v>
      </c>
      <c r="S200">
        <v>15.9</v>
      </c>
      <c r="T200">
        <v>12.5</v>
      </c>
      <c r="U200">
        <v>-3.91</v>
      </c>
      <c r="V200">
        <v>-2.67</v>
      </c>
      <c r="W200">
        <v>5.85</v>
      </c>
      <c r="X200">
        <v>0.68</v>
      </c>
      <c r="Y200">
        <v>2.1302910000000002</v>
      </c>
      <c r="Z200">
        <v>15.71</v>
      </c>
      <c r="AA200" t="s">
        <v>3237</v>
      </c>
      <c r="AB200" t="s">
        <v>50</v>
      </c>
    </row>
    <row r="201" spans="1:28" x14ac:dyDescent="0.2">
      <c r="A201" t="str">
        <f t="shared" si="3"/>
        <v>Eric Paulin</v>
      </c>
      <c r="B201">
        <v>196</v>
      </c>
      <c r="C201" t="s">
        <v>3238</v>
      </c>
      <c r="D201">
        <v>1676148040</v>
      </c>
      <c r="E201" t="s">
        <v>45</v>
      </c>
      <c r="F201" t="s">
        <v>52</v>
      </c>
      <c r="G201">
        <v>-1.05</v>
      </c>
      <c r="H201">
        <v>31.85</v>
      </c>
      <c r="I201">
        <v>78.569999999999993</v>
      </c>
      <c r="J201">
        <v>1876.5</v>
      </c>
      <c r="K201">
        <v>1795</v>
      </c>
      <c r="L201">
        <v>95.7</v>
      </c>
      <c r="M201" s="1">
        <v>5.6944444444444443E-2</v>
      </c>
      <c r="N201">
        <v>0.9</v>
      </c>
      <c r="O201">
        <v>15.04</v>
      </c>
      <c r="P201">
        <v>16.59</v>
      </c>
      <c r="Q201" t="s">
        <v>47</v>
      </c>
      <c r="R201" t="s">
        <v>47</v>
      </c>
      <c r="S201">
        <v>15</v>
      </c>
      <c r="T201">
        <v>12.9</v>
      </c>
      <c r="U201">
        <v>-2.2999999999999998</v>
      </c>
      <c r="V201">
        <v>-0.65</v>
      </c>
      <c r="W201">
        <v>5.72</v>
      </c>
      <c r="X201">
        <v>0.63</v>
      </c>
      <c r="Y201">
        <v>2.08214188</v>
      </c>
      <c r="Z201">
        <v>16.940000000000001</v>
      </c>
      <c r="AA201" t="s">
        <v>3239</v>
      </c>
      <c r="AB201" t="s">
        <v>50</v>
      </c>
    </row>
    <row r="202" spans="1:28" x14ac:dyDescent="0.2">
      <c r="A202" t="str">
        <f t="shared" si="3"/>
        <v>Eric Paulin</v>
      </c>
      <c r="B202">
        <v>197</v>
      </c>
      <c r="C202" t="s">
        <v>3240</v>
      </c>
      <c r="D202">
        <v>1676148077</v>
      </c>
      <c r="E202" t="s">
        <v>45</v>
      </c>
      <c r="F202" t="s">
        <v>46</v>
      </c>
      <c r="G202">
        <v>-9.11</v>
      </c>
      <c r="H202">
        <v>44.06</v>
      </c>
      <c r="I202">
        <v>78.64</v>
      </c>
      <c r="J202">
        <v>1737.3</v>
      </c>
      <c r="K202">
        <v>1655.6</v>
      </c>
      <c r="L202">
        <v>95.3</v>
      </c>
      <c r="M202" s="1">
        <v>5.9722222222222225E-2</v>
      </c>
      <c r="N202">
        <v>0.9</v>
      </c>
      <c r="O202">
        <v>13.67</v>
      </c>
      <c r="P202">
        <v>13.42</v>
      </c>
      <c r="Q202" t="s">
        <v>47</v>
      </c>
      <c r="R202" t="s">
        <v>47</v>
      </c>
      <c r="S202">
        <v>13.7</v>
      </c>
      <c r="T202">
        <v>13</v>
      </c>
      <c r="U202">
        <v>-2.69</v>
      </c>
      <c r="V202">
        <v>-0.12</v>
      </c>
      <c r="W202">
        <v>5.61</v>
      </c>
      <c r="X202">
        <v>0.57999999999999996</v>
      </c>
      <c r="Y202">
        <v>2.09382629</v>
      </c>
      <c r="Z202">
        <v>17.64</v>
      </c>
      <c r="AA202" t="s">
        <v>3241</v>
      </c>
      <c r="AB202" t="s">
        <v>50</v>
      </c>
    </row>
    <row r="203" spans="1:28" x14ac:dyDescent="0.2">
      <c r="A203" t="str">
        <f t="shared" si="3"/>
        <v>Eric Paulin</v>
      </c>
      <c r="B203">
        <v>198</v>
      </c>
      <c r="C203" t="s">
        <v>3242</v>
      </c>
      <c r="D203">
        <v>1676148102</v>
      </c>
      <c r="E203" t="s">
        <v>62</v>
      </c>
      <c r="F203" t="s">
        <v>46</v>
      </c>
      <c r="G203">
        <v>-14.19</v>
      </c>
      <c r="H203">
        <v>33.61</v>
      </c>
      <c r="I203">
        <v>71.13</v>
      </c>
      <c r="J203">
        <v>1507.1</v>
      </c>
      <c r="K203">
        <v>535.4</v>
      </c>
      <c r="L203">
        <v>35.5</v>
      </c>
      <c r="M203" s="1">
        <v>5.6944444444444443E-2</v>
      </c>
      <c r="N203">
        <v>1</v>
      </c>
      <c r="O203">
        <v>5.41</v>
      </c>
      <c r="P203">
        <v>4.47</v>
      </c>
      <c r="Q203" t="s">
        <v>47</v>
      </c>
      <c r="R203" t="s">
        <v>47</v>
      </c>
      <c r="S203">
        <v>5.4</v>
      </c>
      <c r="T203">
        <v>3.7</v>
      </c>
      <c r="U203">
        <v>-2.79</v>
      </c>
      <c r="V203">
        <v>1.37</v>
      </c>
      <c r="W203">
        <v>5.26</v>
      </c>
      <c r="X203">
        <v>1</v>
      </c>
      <c r="Y203">
        <v>2.0671978000000002</v>
      </c>
      <c r="Z203">
        <v>69.19</v>
      </c>
      <c r="AA203" t="s">
        <v>3243</v>
      </c>
      <c r="AB203" t="s">
        <v>50</v>
      </c>
    </row>
    <row r="204" spans="1:28" x14ac:dyDescent="0.2">
      <c r="A204" t="str">
        <f t="shared" si="3"/>
        <v>Eric Paulin</v>
      </c>
      <c r="B204">
        <v>199</v>
      </c>
      <c r="C204" t="s">
        <v>3244</v>
      </c>
      <c r="D204">
        <v>1676148121</v>
      </c>
      <c r="E204" t="s">
        <v>45</v>
      </c>
      <c r="F204" t="s">
        <v>46</v>
      </c>
      <c r="G204">
        <v>-21.69</v>
      </c>
      <c r="H204">
        <v>27.02</v>
      </c>
      <c r="I204">
        <v>79.17</v>
      </c>
      <c r="J204">
        <v>1866</v>
      </c>
      <c r="K204">
        <v>1771</v>
      </c>
      <c r="L204">
        <v>94.9</v>
      </c>
      <c r="M204" s="1">
        <v>5.9722222222222225E-2</v>
      </c>
      <c r="N204">
        <v>0.9</v>
      </c>
      <c r="O204">
        <v>14.38</v>
      </c>
      <c r="P204">
        <v>18.16</v>
      </c>
      <c r="Q204" t="s">
        <v>47</v>
      </c>
      <c r="R204" t="s">
        <v>47</v>
      </c>
      <c r="S204">
        <v>14.4</v>
      </c>
      <c r="T204">
        <v>13.3</v>
      </c>
      <c r="U204">
        <v>-4.25</v>
      </c>
      <c r="V204">
        <v>-1.18</v>
      </c>
      <c r="W204">
        <v>5.73</v>
      </c>
      <c r="X204">
        <v>0.56000000000000005</v>
      </c>
      <c r="Y204">
        <v>2.075882</v>
      </c>
      <c r="Z204">
        <v>18.36</v>
      </c>
      <c r="AA204" t="s">
        <v>3245</v>
      </c>
      <c r="AB204" t="s">
        <v>50</v>
      </c>
    </row>
    <row r="205" spans="1:28" x14ac:dyDescent="0.2">
      <c r="A205" t="str">
        <f t="shared" si="3"/>
        <v>Eric Paulin</v>
      </c>
      <c r="B205">
        <v>200</v>
      </c>
      <c r="C205" t="s">
        <v>3246</v>
      </c>
      <c r="D205">
        <v>1676148142</v>
      </c>
      <c r="E205" t="s">
        <v>409</v>
      </c>
      <c r="F205" t="s">
        <v>46</v>
      </c>
      <c r="G205">
        <v>-27.16</v>
      </c>
      <c r="H205">
        <v>17.21</v>
      </c>
      <c r="I205">
        <v>74.36</v>
      </c>
      <c r="J205">
        <v>1793.9</v>
      </c>
      <c r="K205">
        <v>657.4</v>
      </c>
      <c r="L205">
        <v>36.6</v>
      </c>
      <c r="M205" s="1">
        <v>5.5555555555555552E-2</v>
      </c>
      <c r="N205">
        <v>0.8</v>
      </c>
      <c r="O205">
        <v>5.86</v>
      </c>
      <c r="P205">
        <v>1.55</v>
      </c>
      <c r="Q205" t="s">
        <v>47</v>
      </c>
      <c r="R205" t="s">
        <v>47</v>
      </c>
      <c r="S205">
        <v>5.9</v>
      </c>
      <c r="T205">
        <v>4</v>
      </c>
      <c r="U205">
        <v>-3.69</v>
      </c>
      <c r="V205">
        <v>0.2</v>
      </c>
      <c r="W205">
        <v>5.28</v>
      </c>
      <c r="X205">
        <v>0.96</v>
      </c>
      <c r="Y205" t="s">
        <v>48</v>
      </c>
      <c r="Z205">
        <v>68.5</v>
      </c>
      <c r="AA205" t="s">
        <v>3247</v>
      </c>
      <c r="AB205" t="s">
        <v>50</v>
      </c>
    </row>
    <row r="206" spans="1:28" x14ac:dyDescent="0.2">
      <c r="A206" t="str">
        <f t="shared" si="3"/>
        <v>Eric Paulin</v>
      </c>
      <c r="B206">
        <v>201</v>
      </c>
      <c r="C206" t="s">
        <v>3248</v>
      </c>
      <c r="D206">
        <v>1676148160</v>
      </c>
      <c r="E206" t="s">
        <v>45</v>
      </c>
      <c r="F206" t="s">
        <v>52</v>
      </c>
      <c r="G206">
        <v>-3.33</v>
      </c>
      <c r="H206">
        <v>38.51</v>
      </c>
      <c r="I206">
        <v>78.400000000000006</v>
      </c>
      <c r="J206">
        <v>1956.3</v>
      </c>
      <c r="K206">
        <v>1864.5</v>
      </c>
      <c r="L206">
        <v>95.3</v>
      </c>
      <c r="M206" s="1">
        <v>5.5555555555555552E-2</v>
      </c>
      <c r="N206">
        <v>0.9</v>
      </c>
      <c r="O206">
        <v>15</v>
      </c>
      <c r="P206">
        <v>14.48</v>
      </c>
      <c r="Q206" t="s">
        <v>47</v>
      </c>
      <c r="R206" t="s">
        <v>47</v>
      </c>
      <c r="S206">
        <v>15</v>
      </c>
      <c r="T206">
        <v>12.7</v>
      </c>
      <c r="U206">
        <v>-2.21</v>
      </c>
      <c r="V206">
        <v>-0.03</v>
      </c>
      <c r="W206">
        <v>5.81</v>
      </c>
      <c r="X206">
        <v>0.52</v>
      </c>
      <c r="Y206" t="s">
        <v>48</v>
      </c>
      <c r="Z206">
        <v>17.63</v>
      </c>
      <c r="AA206" t="s">
        <v>3249</v>
      </c>
      <c r="AB206" t="s">
        <v>50</v>
      </c>
    </row>
    <row r="207" spans="1:28" x14ac:dyDescent="0.2">
      <c r="A207" t="str">
        <f t="shared" si="3"/>
        <v>Eric Paulin</v>
      </c>
      <c r="B207">
        <v>202</v>
      </c>
      <c r="C207" t="s">
        <v>3250</v>
      </c>
      <c r="D207">
        <v>1676148243</v>
      </c>
      <c r="E207" t="s">
        <v>45</v>
      </c>
      <c r="F207" t="s">
        <v>52</v>
      </c>
      <c r="G207">
        <v>-8.3699999999999992</v>
      </c>
      <c r="H207">
        <v>35.119999999999997</v>
      </c>
      <c r="I207">
        <v>78.05</v>
      </c>
      <c r="J207">
        <v>1987</v>
      </c>
      <c r="K207">
        <v>1899.3</v>
      </c>
      <c r="L207">
        <v>95.6</v>
      </c>
      <c r="M207" s="1">
        <v>5.9722222222222225E-2</v>
      </c>
      <c r="N207">
        <v>0.9</v>
      </c>
      <c r="O207">
        <v>14.86</v>
      </c>
      <c r="P207">
        <v>19.47</v>
      </c>
      <c r="Q207" t="s">
        <v>47</v>
      </c>
      <c r="R207" t="s">
        <v>47</v>
      </c>
      <c r="S207">
        <v>14.9</v>
      </c>
      <c r="T207">
        <v>13.9</v>
      </c>
      <c r="U207">
        <v>-3.23</v>
      </c>
      <c r="V207">
        <v>-0.5</v>
      </c>
      <c r="W207">
        <v>5.72</v>
      </c>
      <c r="X207">
        <v>0.62</v>
      </c>
      <c r="Y207">
        <v>2.0878066999999998</v>
      </c>
      <c r="Z207">
        <v>17.09</v>
      </c>
      <c r="AA207" t="s">
        <v>3251</v>
      </c>
      <c r="AB207" t="s">
        <v>50</v>
      </c>
    </row>
    <row r="208" spans="1:28" x14ac:dyDescent="0.2">
      <c r="A208" t="str">
        <f t="shared" si="3"/>
        <v>Eric Paulin</v>
      </c>
      <c r="B208">
        <v>203</v>
      </c>
      <c r="C208" t="s">
        <v>3252</v>
      </c>
      <c r="D208">
        <v>1676148259</v>
      </c>
      <c r="E208" t="s">
        <v>45</v>
      </c>
      <c r="F208" t="s">
        <v>46</v>
      </c>
      <c r="G208">
        <v>-3.04</v>
      </c>
      <c r="H208">
        <v>45.12</v>
      </c>
      <c r="I208">
        <v>78.5</v>
      </c>
      <c r="J208">
        <v>1972</v>
      </c>
      <c r="K208">
        <v>1877.3</v>
      </c>
      <c r="L208">
        <v>95.2</v>
      </c>
      <c r="M208" s="1">
        <v>7.6388888888888895E-2</v>
      </c>
      <c r="N208">
        <v>0.9</v>
      </c>
      <c r="O208">
        <v>11.36</v>
      </c>
      <c r="P208">
        <v>18.97</v>
      </c>
      <c r="Q208" t="s">
        <v>47</v>
      </c>
      <c r="R208" t="s">
        <v>47</v>
      </c>
      <c r="S208">
        <v>11.4</v>
      </c>
      <c r="T208">
        <v>16.2</v>
      </c>
      <c r="U208">
        <v>-2.6</v>
      </c>
      <c r="V208">
        <v>0.64</v>
      </c>
      <c r="W208">
        <v>5.73</v>
      </c>
      <c r="X208">
        <v>0.53</v>
      </c>
      <c r="Y208">
        <v>2.13074684</v>
      </c>
      <c r="Z208">
        <v>17.82</v>
      </c>
      <c r="AA208" t="s">
        <v>3253</v>
      </c>
      <c r="AB208" t="s">
        <v>50</v>
      </c>
    </row>
    <row r="209" spans="1:28" x14ac:dyDescent="0.2">
      <c r="A209" t="str">
        <f t="shared" si="3"/>
        <v>Eric Paulin</v>
      </c>
      <c r="B209">
        <v>204</v>
      </c>
      <c r="C209" t="s">
        <v>3254</v>
      </c>
      <c r="D209">
        <v>1676148748</v>
      </c>
      <c r="E209" t="s">
        <v>45</v>
      </c>
      <c r="F209" t="s">
        <v>52</v>
      </c>
      <c r="G209">
        <v>5.6</v>
      </c>
      <c r="H209">
        <v>36.619999999999997</v>
      </c>
      <c r="I209">
        <v>77.84</v>
      </c>
      <c r="J209">
        <v>1748.3</v>
      </c>
      <c r="K209">
        <v>1630.4</v>
      </c>
      <c r="L209">
        <v>93.3</v>
      </c>
      <c r="M209" s="1">
        <v>5.1388888888888894E-2</v>
      </c>
      <c r="N209">
        <v>0.8</v>
      </c>
      <c r="O209">
        <v>14.8</v>
      </c>
      <c r="P209">
        <v>18.2</v>
      </c>
      <c r="Q209" t="s">
        <v>47</v>
      </c>
      <c r="R209" t="s">
        <v>47</v>
      </c>
      <c r="S209">
        <v>14.8</v>
      </c>
      <c r="T209">
        <v>11.1</v>
      </c>
      <c r="U209">
        <v>-1.62</v>
      </c>
      <c r="V209">
        <v>0.41</v>
      </c>
      <c r="W209">
        <v>5.83</v>
      </c>
      <c r="X209">
        <v>0.42</v>
      </c>
      <c r="Y209">
        <v>2.1203918499999999</v>
      </c>
      <c r="Z209">
        <v>21.17</v>
      </c>
      <c r="AA209" t="s">
        <v>3255</v>
      </c>
      <c r="AB209" t="s">
        <v>50</v>
      </c>
    </row>
    <row r="210" spans="1:28" x14ac:dyDescent="0.2">
      <c r="A210" t="str">
        <f t="shared" si="3"/>
        <v>Eric Paulin</v>
      </c>
      <c r="B210">
        <v>205</v>
      </c>
      <c r="C210" t="s">
        <v>3256</v>
      </c>
      <c r="D210">
        <v>1676148761</v>
      </c>
      <c r="E210" t="s">
        <v>45</v>
      </c>
      <c r="F210" t="s">
        <v>52</v>
      </c>
      <c r="G210">
        <v>-0.72</v>
      </c>
      <c r="H210">
        <v>23.91</v>
      </c>
      <c r="I210">
        <v>78.44</v>
      </c>
      <c r="J210">
        <v>1822.8</v>
      </c>
      <c r="K210">
        <v>1749.1</v>
      </c>
      <c r="L210">
        <v>96</v>
      </c>
      <c r="M210" s="1">
        <v>5.1388888888888894E-2</v>
      </c>
      <c r="N210">
        <v>0.8</v>
      </c>
      <c r="O210">
        <v>15.85</v>
      </c>
      <c r="P210">
        <v>20.59</v>
      </c>
      <c r="Q210" t="s">
        <v>47</v>
      </c>
      <c r="R210" t="s">
        <v>47</v>
      </c>
      <c r="S210">
        <v>15.9</v>
      </c>
      <c r="T210">
        <v>11.9</v>
      </c>
      <c r="U210">
        <v>-2.41</v>
      </c>
      <c r="V210">
        <v>-1.68</v>
      </c>
      <c r="W210">
        <v>6.04</v>
      </c>
      <c r="X210">
        <v>0.43</v>
      </c>
      <c r="Y210">
        <v>2.0198364299999998</v>
      </c>
      <c r="Z210">
        <v>16.350000000000001</v>
      </c>
      <c r="AA210" t="s">
        <v>3257</v>
      </c>
      <c r="AB210" t="s">
        <v>50</v>
      </c>
    </row>
    <row r="211" spans="1:28" x14ac:dyDescent="0.2">
      <c r="A211" t="str">
        <f t="shared" si="3"/>
        <v>Eric Paulin</v>
      </c>
      <c r="B211">
        <v>206</v>
      </c>
      <c r="C211" t="s">
        <v>3258</v>
      </c>
      <c r="D211">
        <v>1676148776</v>
      </c>
      <c r="E211" t="s">
        <v>45</v>
      </c>
      <c r="F211" t="s">
        <v>52</v>
      </c>
      <c r="G211">
        <v>-0.59</v>
      </c>
      <c r="H211">
        <v>33.03</v>
      </c>
      <c r="I211">
        <v>79.44</v>
      </c>
      <c r="J211">
        <v>1865.2</v>
      </c>
      <c r="K211">
        <v>1769.9</v>
      </c>
      <c r="L211">
        <v>94.9</v>
      </c>
      <c r="M211" s="1">
        <v>5.2777777777777778E-2</v>
      </c>
      <c r="N211">
        <v>0.9</v>
      </c>
      <c r="O211">
        <v>14.94</v>
      </c>
      <c r="P211">
        <v>12.66</v>
      </c>
      <c r="Q211" t="s">
        <v>47</v>
      </c>
      <c r="R211" t="s">
        <v>47</v>
      </c>
      <c r="S211">
        <v>14.9</v>
      </c>
      <c r="T211">
        <v>11.6</v>
      </c>
      <c r="U211">
        <v>-1.68</v>
      </c>
      <c r="V211">
        <v>-0.75</v>
      </c>
      <c r="W211">
        <v>5.83</v>
      </c>
      <c r="X211">
        <v>0.41</v>
      </c>
      <c r="Y211" t="s">
        <v>48</v>
      </c>
      <c r="Z211">
        <v>18.39</v>
      </c>
      <c r="AA211" t="s">
        <v>3259</v>
      </c>
      <c r="AB211" t="s">
        <v>50</v>
      </c>
    </row>
    <row r="212" spans="1:28" x14ac:dyDescent="0.2">
      <c r="A212" t="str">
        <f t="shared" si="3"/>
        <v>Eric Paulin</v>
      </c>
      <c r="B212">
        <v>207</v>
      </c>
      <c r="C212" t="s">
        <v>3260</v>
      </c>
      <c r="D212">
        <v>1676148800</v>
      </c>
      <c r="E212" t="s">
        <v>45</v>
      </c>
      <c r="F212" t="s">
        <v>52</v>
      </c>
      <c r="G212">
        <v>4.55</v>
      </c>
      <c r="H212">
        <v>35.57</v>
      </c>
      <c r="I212">
        <v>78.5</v>
      </c>
      <c r="J212">
        <v>1742.6</v>
      </c>
      <c r="K212">
        <v>1656.2</v>
      </c>
      <c r="L212">
        <v>95</v>
      </c>
      <c r="M212" s="1">
        <v>5.4166666666666669E-2</v>
      </c>
      <c r="N212">
        <v>0.9</v>
      </c>
      <c r="O212">
        <v>14.98</v>
      </c>
      <c r="P212">
        <v>18.02</v>
      </c>
      <c r="Q212" t="s">
        <v>47</v>
      </c>
      <c r="R212" t="s">
        <v>47</v>
      </c>
      <c r="S212">
        <v>15</v>
      </c>
      <c r="T212">
        <v>11.9</v>
      </c>
      <c r="U212">
        <v>-1.6</v>
      </c>
      <c r="V212">
        <v>-0.79</v>
      </c>
      <c r="W212">
        <v>6.09</v>
      </c>
      <c r="X212">
        <v>0.34</v>
      </c>
      <c r="Y212">
        <v>2.03059769</v>
      </c>
      <c r="Z212">
        <v>18.12</v>
      </c>
      <c r="AA212" t="s">
        <v>3261</v>
      </c>
      <c r="AB212" t="s">
        <v>50</v>
      </c>
    </row>
    <row r="213" spans="1:28" x14ac:dyDescent="0.2">
      <c r="A213" t="str">
        <f t="shared" si="3"/>
        <v>Eric Paulin</v>
      </c>
      <c r="B213">
        <v>208</v>
      </c>
      <c r="C213" t="s">
        <v>3262</v>
      </c>
      <c r="D213">
        <v>1676148830</v>
      </c>
      <c r="E213" t="s">
        <v>45</v>
      </c>
      <c r="F213" t="s">
        <v>46</v>
      </c>
      <c r="G213">
        <v>-12.45</v>
      </c>
      <c r="H213">
        <v>47.45</v>
      </c>
      <c r="I213">
        <v>78.72</v>
      </c>
      <c r="J213">
        <v>1913.5</v>
      </c>
      <c r="K213">
        <v>1826.6</v>
      </c>
      <c r="L213">
        <v>95.5</v>
      </c>
      <c r="M213" s="1">
        <v>5.5555555555555552E-2</v>
      </c>
      <c r="N213">
        <v>0.9</v>
      </c>
      <c r="O213">
        <v>15.49</v>
      </c>
      <c r="P213">
        <v>12.34</v>
      </c>
      <c r="Q213" t="s">
        <v>47</v>
      </c>
      <c r="R213" t="s">
        <v>47</v>
      </c>
      <c r="S213">
        <v>15.5</v>
      </c>
      <c r="T213">
        <v>12.8</v>
      </c>
      <c r="U213">
        <v>-2.78</v>
      </c>
      <c r="V213">
        <v>-0.28000000000000003</v>
      </c>
      <c r="W213">
        <v>5.95</v>
      </c>
      <c r="X213">
        <v>0.48</v>
      </c>
      <c r="Y213">
        <v>1.9953174600000001</v>
      </c>
      <c r="Z213">
        <v>17.329999999999998</v>
      </c>
      <c r="AA213" t="s">
        <v>3263</v>
      </c>
      <c r="AB213" t="s">
        <v>50</v>
      </c>
    </row>
    <row r="214" spans="1:28" x14ac:dyDescent="0.2">
      <c r="A214" t="str">
        <f t="shared" si="3"/>
        <v>Eric Paulin</v>
      </c>
      <c r="B214">
        <v>209</v>
      </c>
      <c r="C214" t="s">
        <v>3264</v>
      </c>
      <c r="D214">
        <v>1676148842</v>
      </c>
      <c r="E214" t="s">
        <v>45</v>
      </c>
      <c r="F214" t="s">
        <v>46</v>
      </c>
      <c r="G214">
        <v>-8.25</v>
      </c>
      <c r="H214">
        <v>12.7</v>
      </c>
      <c r="I214">
        <v>78.72</v>
      </c>
      <c r="J214">
        <v>1959.4</v>
      </c>
      <c r="K214">
        <v>1863.8</v>
      </c>
      <c r="L214">
        <v>95.1</v>
      </c>
      <c r="M214" s="1">
        <v>5.6944444444444443E-2</v>
      </c>
      <c r="N214">
        <v>0.9</v>
      </c>
      <c r="O214">
        <v>15.33</v>
      </c>
      <c r="P214">
        <v>14.25</v>
      </c>
      <c r="Q214" t="s">
        <v>47</v>
      </c>
      <c r="R214" t="s">
        <v>47</v>
      </c>
      <c r="S214">
        <v>15.3</v>
      </c>
      <c r="T214">
        <v>13.1</v>
      </c>
      <c r="U214">
        <v>-2.57</v>
      </c>
      <c r="V214">
        <v>-2.44</v>
      </c>
      <c r="W214">
        <v>5.85</v>
      </c>
      <c r="X214">
        <v>0.47</v>
      </c>
      <c r="Y214">
        <v>2.1207600000000002</v>
      </c>
      <c r="Z214">
        <v>17.98</v>
      </c>
      <c r="AA214" t="s">
        <v>3265</v>
      </c>
      <c r="AB214" t="s">
        <v>50</v>
      </c>
    </row>
    <row r="215" spans="1:28" x14ac:dyDescent="0.2">
      <c r="A215" t="str">
        <f t="shared" si="3"/>
        <v>Eric Paulin</v>
      </c>
      <c r="B215">
        <v>210</v>
      </c>
      <c r="C215" t="s">
        <v>3266</v>
      </c>
      <c r="D215">
        <v>1676148857</v>
      </c>
      <c r="E215" t="s">
        <v>45</v>
      </c>
      <c r="F215" t="s">
        <v>52</v>
      </c>
      <c r="G215">
        <v>0.52</v>
      </c>
      <c r="H215">
        <v>21.68</v>
      </c>
      <c r="I215">
        <v>79.650000000000006</v>
      </c>
      <c r="J215">
        <v>1910.2</v>
      </c>
      <c r="K215">
        <v>1804.4</v>
      </c>
      <c r="L215">
        <v>94.5</v>
      </c>
      <c r="M215" s="1">
        <v>5.8333333333333327E-2</v>
      </c>
      <c r="N215">
        <v>0.9</v>
      </c>
      <c r="O215">
        <v>14.52</v>
      </c>
      <c r="P215">
        <v>12.1</v>
      </c>
      <c r="Q215" t="s">
        <v>47</v>
      </c>
      <c r="R215" t="s">
        <v>47</v>
      </c>
      <c r="S215">
        <v>14.5</v>
      </c>
      <c r="T215">
        <v>13</v>
      </c>
      <c r="U215">
        <v>-1.71</v>
      </c>
      <c r="V215">
        <v>-1.55</v>
      </c>
      <c r="W215">
        <v>5.8</v>
      </c>
      <c r="X215">
        <v>0.59</v>
      </c>
      <c r="Y215">
        <v>2.1018505099999998</v>
      </c>
      <c r="Z215">
        <v>19.16</v>
      </c>
      <c r="AA215" t="s">
        <v>3267</v>
      </c>
      <c r="AB215" t="s">
        <v>50</v>
      </c>
    </row>
    <row r="216" spans="1:28" x14ac:dyDescent="0.2">
      <c r="A216" t="str">
        <f t="shared" si="3"/>
        <v>Eric Paulin</v>
      </c>
      <c r="B216">
        <v>211</v>
      </c>
      <c r="C216" t="s">
        <v>3268</v>
      </c>
      <c r="D216">
        <v>1676148873</v>
      </c>
      <c r="E216" t="s">
        <v>45</v>
      </c>
      <c r="F216" t="s">
        <v>52</v>
      </c>
      <c r="G216">
        <v>-8.19</v>
      </c>
      <c r="H216">
        <v>20.21</v>
      </c>
      <c r="I216">
        <v>78.790000000000006</v>
      </c>
      <c r="J216">
        <v>1855</v>
      </c>
      <c r="K216">
        <v>1754.7</v>
      </c>
      <c r="L216">
        <v>94.6</v>
      </c>
      <c r="M216" s="1">
        <v>5.8333333333333327E-2</v>
      </c>
      <c r="N216">
        <v>0.9</v>
      </c>
      <c r="O216">
        <v>14.57</v>
      </c>
      <c r="P216">
        <v>16.579999999999998</v>
      </c>
      <c r="Q216" t="s">
        <v>47</v>
      </c>
      <c r="R216" t="s">
        <v>47</v>
      </c>
      <c r="S216">
        <v>14.6</v>
      </c>
      <c r="T216">
        <v>12.8</v>
      </c>
      <c r="U216">
        <v>-2.87</v>
      </c>
      <c r="V216">
        <v>-1.84</v>
      </c>
      <c r="W216">
        <v>5.73</v>
      </c>
      <c r="X216">
        <v>0.54</v>
      </c>
      <c r="Y216">
        <v>2.11408043</v>
      </c>
      <c r="Z216">
        <v>18.920000000000002</v>
      </c>
      <c r="AA216" t="s">
        <v>3269</v>
      </c>
      <c r="AB216" t="s">
        <v>50</v>
      </c>
    </row>
    <row r="217" spans="1:28" x14ac:dyDescent="0.2">
      <c r="A217" t="str">
        <f t="shared" si="3"/>
        <v>Eric Paulin</v>
      </c>
      <c r="B217">
        <v>212</v>
      </c>
      <c r="C217" t="s">
        <v>3270</v>
      </c>
      <c r="D217">
        <v>1676148888</v>
      </c>
      <c r="E217" t="s">
        <v>45</v>
      </c>
      <c r="F217" t="s">
        <v>46</v>
      </c>
      <c r="G217">
        <v>-19.850000000000001</v>
      </c>
      <c r="H217">
        <v>27.89</v>
      </c>
      <c r="I217">
        <v>79.45</v>
      </c>
      <c r="J217">
        <v>1836.4</v>
      </c>
      <c r="K217">
        <v>1690.6</v>
      </c>
      <c r="L217">
        <v>92.1</v>
      </c>
      <c r="M217" s="1">
        <v>5.5555555555555552E-2</v>
      </c>
      <c r="N217">
        <v>0.9</v>
      </c>
      <c r="O217">
        <v>14.18</v>
      </c>
      <c r="P217">
        <v>15.29</v>
      </c>
      <c r="Q217" t="s">
        <v>47</v>
      </c>
      <c r="R217" t="s">
        <v>47</v>
      </c>
      <c r="S217">
        <v>14.2</v>
      </c>
      <c r="T217">
        <v>11.7</v>
      </c>
      <c r="U217">
        <v>-3.73</v>
      </c>
      <c r="V217">
        <v>-0.99</v>
      </c>
      <c r="W217">
        <v>5.8</v>
      </c>
      <c r="X217">
        <v>0.43</v>
      </c>
      <c r="Y217" t="s">
        <v>48</v>
      </c>
      <c r="Z217">
        <v>22.99</v>
      </c>
      <c r="AA217" t="s">
        <v>3271</v>
      </c>
      <c r="AB217" t="s">
        <v>50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765D7-048C-8B4F-8747-EB0A6DA90AFE}">
  <sheetPr codeName="Sheet10"/>
  <dimension ref="A2:AP274"/>
  <sheetViews>
    <sheetView workbookViewId="0">
      <selection activeCell="A6" sqref="A6:XFD274"/>
    </sheetView>
  </sheetViews>
  <sheetFormatPr baseColWidth="10" defaultRowHeight="16" x14ac:dyDescent="0.2"/>
  <cols>
    <col min="1" max="1" width="13.5" bestFit="1" customWidth="1"/>
    <col min="2" max="2" width="12.1640625" bestFit="1" customWidth="1"/>
    <col min="3" max="3" width="26" bestFit="1" customWidth="1"/>
    <col min="4" max="4" width="11.1640625" bestFit="1" customWidth="1"/>
    <col min="5" max="5" width="15.8320312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19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972037</v>
      </c>
    </row>
    <row r="3" spans="1:42" x14ac:dyDescent="0.2">
      <c r="B3" t="s">
        <v>1</v>
      </c>
      <c r="C3" t="s">
        <v>3272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Aidan Callinan</v>
      </c>
      <c r="B6">
        <v>1</v>
      </c>
      <c r="C6" t="s">
        <v>3273</v>
      </c>
      <c r="D6">
        <v>1644624793</v>
      </c>
      <c r="E6" t="s">
        <v>45</v>
      </c>
      <c r="F6" t="s">
        <v>46</v>
      </c>
      <c r="G6">
        <v>-2.59</v>
      </c>
      <c r="H6">
        <v>0.3</v>
      </c>
      <c r="I6">
        <v>74.83</v>
      </c>
      <c r="J6">
        <v>1643</v>
      </c>
      <c r="K6">
        <v>1632.7</v>
      </c>
      <c r="L6">
        <v>99.4</v>
      </c>
      <c r="M6" s="1">
        <v>4.8611111111111112E-2</v>
      </c>
      <c r="N6">
        <v>0.9</v>
      </c>
      <c r="O6">
        <v>17.09</v>
      </c>
      <c r="P6">
        <v>14.51</v>
      </c>
      <c r="Q6" t="s">
        <v>47</v>
      </c>
      <c r="R6" t="s">
        <v>47</v>
      </c>
      <c r="S6">
        <v>17.100000000000001</v>
      </c>
      <c r="T6">
        <v>11.7</v>
      </c>
      <c r="U6">
        <v>-2.82</v>
      </c>
      <c r="V6">
        <v>-3.62</v>
      </c>
      <c r="W6">
        <v>6.12</v>
      </c>
      <c r="X6">
        <v>1.17</v>
      </c>
      <c r="Y6">
        <v>1.9044017799999999</v>
      </c>
      <c r="Z6">
        <v>6.42</v>
      </c>
      <c r="AA6" t="s">
        <v>3274</v>
      </c>
      <c r="AB6" t="s">
        <v>50</v>
      </c>
    </row>
    <row r="7" spans="1:42" x14ac:dyDescent="0.2">
      <c r="A7" t="str">
        <f>A6</f>
        <v>Aidan Callinan</v>
      </c>
      <c r="B7">
        <v>2</v>
      </c>
      <c r="C7" t="s">
        <v>3275</v>
      </c>
      <c r="D7">
        <v>1644624842</v>
      </c>
      <c r="E7" t="s">
        <v>45</v>
      </c>
      <c r="F7" t="s">
        <v>52</v>
      </c>
      <c r="G7">
        <v>-2.3199999999999998</v>
      </c>
      <c r="H7">
        <v>30.77</v>
      </c>
      <c r="I7">
        <v>74.73</v>
      </c>
      <c r="J7">
        <v>1726.6</v>
      </c>
      <c r="K7">
        <v>1626.1</v>
      </c>
      <c r="L7">
        <v>94.2</v>
      </c>
      <c r="M7" s="1">
        <v>4.9999999999999996E-2</v>
      </c>
      <c r="N7">
        <v>1</v>
      </c>
      <c r="O7">
        <v>15.94</v>
      </c>
      <c r="P7">
        <v>11.34</v>
      </c>
      <c r="Q7" t="s">
        <v>47</v>
      </c>
      <c r="R7" t="s">
        <v>47</v>
      </c>
      <c r="S7">
        <v>15.9</v>
      </c>
      <c r="T7">
        <v>11.4</v>
      </c>
      <c r="U7">
        <v>-2.57</v>
      </c>
      <c r="V7">
        <v>-0.67</v>
      </c>
      <c r="W7">
        <v>5.97</v>
      </c>
      <c r="X7">
        <v>1.23</v>
      </c>
      <c r="Y7">
        <v>1.926939</v>
      </c>
      <c r="Z7">
        <v>19.64</v>
      </c>
      <c r="AA7" t="s">
        <v>3276</v>
      </c>
      <c r="AB7" t="s">
        <v>50</v>
      </c>
    </row>
    <row r="8" spans="1:42" x14ac:dyDescent="0.2">
      <c r="A8" t="str">
        <f t="shared" ref="A8:A71" si="0">A7</f>
        <v>Aidan Callinan</v>
      </c>
      <c r="B8">
        <v>3</v>
      </c>
      <c r="C8" t="s">
        <v>3277</v>
      </c>
      <c r="D8">
        <v>1644624885</v>
      </c>
      <c r="E8" t="s">
        <v>45</v>
      </c>
      <c r="F8" t="s">
        <v>46</v>
      </c>
      <c r="G8">
        <v>-10.63</v>
      </c>
      <c r="H8">
        <v>23.07</v>
      </c>
      <c r="I8">
        <v>75.739999999999995</v>
      </c>
      <c r="J8">
        <v>1865.4</v>
      </c>
      <c r="K8">
        <v>1844.4</v>
      </c>
      <c r="L8">
        <v>98.9</v>
      </c>
      <c r="M8" s="1">
        <v>4.3055555555555562E-2</v>
      </c>
      <c r="N8">
        <v>0.9</v>
      </c>
      <c r="O8">
        <v>18.18</v>
      </c>
      <c r="P8">
        <v>12.9</v>
      </c>
      <c r="Q8" t="s">
        <v>47</v>
      </c>
      <c r="R8" t="s">
        <v>47</v>
      </c>
      <c r="S8">
        <v>18.2</v>
      </c>
      <c r="T8">
        <v>11</v>
      </c>
      <c r="U8">
        <v>-3.09</v>
      </c>
      <c r="V8">
        <v>-1.62</v>
      </c>
      <c r="W8">
        <v>6.05</v>
      </c>
      <c r="X8">
        <v>0.88</v>
      </c>
      <c r="Y8">
        <v>1.97235107</v>
      </c>
      <c r="Z8">
        <v>8.61</v>
      </c>
      <c r="AA8" t="s">
        <v>3278</v>
      </c>
      <c r="AB8" t="s">
        <v>50</v>
      </c>
    </row>
    <row r="9" spans="1:42" x14ac:dyDescent="0.2">
      <c r="A9" t="str">
        <f t="shared" si="0"/>
        <v>Aidan Callinan</v>
      </c>
      <c r="B9">
        <v>4</v>
      </c>
      <c r="C9" t="s">
        <v>3279</v>
      </c>
      <c r="D9">
        <v>1644624903</v>
      </c>
      <c r="E9" t="s">
        <v>45</v>
      </c>
      <c r="F9" t="s">
        <v>52</v>
      </c>
      <c r="G9">
        <v>-1.93</v>
      </c>
      <c r="H9">
        <v>24.13</v>
      </c>
      <c r="I9">
        <v>74.53</v>
      </c>
      <c r="J9">
        <v>1749.2</v>
      </c>
      <c r="K9">
        <v>1732.8</v>
      </c>
      <c r="L9">
        <v>99.1</v>
      </c>
      <c r="M9" s="1">
        <v>4.5833333333333337E-2</v>
      </c>
      <c r="N9">
        <v>0.8</v>
      </c>
      <c r="O9">
        <v>17.36</v>
      </c>
      <c r="P9">
        <v>5.47</v>
      </c>
      <c r="Q9" t="s">
        <v>47</v>
      </c>
      <c r="R9" t="s">
        <v>47</v>
      </c>
      <c r="S9">
        <v>17.399999999999999</v>
      </c>
      <c r="T9">
        <v>11.2</v>
      </c>
      <c r="U9">
        <v>-1.87</v>
      </c>
      <c r="V9">
        <v>-2.04</v>
      </c>
      <c r="W9">
        <v>6.1</v>
      </c>
      <c r="X9">
        <v>1.1000000000000001</v>
      </c>
      <c r="Y9">
        <v>2.0229873700000001</v>
      </c>
      <c r="Z9">
        <v>7.85</v>
      </c>
      <c r="AA9" t="s">
        <v>3280</v>
      </c>
      <c r="AB9" t="s">
        <v>50</v>
      </c>
    </row>
    <row r="10" spans="1:42" x14ac:dyDescent="0.2">
      <c r="A10" t="str">
        <f t="shared" si="0"/>
        <v>Aidan Callinan</v>
      </c>
      <c r="B10">
        <v>5</v>
      </c>
      <c r="C10" t="s">
        <v>3281</v>
      </c>
      <c r="D10">
        <v>1644624923</v>
      </c>
      <c r="E10" t="s">
        <v>62</v>
      </c>
      <c r="F10" t="s">
        <v>52</v>
      </c>
      <c r="G10">
        <v>-1.24</v>
      </c>
      <c r="H10">
        <v>35.92</v>
      </c>
      <c r="I10">
        <v>69</v>
      </c>
      <c r="J10">
        <v>1223.4000000000001</v>
      </c>
      <c r="K10">
        <v>1148.4000000000001</v>
      </c>
      <c r="L10">
        <v>93.9</v>
      </c>
      <c r="M10" s="1">
        <v>5.5555555555555552E-2</v>
      </c>
      <c r="N10">
        <v>0.9</v>
      </c>
      <c r="O10">
        <v>12.91</v>
      </c>
      <c r="P10">
        <v>10.68</v>
      </c>
      <c r="Q10" t="s">
        <v>47</v>
      </c>
      <c r="R10" t="s">
        <v>47</v>
      </c>
      <c r="S10">
        <v>12.9</v>
      </c>
      <c r="T10">
        <v>10.5</v>
      </c>
      <c r="U10">
        <v>-2.65</v>
      </c>
      <c r="V10">
        <v>1.74</v>
      </c>
      <c r="W10">
        <v>5.39</v>
      </c>
      <c r="X10">
        <v>1.42</v>
      </c>
      <c r="Y10">
        <v>2.0843105300000002</v>
      </c>
      <c r="Z10">
        <v>20.170000000000002</v>
      </c>
      <c r="AA10" t="s">
        <v>3282</v>
      </c>
      <c r="AB10" t="s">
        <v>50</v>
      </c>
    </row>
    <row r="11" spans="1:42" x14ac:dyDescent="0.2">
      <c r="A11" t="str">
        <f t="shared" si="0"/>
        <v>Aidan Callinan</v>
      </c>
      <c r="B11">
        <v>6</v>
      </c>
      <c r="C11" t="s">
        <v>3283</v>
      </c>
      <c r="D11">
        <v>1644624941</v>
      </c>
      <c r="E11" t="s">
        <v>45</v>
      </c>
      <c r="F11" t="s">
        <v>52</v>
      </c>
      <c r="G11">
        <v>1.3</v>
      </c>
      <c r="H11">
        <v>31.98</v>
      </c>
      <c r="I11">
        <v>78.86</v>
      </c>
      <c r="J11">
        <v>1843.5</v>
      </c>
      <c r="K11">
        <v>1823.5</v>
      </c>
      <c r="L11">
        <v>98.9</v>
      </c>
      <c r="M11" s="1">
        <v>4.7222222222222221E-2</v>
      </c>
      <c r="N11">
        <v>0.8</v>
      </c>
      <c r="O11">
        <v>17.440000000000001</v>
      </c>
      <c r="P11">
        <v>3.22</v>
      </c>
      <c r="Q11" t="s">
        <v>47</v>
      </c>
      <c r="R11" t="s">
        <v>47</v>
      </c>
      <c r="S11">
        <v>17.399999999999999</v>
      </c>
      <c r="T11">
        <v>11.7</v>
      </c>
      <c r="U11">
        <v>-1.05</v>
      </c>
      <c r="V11">
        <v>-0.46</v>
      </c>
      <c r="W11">
        <v>6.01</v>
      </c>
      <c r="X11">
        <v>0.81</v>
      </c>
      <c r="Y11">
        <v>1.8421917000000001</v>
      </c>
      <c r="Z11">
        <v>8.4499999999999993</v>
      </c>
      <c r="AA11" t="s">
        <v>3284</v>
      </c>
      <c r="AB11" t="s">
        <v>50</v>
      </c>
    </row>
    <row r="12" spans="1:42" x14ac:dyDescent="0.2">
      <c r="A12" t="str">
        <f t="shared" si="0"/>
        <v>Aidan Callinan</v>
      </c>
      <c r="B12">
        <v>7</v>
      </c>
      <c r="C12" t="s">
        <v>3285</v>
      </c>
      <c r="D12">
        <v>1644624962</v>
      </c>
      <c r="E12" t="s">
        <v>62</v>
      </c>
      <c r="F12" t="s">
        <v>46</v>
      </c>
      <c r="G12">
        <v>9.9600000000000009</v>
      </c>
      <c r="H12">
        <v>10.18</v>
      </c>
      <c r="I12">
        <v>71.709999999999994</v>
      </c>
      <c r="J12">
        <v>1328.1</v>
      </c>
      <c r="K12">
        <v>1315.6</v>
      </c>
      <c r="L12">
        <v>99.1</v>
      </c>
      <c r="M12" s="1">
        <v>5.6944444444444443E-2</v>
      </c>
      <c r="N12">
        <v>0.6</v>
      </c>
      <c r="O12">
        <v>14.36</v>
      </c>
      <c r="P12">
        <v>8.57</v>
      </c>
      <c r="Q12" t="s">
        <v>47</v>
      </c>
      <c r="R12" t="s">
        <v>47</v>
      </c>
      <c r="S12">
        <v>14.4</v>
      </c>
      <c r="T12">
        <v>12.4</v>
      </c>
      <c r="U12">
        <v>-1.51</v>
      </c>
      <c r="V12">
        <v>0.9</v>
      </c>
      <c r="W12">
        <v>5.24</v>
      </c>
      <c r="X12">
        <v>1.52</v>
      </c>
      <c r="Y12">
        <v>1.75131226</v>
      </c>
      <c r="Z12">
        <v>7.87</v>
      </c>
      <c r="AA12" t="s">
        <v>3286</v>
      </c>
      <c r="AB12" t="s">
        <v>50</v>
      </c>
    </row>
    <row r="13" spans="1:42" x14ac:dyDescent="0.2">
      <c r="A13" t="str">
        <f t="shared" si="0"/>
        <v>Aidan Callinan</v>
      </c>
      <c r="B13">
        <v>8</v>
      </c>
      <c r="C13" t="s">
        <v>3287</v>
      </c>
      <c r="D13">
        <v>1644625011</v>
      </c>
      <c r="E13" t="s">
        <v>45</v>
      </c>
      <c r="F13" t="s">
        <v>52</v>
      </c>
      <c r="G13">
        <v>9.1199999999999992</v>
      </c>
      <c r="H13">
        <v>27.77</v>
      </c>
      <c r="I13">
        <v>78.05</v>
      </c>
      <c r="J13">
        <v>1783.6</v>
      </c>
      <c r="K13">
        <v>1765</v>
      </c>
      <c r="L13">
        <v>99</v>
      </c>
      <c r="M13" s="1">
        <v>4.7222222222222221E-2</v>
      </c>
      <c r="N13">
        <v>0.7</v>
      </c>
      <c r="O13">
        <v>16.87</v>
      </c>
      <c r="P13">
        <v>10.87</v>
      </c>
      <c r="Q13" t="s">
        <v>47</v>
      </c>
      <c r="R13" t="s">
        <v>47</v>
      </c>
      <c r="S13">
        <v>16.899999999999999</v>
      </c>
      <c r="T13">
        <v>11.6</v>
      </c>
      <c r="U13">
        <v>-1.18</v>
      </c>
      <c r="V13">
        <v>-0.12</v>
      </c>
      <c r="W13">
        <v>5.92</v>
      </c>
      <c r="X13">
        <v>0.94</v>
      </c>
      <c r="Y13">
        <v>1.9122524299999999</v>
      </c>
      <c r="Z13">
        <v>8.27</v>
      </c>
      <c r="AA13" t="s">
        <v>3288</v>
      </c>
      <c r="AB13" t="s">
        <v>50</v>
      </c>
    </row>
    <row r="14" spans="1:42" x14ac:dyDescent="0.2">
      <c r="A14" t="str">
        <f t="shared" si="0"/>
        <v>Aidan Callinan</v>
      </c>
      <c r="B14">
        <v>9</v>
      </c>
      <c r="C14" t="s">
        <v>3289</v>
      </c>
      <c r="D14">
        <v>1644625709</v>
      </c>
      <c r="E14" t="s">
        <v>62</v>
      </c>
      <c r="F14" t="s">
        <v>46</v>
      </c>
      <c r="G14">
        <v>29.82</v>
      </c>
      <c r="H14">
        <v>46.18</v>
      </c>
      <c r="I14">
        <v>68.86</v>
      </c>
      <c r="J14">
        <v>1232</v>
      </c>
      <c r="K14">
        <v>1171.7</v>
      </c>
      <c r="L14">
        <v>95.1</v>
      </c>
      <c r="M14" s="1">
        <v>5.9722222222222225E-2</v>
      </c>
      <c r="N14">
        <v>0.9</v>
      </c>
      <c r="O14">
        <v>12.5</v>
      </c>
      <c r="P14">
        <v>16.47</v>
      </c>
      <c r="Q14" t="s">
        <v>47</v>
      </c>
      <c r="R14" t="s">
        <v>47</v>
      </c>
      <c r="S14">
        <v>12.5</v>
      </c>
      <c r="T14">
        <v>11.5</v>
      </c>
      <c r="U14">
        <v>-0.32</v>
      </c>
      <c r="V14">
        <v>1.45</v>
      </c>
      <c r="W14">
        <v>5.99</v>
      </c>
      <c r="X14">
        <v>1.4</v>
      </c>
      <c r="Y14">
        <v>2.03778076</v>
      </c>
      <c r="Z14">
        <v>18.010000000000002</v>
      </c>
      <c r="AA14" t="s">
        <v>3290</v>
      </c>
      <c r="AB14" t="s">
        <v>50</v>
      </c>
    </row>
    <row r="15" spans="1:42" x14ac:dyDescent="0.2">
      <c r="A15" t="str">
        <f t="shared" si="0"/>
        <v>Aidan Callinan</v>
      </c>
      <c r="B15">
        <v>10</v>
      </c>
      <c r="C15" t="s">
        <v>3291</v>
      </c>
      <c r="D15">
        <v>1644625725</v>
      </c>
      <c r="E15" t="s">
        <v>45</v>
      </c>
      <c r="F15" t="s">
        <v>52</v>
      </c>
      <c r="G15">
        <v>8.61</v>
      </c>
      <c r="H15">
        <v>25.21</v>
      </c>
      <c r="I15">
        <v>75.5</v>
      </c>
      <c r="J15">
        <v>1745.9</v>
      </c>
      <c r="K15">
        <v>1733.5</v>
      </c>
      <c r="L15">
        <v>99.3</v>
      </c>
      <c r="M15" s="1">
        <v>4.7222222222222221E-2</v>
      </c>
      <c r="N15">
        <v>0.9</v>
      </c>
      <c r="O15">
        <v>17.18</v>
      </c>
      <c r="P15">
        <v>9.5299999999999994</v>
      </c>
      <c r="Q15" t="s">
        <v>47</v>
      </c>
      <c r="R15" t="s">
        <v>47</v>
      </c>
      <c r="S15">
        <v>17.2</v>
      </c>
      <c r="T15">
        <v>11.6</v>
      </c>
      <c r="U15">
        <v>-1.48</v>
      </c>
      <c r="V15">
        <v>-2.17</v>
      </c>
      <c r="W15">
        <v>6.08</v>
      </c>
      <c r="X15">
        <v>1.28</v>
      </c>
      <c r="Y15">
        <v>1.9752749999999999</v>
      </c>
      <c r="Z15">
        <v>6.83</v>
      </c>
      <c r="AA15" t="s">
        <v>3292</v>
      </c>
      <c r="AB15" t="s">
        <v>50</v>
      </c>
    </row>
    <row r="16" spans="1:42" x14ac:dyDescent="0.2">
      <c r="A16" t="str">
        <f t="shared" si="0"/>
        <v>Aidan Callinan</v>
      </c>
      <c r="B16">
        <v>11</v>
      </c>
      <c r="C16" t="s">
        <v>3293</v>
      </c>
      <c r="D16">
        <v>1644625758</v>
      </c>
      <c r="E16" t="s">
        <v>62</v>
      </c>
      <c r="F16" t="s">
        <v>52</v>
      </c>
      <c r="G16">
        <v>8.9499999999999993</v>
      </c>
      <c r="H16">
        <v>39.17</v>
      </c>
      <c r="I16">
        <v>68.22</v>
      </c>
      <c r="J16">
        <v>1304.2</v>
      </c>
      <c r="K16">
        <v>1293.4000000000001</v>
      </c>
      <c r="L16">
        <v>99.2</v>
      </c>
      <c r="M16" s="1">
        <v>5.4166666666666669E-2</v>
      </c>
      <c r="N16">
        <v>0.9</v>
      </c>
      <c r="O16">
        <v>14.59</v>
      </c>
      <c r="P16">
        <v>16.739999999999998</v>
      </c>
      <c r="Q16" t="s">
        <v>47</v>
      </c>
      <c r="R16" t="s">
        <v>47</v>
      </c>
      <c r="S16">
        <v>14.6</v>
      </c>
      <c r="T16">
        <v>11.7</v>
      </c>
      <c r="U16">
        <v>-2.35</v>
      </c>
      <c r="V16">
        <v>0.72</v>
      </c>
      <c r="W16">
        <v>6.08</v>
      </c>
      <c r="X16">
        <v>1.5</v>
      </c>
      <c r="Y16">
        <v>2.0282077799999998</v>
      </c>
      <c r="Z16">
        <v>7.39</v>
      </c>
      <c r="AA16" t="s">
        <v>3294</v>
      </c>
      <c r="AB16" t="s">
        <v>50</v>
      </c>
    </row>
    <row r="17" spans="1:28" x14ac:dyDescent="0.2">
      <c r="A17" t="str">
        <f t="shared" si="0"/>
        <v>Aidan Callinan</v>
      </c>
      <c r="B17">
        <v>12</v>
      </c>
      <c r="C17" t="s">
        <v>3295</v>
      </c>
      <c r="D17">
        <v>1644625787</v>
      </c>
      <c r="E17" t="s">
        <v>48</v>
      </c>
      <c r="F17" t="s">
        <v>46</v>
      </c>
      <c r="G17" t="s">
        <v>48</v>
      </c>
      <c r="H17" t="s">
        <v>48</v>
      </c>
      <c r="I17">
        <v>38.31</v>
      </c>
      <c r="J17" t="s">
        <v>48</v>
      </c>
      <c r="K17" t="s">
        <v>48</v>
      </c>
      <c r="L17" t="s">
        <v>48</v>
      </c>
      <c r="M17" t="s">
        <v>48</v>
      </c>
      <c r="N17" t="s">
        <v>48</v>
      </c>
      <c r="O17" t="s">
        <v>48</v>
      </c>
      <c r="P17" t="s">
        <v>48</v>
      </c>
      <c r="Q17" t="s">
        <v>47</v>
      </c>
      <c r="R17" t="s">
        <v>47</v>
      </c>
      <c r="S17" t="s">
        <v>48</v>
      </c>
      <c r="T17" t="s">
        <v>48</v>
      </c>
      <c r="U17" t="s">
        <v>48</v>
      </c>
      <c r="V17" t="s">
        <v>48</v>
      </c>
      <c r="W17" t="s">
        <v>48</v>
      </c>
      <c r="X17" t="s">
        <v>48</v>
      </c>
      <c r="Y17" t="s">
        <v>48</v>
      </c>
      <c r="Z17" t="s">
        <v>48</v>
      </c>
      <c r="AA17" t="s">
        <v>3296</v>
      </c>
      <c r="AB17" t="s">
        <v>50</v>
      </c>
    </row>
    <row r="18" spans="1:28" x14ac:dyDescent="0.2">
      <c r="A18" t="str">
        <f t="shared" si="0"/>
        <v>Aidan Callinan</v>
      </c>
      <c r="B18">
        <v>13</v>
      </c>
      <c r="C18" t="s">
        <v>3297</v>
      </c>
      <c r="D18">
        <v>1644625803</v>
      </c>
      <c r="E18" t="s">
        <v>45</v>
      </c>
      <c r="F18" t="s">
        <v>52</v>
      </c>
      <c r="G18">
        <v>2.12</v>
      </c>
      <c r="H18">
        <v>34.159999999999997</v>
      </c>
      <c r="I18">
        <v>74.59</v>
      </c>
      <c r="J18">
        <v>1700.8</v>
      </c>
      <c r="K18">
        <v>1685.4</v>
      </c>
      <c r="L18">
        <v>99.1</v>
      </c>
      <c r="M18" s="1">
        <v>4.3055555555555562E-2</v>
      </c>
      <c r="N18">
        <v>0.9</v>
      </c>
      <c r="O18">
        <v>18.03</v>
      </c>
      <c r="P18">
        <v>11.48</v>
      </c>
      <c r="Q18" t="s">
        <v>47</v>
      </c>
      <c r="R18" t="s">
        <v>47</v>
      </c>
      <c r="S18">
        <v>18</v>
      </c>
      <c r="T18">
        <v>10.6</v>
      </c>
      <c r="U18">
        <v>-1.78</v>
      </c>
      <c r="V18">
        <v>-1.47</v>
      </c>
      <c r="W18">
        <v>6.13</v>
      </c>
      <c r="X18">
        <v>0.87</v>
      </c>
      <c r="Y18">
        <v>1.81355858</v>
      </c>
      <c r="Z18">
        <v>7.72</v>
      </c>
      <c r="AA18" t="s">
        <v>3298</v>
      </c>
      <c r="AB18" t="s">
        <v>50</v>
      </c>
    </row>
    <row r="19" spans="1:28" x14ac:dyDescent="0.2">
      <c r="A19" t="str">
        <f t="shared" si="0"/>
        <v>Aidan Callinan</v>
      </c>
      <c r="B19">
        <v>14</v>
      </c>
      <c r="C19" t="s">
        <v>3299</v>
      </c>
      <c r="D19">
        <v>1644625833</v>
      </c>
      <c r="E19" t="s">
        <v>45</v>
      </c>
      <c r="F19" t="s">
        <v>52</v>
      </c>
      <c r="G19">
        <v>5.47</v>
      </c>
      <c r="H19">
        <v>25.77</v>
      </c>
      <c r="I19">
        <v>74.010000000000005</v>
      </c>
      <c r="J19">
        <v>1797.9</v>
      </c>
      <c r="K19">
        <v>1692.7</v>
      </c>
      <c r="L19">
        <v>94.2</v>
      </c>
      <c r="M19" s="1">
        <v>4.7222222222222221E-2</v>
      </c>
      <c r="N19">
        <v>1</v>
      </c>
      <c r="O19">
        <v>16.48</v>
      </c>
      <c r="P19">
        <v>11.04</v>
      </c>
      <c r="Q19" t="s">
        <v>47</v>
      </c>
      <c r="R19" t="s">
        <v>47</v>
      </c>
      <c r="S19">
        <v>16.5</v>
      </c>
      <c r="T19">
        <v>11</v>
      </c>
      <c r="U19">
        <v>-1.74</v>
      </c>
      <c r="V19">
        <v>-1.53</v>
      </c>
      <c r="W19">
        <v>6.09</v>
      </c>
      <c r="X19">
        <v>1.1299999999999999</v>
      </c>
      <c r="Y19">
        <v>2.0285205799999999</v>
      </c>
      <c r="Z19">
        <v>19.690000000000001</v>
      </c>
      <c r="AA19" t="s">
        <v>3300</v>
      </c>
      <c r="AB19" t="s">
        <v>50</v>
      </c>
    </row>
    <row r="20" spans="1:28" x14ac:dyDescent="0.2">
      <c r="A20" t="str">
        <f t="shared" si="0"/>
        <v>Aidan Callinan</v>
      </c>
      <c r="B20">
        <v>15</v>
      </c>
      <c r="C20" t="s">
        <v>3301</v>
      </c>
      <c r="D20">
        <v>1644625889</v>
      </c>
      <c r="E20" t="s">
        <v>45</v>
      </c>
      <c r="F20" t="s">
        <v>46</v>
      </c>
      <c r="G20">
        <v>0.11</v>
      </c>
      <c r="H20">
        <v>17.63</v>
      </c>
      <c r="I20">
        <v>73.05</v>
      </c>
      <c r="J20">
        <v>1614.6</v>
      </c>
      <c r="K20">
        <v>1482.7</v>
      </c>
      <c r="L20">
        <v>91.8</v>
      </c>
      <c r="M20" s="1">
        <v>3.4722222222222224E-2</v>
      </c>
      <c r="N20">
        <v>0.9</v>
      </c>
      <c r="O20">
        <v>17.07</v>
      </c>
      <c r="P20">
        <v>8.48</v>
      </c>
      <c r="Q20" t="s">
        <v>47</v>
      </c>
      <c r="R20" t="s">
        <v>47</v>
      </c>
      <c r="S20">
        <v>17.100000000000001</v>
      </c>
      <c r="T20">
        <v>7.8</v>
      </c>
      <c r="U20">
        <v>-2.0699999999999998</v>
      </c>
      <c r="V20">
        <v>-1.93</v>
      </c>
      <c r="W20">
        <v>6.18</v>
      </c>
      <c r="X20">
        <v>1.2</v>
      </c>
      <c r="Y20">
        <v>1.9429168699999999</v>
      </c>
      <c r="Z20">
        <v>23.32</v>
      </c>
      <c r="AA20" t="s">
        <v>3302</v>
      </c>
      <c r="AB20" t="s">
        <v>50</v>
      </c>
    </row>
    <row r="21" spans="1:28" x14ac:dyDescent="0.2">
      <c r="A21" t="str">
        <f t="shared" si="0"/>
        <v>Aidan Callinan</v>
      </c>
      <c r="B21">
        <v>16</v>
      </c>
      <c r="C21" t="s">
        <v>3303</v>
      </c>
      <c r="D21">
        <v>1644625908</v>
      </c>
      <c r="E21" t="s">
        <v>45</v>
      </c>
      <c r="F21" t="s">
        <v>46</v>
      </c>
      <c r="G21">
        <v>-15.98</v>
      </c>
      <c r="H21">
        <v>0.61</v>
      </c>
      <c r="I21">
        <v>79.38</v>
      </c>
      <c r="J21">
        <v>1807.8</v>
      </c>
      <c r="K21">
        <v>1780.7</v>
      </c>
      <c r="L21">
        <v>98.5</v>
      </c>
      <c r="M21" s="1">
        <v>4.3055555555555562E-2</v>
      </c>
      <c r="N21">
        <v>0.9</v>
      </c>
      <c r="O21">
        <v>17.55</v>
      </c>
      <c r="P21">
        <v>7.43</v>
      </c>
      <c r="Q21" t="s">
        <v>47</v>
      </c>
      <c r="R21" t="s">
        <v>47</v>
      </c>
      <c r="S21">
        <v>17.600000000000001</v>
      </c>
      <c r="T21">
        <v>10.3</v>
      </c>
      <c r="U21">
        <v>-2.99</v>
      </c>
      <c r="V21">
        <v>-4.28</v>
      </c>
      <c r="W21">
        <v>6.14</v>
      </c>
      <c r="X21">
        <v>0.77</v>
      </c>
      <c r="Y21">
        <v>2.1113205000000002</v>
      </c>
      <c r="Z21">
        <v>9.94</v>
      </c>
      <c r="AA21" t="s">
        <v>3304</v>
      </c>
      <c r="AB21" t="s">
        <v>50</v>
      </c>
    </row>
    <row r="22" spans="1:28" x14ac:dyDescent="0.2">
      <c r="A22" t="str">
        <f t="shared" si="0"/>
        <v>Aidan Callinan</v>
      </c>
      <c r="B22">
        <v>17</v>
      </c>
      <c r="C22" t="s">
        <v>3305</v>
      </c>
      <c r="D22">
        <v>1644625940</v>
      </c>
      <c r="E22" t="s">
        <v>45</v>
      </c>
      <c r="F22" t="s">
        <v>46</v>
      </c>
      <c r="G22">
        <v>-14.25</v>
      </c>
      <c r="H22">
        <v>38.18</v>
      </c>
      <c r="I22">
        <v>75.13</v>
      </c>
      <c r="J22">
        <v>1675</v>
      </c>
      <c r="K22">
        <v>1646.8</v>
      </c>
      <c r="L22">
        <v>98.3</v>
      </c>
      <c r="M22" s="1">
        <v>2.361111111111111E-2</v>
      </c>
      <c r="N22">
        <v>1</v>
      </c>
      <c r="O22">
        <v>19.32</v>
      </c>
      <c r="P22">
        <v>5.58</v>
      </c>
      <c r="Q22" t="s">
        <v>47</v>
      </c>
      <c r="R22" t="s">
        <v>47</v>
      </c>
      <c r="S22">
        <v>19.3</v>
      </c>
      <c r="T22">
        <v>5.7</v>
      </c>
      <c r="U22">
        <v>-3.07</v>
      </c>
      <c r="V22">
        <v>-0.5</v>
      </c>
      <c r="W22">
        <v>6.03</v>
      </c>
      <c r="X22">
        <v>1.1599999999999999</v>
      </c>
      <c r="Y22">
        <v>2.0074329999999998</v>
      </c>
      <c r="Z22">
        <v>10.53</v>
      </c>
      <c r="AA22" t="s">
        <v>3306</v>
      </c>
      <c r="AB22" t="s">
        <v>50</v>
      </c>
    </row>
    <row r="23" spans="1:28" x14ac:dyDescent="0.2">
      <c r="A23" t="str">
        <f t="shared" si="0"/>
        <v>Aidan Callinan</v>
      </c>
      <c r="B23">
        <v>18</v>
      </c>
      <c r="C23" t="s">
        <v>3307</v>
      </c>
      <c r="D23">
        <v>1644625966</v>
      </c>
      <c r="E23" t="s">
        <v>45</v>
      </c>
      <c r="F23" t="s">
        <v>46</v>
      </c>
      <c r="G23">
        <v>13.48</v>
      </c>
      <c r="H23">
        <v>21.16</v>
      </c>
      <c r="I23">
        <v>68.87</v>
      </c>
      <c r="J23">
        <v>1250.5999999999999</v>
      </c>
      <c r="K23">
        <v>1250.3</v>
      </c>
      <c r="L23">
        <v>100</v>
      </c>
      <c r="M23" s="1">
        <v>6.25E-2</v>
      </c>
      <c r="N23">
        <v>0.9</v>
      </c>
      <c r="O23">
        <v>12.7</v>
      </c>
      <c r="P23">
        <v>10.039999999999999</v>
      </c>
      <c r="Q23" t="s">
        <v>47</v>
      </c>
      <c r="R23" t="s">
        <v>47</v>
      </c>
      <c r="S23">
        <v>12.7</v>
      </c>
      <c r="T23">
        <v>12.8</v>
      </c>
      <c r="U23">
        <v>-0.92</v>
      </c>
      <c r="V23">
        <v>-0.56000000000000005</v>
      </c>
      <c r="W23">
        <v>5.92</v>
      </c>
      <c r="X23">
        <v>1.1200000000000001</v>
      </c>
      <c r="Y23">
        <v>2.1467779999999999</v>
      </c>
      <c r="Z23">
        <v>1.23</v>
      </c>
      <c r="AA23" t="s">
        <v>3308</v>
      </c>
      <c r="AB23" t="s">
        <v>50</v>
      </c>
    </row>
    <row r="24" spans="1:28" x14ac:dyDescent="0.2">
      <c r="A24" t="str">
        <f t="shared" si="0"/>
        <v>Aidan Callinan</v>
      </c>
      <c r="B24">
        <v>19</v>
      </c>
      <c r="C24" t="s">
        <v>3309</v>
      </c>
      <c r="D24">
        <v>1644626008</v>
      </c>
      <c r="E24" t="s">
        <v>45</v>
      </c>
      <c r="F24" t="s">
        <v>46</v>
      </c>
      <c r="G24">
        <v>17.07</v>
      </c>
      <c r="H24">
        <v>37.520000000000003</v>
      </c>
      <c r="I24">
        <v>67.22</v>
      </c>
      <c r="J24">
        <v>1455.9</v>
      </c>
      <c r="K24">
        <v>1264.8</v>
      </c>
      <c r="L24">
        <v>86.9</v>
      </c>
      <c r="M24" s="1">
        <v>1.9444444444444445E-2</v>
      </c>
      <c r="N24">
        <v>0.8</v>
      </c>
      <c r="O24">
        <v>17.760000000000002</v>
      </c>
      <c r="P24">
        <v>13.1</v>
      </c>
      <c r="Q24" t="s">
        <v>47</v>
      </c>
      <c r="R24" t="s">
        <v>47</v>
      </c>
      <c r="S24">
        <v>17.8</v>
      </c>
      <c r="T24">
        <v>4</v>
      </c>
      <c r="U24">
        <v>-0.56999999999999995</v>
      </c>
      <c r="V24">
        <v>0.25</v>
      </c>
      <c r="W24">
        <v>6.45</v>
      </c>
      <c r="X24">
        <v>0.87</v>
      </c>
      <c r="Y24">
        <v>1.6696567499999999</v>
      </c>
      <c r="Z24">
        <v>29.69</v>
      </c>
      <c r="AA24" t="s">
        <v>3310</v>
      </c>
      <c r="AB24" t="s">
        <v>50</v>
      </c>
    </row>
    <row r="25" spans="1:28" x14ac:dyDescent="0.2">
      <c r="A25" t="str">
        <f t="shared" si="0"/>
        <v>Aidan Callinan</v>
      </c>
      <c r="B25">
        <v>20</v>
      </c>
      <c r="C25" t="s">
        <v>3311</v>
      </c>
      <c r="D25">
        <v>1644626558</v>
      </c>
      <c r="E25" t="s">
        <v>45</v>
      </c>
      <c r="F25" t="s">
        <v>46</v>
      </c>
      <c r="G25">
        <v>-14.63</v>
      </c>
      <c r="H25">
        <v>2.4700000000000002</v>
      </c>
      <c r="I25">
        <v>73.94</v>
      </c>
      <c r="J25">
        <v>1662.6</v>
      </c>
      <c r="K25">
        <v>1639.7</v>
      </c>
      <c r="L25">
        <v>98.6</v>
      </c>
      <c r="M25" s="1">
        <v>4.1666666666666664E-2</v>
      </c>
      <c r="N25">
        <v>0.9</v>
      </c>
      <c r="O25">
        <v>17.57</v>
      </c>
      <c r="P25">
        <v>5.2</v>
      </c>
      <c r="Q25" t="s">
        <v>47</v>
      </c>
      <c r="R25" t="s">
        <v>47</v>
      </c>
      <c r="S25">
        <v>17.600000000000001</v>
      </c>
      <c r="T25">
        <v>10</v>
      </c>
      <c r="U25">
        <v>-3.12</v>
      </c>
      <c r="V25">
        <v>-3.39</v>
      </c>
      <c r="W25">
        <v>6.1</v>
      </c>
      <c r="X25">
        <v>1.18</v>
      </c>
      <c r="Y25">
        <v>2.1267433200000001</v>
      </c>
      <c r="Z25">
        <v>9.52</v>
      </c>
      <c r="AA25" t="s">
        <v>3312</v>
      </c>
      <c r="AB25" t="s">
        <v>50</v>
      </c>
    </row>
    <row r="26" spans="1:28" x14ac:dyDescent="0.2">
      <c r="A26" t="str">
        <f t="shared" si="0"/>
        <v>Aidan Callinan</v>
      </c>
      <c r="B26">
        <v>21</v>
      </c>
      <c r="C26" t="s">
        <v>3313</v>
      </c>
      <c r="D26">
        <v>1644626574</v>
      </c>
      <c r="E26" t="s">
        <v>45</v>
      </c>
      <c r="F26" t="s">
        <v>46</v>
      </c>
      <c r="G26">
        <v>17.64</v>
      </c>
      <c r="H26">
        <v>25.47</v>
      </c>
      <c r="I26">
        <v>72.97</v>
      </c>
      <c r="J26">
        <v>1731.3</v>
      </c>
      <c r="K26">
        <v>1705.5</v>
      </c>
      <c r="L26">
        <v>98.5</v>
      </c>
      <c r="M26" s="1">
        <v>2.6388888888888889E-2</v>
      </c>
      <c r="N26">
        <v>0.9</v>
      </c>
      <c r="O26">
        <v>19.63</v>
      </c>
      <c r="P26">
        <v>9.51</v>
      </c>
      <c r="Q26" t="s">
        <v>47</v>
      </c>
      <c r="R26" t="s">
        <v>47</v>
      </c>
      <c r="S26">
        <v>19.600000000000001</v>
      </c>
      <c r="T26">
        <v>6.9</v>
      </c>
      <c r="U26">
        <v>-0.45</v>
      </c>
      <c r="V26">
        <v>-1.68</v>
      </c>
      <c r="W26">
        <v>6.19</v>
      </c>
      <c r="X26">
        <v>1.0900000000000001</v>
      </c>
      <c r="Y26">
        <v>1.9828701</v>
      </c>
      <c r="Z26">
        <v>9.9</v>
      </c>
      <c r="AA26" t="s">
        <v>3314</v>
      </c>
      <c r="AB26" t="s">
        <v>50</v>
      </c>
    </row>
    <row r="27" spans="1:28" x14ac:dyDescent="0.2">
      <c r="A27" t="str">
        <f t="shared" si="0"/>
        <v>Aidan Callinan</v>
      </c>
      <c r="B27">
        <v>22</v>
      </c>
      <c r="C27" t="s">
        <v>3315</v>
      </c>
      <c r="D27">
        <v>1644626590</v>
      </c>
      <c r="E27" t="s">
        <v>57</v>
      </c>
      <c r="F27" t="s">
        <v>46</v>
      </c>
      <c r="G27">
        <v>24.47</v>
      </c>
      <c r="H27">
        <v>33.409999999999997</v>
      </c>
      <c r="I27">
        <v>63.01</v>
      </c>
      <c r="J27">
        <v>1467.3</v>
      </c>
      <c r="K27">
        <v>499.5</v>
      </c>
      <c r="L27">
        <v>34</v>
      </c>
      <c r="M27" s="1">
        <v>0.30416666666666664</v>
      </c>
      <c r="N27">
        <v>0.8</v>
      </c>
      <c r="O27">
        <v>-5.33</v>
      </c>
      <c r="P27">
        <v>-0.5</v>
      </c>
      <c r="Q27" t="s">
        <v>47</v>
      </c>
      <c r="R27" t="s">
        <v>47</v>
      </c>
      <c r="S27">
        <v>-5.3</v>
      </c>
      <c r="T27">
        <v>-6.1</v>
      </c>
      <c r="U27">
        <v>0.51</v>
      </c>
      <c r="V27">
        <v>2.44</v>
      </c>
      <c r="W27">
        <v>6</v>
      </c>
      <c r="X27">
        <v>1.61</v>
      </c>
      <c r="Y27">
        <v>1.8660087599999999</v>
      </c>
      <c r="Z27">
        <v>70.099999999999994</v>
      </c>
      <c r="AA27" t="s">
        <v>3316</v>
      </c>
      <c r="AB27" t="s">
        <v>50</v>
      </c>
    </row>
    <row r="28" spans="1:28" x14ac:dyDescent="0.2">
      <c r="A28" t="str">
        <f t="shared" si="0"/>
        <v>Aidan Callinan</v>
      </c>
      <c r="B28">
        <v>23</v>
      </c>
      <c r="C28" t="s">
        <v>3317</v>
      </c>
      <c r="D28">
        <v>1644626607</v>
      </c>
      <c r="E28" t="s">
        <v>45</v>
      </c>
      <c r="F28" t="s">
        <v>46</v>
      </c>
      <c r="G28">
        <v>1.63</v>
      </c>
      <c r="H28">
        <v>11.61</v>
      </c>
      <c r="I28">
        <v>75.41</v>
      </c>
      <c r="J28">
        <v>1748.1</v>
      </c>
      <c r="K28">
        <v>1652.7</v>
      </c>
      <c r="L28">
        <v>94.5</v>
      </c>
      <c r="M28" s="1">
        <v>4.9999999999999996E-2</v>
      </c>
      <c r="N28">
        <v>0.9</v>
      </c>
      <c r="O28">
        <v>15.92</v>
      </c>
      <c r="P28">
        <v>10.65</v>
      </c>
      <c r="Q28" t="s">
        <v>47</v>
      </c>
      <c r="R28" t="s">
        <v>47</v>
      </c>
      <c r="S28">
        <v>15.9</v>
      </c>
      <c r="T28">
        <v>11.1</v>
      </c>
      <c r="U28">
        <v>-2.4700000000000002</v>
      </c>
      <c r="V28">
        <v>-2.52</v>
      </c>
      <c r="W28">
        <v>6.02</v>
      </c>
      <c r="X28">
        <v>1.49</v>
      </c>
      <c r="Y28">
        <v>2.1486873599999998</v>
      </c>
      <c r="Z28">
        <v>19.02</v>
      </c>
      <c r="AA28" t="s">
        <v>3318</v>
      </c>
      <c r="AB28" t="s">
        <v>50</v>
      </c>
    </row>
    <row r="29" spans="1:28" x14ac:dyDescent="0.2">
      <c r="A29" t="str">
        <f t="shared" si="0"/>
        <v>Aidan Callinan</v>
      </c>
      <c r="B29">
        <v>24</v>
      </c>
      <c r="C29" t="s">
        <v>3319</v>
      </c>
      <c r="D29">
        <v>1644626622</v>
      </c>
      <c r="E29" t="s">
        <v>45</v>
      </c>
      <c r="F29" t="s">
        <v>46</v>
      </c>
      <c r="G29">
        <v>1.38</v>
      </c>
      <c r="H29">
        <v>11.41</v>
      </c>
      <c r="I29">
        <v>67.27</v>
      </c>
      <c r="J29">
        <v>1115.4000000000001</v>
      </c>
      <c r="K29">
        <v>1111.7</v>
      </c>
      <c r="L29">
        <v>99.7</v>
      </c>
      <c r="M29" s="1">
        <v>6.25E-2</v>
      </c>
      <c r="N29">
        <v>0.8</v>
      </c>
      <c r="O29">
        <v>12.8</v>
      </c>
      <c r="P29">
        <v>9.5500000000000007</v>
      </c>
      <c r="Q29" t="s">
        <v>47</v>
      </c>
      <c r="R29" t="s">
        <v>47</v>
      </c>
      <c r="S29">
        <v>12.8</v>
      </c>
      <c r="T29">
        <v>12.8</v>
      </c>
      <c r="U29">
        <v>-2.4900000000000002</v>
      </c>
      <c r="V29">
        <v>0.16</v>
      </c>
      <c r="W29">
        <v>5.76</v>
      </c>
      <c r="X29">
        <v>1.63</v>
      </c>
      <c r="Y29">
        <v>1.7577514599999999</v>
      </c>
      <c r="Z29">
        <v>4.68</v>
      </c>
      <c r="AA29" t="s">
        <v>3320</v>
      </c>
      <c r="AB29" t="s">
        <v>50</v>
      </c>
    </row>
    <row r="30" spans="1:28" x14ac:dyDescent="0.2">
      <c r="A30" t="str">
        <f t="shared" si="0"/>
        <v>Aidan Callinan</v>
      </c>
      <c r="B30">
        <v>25</v>
      </c>
      <c r="C30" t="s">
        <v>3321</v>
      </c>
      <c r="D30">
        <v>1644626659</v>
      </c>
      <c r="E30" t="s">
        <v>57</v>
      </c>
      <c r="F30" t="s">
        <v>46</v>
      </c>
      <c r="G30">
        <v>13.25</v>
      </c>
      <c r="H30">
        <v>42.17</v>
      </c>
      <c r="I30">
        <v>63.09</v>
      </c>
      <c r="J30">
        <v>1454.9</v>
      </c>
      <c r="K30">
        <v>429.9</v>
      </c>
      <c r="L30">
        <v>29.5</v>
      </c>
      <c r="M30" s="1">
        <v>0.3125</v>
      </c>
      <c r="N30">
        <v>0.9</v>
      </c>
      <c r="O30">
        <v>-4.07</v>
      </c>
      <c r="P30">
        <v>-2.61</v>
      </c>
      <c r="Q30" t="s">
        <v>47</v>
      </c>
      <c r="R30" t="s">
        <v>47</v>
      </c>
      <c r="S30">
        <v>-4.0999999999999996</v>
      </c>
      <c r="T30">
        <v>-5.9</v>
      </c>
      <c r="U30">
        <v>-0.21</v>
      </c>
      <c r="V30">
        <v>3.79</v>
      </c>
      <c r="W30">
        <v>6.02</v>
      </c>
      <c r="X30">
        <v>1.52</v>
      </c>
      <c r="Y30">
        <v>1.99873543</v>
      </c>
      <c r="Z30">
        <v>72.81</v>
      </c>
      <c r="AA30" t="s">
        <v>3322</v>
      </c>
      <c r="AB30" t="s">
        <v>50</v>
      </c>
    </row>
    <row r="31" spans="1:28" x14ac:dyDescent="0.2">
      <c r="A31" t="str">
        <f t="shared" si="0"/>
        <v>Aidan Callinan</v>
      </c>
      <c r="B31">
        <v>26</v>
      </c>
      <c r="C31" t="s">
        <v>3323</v>
      </c>
      <c r="D31">
        <v>1644626672</v>
      </c>
      <c r="E31" t="s">
        <v>45</v>
      </c>
      <c r="F31" t="s">
        <v>46</v>
      </c>
      <c r="G31">
        <v>11.75</v>
      </c>
      <c r="H31">
        <v>39.58</v>
      </c>
      <c r="I31">
        <v>75.930000000000007</v>
      </c>
      <c r="J31">
        <v>1725.4</v>
      </c>
      <c r="K31">
        <v>1637.9</v>
      </c>
      <c r="L31">
        <v>94.9</v>
      </c>
      <c r="M31" s="1">
        <v>4.7222222222222221E-2</v>
      </c>
      <c r="N31">
        <v>0.9</v>
      </c>
      <c r="O31">
        <v>16.36</v>
      </c>
      <c r="P31">
        <v>4.8</v>
      </c>
      <c r="Q31" t="s">
        <v>47</v>
      </c>
      <c r="R31" t="s">
        <v>47</v>
      </c>
      <c r="S31">
        <v>16.399999999999999</v>
      </c>
      <c r="T31">
        <v>10.7</v>
      </c>
      <c r="U31">
        <v>-0.81</v>
      </c>
      <c r="V31">
        <v>-0.36</v>
      </c>
      <c r="W31">
        <v>6.09</v>
      </c>
      <c r="X31">
        <v>1.33</v>
      </c>
      <c r="Y31">
        <v>1.94815636</v>
      </c>
      <c r="Z31">
        <v>18.329999999999998</v>
      </c>
      <c r="AA31" t="s">
        <v>3324</v>
      </c>
      <c r="AB31" t="s">
        <v>50</v>
      </c>
    </row>
    <row r="32" spans="1:28" x14ac:dyDescent="0.2">
      <c r="A32" t="str">
        <f t="shared" si="0"/>
        <v>Aidan Callinan</v>
      </c>
      <c r="B32">
        <v>27</v>
      </c>
      <c r="C32" t="s">
        <v>3325</v>
      </c>
      <c r="D32">
        <v>1644626694</v>
      </c>
      <c r="E32" t="s">
        <v>62</v>
      </c>
      <c r="F32" t="s">
        <v>46</v>
      </c>
      <c r="G32">
        <v>2.11</v>
      </c>
      <c r="H32">
        <v>16.11</v>
      </c>
      <c r="I32">
        <v>67.44</v>
      </c>
      <c r="J32">
        <v>1291.9000000000001</v>
      </c>
      <c r="K32">
        <v>1289.5999999999999</v>
      </c>
      <c r="L32">
        <v>99.8</v>
      </c>
      <c r="M32" s="1">
        <v>6.5277777777777782E-2</v>
      </c>
      <c r="N32">
        <v>0.9</v>
      </c>
      <c r="O32">
        <v>13.04</v>
      </c>
      <c r="P32">
        <v>14.29</v>
      </c>
      <c r="Q32" t="s">
        <v>47</v>
      </c>
      <c r="R32" t="s">
        <v>47</v>
      </c>
      <c r="S32">
        <v>13</v>
      </c>
      <c r="T32">
        <v>13.8</v>
      </c>
      <c r="U32">
        <v>-2.87</v>
      </c>
      <c r="V32">
        <v>-1.21</v>
      </c>
      <c r="W32">
        <v>5.9</v>
      </c>
      <c r="X32">
        <v>1.61</v>
      </c>
      <c r="Y32">
        <v>2.0665836299999998</v>
      </c>
      <c r="Z32">
        <v>3.43</v>
      </c>
      <c r="AA32" t="s">
        <v>3326</v>
      </c>
      <c r="AB32" t="s">
        <v>50</v>
      </c>
    </row>
    <row r="33" spans="1:28" x14ac:dyDescent="0.2">
      <c r="A33" t="str">
        <f t="shared" si="0"/>
        <v>Aidan Callinan</v>
      </c>
      <c r="B33">
        <v>28</v>
      </c>
      <c r="C33" t="s">
        <v>3327</v>
      </c>
      <c r="D33">
        <v>1644626712</v>
      </c>
      <c r="E33" t="s">
        <v>62</v>
      </c>
      <c r="F33" t="s">
        <v>46</v>
      </c>
      <c r="G33">
        <v>2.27</v>
      </c>
      <c r="H33">
        <v>-6.11</v>
      </c>
      <c r="I33">
        <v>70.75</v>
      </c>
      <c r="J33">
        <v>1361</v>
      </c>
      <c r="K33">
        <v>1352.4</v>
      </c>
      <c r="L33">
        <v>99.4</v>
      </c>
      <c r="M33" s="1">
        <v>6.3888888888888884E-2</v>
      </c>
      <c r="N33">
        <v>0.8</v>
      </c>
      <c r="O33">
        <v>13.24</v>
      </c>
      <c r="P33">
        <v>17.38</v>
      </c>
      <c r="Q33" t="s">
        <v>47</v>
      </c>
      <c r="R33" t="s">
        <v>47</v>
      </c>
      <c r="S33">
        <v>13.2</v>
      </c>
      <c r="T33">
        <v>13.6</v>
      </c>
      <c r="U33">
        <v>-2.98</v>
      </c>
      <c r="V33">
        <v>-2.4700000000000002</v>
      </c>
      <c r="W33">
        <v>5.75</v>
      </c>
      <c r="X33">
        <v>1.48</v>
      </c>
      <c r="Y33">
        <v>1.98083115</v>
      </c>
      <c r="Z33">
        <v>6.47</v>
      </c>
      <c r="AA33" t="s">
        <v>3328</v>
      </c>
      <c r="AB33" t="s">
        <v>50</v>
      </c>
    </row>
    <row r="34" spans="1:28" x14ac:dyDescent="0.2">
      <c r="A34" t="str">
        <f t="shared" si="0"/>
        <v>Aidan Callinan</v>
      </c>
      <c r="B34">
        <v>29</v>
      </c>
      <c r="C34" t="s">
        <v>3329</v>
      </c>
      <c r="D34">
        <v>1644626734</v>
      </c>
      <c r="E34" t="s">
        <v>45</v>
      </c>
      <c r="F34" t="s">
        <v>52</v>
      </c>
      <c r="G34">
        <v>-3.95</v>
      </c>
      <c r="H34">
        <v>27.1</v>
      </c>
      <c r="I34">
        <v>77.569999999999993</v>
      </c>
      <c r="J34">
        <v>1955</v>
      </c>
      <c r="K34">
        <v>1817.4</v>
      </c>
      <c r="L34">
        <v>93</v>
      </c>
      <c r="M34" s="1">
        <v>3.3333333333333333E-2</v>
      </c>
      <c r="N34">
        <v>0.8</v>
      </c>
      <c r="O34">
        <v>18.41</v>
      </c>
      <c r="P34">
        <v>6.38</v>
      </c>
      <c r="Q34" t="s">
        <v>47</v>
      </c>
      <c r="R34" t="s">
        <v>47</v>
      </c>
      <c r="S34">
        <v>18.399999999999999</v>
      </c>
      <c r="T34">
        <v>8.1999999999999993</v>
      </c>
      <c r="U34">
        <v>-2.21</v>
      </c>
      <c r="V34">
        <v>-1.04</v>
      </c>
      <c r="W34">
        <v>6.17</v>
      </c>
      <c r="X34">
        <v>1.18</v>
      </c>
      <c r="Y34">
        <v>1.9388046299999999</v>
      </c>
      <c r="Z34">
        <v>21.62</v>
      </c>
      <c r="AA34" t="s">
        <v>3330</v>
      </c>
      <c r="AB34" t="s">
        <v>50</v>
      </c>
    </row>
    <row r="35" spans="1:28" x14ac:dyDescent="0.2">
      <c r="A35" t="str">
        <f t="shared" si="0"/>
        <v>Aidan Callinan</v>
      </c>
      <c r="B35">
        <v>30</v>
      </c>
      <c r="C35" t="s">
        <v>3331</v>
      </c>
      <c r="D35">
        <v>1644626754</v>
      </c>
      <c r="E35" t="s">
        <v>45</v>
      </c>
      <c r="F35" t="s">
        <v>46</v>
      </c>
      <c r="G35">
        <v>-12</v>
      </c>
      <c r="H35">
        <v>43.1</v>
      </c>
      <c r="I35">
        <v>78.05</v>
      </c>
      <c r="J35">
        <v>1974.9</v>
      </c>
      <c r="K35">
        <v>1845</v>
      </c>
      <c r="L35">
        <v>93.4</v>
      </c>
      <c r="M35" s="1">
        <v>3.4722222222222224E-2</v>
      </c>
      <c r="N35">
        <v>0.9</v>
      </c>
      <c r="O35">
        <v>18.39</v>
      </c>
      <c r="P35">
        <v>8.91</v>
      </c>
      <c r="Q35" t="s">
        <v>47</v>
      </c>
      <c r="R35" t="s">
        <v>47</v>
      </c>
      <c r="S35">
        <v>18.399999999999999</v>
      </c>
      <c r="T35">
        <v>8.5</v>
      </c>
      <c r="U35">
        <v>-3.29</v>
      </c>
      <c r="V35">
        <v>-0.91</v>
      </c>
      <c r="W35">
        <v>6.03</v>
      </c>
      <c r="X35">
        <v>1.28</v>
      </c>
      <c r="Y35">
        <v>1.9600105299999999</v>
      </c>
      <c r="Z35">
        <v>20.89</v>
      </c>
      <c r="AA35" t="s">
        <v>3332</v>
      </c>
      <c r="AB35" t="s">
        <v>50</v>
      </c>
    </row>
    <row r="36" spans="1:28" x14ac:dyDescent="0.2">
      <c r="A36" t="str">
        <f t="shared" si="0"/>
        <v>Aidan Callinan</v>
      </c>
      <c r="B36">
        <v>31</v>
      </c>
      <c r="C36" t="s">
        <v>3333</v>
      </c>
      <c r="D36">
        <v>1644626769</v>
      </c>
      <c r="E36" t="s">
        <v>45</v>
      </c>
      <c r="F36" t="s">
        <v>52</v>
      </c>
      <c r="G36">
        <v>9.74</v>
      </c>
      <c r="H36">
        <v>22.38</v>
      </c>
      <c r="I36">
        <v>74.790000000000006</v>
      </c>
      <c r="J36">
        <v>1769.6</v>
      </c>
      <c r="K36">
        <v>1759.9</v>
      </c>
      <c r="L36">
        <v>99.5</v>
      </c>
      <c r="M36" s="1">
        <v>2.7777777777777776E-2</v>
      </c>
      <c r="N36">
        <v>0.9</v>
      </c>
      <c r="O36">
        <v>20.07</v>
      </c>
      <c r="P36">
        <v>10.52</v>
      </c>
      <c r="Q36" t="s">
        <v>47</v>
      </c>
      <c r="R36" t="s">
        <v>47</v>
      </c>
      <c r="S36">
        <v>20.100000000000001</v>
      </c>
      <c r="T36">
        <v>7.3</v>
      </c>
      <c r="U36">
        <v>-1.37</v>
      </c>
      <c r="V36">
        <v>-2.61</v>
      </c>
      <c r="W36">
        <v>6.27</v>
      </c>
      <c r="X36">
        <v>1.19</v>
      </c>
      <c r="Y36">
        <v>1.9207706499999999</v>
      </c>
      <c r="Z36">
        <v>6</v>
      </c>
      <c r="AA36" t="s">
        <v>3334</v>
      </c>
      <c r="AB36" t="s">
        <v>50</v>
      </c>
    </row>
    <row r="37" spans="1:28" x14ac:dyDescent="0.2">
      <c r="A37" t="str">
        <f t="shared" si="0"/>
        <v>Aidan Callinan</v>
      </c>
      <c r="B37">
        <v>32</v>
      </c>
      <c r="C37" t="s">
        <v>3335</v>
      </c>
      <c r="D37">
        <v>1644626831</v>
      </c>
      <c r="E37" t="s">
        <v>62</v>
      </c>
      <c r="F37" t="s">
        <v>46</v>
      </c>
      <c r="G37">
        <v>-6.5</v>
      </c>
      <c r="H37">
        <v>-8.31</v>
      </c>
      <c r="I37">
        <v>69.33</v>
      </c>
      <c r="J37">
        <v>1343.9</v>
      </c>
      <c r="K37">
        <v>1343.8</v>
      </c>
      <c r="L37">
        <v>100</v>
      </c>
      <c r="M37" s="1">
        <v>6.3888888888888884E-2</v>
      </c>
      <c r="N37">
        <v>0.8</v>
      </c>
      <c r="O37">
        <v>12.91</v>
      </c>
      <c r="P37">
        <v>15.92</v>
      </c>
      <c r="Q37" t="s">
        <v>47</v>
      </c>
      <c r="R37" t="s">
        <v>47</v>
      </c>
      <c r="S37">
        <v>12.9</v>
      </c>
      <c r="T37">
        <v>13.4</v>
      </c>
      <c r="U37">
        <v>-3.47</v>
      </c>
      <c r="V37">
        <v>-2.69</v>
      </c>
      <c r="W37">
        <v>5.76</v>
      </c>
      <c r="X37">
        <v>1.28</v>
      </c>
      <c r="Y37" t="s">
        <v>48</v>
      </c>
      <c r="Z37">
        <v>-0.56999999999999995</v>
      </c>
      <c r="AA37" t="s">
        <v>3336</v>
      </c>
      <c r="AB37" t="s">
        <v>50</v>
      </c>
    </row>
    <row r="38" spans="1:28" x14ac:dyDescent="0.2">
      <c r="A38" t="str">
        <f t="shared" si="0"/>
        <v>Aidan Callinan</v>
      </c>
      <c r="B38">
        <v>33</v>
      </c>
      <c r="C38" t="s">
        <v>3337</v>
      </c>
      <c r="D38">
        <v>1644626871</v>
      </c>
      <c r="E38" t="s">
        <v>57</v>
      </c>
      <c r="F38" t="s">
        <v>52</v>
      </c>
      <c r="G38">
        <v>2.46</v>
      </c>
      <c r="H38">
        <v>34.979999999999997</v>
      </c>
      <c r="I38">
        <v>66.510000000000005</v>
      </c>
      <c r="J38">
        <v>1439.4</v>
      </c>
      <c r="K38">
        <v>244.6</v>
      </c>
      <c r="L38">
        <v>17</v>
      </c>
      <c r="M38" s="1">
        <v>0.26250000000000001</v>
      </c>
      <c r="N38">
        <v>0.8</v>
      </c>
      <c r="O38">
        <v>-3.29</v>
      </c>
      <c r="P38">
        <v>2.99</v>
      </c>
      <c r="Q38" t="s">
        <v>47</v>
      </c>
      <c r="R38" t="s">
        <v>47</v>
      </c>
      <c r="S38">
        <v>-3.3</v>
      </c>
      <c r="T38">
        <v>-1.9</v>
      </c>
      <c r="U38">
        <v>-1.67</v>
      </c>
      <c r="V38">
        <v>1.98</v>
      </c>
      <c r="W38">
        <v>5.91</v>
      </c>
      <c r="X38">
        <v>1.5</v>
      </c>
      <c r="Y38">
        <v>1.95569229</v>
      </c>
      <c r="Z38">
        <v>80.209999999999994</v>
      </c>
      <c r="AA38" t="s">
        <v>3338</v>
      </c>
      <c r="AB38" t="s">
        <v>50</v>
      </c>
    </row>
    <row r="39" spans="1:28" x14ac:dyDescent="0.2">
      <c r="A39" t="str">
        <f t="shared" si="0"/>
        <v>Aidan Callinan</v>
      </c>
      <c r="B39">
        <v>34</v>
      </c>
      <c r="C39" t="s">
        <v>3339</v>
      </c>
      <c r="D39">
        <v>1644626886</v>
      </c>
      <c r="E39" t="s">
        <v>57</v>
      </c>
      <c r="F39" t="s">
        <v>52</v>
      </c>
      <c r="G39">
        <v>9.76</v>
      </c>
      <c r="H39">
        <v>30.75</v>
      </c>
      <c r="I39">
        <v>67.81</v>
      </c>
      <c r="J39">
        <v>1474.7</v>
      </c>
      <c r="K39">
        <v>526.29999999999995</v>
      </c>
      <c r="L39">
        <v>35.700000000000003</v>
      </c>
      <c r="M39" s="1">
        <v>0.30694444444444441</v>
      </c>
      <c r="N39">
        <v>0.8</v>
      </c>
      <c r="O39">
        <v>-5.29</v>
      </c>
      <c r="P39">
        <v>0.42</v>
      </c>
      <c r="Q39" t="s">
        <v>47</v>
      </c>
      <c r="R39" t="s">
        <v>47</v>
      </c>
      <c r="S39">
        <v>-5.3</v>
      </c>
      <c r="T39">
        <v>-6.2</v>
      </c>
      <c r="U39">
        <v>-0.75</v>
      </c>
      <c r="V39">
        <v>1.44</v>
      </c>
      <c r="W39">
        <v>5.94</v>
      </c>
      <c r="X39">
        <v>1.48</v>
      </c>
      <c r="Y39">
        <v>1.83592987</v>
      </c>
      <c r="Z39">
        <v>69.09</v>
      </c>
      <c r="AA39" t="s">
        <v>3340</v>
      </c>
      <c r="AB39" t="s">
        <v>50</v>
      </c>
    </row>
    <row r="40" spans="1:28" x14ac:dyDescent="0.2">
      <c r="A40" t="str">
        <f t="shared" si="0"/>
        <v>Aidan Callinan</v>
      </c>
      <c r="B40">
        <v>35</v>
      </c>
      <c r="C40" t="s">
        <v>3341</v>
      </c>
      <c r="D40">
        <v>1644626922</v>
      </c>
      <c r="E40" t="s">
        <v>45</v>
      </c>
      <c r="F40" t="s">
        <v>52</v>
      </c>
      <c r="G40">
        <v>9.02</v>
      </c>
      <c r="H40">
        <v>22.79</v>
      </c>
      <c r="I40">
        <v>72.87</v>
      </c>
      <c r="J40">
        <v>1692.2</v>
      </c>
      <c r="K40">
        <v>1668.5</v>
      </c>
      <c r="L40">
        <v>98.6</v>
      </c>
      <c r="M40" s="1">
        <v>4.5833333333333337E-2</v>
      </c>
      <c r="N40">
        <v>0.9</v>
      </c>
      <c r="O40">
        <v>17.440000000000001</v>
      </c>
      <c r="P40">
        <v>15.43</v>
      </c>
      <c r="Q40" t="s">
        <v>47</v>
      </c>
      <c r="R40" t="s">
        <v>47</v>
      </c>
      <c r="S40">
        <v>17.399999999999999</v>
      </c>
      <c r="T40">
        <v>11.1</v>
      </c>
      <c r="U40">
        <v>-1.84</v>
      </c>
      <c r="V40">
        <v>-1.31</v>
      </c>
      <c r="W40">
        <v>6</v>
      </c>
      <c r="X40">
        <v>1.1499999999999999</v>
      </c>
      <c r="Y40">
        <v>1.9559955600000001</v>
      </c>
      <c r="Z40">
        <v>9.6</v>
      </c>
      <c r="AA40" t="s">
        <v>3342</v>
      </c>
      <c r="AB40" t="s">
        <v>50</v>
      </c>
    </row>
    <row r="41" spans="1:28" x14ac:dyDescent="0.2">
      <c r="A41" t="str">
        <f t="shared" si="0"/>
        <v>Aidan Callinan</v>
      </c>
      <c r="B41">
        <v>36</v>
      </c>
      <c r="C41" t="s">
        <v>3343</v>
      </c>
      <c r="D41">
        <v>1645380026</v>
      </c>
      <c r="E41" t="s">
        <v>45</v>
      </c>
      <c r="F41" t="s">
        <v>46</v>
      </c>
      <c r="G41">
        <v>-17.2</v>
      </c>
      <c r="H41">
        <v>3.22</v>
      </c>
      <c r="I41">
        <v>73.34</v>
      </c>
      <c r="J41">
        <v>1483</v>
      </c>
      <c r="K41">
        <v>1463.7</v>
      </c>
      <c r="L41">
        <v>98.7</v>
      </c>
      <c r="M41" s="1">
        <v>6.1111111111111116E-2</v>
      </c>
      <c r="N41">
        <v>0.9</v>
      </c>
      <c r="O41">
        <v>13.71</v>
      </c>
      <c r="P41">
        <v>14.91</v>
      </c>
      <c r="Q41" t="s">
        <v>47</v>
      </c>
      <c r="R41" t="s">
        <v>47</v>
      </c>
      <c r="S41">
        <v>13.7</v>
      </c>
      <c r="T41">
        <v>13.3</v>
      </c>
      <c r="U41">
        <v>-4.5199999999999996</v>
      </c>
      <c r="V41">
        <v>-2.81</v>
      </c>
      <c r="W41">
        <v>5.33</v>
      </c>
      <c r="X41">
        <v>1.36</v>
      </c>
      <c r="Y41" t="s">
        <v>48</v>
      </c>
      <c r="Z41">
        <v>-9.26</v>
      </c>
      <c r="AA41" t="s">
        <v>3344</v>
      </c>
      <c r="AB41" t="s">
        <v>50</v>
      </c>
    </row>
    <row r="42" spans="1:28" x14ac:dyDescent="0.2">
      <c r="A42" t="str">
        <f t="shared" si="0"/>
        <v>Aidan Callinan</v>
      </c>
      <c r="B42">
        <v>37</v>
      </c>
      <c r="C42" t="s">
        <v>3345</v>
      </c>
      <c r="D42">
        <v>1645380035</v>
      </c>
      <c r="E42" t="s">
        <v>45</v>
      </c>
      <c r="F42" t="s">
        <v>46</v>
      </c>
      <c r="G42">
        <v>-1.74</v>
      </c>
      <c r="H42">
        <v>46.72</v>
      </c>
      <c r="I42">
        <v>73.209999999999994</v>
      </c>
      <c r="J42">
        <v>1554.9</v>
      </c>
      <c r="K42">
        <v>1540.7</v>
      </c>
      <c r="L42">
        <v>99.1</v>
      </c>
      <c r="M42" s="1">
        <v>6.25E-2</v>
      </c>
      <c r="N42">
        <v>0.9</v>
      </c>
      <c r="O42">
        <v>13.56</v>
      </c>
      <c r="P42">
        <v>16.59</v>
      </c>
      <c r="Q42" t="s">
        <v>47</v>
      </c>
      <c r="R42" t="s">
        <v>47</v>
      </c>
      <c r="S42">
        <v>13.6</v>
      </c>
      <c r="T42">
        <v>13.7</v>
      </c>
      <c r="U42">
        <v>-3.25</v>
      </c>
      <c r="V42">
        <v>1.1200000000000001</v>
      </c>
      <c r="W42">
        <v>5.37</v>
      </c>
      <c r="X42">
        <v>1.4</v>
      </c>
      <c r="Y42" t="s">
        <v>48</v>
      </c>
      <c r="Z42">
        <v>-7.77</v>
      </c>
      <c r="AA42" t="s">
        <v>3346</v>
      </c>
      <c r="AB42" t="s">
        <v>50</v>
      </c>
    </row>
    <row r="43" spans="1:28" x14ac:dyDescent="0.2">
      <c r="A43" t="str">
        <f t="shared" si="0"/>
        <v>Aidan Callinan</v>
      </c>
      <c r="B43">
        <v>38</v>
      </c>
      <c r="C43" t="s">
        <v>3347</v>
      </c>
      <c r="D43">
        <v>1645381160</v>
      </c>
      <c r="E43" t="s">
        <v>45</v>
      </c>
      <c r="F43" t="s">
        <v>52</v>
      </c>
      <c r="G43">
        <v>-4.68</v>
      </c>
      <c r="H43">
        <v>25.3</v>
      </c>
      <c r="I43">
        <v>75.88</v>
      </c>
      <c r="J43">
        <v>1692.6</v>
      </c>
      <c r="K43">
        <v>1674</v>
      </c>
      <c r="L43">
        <v>98.9</v>
      </c>
      <c r="M43" s="1">
        <v>2.7777777777777776E-2</v>
      </c>
      <c r="N43">
        <v>0.9</v>
      </c>
      <c r="O43">
        <v>18.489999999999998</v>
      </c>
      <c r="P43">
        <v>9.98</v>
      </c>
      <c r="Q43" t="s">
        <v>47</v>
      </c>
      <c r="R43" t="s">
        <v>47</v>
      </c>
      <c r="S43">
        <v>18.5</v>
      </c>
      <c r="T43">
        <v>6.7</v>
      </c>
      <c r="U43">
        <v>-2.68</v>
      </c>
      <c r="V43">
        <v>-1.78</v>
      </c>
      <c r="W43">
        <v>6.12</v>
      </c>
      <c r="X43">
        <v>1.2</v>
      </c>
      <c r="Y43" t="s">
        <v>48</v>
      </c>
      <c r="Z43">
        <v>8.49</v>
      </c>
      <c r="AA43" t="s">
        <v>3348</v>
      </c>
      <c r="AB43" t="s">
        <v>50</v>
      </c>
    </row>
    <row r="44" spans="1:28" x14ac:dyDescent="0.2">
      <c r="A44" t="str">
        <f t="shared" si="0"/>
        <v>Aidan Callinan</v>
      </c>
      <c r="B44">
        <v>39</v>
      </c>
      <c r="C44" t="s">
        <v>3349</v>
      </c>
      <c r="D44">
        <v>1645381173</v>
      </c>
      <c r="E44" t="s">
        <v>57</v>
      </c>
      <c r="F44" t="s">
        <v>46</v>
      </c>
      <c r="G44">
        <v>-25.03</v>
      </c>
      <c r="H44">
        <v>16.93</v>
      </c>
      <c r="I44">
        <v>66.33</v>
      </c>
      <c r="J44">
        <v>1632.3</v>
      </c>
      <c r="K44">
        <v>743.3</v>
      </c>
      <c r="L44">
        <v>45.5</v>
      </c>
      <c r="M44" s="1">
        <v>0.29722222222222222</v>
      </c>
      <c r="N44">
        <v>0.8</v>
      </c>
      <c r="O44">
        <v>-7.96</v>
      </c>
      <c r="P44">
        <v>-2.21</v>
      </c>
      <c r="Q44" t="s">
        <v>47</v>
      </c>
      <c r="R44" t="s">
        <v>47</v>
      </c>
      <c r="S44">
        <v>-8</v>
      </c>
      <c r="T44">
        <v>-6.9</v>
      </c>
      <c r="U44">
        <v>-3.94</v>
      </c>
      <c r="V44">
        <v>1.73</v>
      </c>
      <c r="W44">
        <v>5.93</v>
      </c>
      <c r="X44">
        <v>1.7</v>
      </c>
      <c r="Y44">
        <v>2.0737705200000001</v>
      </c>
      <c r="Z44">
        <v>62.91</v>
      </c>
      <c r="AA44" t="s">
        <v>3350</v>
      </c>
      <c r="AB44" t="s">
        <v>50</v>
      </c>
    </row>
    <row r="45" spans="1:28" x14ac:dyDescent="0.2">
      <c r="A45" t="str">
        <f t="shared" si="0"/>
        <v>Aidan Callinan</v>
      </c>
      <c r="B45">
        <v>40</v>
      </c>
      <c r="C45" t="s">
        <v>3351</v>
      </c>
      <c r="D45">
        <v>1645381187</v>
      </c>
      <c r="E45" t="s">
        <v>48</v>
      </c>
      <c r="F45" t="s">
        <v>46</v>
      </c>
      <c r="G45" t="s">
        <v>48</v>
      </c>
      <c r="H45" t="s">
        <v>48</v>
      </c>
      <c r="I45">
        <v>66.64</v>
      </c>
      <c r="J45" t="s">
        <v>48</v>
      </c>
      <c r="K45" t="s">
        <v>48</v>
      </c>
      <c r="L45" t="s">
        <v>48</v>
      </c>
      <c r="M45" t="s">
        <v>48</v>
      </c>
      <c r="N45" t="s">
        <v>48</v>
      </c>
      <c r="O45" t="s">
        <v>48</v>
      </c>
      <c r="P45" t="s">
        <v>48</v>
      </c>
      <c r="Q45" t="s">
        <v>47</v>
      </c>
      <c r="R45" t="s">
        <v>47</v>
      </c>
      <c r="S45" t="s">
        <v>48</v>
      </c>
      <c r="T45" t="s">
        <v>48</v>
      </c>
      <c r="U45" t="s">
        <v>48</v>
      </c>
      <c r="V45" t="s">
        <v>48</v>
      </c>
      <c r="W45" t="s">
        <v>48</v>
      </c>
      <c r="X45" t="s">
        <v>48</v>
      </c>
      <c r="Y45" t="s">
        <v>48</v>
      </c>
      <c r="Z45" t="s">
        <v>48</v>
      </c>
      <c r="AA45" t="s">
        <v>3352</v>
      </c>
      <c r="AB45" t="s">
        <v>50</v>
      </c>
    </row>
    <row r="46" spans="1:28" x14ac:dyDescent="0.2">
      <c r="A46" t="str">
        <f t="shared" si="0"/>
        <v>Aidan Callinan</v>
      </c>
      <c r="B46">
        <v>41</v>
      </c>
      <c r="C46" t="s">
        <v>3353</v>
      </c>
      <c r="D46">
        <v>1645381204</v>
      </c>
      <c r="E46" t="s">
        <v>45</v>
      </c>
      <c r="F46" t="s">
        <v>52</v>
      </c>
      <c r="G46">
        <v>-7.86</v>
      </c>
      <c r="H46">
        <v>24.52</v>
      </c>
      <c r="I46">
        <v>76.599999999999994</v>
      </c>
      <c r="J46">
        <v>1843.8</v>
      </c>
      <c r="K46">
        <v>1805.3</v>
      </c>
      <c r="L46">
        <v>97.9</v>
      </c>
      <c r="M46" s="1">
        <v>4.4444444444444446E-2</v>
      </c>
      <c r="N46">
        <v>0.9</v>
      </c>
      <c r="O46">
        <v>17.82</v>
      </c>
      <c r="P46">
        <v>13.75</v>
      </c>
      <c r="Q46" t="s">
        <v>47</v>
      </c>
      <c r="R46" t="s">
        <v>47</v>
      </c>
      <c r="S46">
        <v>17.8</v>
      </c>
      <c r="T46">
        <v>11.2</v>
      </c>
      <c r="U46">
        <v>-3.39</v>
      </c>
      <c r="V46">
        <v>-2.12</v>
      </c>
      <c r="W46">
        <v>6.13</v>
      </c>
      <c r="X46">
        <v>1.31</v>
      </c>
      <c r="Y46">
        <v>1.9442215</v>
      </c>
      <c r="Z46">
        <v>11.72</v>
      </c>
      <c r="AA46" t="s">
        <v>3354</v>
      </c>
      <c r="AB46" t="s">
        <v>50</v>
      </c>
    </row>
    <row r="47" spans="1:28" x14ac:dyDescent="0.2">
      <c r="A47" t="str">
        <f t="shared" si="0"/>
        <v>Aidan Callinan</v>
      </c>
      <c r="B47">
        <v>42</v>
      </c>
      <c r="C47" t="s">
        <v>3355</v>
      </c>
      <c r="D47">
        <v>1645381220</v>
      </c>
      <c r="E47" t="s">
        <v>45</v>
      </c>
      <c r="F47" t="s">
        <v>52</v>
      </c>
      <c r="G47">
        <v>6.66</v>
      </c>
      <c r="H47">
        <v>27.92</v>
      </c>
      <c r="I47">
        <v>78.599999999999994</v>
      </c>
      <c r="J47">
        <v>1854.6</v>
      </c>
      <c r="K47">
        <v>1683.7</v>
      </c>
      <c r="L47">
        <v>90.8</v>
      </c>
      <c r="M47" s="1">
        <v>3.6111111111111115E-2</v>
      </c>
      <c r="N47">
        <v>0.9</v>
      </c>
      <c r="O47">
        <v>16.850000000000001</v>
      </c>
      <c r="P47">
        <v>12.09</v>
      </c>
      <c r="Q47" t="s">
        <v>47</v>
      </c>
      <c r="R47" t="s">
        <v>47</v>
      </c>
      <c r="S47">
        <v>16.8</v>
      </c>
      <c r="T47">
        <v>8.1999999999999993</v>
      </c>
      <c r="U47">
        <v>-2.12</v>
      </c>
      <c r="V47">
        <v>-1.64</v>
      </c>
      <c r="W47">
        <v>6</v>
      </c>
      <c r="X47">
        <v>1.48</v>
      </c>
      <c r="Y47">
        <v>2.08076668</v>
      </c>
      <c r="Z47">
        <v>24.79</v>
      </c>
      <c r="AA47" t="s">
        <v>3356</v>
      </c>
      <c r="AB47" t="s">
        <v>50</v>
      </c>
    </row>
    <row r="48" spans="1:28" x14ac:dyDescent="0.2">
      <c r="A48" t="str">
        <f>A47</f>
        <v>Aidan Callinan</v>
      </c>
      <c r="B48">
        <v>43</v>
      </c>
      <c r="C48" t="s">
        <v>3357</v>
      </c>
      <c r="D48">
        <v>1645381255</v>
      </c>
      <c r="E48" t="s">
        <v>45</v>
      </c>
      <c r="F48" t="s">
        <v>46</v>
      </c>
      <c r="G48">
        <v>-8.48</v>
      </c>
      <c r="H48">
        <v>14.75</v>
      </c>
      <c r="I48">
        <v>73.69</v>
      </c>
      <c r="J48">
        <v>1296.5999999999999</v>
      </c>
      <c r="K48">
        <v>1296.5999999999999</v>
      </c>
      <c r="L48">
        <v>100</v>
      </c>
      <c r="M48" s="1">
        <v>5.2777777777777778E-2</v>
      </c>
      <c r="N48">
        <v>0.8</v>
      </c>
      <c r="O48">
        <v>14.46</v>
      </c>
      <c r="P48">
        <v>16.64</v>
      </c>
      <c r="Q48" t="s">
        <v>47</v>
      </c>
      <c r="R48" t="s">
        <v>47</v>
      </c>
      <c r="S48">
        <v>14.5</v>
      </c>
      <c r="T48">
        <v>11.1</v>
      </c>
      <c r="U48">
        <v>-4</v>
      </c>
      <c r="V48">
        <v>-1.59</v>
      </c>
      <c r="W48">
        <v>5.94</v>
      </c>
      <c r="X48">
        <v>1.57</v>
      </c>
      <c r="Y48">
        <v>2.0297851599999999</v>
      </c>
      <c r="Z48">
        <v>0.41</v>
      </c>
      <c r="AA48" t="s">
        <v>3358</v>
      </c>
      <c r="AB48" t="s">
        <v>50</v>
      </c>
    </row>
    <row r="49" spans="1:28" x14ac:dyDescent="0.2">
      <c r="A49" t="str">
        <f t="shared" si="0"/>
        <v>Aidan Callinan</v>
      </c>
      <c r="B49">
        <v>44</v>
      </c>
      <c r="C49" t="s">
        <v>3359</v>
      </c>
      <c r="D49">
        <v>1645381286</v>
      </c>
      <c r="E49" t="s">
        <v>48</v>
      </c>
      <c r="F49" t="s">
        <v>46</v>
      </c>
      <c r="G49" t="s">
        <v>48</v>
      </c>
      <c r="H49" t="s">
        <v>48</v>
      </c>
      <c r="I49">
        <v>64.989999999999995</v>
      </c>
      <c r="J49" t="s">
        <v>48</v>
      </c>
      <c r="K49" t="s">
        <v>48</v>
      </c>
      <c r="L49" t="s">
        <v>48</v>
      </c>
      <c r="M49" t="s">
        <v>48</v>
      </c>
      <c r="N49" t="s">
        <v>48</v>
      </c>
      <c r="O49" t="s">
        <v>48</v>
      </c>
      <c r="P49" t="s">
        <v>48</v>
      </c>
      <c r="Q49" t="s">
        <v>47</v>
      </c>
      <c r="R49" t="s">
        <v>47</v>
      </c>
      <c r="S49" t="s">
        <v>48</v>
      </c>
      <c r="T49" t="s">
        <v>48</v>
      </c>
      <c r="U49" t="s">
        <v>48</v>
      </c>
      <c r="V49" t="s">
        <v>48</v>
      </c>
      <c r="W49" t="s">
        <v>48</v>
      </c>
      <c r="X49" t="s">
        <v>48</v>
      </c>
      <c r="Y49" t="s">
        <v>48</v>
      </c>
      <c r="Z49" t="s">
        <v>48</v>
      </c>
      <c r="AA49" t="s">
        <v>3360</v>
      </c>
      <c r="AB49" t="s">
        <v>50</v>
      </c>
    </row>
    <row r="50" spans="1:28" x14ac:dyDescent="0.2">
      <c r="A50" t="str">
        <f t="shared" si="0"/>
        <v>Aidan Callinan</v>
      </c>
      <c r="B50">
        <v>45</v>
      </c>
      <c r="C50" t="s">
        <v>3361</v>
      </c>
      <c r="D50">
        <v>1645381305</v>
      </c>
      <c r="E50" t="s">
        <v>45</v>
      </c>
      <c r="F50" t="s">
        <v>52</v>
      </c>
      <c r="G50">
        <v>-2.2599999999999998</v>
      </c>
      <c r="H50">
        <v>29.33</v>
      </c>
      <c r="I50">
        <v>77.12</v>
      </c>
      <c r="J50">
        <v>1705</v>
      </c>
      <c r="K50">
        <v>1575.5</v>
      </c>
      <c r="L50">
        <v>92.4</v>
      </c>
      <c r="M50" s="1">
        <v>3.7499999999999999E-2</v>
      </c>
      <c r="N50">
        <v>0.9</v>
      </c>
      <c r="O50">
        <v>17.170000000000002</v>
      </c>
      <c r="P50">
        <v>13.41</v>
      </c>
      <c r="Q50" t="s">
        <v>47</v>
      </c>
      <c r="R50" t="s">
        <v>47</v>
      </c>
      <c r="S50">
        <v>17.2</v>
      </c>
      <c r="T50">
        <v>8.4</v>
      </c>
      <c r="U50">
        <v>-3.08</v>
      </c>
      <c r="V50">
        <v>-1.66</v>
      </c>
      <c r="W50">
        <v>6.11</v>
      </c>
      <c r="X50">
        <v>1.52</v>
      </c>
      <c r="Y50">
        <v>1.9271050000000001</v>
      </c>
      <c r="Z50">
        <v>22.48</v>
      </c>
      <c r="AA50" t="s">
        <v>3362</v>
      </c>
      <c r="AB50" t="s">
        <v>50</v>
      </c>
    </row>
    <row r="51" spans="1:28" x14ac:dyDescent="0.2">
      <c r="A51" t="str">
        <f t="shared" si="0"/>
        <v>Aidan Callinan</v>
      </c>
      <c r="B51">
        <v>46</v>
      </c>
      <c r="C51" t="s">
        <v>3363</v>
      </c>
      <c r="D51">
        <v>1645381319</v>
      </c>
      <c r="E51" t="s">
        <v>45</v>
      </c>
      <c r="F51" t="s">
        <v>46</v>
      </c>
      <c r="G51">
        <v>-16.14</v>
      </c>
      <c r="H51">
        <v>13.3</v>
      </c>
      <c r="I51">
        <v>76.73</v>
      </c>
      <c r="J51">
        <v>2561.6</v>
      </c>
      <c r="K51">
        <v>2548.3000000000002</v>
      </c>
      <c r="L51">
        <v>99.5</v>
      </c>
      <c r="M51" s="1">
        <v>1.6666666666666666E-2</v>
      </c>
      <c r="N51">
        <v>0.9</v>
      </c>
      <c r="O51">
        <v>23.45</v>
      </c>
      <c r="P51">
        <v>4.57</v>
      </c>
      <c r="Q51" t="s">
        <v>47</v>
      </c>
      <c r="R51" t="s">
        <v>47</v>
      </c>
      <c r="S51">
        <v>23.4</v>
      </c>
      <c r="T51">
        <v>5.0999999999999996</v>
      </c>
      <c r="U51">
        <v>-3</v>
      </c>
      <c r="V51">
        <v>-2.93</v>
      </c>
      <c r="W51">
        <v>6.13</v>
      </c>
      <c r="X51">
        <v>1.01</v>
      </c>
      <c r="Y51">
        <v>2.0588321700000001</v>
      </c>
      <c r="Z51">
        <v>5.85</v>
      </c>
      <c r="AA51" t="s">
        <v>3364</v>
      </c>
      <c r="AB51" t="s">
        <v>50</v>
      </c>
    </row>
    <row r="52" spans="1:28" x14ac:dyDescent="0.2">
      <c r="A52" t="str">
        <f t="shared" si="0"/>
        <v>Aidan Callinan</v>
      </c>
      <c r="B52">
        <v>47</v>
      </c>
      <c r="C52" t="s">
        <v>3365</v>
      </c>
      <c r="D52">
        <v>1645381334</v>
      </c>
      <c r="E52" t="s">
        <v>45</v>
      </c>
      <c r="F52" t="s">
        <v>52</v>
      </c>
      <c r="G52">
        <v>-6.06</v>
      </c>
      <c r="H52">
        <v>31.88</v>
      </c>
      <c r="I52">
        <v>76.05</v>
      </c>
      <c r="J52">
        <v>1839.8</v>
      </c>
      <c r="K52">
        <v>1750.9</v>
      </c>
      <c r="L52">
        <v>95.2</v>
      </c>
      <c r="M52" s="1">
        <v>4.9999999999999996E-2</v>
      </c>
      <c r="N52">
        <v>0.9</v>
      </c>
      <c r="O52">
        <v>16.13</v>
      </c>
      <c r="P52">
        <v>9.7100000000000009</v>
      </c>
      <c r="Q52" t="s">
        <v>47</v>
      </c>
      <c r="R52" t="s">
        <v>47</v>
      </c>
      <c r="S52">
        <v>16.100000000000001</v>
      </c>
      <c r="T52">
        <v>11.4</v>
      </c>
      <c r="U52">
        <v>-2.92</v>
      </c>
      <c r="V52">
        <v>-1.22</v>
      </c>
      <c r="W52">
        <v>6.05</v>
      </c>
      <c r="X52">
        <v>1.34</v>
      </c>
      <c r="Y52">
        <v>2.12433052</v>
      </c>
      <c r="Z52">
        <v>17.89</v>
      </c>
      <c r="AA52" t="s">
        <v>3366</v>
      </c>
      <c r="AB52" t="s">
        <v>50</v>
      </c>
    </row>
    <row r="53" spans="1:28" x14ac:dyDescent="0.2">
      <c r="A53" t="str">
        <f t="shared" si="0"/>
        <v>Aidan Callinan</v>
      </c>
      <c r="B53">
        <v>48</v>
      </c>
      <c r="C53" t="s">
        <v>3367</v>
      </c>
      <c r="D53">
        <v>1645381357</v>
      </c>
      <c r="E53" t="s">
        <v>45</v>
      </c>
      <c r="F53" t="s">
        <v>46</v>
      </c>
      <c r="G53">
        <v>14.52</v>
      </c>
      <c r="H53">
        <v>19.23</v>
      </c>
      <c r="I53">
        <v>73.14</v>
      </c>
      <c r="J53">
        <v>1206.3</v>
      </c>
      <c r="K53">
        <v>1167.5999999999999</v>
      </c>
      <c r="L53">
        <v>96.8</v>
      </c>
      <c r="M53" s="1">
        <v>5.1388888888888894E-2</v>
      </c>
      <c r="N53">
        <v>0.7</v>
      </c>
      <c r="O53">
        <v>13.04</v>
      </c>
      <c r="P53">
        <v>19.8</v>
      </c>
      <c r="Q53" t="s">
        <v>47</v>
      </c>
      <c r="R53" t="s">
        <v>47</v>
      </c>
      <c r="S53">
        <v>13</v>
      </c>
      <c r="T53">
        <v>9.6999999999999993</v>
      </c>
      <c r="U53">
        <v>-2.2400000000000002</v>
      </c>
      <c r="V53">
        <v>-0.62</v>
      </c>
      <c r="W53">
        <v>5.89</v>
      </c>
      <c r="X53">
        <v>1.59</v>
      </c>
      <c r="Y53" t="s">
        <v>48</v>
      </c>
      <c r="Z53">
        <v>14.55</v>
      </c>
      <c r="AA53" t="s">
        <v>3368</v>
      </c>
      <c r="AB53" t="s">
        <v>50</v>
      </c>
    </row>
    <row r="54" spans="1:28" x14ac:dyDescent="0.2">
      <c r="A54" t="str">
        <f t="shared" si="0"/>
        <v>Aidan Callinan</v>
      </c>
      <c r="B54">
        <v>49</v>
      </c>
      <c r="C54" t="s">
        <v>3369</v>
      </c>
      <c r="D54">
        <v>1645381381</v>
      </c>
      <c r="E54" t="s">
        <v>45</v>
      </c>
      <c r="F54" t="s">
        <v>46</v>
      </c>
      <c r="G54">
        <v>-12.89</v>
      </c>
      <c r="H54">
        <v>42.56</v>
      </c>
      <c r="I54">
        <v>79.34</v>
      </c>
      <c r="J54">
        <v>1788.4</v>
      </c>
      <c r="K54">
        <v>1652.4</v>
      </c>
      <c r="L54">
        <v>92.4</v>
      </c>
      <c r="M54" s="1">
        <v>4.027777777777778E-2</v>
      </c>
      <c r="N54">
        <v>0.9</v>
      </c>
      <c r="O54">
        <v>16.489999999999998</v>
      </c>
      <c r="P54">
        <v>9.4</v>
      </c>
      <c r="Q54" t="s">
        <v>47</v>
      </c>
      <c r="R54" t="s">
        <v>47</v>
      </c>
      <c r="S54">
        <v>16.5</v>
      </c>
      <c r="T54">
        <v>9.1</v>
      </c>
      <c r="U54">
        <v>-3.63</v>
      </c>
      <c r="V54">
        <v>-0.91</v>
      </c>
      <c r="W54">
        <v>6.02</v>
      </c>
      <c r="X54">
        <v>1.46</v>
      </c>
      <c r="Y54">
        <v>2.0142421700000002</v>
      </c>
      <c r="Z54">
        <v>22.49</v>
      </c>
      <c r="AA54" t="s">
        <v>3370</v>
      </c>
      <c r="AB54" t="s">
        <v>50</v>
      </c>
    </row>
    <row r="55" spans="1:28" x14ac:dyDescent="0.2">
      <c r="A55" t="str">
        <f t="shared" si="0"/>
        <v>Aidan Callinan</v>
      </c>
      <c r="B55">
        <v>50</v>
      </c>
      <c r="C55" t="s">
        <v>3371</v>
      </c>
      <c r="D55">
        <v>1645381395</v>
      </c>
      <c r="E55" t="s">
        <v>45</v>
      </c>
      <c r="F55" t="s">
        <v>52</v>
      </c>
      <c r="G55">
        <v>3.77</v>
      </c>
      <c r="H55">
        <v>36.07</v>
      </c>
      <c r="I55">
        <v>78.87</v>
      </c>
      <c r="J55">
        <v>1858</v>
      </c>
      <c r="K55">
        <v>1852.8</v>
      </c>
      <c r="L55">
        <v>99.7</v>
      </c>
      <c r="M55" s="1">
        <v>5.4166666666666669E-2</v>
      </c>
      <c r="N55">
        <v>0.8</v>
      </c>
      <c r="O55">
        <v>16.190000000000001</v>
      </c>
      <c r="P55">
        <v>8.68</v>
      </c>
      <c r="Q55" t="s">
        <v>47</v>
      </c>
      <c r="R55" t="s">
        <v>47</v>
      </c>
      <c r="S55">
        <v>16.2</v>
      </c>
      <c r="T55">
        <v>12.9</v>
      </c>
      <c r="U55">
        <v>-2.21</v>
      </c>
      <c r="V55">
        <v>-1.49</v>
      </c>
      <c r="W55">
        <v>5.92</v>
      </c>
      <c r="X55">
        <v>1.6</v>
      </c>
      <c r="Y55">
        <v>2.06949615</v>
      </c>
      <c r="Z55">
        <v>4.3</v>
      </c>
      <c r="AA55" t="s">
        <v>3372</v>
      </c>
      <c r="AB55" t="s">
        <v>50</v>
      </c>
    </row>
    <row r="56" spans="1:28" x14ac:dyDescent="0.2">
      <c r="A56" t="str">
        <f t="shared" si="0"/>
        <v>Aidan Callinan</v>
      </c>
      <c r="B56">
        <v>51</v>
      </c>
      <c r="C56" t="s">
        <v>3373</v>
      </c>
      <c r="D56">
        <v>1645381417</v>
      </c>
      <c r="E56" t="s">
        <v>45</v>
      </c>
      <c r="F56" t="s">
        <v>46</v>
      </c>
      <c r="G56">
        <v>-13.1</v>
      </c>
      <c r="H56">
        <v>35.659999999999997</v>
      </c>
      <c r="I56">
        <v>65.34</v>
      </c>
      <c r="J56">
        <v>1592.6</v>
      </c>
      <c r="K56">
        <v>1251.8</v>
      </c>
      <c r="L56">
        <v>78.599999999999994</v>
      </c>
      <c r="M56" s="1">
        <v>0.2902777777777778</v>
      </c>
      <c r="N56">
        <v>0.7</v>
      </c>
      <c r="O56">
        <v>-14.39</v>
      </c>
      <c r="P56">
        <v>-15.49</v>
      </c>
      <c r="Q56" t="s">
        <v>47</v>
      </c>
      <c r="R56" t="s">
        <v>47</v>
      </c>
      <c r="S56">
        <v>-14.4</v>
      </c>
      <c r="T56">
        <v>-9.3000000000000007</v>
      </c>
      <c r="U56">
        <v>-1.56</v>
      </c>
      <c r="V56">
        <v>5.07</v>
      </c>
      <c r="W56">
        <v>5.91</v>
      </c>
      <c r="X56">
        <v>1.62</v>
      </c>
      <c r="Y56">
        <v>2.0544280000000001</v>
      </c>
      <c r="Z56">
        <v>38.19</v>
      </c>
      <c r="AA56" t="s">
        <v>3374</v>
      </c>
      <c r="AB56" t="s">
        <v>50</v>
      </c>
    </row>
    <row r="57" spans="1:28" x14ac:dyDescent="0.2">
      <c r="A57" t="str">
        <f t="shared" si="0"/>
        <v>Aidan Callinan</v>
      </c>
      <c r="B57">
        <v>52</v>
      </c>
      <c r="C57" t="s">
        <v>3375</v>
      </c>
      <c r="D57">
        <v>1645381431</v>
      </c>
      <c r="E57" t="s">
        <v>57</v>
      </c>
      <c r="F57" t="s">
        <v>52</v>
      </c>
      <c r="G57">
        <v>-7.21</v>
      </c>
      <c r="H57">
        <v>37.090000000000003</v>
      </c>
      <c r="I57">
        <v>65.98</v>
      </c>
      <c r="J57">
        <v>1469.3</v>
      </c>
      <c r="K57">
        <v>510.6</v>
      </c>
      <c r="L57">
        <v>34.799999999999997</v>
      </c>
      <c r="M57" s="1">
        <v>0.31527777777777777</v>
      </c>
      <c r="N57">
        <v>0.8</v>
      </c>
      <c r="O57">
        <v>-4.55</v>
      </c>
      <c r="P57">
        <v>1</v>
      </c>
      <c r="Q57" t="s">
        <v>47</v>
      </c>
      <c r="R57" t="s">
        <v>47</v>
      </c>
      <c r="S57">
        <v>-4.5999999999999996</v>
      </c>
      <c r="T57">
        <v>-6.5</v>
      </c>
      <c r="U57">
        <v>-2.56</v>
      </c>
      <c r="V57">
        <v>3.85</v>
      </c>
      <c r="W57">
        <v>5.81</v>
      </c>
      <c r="X57">
        <v>1.65</v>
      </c>
      <c r="Y57">
        <v>2.0900611900000001</v>
      </c>
      <c r="Z57">
        <v>69.66</v>
      </c>
      <c r="AA57" t="s">
        <v>3376</v>
      </c>
      <c r="AB57" t="s">
        <v>50</v>
      </c>
    </row>
    <row r="58" spans="1:28" x14ac:dyDescent="0.2">
      <c r="A58" t="str">
        <f t="shared" si="0"/>
        <v>Aidan Callinan</v>
      </c>
      <c r="B58">
        <v>53</v>
      </c>
      <c r="C58" t="s">
        <v>3377</v>
      </c>
      <c r="D58">
        <v>1645381459</v>
      </c>
      <c r="E58" t="s">
        <v>45</v>
      </c>
      <c r="F58" t="s">
        <v>52</v>
      </c>
      <c r="G58">
        <v>-1.32</v>
      </c>
      <c r="H58">
        <v>40.85</v>
      </c>
      <c r="I58">
        <v>78.77</v>
      </c>
      <c r="J58">
        <v>1891.7</v>
      </c>
      <c r="K58">
        <v>1756.9</v>
      </c>
      <c r="L58">
        <v>92.9</v>
      </c>
      <c r="M58" s="1">
        <v>4.027777777777778E-2</v>
      </c>
      <c r="N58">
        <v>0.9</v>
      </c>
      <c r="O58">
        <v>16.809999999999999</v>
      </c>
      <c r="P58">
        <v>9.76</v>
      </c>
      <c r="Q58" t="s">
        <v>47</v>
      </c>
      <c r="R58" t="s">
        <v>47</v>
      </c>
      <c r="S58">
        <v>16.8</v>
      </c>
      <c r="T58">
        <v>9.3000000000000007</v>
      </c>
      <c r="U58">
        <v>-2.4500000000000002</v>
      </c>
      <c r="V58">
        <v>-0.87</v>
      </c>
      <c r="W58">
        <v>6.04</v>
      </c>
      <c r="X58">
        <v>1.3</v>
      </c>
      <c r="Y58">
        <v>2.1217290000000002</v>
      </c>
      <c r="Z58">
        <v>21.76</v>
      </c>
      <c r="AA58" t="s">
        <v>3378</v>
      </c>
      <c r="AB58" t="s">
        <v>50</v>
      </c>
    </row>
    <row r="59" spans="1:28" x14ac:dyDescent="0.2">
      <c r="A59" t="str">
        <f t="shared" si="0"/>
        <v>Aidan Callinan</v>
      </c>
      <c r="B59">
        <v>54</v>
      </c>
      <c r="C59" t="s">
        <v>3379</v>
      </c>
      <c r="D59">
        <v>1645381476</v>
      </c>
      <c r="E59" t="s">
        <v>45</v>
      </c>
      <c r="F59" t="s">
        <v>46</v>
      </c>
      <c r="G59">
        <v>-26.33</v>
      </c>
      <c r="H59">
        <v>7.07</v>
      </c>
      <c r="I59">
        <v>72.27</v>
      </c>
      <c r="J59">
        <v>367.3</v>
      </c>
      <c r="K59">
        <v>365.6</v>
      </c>
      <c r="L59">
        <v>99.5</v>
      </c>
      <c r="M59" s="1">
        <v>1.8055555555555557E-2</v>
      </c>
      <c r="N59">
        <v>0.8</v>
      </c>
      <c r="O59">
        <v>7.74</v>
      </c>
      <c r="P59">
        <v>12.57</v>
      </c>
      <c r="Q59" t="s">
        <v>47</v>
      </c>
      <c r="R59" t="s">
        <v>47</v>
      </c>
      <c r="S59">
        <v>7.7</v>
      </c>
      <c r="T59">
        <v>1.8</v>
      </c>
      <c r="U59">
        <v>-5.49</v>
      </c>
      <c r="V59">
        <v>-1.74</v>
      </c>
      <c r="W59">
        <v>5.64</v>
      </c>
      <c r="X59">
        <v>1.73</v>
      </c>
      <c r="Y59" t="s">
        <v>48</v>
      </c>
      <c r="Z59">
        <v>-5.48</v>
      </c>
      <c r="AA59" t="s">
        <v>3380</v>
      </c>
      <c r="AB59" t="s">
        <v>50</v>
      </c>
    </row>
    <row r="60" spans="1:28" x14ac:dyDescent="0.2">
      <c r="A60" t="str">
        <f t="shared" si="0"/>
        <v>Aidan Callinan</v>
      </c>
      <c r="B60">
        <v>55</v>
      </c>
      <c r="C60" t="s">
        <v>3381</v>
      </c>
      <c r="D60">
        <v>1645381503</v>
      </c>
      <c r="E60" t="s">
        <v>45</v>
      </c>
      <c r="F60" t="s">
        <v>46</v>
      </c>
      <c r="G60">
        <v>14.57</v>
      </c>
      <c r="H60">
        <v>62.12</v>
      </c>
      <c r="I60">
        <v>75.73</v>
      </c>
      <c r="J60">
        <v>1692.5</v>
      </c>
      <c r="K60">
        <v>1628.1</v>
      </c>
      <c r="L60">
        <v>96.2</v>
      </c>
      <c r="M60" s="1">
        <v>5.2777777777777778E-2</v>
      </c>
      <c r="N60">
        <v>1</v>
      </c>
      <c r="O60">
        <v>15.53</v>
      </c>
      <c r="P60">
        <v>12.51</v>
      </c>
      <c r="Q60" t="s">
        <v>47</v>
      </c>
      <c r="R60" t="s">
        <v>47</v>
      </c>
      <c r="S60">
        <v>15.5</v>
      </c>
      <c r="T60">
        <v>11.9</v>
      </c>
      <c r="U60">
        <v>-1.49</v>
      </c>
      <c r="V60">
        <v>1.96</v>
      </c>
      <c r="W60">
        <v>5.85</v>
      </c>
      <c r="X60">
        <v>1.55</v>
      </c>
      <c r="Y60">
        <v>1.92398643</v>
      </c>
      <c r="Z60">
        <v>15.86</v>
      </c>
      <c r="AA60" t="s">
        <v>3382</v>
      </c>
      <c r="AB60" t="s">
        <v>50</v>
      </c>
    </row>
    <row r="61" spans="1:28" x14ac:dyDescent="0.2">
      <c r="A61" t="str">
        <f t="shared" si="0"/>
        <v>Aidan Callinan</v>
      </c>
      <c r="B61">
        <v>56</v>
      </c>
      <c r="C61" t="s">
        <v>3383</v>
      </c>
      <c r="D61">
        <v>1645381521</v>
      </c>
      <c r="E61" t="s">
        <v>45</v>
      </c>
      <c r="F61" t="s">
        <v>46</v>
      </c>
      <c r="G61">
        <v>10.73</v>
      </c>
      <c r="H61">
        <v>24.86</v>
      </c>
      <c r="I61">
        <v>76.33</v>
      </c>
      <c r="J61">
        <v>1700.8</v>
      </c>
      <c r="K61">
        <v>1686.5</v>
      </c>
      <c r="L61">
        <v>99.2</v>
      </c>
      <c r="M61" s="1">
        <v>5.2777777777777778E-2</v>
      </c>
      <c r="N61">
        <v>0.8</v>
      </c>
      <c r="O61">
        <v>15.95</v>
      </c>
      <c r="P61">
        <v>9.76</v>
      </c>
      <c r="Q61" t="s">
        <v>47</v>
      </c>
      <c r="R61" t="s">
        <v>47</v>
      </c>
      <c r="S61">
        <v>15.9</v>
      </c>
      <c r="T61">
        <v>12.3</v>
      </c>
      <c r="U61">
        <v>-1.51</v>
      </c>
      <c r="V61">
        <v>-0.72</v>
      </c>
      <c r="W61">
        <v>5.83</v>
      </c>
      <c r="X61">
        <v>1.46</v>
      </c>
      <c r="Y61">
        <v>2.01058578</v>
      </c>
      <c r="Z61">
        <v>7.42</v>
      </c>
      <c r="AA61" t="s">
        <v>3384</v>
      </c>
      <c r="AB61" t="s">
        <v>50</v>
      </c>
    </row>
    <row r="62" spans="1:28" x14ac:dyDescent="0.2">
      <c r="A62" t="str">
        <f t="shared" si="0"/>
        <v>Aidan Callinan</v>
      </c>
      <c r="B62">
        <v>57</v>
      </c>
      <c r="C62" t="s">
        <v>3385</v>
      </c>
      <c r="D62">
        <v>1645381538</v>
      </c>
      <c r="E62" t="s">
        <v>57</v>
      </c>
      <c r="F62" t="s">
        <v>52</v>
      </c>
      <c r="G62">
        <v>1.76</v>
      </c>
      <c r="H62">
        <v>32.32</v>
      </c>
      <c r="I62">
        <v>64.34</v>
      </c>
      <c r="J62">
        <v>1319.7</v>
      </c>
      <c r="K62">
        <v>423.1</v>
      </c>
      <c r="L62">
        <v>32.1</v>
      </c>
      <c r="M62" s="1">
        <v>0.25</v>
      </c>
      <c r="N62">
        <v>0.9</v>
      </c>
      <c r="O62">
        <v>-6.23</v>
      </c>
      <c r="P62">
        <v>-3.29</v>
      </c>
      <c r="Q62" t="s">
        <v>47</v>
      </c>
      <c r="R62" t="s">
        <v>47</v>
      </c>
      <c r="S62">
        <v>-6.2</v>
      </c>
      <c r="T62">
        <v>-1.5</v>
      </c>
      <c r="U62">
        <v>-1.18</v>
      </c>
      <c r="V62">
        <v>3.37</v>
      </c>
      <c r="W62">
        <v>5.77</v>
      </c>
      <c r="X62">
        <v>1.51</v>
      </c>
      <c r="Y62">
        <v>1.9564724</v>
      </c>
      <c r="Z62">
        <v>71.3</v>
      </c>
      <c r="AA62" t="s">
        <v>3386</v>
      </c>
      <c r="AB62" t="s">
        <v>50</v>
      </c>
    </row>
    <row r="63" spans="1:28" x14ac:dyDescent="0.2">
      <c r="A63" t="str">
        <f t="shared" si="0"/>
        <v>Aidan Callinan</v>
      </c>
      <c r="B63">
        <v>58</v>
      </c>
      <c r="C63" t="s">
        <v>3387</v>
      </c>
      <c r="D63">
        <v>1645381553</v>
      </c>
      <c r="E63" t="s">
        <v>62</v>
      </c>
      <c r="F63" t="s">
        <v>46</v>
      </c>
      <c r="G63">
        <v>9.64</v>
      </c>
      <c r="H63">
        <v>17.54</v>
      </c>
      <c r="I63">
        <v>72.569999999999993</v>
      </c>
      <c r="J63">
        <v>1151.0999999999999</v>
      </c>
      <c r="K63">
        <v>1145.5999999999999</v>
      </c>
      <c r="L63">
        <v>99.5</v>
      </c>
      <c r="M63" s="1">
        <v>4.9999999999999996E-2</v>
      </c>
      <c r="N63">
        <v>0.9</v>
      </c>
      <c r="O63">
        <v>13.93</v>
      </c>
      <c r="P63">
        <v>14.94</v>
      </c>
      <c r="Q63" t="s">
        <v>47</v>
      </c>
      <c r="R63" t="s">
        <v>47</v>
      </c>
      <c r="S63">
        <v>13.9</v>
      </c>
      <c r="T63">
        <v>10.199999999999999</v>
      </c>
      <c r="U63">
        <v>-1.86</v>
      </c>
      <c r="V63">
        <v>-1.6</v>
      </c>
      <c r="W63">
        <v>5.95</v>
      </c>
      <c r="X63">
        <v>1.26</v>
      </c>
      <c r="Y63">
        <v>1.95396233</v>
      </c>
      <c r="Z63">
        <v>5.56</v>
      </c>
      <c r="AA63" t="s">
        <v>3388</v>
      </c>
      <c r="AB63" t="s">
        <v>50</v>
      </c>
    </row>
    <row r="64" spans="1:28" x14ac:dyDescent="0.2">
      <c r="A64" t="str">
        <f t="shared" si="0"/>
        <v>Aidan Callinan</v>
      </c>
      <c r="B64">
        <v>59</v>
      </c>
      <c r="C64" t="s">
        <v>3389</v>
      </c>
      <c r="D64">
        <v>1647817293</v>
      </c>
      <c r="E64" t="s">
        <v>48</v>
      </c>
      <c r="F64" t="s">
        <v>46</v>
      </c>
      <c r="G64" t="s">
        <v>48</v>
      </c>
      <c r="H64" t="s">
        <v>48</v>
      </c>
      <c r="I64" t="s">
        <v>48</v>
      </c>
      <c r="J64" t="s">
        <v>48</v>
      </c>
      <c r="K64" t="s">
        <v>48</v>
      </c>
      <c r="L64" t="s">
        <v>48</v>
      </c>
      <c r="M64" t="s">
        <v>48</v>
      </c>
      <c r="N64" t="s">
        <v>48</v>
      </c>
      <c r="O64" t="s">
        <v>48</v>
      </c>
      <c r="P64" t="s">
        <v>48</v>
      </c>
      <c r="Q64" t="s">
        <v>47</v>
      </c>
      <c r="R64" t="s">
        <v>47</v>
      </c>
      <c r="S64" t="s">
        <v>48</v>
      </c>
      <c r="T64" t="s">
        <v>48</v>
      </c>
      <c r="U64" t="s">
        <v>48</v>
      </c>
      <c r="V64" t="s">
        <v>48</v>
      </c>
      <c r="W64" t="s">
        <v>48</v>
      </c>
      <c r="X64" t="s">
        <v>48</v>
      </c>
      <c r="Y64" t="s">
        <v>48</v>
      </c>
      <c r="Z64" t="s">
        <v>48</v>
      </c>
      <c r="AA64" t="s">
        <v>3390</v>
      </c>
      <c r="AB64" t="s">
        <v>50</v>
      </c>
    </row>
    <row r="65" spans="1:28" x14ac:dyDescent="0.2">
      <c r="A65" t="str">
        <f t="shared" si="0"/>
        <v>Aidan Callinan</v>
      </c>
      <c r="B65">
        <v>60</v>
      </c>
      <c r="C65" t="s">
        <v>3391</v>
      </c>
      <c r="D65">
        <v>1647817308</v>
      </c>
      <c r="E65" t="s">
        <v>45</v>
      </c>
      <c r="F65" t="s">
        <v>46</v>
      </c>
      <c r="G65">
        <v>-15.3</v>
      </c>
      <c r="H65">
        <v>-8.25</v>
      </c>
      <c r="I65">
        <v>70.12</v>
      </c>
      <c r="J65">
        <v>1669.3</v>
      </c>
      <c r="K65">
        <v>1597.3</v>
      </c>
      <c r="L65">
        <v>95.7</v>
      </c>
      <c r="M65" s="1">
        <v>4.7222222222222221E-2</v>
      </c>
      <c r="N65">
        <v>0.9</v>
      </c>
      <c r="O65">
        <v>17.690000000000001</v>
      </c>
      <c r="P65">
        <v>16.12</v>
      </c>
      <c r="Q65" t="s">
        <v>47</v>
      </c>
      <c r="R65" t="s">
        <v>47</v>
      </c>
      <c r="S65">
        <v>17.7</v>
      </c>
      <c r="T65">
        <v>11.6</v>
      </c>
      <c r="U65">
        <v>-3.62</v>
      </c>
      <c r="V65">
        <v>-3.5</v>
      </c>
      <c r="W65">
        <v>5.77</v>
      </c>
      <c r="X65">
        <v>0.73</v>
      </c>
      <c r="Y65">
        <v>1.7876434299999999</v>
      </c>
      <c r="Z65">
        <v>16.89</v>
      </c>
      <c r="AA65" t="s">
        <v>3392</v>
      </c>
      <c r="AB65" t="s">
        <v>50</v>
      </c>
    </row>
    <row r="66" spans="1:28" x14ac:dyDescent="0.2">
      <c r="A66" t="str">
        <f t="shared" si="0"/>
        <v>Aidan Callinan</v>
      </c>
      <c r="B66">
        <v>61</v>
      </c>
      <c r="C66" t="s">
        <v>3393</v>
      </c>
      <c r="D66">
        <v>1647817325</v>
      </c>
      <c r="E66" t="s">
        <v>45</v>
      </c>
      <c r="F66" t="s">
        <v>46</v>
      </c>
      <c r="G66">
        <v>-7.48</v>
      </c>
      <c r="H66">
        <v>8.0299999999999994</v>
      </c>
      <c r="I66">
        <v>67.59</v>
      </c>
      <c r="J66">
        <v>1608.1</v>
      </c>
      <c r="K66">
        <v>1518.5</v>
      </c>
      <c r="L66">
        <v>94.4</v>
      </c>
      <c r="M66" s="1">
        <v>5.1388888888888894E-2</v>
      </c>
      <c r="N66">
        <v>0.9</v>
      </c>
      <c r="O66">
        <v>16.579999999999998</v>
      </c>
      <c r="P66">
        <v>12.06</v>
      </c>
      <c r="Q66" t="s">
        <v>47</v>
      </c>
      <c r="R66" t="s">
        <v>47</v>
      </c>
      <c r="S66">
        <v>16.600000000000001</v>
      </c>
      <c r="T66">
        <v>12.3</v>
      </c>
      <c r="U66">
        <v>-2.61</v>
      </c>
      <c r="V66">
        <v>-1.84</v>
      </c>
      <c r="W66">
        <v>5.78</v>
      </c>
      <c r="X66">
        <v>0.82</v>
      </c>
      <c r="Y66">
        <v>1.6238842</v>
      </c>
      <c r="Z66">
        <v>19.21</v>
      </c>
      <c r="AA66" t="s">
        <v>3394</v>
      </c>
      <c r="AB66" t="s">
        <v>50</v>
      </c>
    </row>
    <row r="67" spans="1:28" x14ac:dyDescent="0.2">
      <c r="A67" t="str">
        <f t="shared" si="0"/>
        <v>Aidan Callinan</v>
      </c>
      <c r="B67">
        <v>62</v>
      </c>
      <c r="C67" t="s">
        <v>3395</v>
      </c>
      <c r="D67">
        <v>1647817335</v>
      </c>
      <c r="E67" t="s">
        <v>45</v>
      </c>
      <c r="F67" t="s">
        <v>46</v>
      </c>
      <c r="G67">
        <v>-8.51</v>
      </c>
      <c r="H67">
        <v>1.64</v>
      </c>
      <c r="I67">
        <v>68.84</v>
      </c>
      <c r="J67">
        <v>1601</v>
      </c>
      <c r="K67">
        <v>1593.2</v>
      </c>
      <c r="L67">
        <v>99.5</v>
      </c>
      <c r="M67" s="1">
        <v>4.7222222222222221E-2</v>
      </c>
      <c r="N67">
        <v>1</v>
      </c>
      <c r="O67">
        <v>18.04</v>
      </c>
      <c r="P67">
        <v>12.56</v>
      </c>
      <c r="Q67" t="s">
        <v>47</v>
      </c>
      <c r="R67" t="s">
        <v>47</v>
      </c>
      <c r="S67">
        <v>18</v>
      </c>
      <c r="T67">
        <v>12.1</v>
      </c>
      <c r="U67">
        <v>-2.74</v>
      </c>
      <c r="V67">
        <v>-2.6</v>
      </c>
      <c r="W67">
        <v>5.8</v>
      </c>
      <c r="X67">
        <v>0.79</v>
      </c>
      <c r="Y67">
        <v>1.72825432</v>
      </c>
      <c r="Z67">
        <v>5.68</v>
      </c>
      <c r="AA67" t="s">
        <v>3396</v>
      </c>
      <c r="AB67" t="s">
        <v>50</v>
      </c>
    </row>
    <row r="68" spans="1:28" x14ac:dyDescent="0.2">
      <c r="A68" t="str">
        <f t="shared" si="0"/>
        <v>Aidan Callinan</v>
      </c>
      <c r="B68">
        <v>63</v>
      </c>
      <c r="C68" t="s">
        <v>3397</v>
      </c>
      <c r="D68">
        <v>1647817346</v>
      </c>
      <c r="E68" t="s">
        <v>48</v>
      </c>
      <c r="F68" t="s">
        <v>46</v>
      </c>
      <c r="G68" t="s">
        <v>48</v>
      </c>
      <c r="H68" t="s">
        <v>48</v>
      </c>
      <c r="I68" t="s">
        <v>48</v>
      </c>
      <c r="J68" t="s">
        <v>48</v>
      </c>
      <c r="K68" t="s">
        <v>48</v>
      </c>
      <c r="L68" t="s">
        <v>48</v>
      </c>
      <c r="M68" t="s">
        <v>48</v>
      </c>
      <c r="N68" t="s">
        <v>48</v>
      </c>
      <c r="O68" t="s">
        <v>48</v>
      </c>
      <c r="P68" t="s">
        <v>48</v>
      </c>
      <c r="Q68" t="s">
        <v>47</v>
      </c>
      <c r="R68" t="s">
        <v>47</v>
      </c>
      <c r="S68" t="s">
        <v>48</v>
      </c>
      <c r="T68" t="s">
        <v>48</v>
      </c>
      <c r="U68" t="s">
        <v>48</v>
      </c>
      <c r="V68" t="s">
        <v>48</v>
      </c>
      <c r="W68" t="s">
        <v>48</v>
      </c>
      <c r="X68" t="s">
        <v>48</v>
      </c>
      <c r="Y68" t="s">
        <v>48</v>
      </c>
      <c r="Z68" t="s">
        <v>48</v>
      </c>
      <c r="AA68" t="s">
        <v>3398</v>
      </c>
      <c r="AB68" t="s">
        <v>50</v>
      </c>
    </row>
    <row r="69" spans="1:28" x14ac:dyDescent="0.2">
      <c r="A69" t="str">
        <f t="shared" si="0"/>
        <v>Aidan Callinan</v>
      </c>
      <c r="B69">
        <v>64</v>
      </c>
      <c r="C69" t="s">
        <v>3399</v>
      </c>
      <c r="D69">
        <v>1647817362</v>
      </c>
      <c r="E69" t="s">
        <v>45</v>
      </c>
      <c r="F69" t="s">
        <v>46</v>
      </c>
      <c r="G69">
        <v>-13.56</v>
      </c>
      <c r="H69">
        <v>23.01</v>
      </c>
      <c r="I69">
        <v>70.55</v>
      </c>
      <c r="J69">
        <v>1551</v>
      </c>
      <c r="K69">
        <v>1530</v>
      </c>
      <c r="L69">
        <v>98.6</v>
      </c>
      <c r="M69" s="1">
        <v>2.361111111111111E-2</v>
      </c>
      <c r="N69">
        <v>0.8</v>
      </c>
      <c r="O69">
        <v>18.68</v>
      </c>
      <c r="P69">
        <v>15.63</v>
      </c>
      <c r="Q69" t="s">
        <v>47</v>
      </c>
      <c r="R69" t="s">
        <v>47</v>
      </c>
      <c r="S69">
        <v>18.7</v>
      </c>
      <c r="T69">
        <v>5.6</v>
      </c>
      <c r="U69">
        <v>-3.7</v>
      </c>
      <c r="V69">
        <v>-0.44</v>
      </c>
      <c r="W69">
        <v>5.71</v>
      </c>
      <c r="X69">
        <v>1.1200000000000001</v>
      </c>
      <c r="Y69" t="s">
        <v>48</v>
      </c>
      <c r="Z69">
        <v>9.44</v>
      </c>
      <c r="AA69" t="s">
        <v>3400</v>
      </c>
      <c r="AB69" t="s">
        <v>50</v>
      </c>
    </row>
    <row r="70" spans="1:28" x14ac:dyDescent="0.2">
      <c r="A70" t="str">
        <f t="shared" si="0"/>
        <v>Aidan Callinan</v>
      </c>
      <c r="B70">
        <v>65</v>
      </c>
      <c r="C70" t="s">
        <v>3401</v>
      </c>
      <c r="D70">
        <v>1647817374</v>
      </c>
      <c r="E70" t="s">
        <v>45</v>
      </c>
      <c r="F70" t="s">
        <v>46</v>
      </c>
      <c r="G70">
        <v>-2.39</v>
      </c>
      <c r="H70">
        <v>4.67</v>
      </c>
      <c r="I70">
        <v>72.2</v>
      </c>
      <c r="J70">
        <v>1784.6</v>
      </c>
      <c r="K70">
        <v>1771</v>
      </c>
      <c r="L70">
        <v>99.2</v>
      </c>
      <c r="M70" s="1">
        <v>5.2777777777777778E-2</v>
      </c>
      <c r="N70">
        <v>0.9</v>
      </c>
      <c r="O70">
        <v>17.27</v>
      </c>
      <c r="P70">
        <v>11.23</v>
      </c>
      <c r="Q70" t="s">
        <v>47</v>
      </c>
      <c r="R70" t="s">
        <v>47</v>
      </c>
      <c r="S70">
        <v>17.3</v>
      </c>
      <c r="T70">
        <v>13.6</v>
      </c>
      <c r="U70">
        <v>-2.1</v>
      </c>
      <c r="V70">
        <v>-2.84</v>
      </c>
      <c r="W70">
        <v>5.52</v>
      </c>
      <c r="X70">
        <v>0.82</v>
      </c>
      <c r="Y70">
        <v>1.7406082199999999</v>
      </c>
      <c r="Z70">
        <v>7.07</v>
      </c>
      <c r="AA70" t="s">
        <v>3402</v>
      </c>
      <c r="AB70" t="s">
        <v>50</v>
      </c>
    </row>
    <row r="71" spans="1:28" x14ac:dyDescent="0.2">
      <c r="A71" t="str">
        <f t="shared" si="0"/>
        <v>Aidan Callinan</v>
      </c>
      <c r="B71">
        <v>66</v>
      </c>
      <c r="C71" t="s">
        <v>3403</v>
      </c>
      <c r="D71">
        <v>1647817384</v>
      </c>
      <c r="E71" t="s">
        <v>45</v>
      </c>
      <c r="F71" t="s">
        <v>52</v>
      </c>
      <c r="G71">
        <v>-2.75</v>
      </c>
      <c r="H71">
        <v>40.15</v>
      </c>
      <c r="I71">
        <v>71.959999999999994</v>
      </c>
      <c r="J71">
        <v>1710</v>
      </c>
      <c r="K71">
        <v>1606.7</v>
      </c>
      <c r="L71">
        <v>94</v>
      </c>
      <c r="M71" s="1">
        <v>4.8611111111111112E-2</v>
      </c>
      <c r="N71">
        <v>0.8</v>
      </c>
      <c r="O71">
        <v>16.62</v>
      </c>
      <c r="P71">
        <v>11.35</v>
      </c>
      <c r="Q71" t="s">
        <v>47</v>
      </c>
      <c r="R71" t="s">
        <v>47</v>
      </c>
      <c r="S71">
        <v>16.600000000000001</v>
      </c>
      <c r="T71">
        <v>11.4</v>
      </c>
      <c r="U71">
        <v>-2.2400000000000002</v>
      </c>
      <c r="V71">
        <v>-0.18</v>
      </c>
      <c r="W71">
        <v>5.77</v>
      </c>
      <c r="X71">
        <v>0.92</v>
      </c>
      <c r="Y71">
        <v>1.7116374999999999</v>
      </c>
      <c r="Z71">
        <v>20.02</v>
      </c>
      <c r="AA71" t="s">
        <v>3404</v>
      </c>
      <c r="AB71" t="s">
        <v>50</v>
      </c>
    </row>
    <row r="72" spans="1:28" x14ac:dyDescent="0.2">
      <c r="A72" t="str">
        <f t="shared" ref="A72:A135" si="1">A71</f>
        <v>Aidan Callinan</v>
      </c>
      <c r="B72">
        <v>67</v>
      </c>
      <c r="C72" t="s">
        <v>3405</v>
      </c>
      <c r="D72">
        <v>1647817397</v>
      </c>
      <c r="E72" t="s">
        <v>62</v>
      </c>
      <c r="F72" t="s">
        <v>46</v>
      </c>
      <c r="G72">
        <v>10.54</v>
      </c>
      <c r="H72">
        <v>15.53</v>
      </c>
      <c r="I72">
        <v>66.180000000000007</v>
      </c>
      <c r="J72">
        <v>1200.4000000000001</v>
      </c>
      <c r="K72">
        <v>1189.4000000000001</v>
      </c>
      <c r="L72">
        <v>99.1</v>
      </c>
      <c r="M72" s="1">
        <v>6.3888888888888884E-2</v>
      </c>
      <c r="N72">
        <v>0.9</v>
      </c>
      <c r="O72">
        <v>13.01</v>
      </c>
      <c r="P72">
        <v>15.53</v>
      </c>
      <c r="Q72" t="s">
        <v>47</v>
      </c>
      <c r="R72" t="s">
        <v>47</v>
      </c>
      <c r="S72">
        <v>13</v>
      </c>
      <c r="T72">
        <v>13.3</v>
      </c>
      <c r="U72">
        <v>-1.5</v>
      </c>
      <c r="V72">
        <v>-0.24</v>
      </c>
      <c r="W72">
        <v>5.59</v>
      </c>
      <c r="X72">
        <v>0.96</v>
      </c>
      <c r="Y72">
        <v>1.9200286900000001</v>
      </c>
      <c r="Z72">
        <v>-7.76</v>
      </c>
      <c r="AA72" t="s">
        <v>3406</v>
      </c>
      <c r="AB72" t="s">
        <v>50</v>
      </c>
    </row>
    <row r="73" spans="1:28" x14ac:dyDescent="0.2">
      <c r="A73" t="str">
        <f t="shared" si="1"/>
        <v>Aidan Callinan</v>
      </c>
      <c r="B73">
        <v>68</v>
      </c>
      <c r="C73" t="s">
        <v>3407</v>
      </c>
      <c r="D73">
        <v>1647817407</v>
      </c>
      <c r="E73" t="s">
        <v>62</v>
      </c>
      <c r="F73" t="s">
        <v>46</v>
      </c>
      <c r="G73">
        <v>23.79</v>
      </c>
      <c r="H73">
        <v>42.36</v>
      </c>
      <c r="I73">
        <v>65.12</v>
      </c>
      <c r="J73">
        <v>1157.3</v>
      </c>
      <c r="K73">
        <v>1093.7</v>
      </c>
      <c r="L73">
        <v>94.5</v>
      </c>
      <c r="M73" s="1">
        <v>5.2777777777777778E-2</v>
      </c>
      <c r="N73">
        <v>0.7</v>
      </c>
      <c r="O73">
        <v>14.17</v>
      </c>
      <c r="P73">
        <v>22.71</v>
      </c>
      <c r="Q73" t="s">
        <v>47</v>
      </c>
      <c r="R73" t="s">
        <v>47</v>
      </c>
      <c r="S73">
        <v>14.2</v>
      </c>
      <c r="T73">
        <v>11</v>
      </c>
      <c r="U73">
        <v>-0.81</v>
      </c>
      <c r="V73">
        <v>1.57</v>
      </c>
      <c r="W73">
        <v>5.68</v>
      </c>
      <c r="X73">
        <v>0.85</v>
      </c>
      <c r="Y73">
        <v>1.5439948999999999</v>
      </c>
      <c r="Z73">
        <v>19.079999999999998</v>
      </c>
      <c r="AA73" t="s">
        <v>3408</v>
      </c>
      <c r="AB73" t="s">
        <v>50</v>
      </c>
    </row>
    <row r="74" spans="1:28" x14ac:dyDescent="0.2">
      <c r="A74" t="str">
        <f t="shared" si="1"/>
        <v>Aidan Callinan</v>
      </c>
      <c r="B74">
        <v>69</v>
      </c>
      <c r="C74" t="s">
        <v>3409</v>
      </c>
      <c r="D74">
        <v>1647817417</v>
      </c>
      <c r="E74" t="s">
        <v>48</v>
      </c>
      <c r="F74" t="s">
        <v>46</v>
      </c>
      <c r="G74" t="s">
        <v>48</v>
      </c>
      <c r="H74" t="s">
        <v>48</v>
      </c>
      <c r="I74" t="s">
        <v>48</v>
      </c>
      <c r="J74" t="s">
        <v>48</v>
      </c>
      <c r="K74" t="s">
        <v>48</v>
      </c>
      <c r="L74" t="s">
        <v>48</v>
      </c>
      <c r="M74" t="s">
        <v>48</v>
      </c>
      <c r="N74" t="s">
        <v>48</v>
      </c>
      <c r="O74" t="s">
        <v>48</v>
      </c>
      <c r="P74" t="s">
        <v>48</v>
      </c>
      <c r="Q74" t="s">
        <v>47</v>
      </c>
      <c r="R74" t="s">
        <v>47</v>
      </c>
      <c r="S74" t="s">
        <v>48</v>
      </c>
      <c r="T74" t="s">
        <v>48</v>
      </c>
      <c r="U74" t="s">
        <v>48</v>
      </c>
      <c r="V74" t="s">
        <v>48</v>
      </c>
      <c r="W74" t="s">
        <v>48</v>
      </c>
      <c r="X74" t="s">
        <v>48</v>
      </c>
      <c r="Y74" t="s">
        <v>48</v>
      </c>
      <c r="Z74" t="s">
        <v>48</v>
      </c>
      <c r="AA74" t="s">
        <v>3410</v>
      </c>
      <c r="AB74" t="s">
        <v>50</v>
      </c>
    </row>
    <row r="75" spans="1:28" x14ac:dyDescent="0.2">
      <c r="A75" t="str">
        <f t="shared" si="1"/>
        <v>Aidan Callinan</v>
      </c>
      <c r="B75">
        <v>70</v>
      </c>
      <c r="C75" t="s">
        <v>3411</v>
      </c>
      <c r="D75">
        <v>1647817434</v>
      </c>
      <c r="E75" t="s">
        <v>62</v>
      </c>
      <c r="F75" t="s">
        <v>46</v>
      </c>
      <c r="G75">
        <v>14.84</v>
      </c>
      <c r="H75">
        <v>9.4600000000000009</v>
      </c>
      <c r="I75">
        <v>66.75</v>
      </c>
      <c r="J75">
        <v>1156.8</v>
      </c>
      <c r="K75">
        <v>1151.9000000000001</v>
      </c>
      <c r="L75">
        <v>99.6</v>
      </c>
      <c r="M75" s="1">
        <v>6.6666666666666666E-2</v>
      </c>
      <c r="N75">
        <v>0.9</v>
      </c>
      <c r="O75">
        <v>12.11</v>
      </c>
      <c r="P75">
        <v>17.91</v>
      </c>
      <c r="Q75" t="s">
        <v>47</v>
      </c>
      <c r="R75" t="s">
        <v>47</v>
      </c>
      <c r="S75">
        <v>12.1</v>
      </c>
      <c r="T75">
        <v>13.4</v>
      </c>
      <c r="U75">
        <v>-1.47</v>
      </c>
      <c r="V75">
        <v>-0.52</v>
      </c>
      <c r="W75">
        <v>5.47</v>
      </c>
      <c r="X75">
        <v>1.0900000000000001</v>
      </c>
      <c r="Y75">
        <v>1.9287262000000001</v>
      </c>
      <c r="Z75">
        <v>5.28</v>
      </c>
      <c r="AA75" t="s">
        <v>3412</v>
      </c>
      <c r="AB75" t="s">
        <v>50</v>
      </c>
    </row>
    <row r="76" spans="1:28" x14ac:dyDescent="0.2">
      <c r="A76" t="str">
        <f t="shared" si="1"/>
        <v>Aidan Callinan</v>
      </c>
      <c r="B76">
        <v>71</v>
      </c>
      <c r="C76" t="s">
        <v>3413</v>
      </c>
      <c r="D76">
        <v>1647817447</v>
      </c>
      <c r="E76" t="s">
        <v>62</v>
      </c>
      <c r="F76" t="s">
        <v>46</v>
      </c>
      <c r="G76">
        <v>4.66</v>
      </c>
      <c r="H76">
        <v>-6.41</v>
      </c>
      <c r="I76">
        <v>67</v>
      </c>
      <c r="J76">
        <v>1184.4000000000001</v>
      </c>
      <c r="K76">
        <v>1172.8</v>
      </c>
      <c r="L76">
        <v>99</v>
      </c>
      <c r="M76" s="1">
        <v>5.4166666666666669E-2</v>
      </c>
      <c r="N76">
        <v>0.9</v>
      </c>
      <c r="O76">
        <v>14.36</v>
      </c>
      <c r="P76">
        <v>13.59</v>
      </c>
      <c r="Q76" t="s">
        <v>47</v>
      </c>
      <c r="R76" t="s">
        <v>47</v>
      </c>
      <c r="S76">
        <v>14.4</v>
      </c>
      <c r="T76">
        <v>11.3</v>
      </c>
      <c r="U76">
        <v>-1.79</v>
      </c>
      <c r="V76">
        <v>-2.3199999999999998</v>
      </c>
      <c r="W76">
        <v>5.52</v>
      </c>
      <c r="X76">
        <v>0.89</v>
      </c>
      <c r="Y76">
        <v>1.99772835</v>
      </c>
      <c r="Z76">
        <v>8.0399999999999991</v>
      </c>
      <c r="AA76" t="s">
        <v>3414</v>
      </c>
      <c r="AB76" t="s">
        <v>50</v>
      </c>
    </row>
    <row r="77" spans="1:28" x14ac:dyDescent="0.2">
      <c r="A77" t="str">
        <f t="shared" si="1"/>
        <v>Aidan Callinan</v>
      </c>
      <c r="B77">
        <v>72</v>
      </c>
      <c r="C77" t="s">
        <v>3415</v>
      </c>
      <c r="D77">
        <v>1647817474</v>
      </c>
      <c r="E77" t="s">
        <v>57</v>
      </c>
      <c r="F77" t="s">
        <v>46</v>
      </c>
      <c r="G77">
        <v>17.87</v>
      </c>
      <c r="H77">
        <v>51.06</v>
      </c>
      <c r="I77">
        <v>63.32</v>
      </c>
      <c r="J77">
        <v>1566</v>
      </c>
      <c r="K77">
        <v>479.8</v>
      </c>
      <c r="L77">
        <v>30.6</v>
      </c>
      <c r="M77" s="1">
        <v>0.29444444444444445</v>
      </c>
      <c r="N77">
        <v>0.9</v>
      </c>
      <c r="O77">
        <v>-5.19</v>
      </c>
      <c r="P77">
        <v>-2.09</v>
      </c>
      <c r="Q77" t="s">
        <v>47</v>
      </c>
      <c r="R77" t="s">
        <v>47</v>
      </c>
      <c r="S77">
        <v>-5.2</v>
      </c>
      <c r="T77">
        <v>-4.9000000000000004</v>
      </c>
      <c r="U77">
        <v>0.54</v>
      </c>
      <c r="V77">
        <v>5.79</v>
      </c>
      <c r="W77">
        <v>5.0599999999999996</v>
      </c>
      <c r="X77">
        <v>1.1299999999999999</v>
      </c>
      <c r="Y77" t="s">
        <v>48</v>
      </c>
      <c r="Z77">
        <v>72.16</v>
      </c>
      <c r="AA77" t="s">
        <v>3416</v>
      </c>
      <c r="AB77" t="s">
        <v>50</v>
      </c>
    </row>
    <row r="78" spans="1:28" x14ac:dyDescent="0.2">
      <c r="A78" t="str">
        <f t="shared" si="1"/>
        <v>Aidan Callinan</v>
      </c>
      <c r="B78">
        <v>73</v>
      </c>
      <c r="C78" t="s">
        <v>3417</v>
      </c>
      <c r="D78">
        <v>1647817483</v>
      </c>
      <c r="E78" t="s">
        <v>57</v>
      </c>
      <c r="F78" t="s">
        <v>46</v>
      </c>
      <c r="G78">
        <v>-13.52</v>
      </c>
      <c r="H78">
        <v>23.51</v>
      </c>
      <c r="I78">
        <v>64.34</v>
      </c>
      <c r="J78">
        <v>1574.3</v>
      </c>
      <c r="K78">
        <v>58.2</v>
      </c>
      <c r="L78">
        <v>3.7</v>
      </c>
      <c r="M78" s="1">
        <v>0.45416666666666666</v>
      </c>
      <c r="N78">
        <v>0.9</v>
      </c>
      <c r="O78">
        <v>0.77</v>
      </c>
      <c r="P78">
        <v>-1.81</v>
      </c>
      <c r="Q78" t="s">
        <v>47</v>
      </c>
      <c r="R78" t="s">
        <v>47</v>
      </c>
      <c r="S78">
        <v>0.8</v>
      </c>
      <c r="T78">
        <v>-1.9</v>
      </c>
      <c r="U78">
        <v>-2.06</v>
      </c>
      <c r="V78">
        <v>2.61</v>
      </c>
      <c r="W78">
        <v>5.34</v>
      </c>
      <c r="X78">
        <v>0.93</v>
      </c>
      <c r="Y78">
        <v>1.8229084</v>
      </c>
      <c r="Z78">
        <v>87.88</v>
      </c>
      <c r="AA78" t="s">
        <v>3418</v>
      </c>
      <c r="AB78" t="s">
        <v>50</v>
      </c>
    </row>
    <row r="79" spans="1:28" x14ac:dyDescent="0.2">
      <c r="A79" t="str">
        <f t="shared" si="1"/>
        <v>Aidan Callinan</v>
      </c>
      <c r="B79">
        <v>74</v>
      </c>
      <c r="C79" t="s">
        <v>3419</v>
      </c>
      <c r="D79">
        <v>1647817498</v>
      </c>
      <c r="E79" t="s">
        <v>57</v>
      </c>
      <c r="F79" t="s">
        <v>52</v>
      </c>
      <c r="G79">
        <v>-0.84</v>
      </c>
      <c r="H79">
        <v>31.06</v>
      </c>
      <c r="I79">
        <v>64.760000000000005</v>
      </c>
      <c r="J79">
        <v>1468</v>
      </c>
      <c r="K79">
        <v>60</v>
      </c>
      <c r="L79">
        <v>4.0999999999999996</v>
      </c>
      <c r="M79" s="1">
        <v>0.28750000000000003</v>
      </c>
      <c r="N79">
        <v>0.9</v>
      </c>
      <c r="O79">
        <v>-0.68</v>
      </c>
      <c r="P79">
        <v>0.14000000000000001</v>
      </c>
      <c r="Q79" t="s">
        <v>47</v>
      </c>
      <c r="R79" t="s">
        <v>47</v>
      </c>
      <c r="S79">
        <v>-0.7</v>
      </c>
      <c r="T79">
        <v>-1.9</v>
      </c>
      <c r="U79">
        <v>-1.1299999999999999</v>
      </c>
      <c r="V79">
        <v>2.63</v>
      </c>
      <c r="W79">
        <v>5.46</v>
      </c>
      <c r="X79">
        <v>0.97</v>
      </c>
      <c r="Y79">
        <v>1.68926811</v>
      </c>
      <c r="Z79">
        <v>87.66</v>
      </c>
      <c r="AA79" t="s">
        <v>3420</v>
      </c>
      <c r="AB79" t="s">
        <v>50</v>
      </c>
    </row>
    <row r="80" spans="1:28" x14ac:dyDescent="0.2">
      <c r="A80" t="str">
        <f t="shared" si="1"/>
        <v>Aidan Callinan</v>
      </c>
      <c r="B80">
        <v>75</v>
      </c>
      <c r="C80" t="s">
        <v>3421</v>
      </c>
      <c r="D80">
        <v>1647817509</v>
      </c>
      <c r="E80" t="s">
        <v>57</v>
      </c>
      <c r="F80" t="s">
        <v>46</v>
      </c>
      <c r="G80">
        <v>10.97</v>
      </c>
      <c r="H80">
        <v>14.08</v>
      </c>
      <c r="I80">
        <v>63.18</v>
      </c>
      <c r="J80">
        <v>1677.3</v>
      </c>
      <c r="K80">
        <v>449.6</v>
      </c>
      <c r="L80">
        <v>26.8</v>
      </c>
      <c r="M80" s="1">
        <v>0.35416666666666669</v>
      </c>
      <c r="N80">
        <v>0.9</v>
      </c>
      <c r="O80">
        <v>-1.28</v>
      </c>
      <c r="P80">
        <v>-3.14</v>
      </c>
      <c r="Q80" t="s">
        <v>47</v>
      </c>
      <c r="R80" t="s">
        <v>47</v>
      </c>
      <c r="S80">
        <v>-1.3</v>
      </c>
      <c r="T80">
        <v>-7.5</v>
      </c>
      <c r="U80">
        <v>0.13</v>
      </c>
      <c r="V80">
        <v>1.65</v>
      </c>
      <c r="W80">
        <v>5.44</v>
      </c>
      <c r="X80">
        <v>1.06</v>
      </c>
      <c r="Y80">
        <v>1.7508621200000001</v>
      </c>
      <c r="Z80">
        <v>74.45</v>
      </c>
      <c r="AA80" t="s">
        <v>3422</v>
      </c>
      <c r="AB80" t="s">
        <v>50</v>
      </c>
    </row>
    <row r="81" spans="1:28" x14ac:dyDescent="0.2">
      <c r="A81" t="str">
        <f t="shared" si="1"/>
        <v>Aidan Callinan</v>
      </c>
      <c r="B81">
        <v>76</v>
      </c>
      <c r="C81" t="s">
        <v>3423</v>
      </c>
      <c r="D81">
        <v>1647817520</v>
      </c>
      <c r="E81" t="s">
        <v>57</v>
      </c>
      <c r="F81" t="s">
        <v>46</v>
      </c>
      <c r="G81">
        <v>8.89</v>
      </c>
      <c r="H81">
        <v>9.4600000000000009</v>
      </c>
      <c r="I81">
        <v>64.959999999999994</v>
      </c>
      <c r="J81">
        <v>1544.8</v>
      </c>
      <c r="K81">
        <v>303.5</v>
      </c>
      <c r="L81">
        <v>19.7</v>
      </c>
      <c r="M81" s="1">
        <v>0.33749999999999997</v>
      </c>
      <c r="N81">
        <v>0.8</v>
      </c>
      <c r="O81">
        <v>-1.8</v>
      </c>
      <c r="P81">
        <v>2.17</v>
      </c>
      <c r="Q81" t="s">
        <v>47</v>
      </c>
      <c r="R81" t="s">
        <v>47</v>
      </c>
      <c r="S81">
        <v>-1.8</v>
      </c>
      <c r="T81">
        <v>-5.5</v>
      </c>
      <c r="U81">
        <v>-0.42</v>
      </c>
      <c r="V81">
        <v>0.88</v>
      </c>
      <c r="W81">
        <v>5.45</v>
      </c>
      <c r="X81">
        <v>0.96</v>
      </c>
      <c r="Y81">
        <v>1.5083904299999999</v>
      </c>
      <c r="Z81">
        <v>78.67</v>
      </c>
      <c r="AA81" t="s">
        <v>3424</v>
      </c>
      <c r="AB81" t="s">
        <v>50</v>
      </c>
    </row>
    <row r="82" spans="1:28" x14ac:dyDescent="0.2">
      <c r="A82" t="str">
        <f t="shared" si="1"/>
        <v>Aidan Callinan</v>
      </c>
      <c r="B82">
        <v>77</v>
      </c>
      <c r="C82" t="s">
        <v>3425</v>
      </c>
      <c r="D82">
        <v>1673974846</v>
      </c>
      <c r="E82" t="s">
        <v>45</v>
      </c>
      <c r="F82" t="s">
        <v>46</v>
      </c>
      <c r="G82">
        <v>4.1900000000000004</v>
      </c>
      <c r="H82">
        <v>52.08</v>
      </c>
      <c r="I82">
        <v>77.53</v>
      </c>
      <c r="J82">
        <v>1741</v>
      </c>
      <c r="K82">
        <v>1737.4</v>
      </c>
      <c r="L82">
        <v>99.8</v>
      </c>
      <c r="M82" s="1">
        <v>4.9999999999999996E-2</v>
      </c>
      <c r="N82">
        <v>0.9</v>
      </c>
      <c r="O82">
        <v>16.41</v>
      </c>
      <c r="P82">
        <v>13.46</v>
      </c>
      <c r="Q82" t="s">
        <v>47</v>
      </c>
      <c r="R82" t="s">
        <v>47</v>
      </c>
      <c r="S82">
        <v>16.399999999999999</v>
      </c>
      <c r="T82">
        <v>12.1</v>
      </c>
      <c r="U82">
        <v>-2.91</v>
      </c>
      <c r="V82">
        <v>0.19</v>
      </c>
      <c r="W82">
        <v>5.99</v>
      </c>
      <c r="X82">
        <v>1.89</v>
      </c>
      <c r="Y82">
        <v>2.0056630000000002</v>
      </c>
      <c r="Z82">
        <v>3.66</v>
      </c>
      <c r="AA82" t="s">
        <v>3426</v>
      </c>
      <c r="AB82" t="s">
        <v>50</v>
      </c>
    </row>
    <row r="83" spans="1:28" x14ac:dyDescent="0.2">
      <c r="A83" t="str">
        <f t="shared" si="1"/>
        <v>Aidan Callinan</v>
      </c>
      <c r="B83">
        <v>78</v>
      </c>
      <c r="C83" t="s">
        <v>3427</v>
      </c>
      <c r="D83">
        <v>1673974857</v>
      </c>
      <c r="E83" t="s">
        <v>45</v>
      </c>
      <c r="F83" t="s">
        <v>46</v>
      </c>
      <c r="G83">
        <v>-18.440000000000001</v>
      </c>
      <c r="H83">
        <v>24.07</v>
      </c>
      <c r="I83">
        <v>78.91</v>
      </c>
      <c r="J83">
        <v>1888.8</v>
      </c>
      <c r="K83">
        <v>1888.7</v>
      </c>
      <c r="L83">
        <v>100</v>
      </c>
      <c r="M83" s="1">
        <v>6.25E-2</v>
      </c>
      <c r="N83">
        <v>0.9</v>
      </c>
      <c r="O83">
        <v>14.5</v>
      </c>
      <c r="P83">
        <v>15.52</v>
      </c>
      <c r="Q83" t="s">
        <v>47</v>
      </c>
      <c r="R83" t="s">
        <v>47</v>
      </c>
      <c r="S83">
        <v>14.5</v>
      </c>
      <c r="T83">
        <v>14.5</v>
      </c>
      <c r="U83">
        <v>-5.03</v>
      </c>
      <c r="V83">
        <v>-1.54</v>
      </c>
      <c r="W83">
        <v>5.81</v>
      </c>
      <c r="X83">
        <v>1.72</v>
      </c>
      <c r="Y83" t="s">
        <v>48</v>
      </c>
      <c r="Z83">
        <v>0.3</v>
      </c>
      <c r="AA83" t="s">
        <v>3428</v>
      </c>
      <c r="AB83" t="s">
        <v>50</v>
      </c>
    </row>
    <row r="84" spans="1:28" x14ac:dyDescent="0.2">
      <c r="A84" t="str">
        <f t="shared" si="1"/>
        <v>Aidan Callinan</v>
      </c>
      <c r="B84">
        <v>79</v>
      </c>
      <c r="C84" t="s">
        <v>3429</v>
      </c>
      <c r="D84">
        <v>1673974877</v>
      </c>
      <c r="E84" t="s">
        <v>45</v>
      </c>
      <c r="F84" t="s">
        <v>46</v>
      </c>
      <c r="G84">
        <v>9.61</v>
      </c>
      <c r="H84">
        <v>48.02</v>
      </c>
      <c r="I84">
        <v>79.61</v>
      </c>
      <c r="J84">
        <v>1814.7</v>
      </c>
      <c r="K84">
        <v>1809.1</v>
      </c>
      <c r="L84">
        <v>99.7</v>
      </c>
      <c r="M84" s="1">
        <v>5.2777777777777778E-2</v>
      </c>
      <c r="N84">
        <v>1</v>
      </c>
      <c r="O84">
        <v>16.010000000000002</v>
      </c>
      <c r="P84">
        <v>13.45</v>
      </c>
      <c r="Q84" t="s">
        <v>47</v>
      </c>
      <c r="R84" t="s">
        <v>47</v>
      </c>
      <c r="S84">
        <v>16</v>
      </c>
      <c r="T84">
        <v>12.5</v>
      </c>
      <c r="U84">
        <v>-2.29</v>
      </c>
      <c r="V84">
        <v>0.19</v>
      </c>
      <c r="W84">
        <v>5.98</v>
      </c>
      <c r="X84">
        <v>1.78</v>
      </c>
      <c r="Y84">
        <v>2.0378208199999999</v>
      </c>
      <c r="Z84">
        <v>4.5199999999999996</v>
      </c>
      <c r="AA84" t="s">
        <v>3430</v>
      </c>
      <c r="AB84" t="s">
        <v>50</v>
      </c>
    </row>
    <row r="85" spans="1:28" x14ac:dyDescent="0.2">
      <c r="A85" t="str">
        <f t="shared" si="1"/>
        <v>Aidan Callinan</v>
      </c>
      <c r="B85">
        <v>80</v>
      </c>
      <c r="C85" t="s">
        <v>3431</v>
      </c>
      <c r="D85">
        <v>1673974889</v>
      </c>
      <c r="E85" t="s">
        <v>45</v>
      </c>
      <c r="F85" t="s">
        <v>46</v>
      </c>
      <c r="G85">
        <v>19.260000000000002</v>
      </c>
      <c r="H85">
        <v>47.2</v>
      </c>
      <c r="I85">
        <v>80.010000000000005</v>
      </c>
      <c r="J85">
        <v>1847.4</v>
      </c>
      <c r="K85">
        <v>1831.5</v>
      </c>
      <c r="L85">
        <v>99.1</v>
      </c>
      <c r="M85" s="1">
        <v>5.1388888888888894E-2</v>
      </c>
      <c r="N85">
        <v>0.9</v>
      </c>
      <c r="O85">
        <v>15.72</v>
      </c>
      <c r="P85">
        <v>10.93</v>
      </c>
      <c r="Q85" t="s">
        <v>47</v>
      </c>
      <c r="R85" t="s">
        <v>47</v>
      </c>
      <c r="S85">
        <v>15.7</v>
      </c>
      <c r="T85">
        <v>12</v>
      </c>
      <c r="U85">
        <v>-1.17</v>
      </c>
      <c r="V85">
        <v>0.39</v>
      </c>
      <c r="W85">
        <v>5.93</v>
      </c>
      <c r="X85">
        <v>1.76</v>
      </c>
      <c r="Y85" t="s">
        <v>48</v>
      </c>
      <c r="Z85">
        <v>7.54</v>
      </c>
      <c r="AA85" t="s">
        <v>3432</v>
      </c>
      <c r="AB85" t="s">
        <v>50</v>
      </c>
    </row>
    <row r="86" spans="1:28" x14ac:dyDescent="0.2">
      <c r="A86" t="str">
        <f t="shared" si="1"/>
        <v>Aidan Callinan</v>
      </c>
      <c r="B86">
        <v>81</v>
      </c>
      <c r="C86" t="s">
        <v>3433</v>
      </c>
      <c r="D86">
        <v>1673974905</v>
      </c>
      <c r="E86" t="s">
        <v>45</v>
      </c>
      <c r="F86" t="s">
        <v>46</v>
      </c>
      <c r="G86">
        <v>5.75</v>
      </c>
      <c r="H86">
        <v>55.3</v>
      </c>
      <c r="I86">
        <v>77.58</v>
      </c>
      <c r="J86">
        <v>1772.9</v>
      </c>
      <c r="K86">
        <v>1713.4</v>
      </c>
      <c r="L86">
        <v>96.6</v>
      </c>
      <c r="M86" s="1">
        <v>5.8333333333333327E-2</v>
      </c>
      <c r="N86">
        <v>0.9</v>
      </c>
      <c r="O86">
        <v>14.92</v>
      </c>
      <c r="P86">
        <v>12.97</v>
      </c>
      <c r="Q86" t="s">
        <v>47</v>
      </c>
      <c r="R86" t="s">
        <v>47</v>
      </c>
      <c r="S86">
        <v>14.9</v>
      </c>
      <c r="T86">
        <v>13.2</v>
      </c>
      <c r="U86">
        <v>-2.81</v>
      </c>
      <c r="V86">
        <v>0.49</v>
      </c>
      <c r="W86">
        <v>5.95</v>
      </c>
      <c r="X86">
        <v>1.97</v>
      </c>
      <c r="Y86">
        <v>1.9813022600000001</v>
      </c>
      <c r="Z86">
        <v>14.89</v>
      </c>
      <c r="AA86" t="s">
        <v>3434</v>
      </c>
      <c r="AB86" t="s">
        <v>50</v>
      </c>
    </row>
    <row r="87" spans="1:28" x14ac:dyDescent="0.2">
      <c r="A87" t="str">
        <f t="shared" si="1"/>
        <v>Aidan Callinan</v>
      </c>
      <c r="B87">
        <v>82</v>
      </c>
      <c r="C87" t="s">
        <v>3435</v>
      </c>
      <c r="D87">
        <v>1673974917</v>
      </c>
      <c r="E87" t="s">
        <v>45</v>
      </c>
      <c r="F87" t="s">
        <v>46</v>
      </c>
      <c r="G87">
        <v>4.47</v>
      </c>
      <c r="H87">
        <v>49.42</v>
      </c>
      <c r="I87">
        <v>79.400000000000006</v>
      </c>
      <c r="J87">
        <v>1882.4</v>
      </c>
      <c r="K87">
        <v>1867.8</v>
      </c>
      <c r="L87">
        <v>99.2</v>
      </c>
      <c r="M87" s="1">
        <v>5.2777777777777778E-2</v>
      </c>
      <c r="N87">
        <v>0.9</v>
      </c>
      <c r="O87">
        <v>16.559999999999999</v>
      </c>
      <c r="P87">
        <v>13.22</v>
      </c>
      <c r="Q87" t="s">
        <v>47</v>
      </c>
      <c r="R87" t="s">
        <v>47</v>
      </c>
      <c r="S87">
        <v>16.600000000000001</v>
      </c>
      <c r="T87">
        <v>13</v>
      </c>
      <c r="U87">
        <v>-2.71</v>
      </c>
      <c r="V87">
        <v>-0.02</v>
      </c>
      <c r="W87">
        <v>5.97</v>
      </c>
      <c r="X87">
        <v>1.77</v>
      </c>
      <c r="Y87">
        <v>1.902998</v>
      </c>
      <c r="Z87">
        <v>7.14</v>
      </c>
      <c r="AA87" t="s">
        <v>3436</v>
      </c>
      <c r="AB87" t="s">
        <v>50</v>
      </c>
    </row>
    <row r="88" spans="1:28" x14ac:dyDescent="0.2">
      <c r="A88" t="str">
        <f t="shared" si="1"/>
        <v>Aidan Callinan</v>
      </c>
      <c r="B88">
        <v>83</v>
      </c>
      <c r="C88" t="s">
        <v>3437</v>
      </c>
      <c r="D88">
        <v>1673974934</v>
      </c>
      <c r="E88" t="s">
        <v>45</v>
      </c>
      <c r="F88" t="s">
        <v>52</v>
      </c>
      <c r="G88">
        <v>3.55</v>
      </c>
      <c r="H88">
        <v>29.29</v>
      </c>
      <c r="I88">
        <v>78.319999999999993</v>
      </c>
      <c r="J88">
        <v>1832.2</v>
      </c>
      <c r="K88">
        <v>1747</v>
      </c>
      <c r="L88">
        <v>95.4</v>
      </c>
      <c r="M88" s="1">
        <v>5.4166666666666669E-2</v>
      </c>
      <c r="N88">
        <v>0.9</v>
      </c>
      <c r="O88">
        <v>15.19</v>
      </c>
      <c r="P88">
        <v>14.24</v>
      </c>
      <c r="Q88" t="s">
        <v>47</v>
      </c>
      <c r="R88" t="s">
        <v>47</v>
      </c>
      <c r="S88">
        <v>15.2</v>
      </c>
      <c r="T88">
        <v>12.3</v>
      </c>
      <c r="U88">
        <v>-2.98</v>
      </c>
      <c r="V88">
        <v>-1.32</v>
      </c>
      <c r="W88">
        <v>5.92</v>
      </c>
      <c r="X88">
        <v>1.82</v>
      </c>
      <c r="Y88">
        <v>2.1091575599999999</v>
      </c>
      <c r="Z88">
        <v>17.54</v>
      </c>
      <c r="AA88" t="s">
        <v>3438</v>
      </c>
      <c r="AB88" t="s">
        <v>50</v>
      </c>
    </row>
    <row r="89" spans="1:28" x14ac:dyDescent="0.2">
      <c r="A89" t="str">
        <f t="shared" si="1"/>
        <v>Aidan Callinan</v>
      </c>
      <c r="B89">
        <v>84</v>
      </c>
      <c r="C89" t="s">
        <v>3439</v>
      </c>
      <c r="D89">
        <v>1673974947</v>
      </c>
      <c r="E89" t="s">
        <v>45</v>
      </c>
      <c r="F89" t="s">
        <v>46</v>
      </c>
      <c r="G89">
        <v>8.09</v>
      </c>
      <c r="H89">
        <v>54.21</v>
      </c>
      <c r="I89">
        <v>79.13</v>
      </c>
      <c r="J89">
        <v>1955.4</v>
      </c>
      <c r="K89">
        <v>1872.8</v>
      </c>
      <c r="L89">
        <v>95.8</v>
      </c>
      <c r="M89" s="1">
        <v>5.4166666666666669E-2</v>
      </c>
      <c r="N89">
        <v>0.9</v>
      </c>
      <c r="O89">
        <v>15.99</v>
      </c>
      <c r="P89">
        <v>13.2</v>
      </c>
      <c r="Q89" t="s">
        <v>47</v>
      </c>
      <c r="R89" t="s">
        <v>47</v>
      </c>
      <c r="S89">
        <v>16</v>
      </c>
      <c r="T89">
        <v>13</v>
      </c>
      <c r="U89">
        <v>-2.36</v>
      </c>
      <c r="V89">
        <v>0.08</v>
      </c>
      <c r="W89">
        <v>6.06</v>
      </c>
      <c r="X89">
        <v>1.75</v>
      </c>
      <c r="Y89">
        <v>1.8914814</v>
      </c>
      <c r="Z89">
        <v>16.72</v>
      </c>
      <c r="AA89" t="s">
        <v>3440</v>
      </c>
      <c r="AB89" t="s">
        <v>50</v>
      </c>
    </row>
    <row r="90" spans="1:28" x14ac:dyDescent="0.2">
      <c r="A90" t="str">
        <f t="shared" si="1"/>
        <v>Aidan Callinan</v>
      </c>
      <c r="B90">
        <v>85</v>
      </c>
      <c r="C90" t="s">
        <v>3441</v>
      </c>
      <c r="D90">
        <v>1673974960</v>
      </c>
      <c r="E90" t="s">
        <v>45</v>
      </c>
      <c r="F90" t="s">
        <v>46</v>
      </c>
      <c r="G90">
        <v>4.46</v>
      </c>
      <c r="H90">
        <v>52.78</v>
      </c>
      <c r="I90">
        <v>78.86</v>
      </c>
      <c r="J90">
        <v>1880.5</v>
      </c>
      <c r="K90">
        <v>1802.3</v>
      </c>
      <c r="L90">
        <v>95.8</v>
      </c>
      <c r="M90" s="1">
        <v>4.9999999999999996E-2</v>
      </c>
      <c r="N90">
        <v>0.9</v>
      </c>
      <c r="O90">
        <v>15.98</v>
      </c>
      <c r="P90">
        <v>12.37</v>
      </c>
      <c r="Q90" t="s">
        <v>47</v>
      </c>
      <c r="R90" t="s">
        <v>47</v>
      </c>
      <c r="S90">
        <v>16</v>
      </c>
      <c r="T90">
        <v>11.7</v>
      </c>
      <c r="U90">
        <v>-2.67</v>
      </c>
      <c r="V90">
        <v>0.3</v>
      </c>
      <c r="W90">
        <v>5.92</v>
      </c>
      <c r="X90">
        <v>1.78</v>
      </c>
      <c r="Y90">
        <v>2.0583267200000002</v>
      </c>
      <c r="Z90">
        <v>16.579999999999998</v>
      </c>
      <c r="AA90" t="s">
        <v>3442</v>
      </c>
      <c r="AB90" t="s">
        <v>50</v>
      </c>
    </row>
    <row r="91" spans="1:28" x14ac:dyDescent="0.2">
      <c r="A91" t="str">
        <f t="shared" si="1"/>
        <v>Aidan Callinan</v>
      </c>
      <c r="B91">
        <v>86</v>
      </c>
      <c r="C91" t="s">
        <v>3443</v>
      </c>
      <c r="D91">
        <v>1673974975</v>
      </c>
      <c r="E91" t="s">
        <v>45</v>
      </c>
      <c r="F91" t="s">
        <v>46</v>
      </c>
      <c r="G91">
        <v>14.42</v>
      </c>
      <c r="H91">
        <v>58.62</v>
      </c>
      <c r="I91">
        <v>78.23</v>
      </c>
      <c r="J91">
        <v>1940.6</v>
      </c>
      <c r="K91">
        <v>1797.6</v>
      </c>
      <c r="L91">
        <v>92.6</v>
      </c>
      <c r="M91" s="1">
        <v>5.5555555555555552E-2</v>
      </c>
      <c r="N91">
        <v>0.9</v>
      </c>
      <c r="O91">
        <v>14.53</v>
      </c>
      <c r="P91">
        <v>10</v>
      </c>
      <c r="Q91" t="s">
        <v>47</v>
      </c>
      <c r="R91" t="s">
        <v>47</v>
      </c>
      <c r="S91">
        <v>14.5</v>
      </c>
      <c r="T91">
        <v>12.2</v>
      </c>
      <c r="U91">
        <v>-1.55</v>
      </c>
      <c r="V91">
        <v>1.21</v>
      </c>
      <c r="W91">
        <v>5.83</v>
      </c>
      <c r="X91">
        <v>1.76</v>
      </c>
      <c r="Y91" t="s">
        <v>48</v>
      </c>
      <c r="Z91">
        <v>22.14</v>
      </c>
      <c r="AA91" t="s">
        <v>3444</v>
      </c>
      <c r="AB91" t="s">
        <v>50</v>
      </c>
    </row>
    <row r="92" spans="1:28" x14ac:dyDescent="0.2">
      <c r="A92" t="str">
        <f t="shared" si="1"/>
        <v>Aidan Callinan</v>
      </c>
      <c r="B92">
        <v>87</v>
      </c>
      <c r="C92" t="s">
        <v>3445</v>
      </c>
      <c r="D92">
        <v>1673975604</v>
      </c>
      <c r="E92" t="s">
        <v>45</v>
      </c>
      <c r="F92" t="s">
        <v>52</v>
      </c>
      <c r="G92">
        <v>-1.02</v>
      </c>
      <c r="H92">
        <v>40.21</v>
      </c>
      <c r="I92">
        <v>78.069999999999993</v>
      </c>
      <c r="J92">
        <v>1770.4</v>
      </c>
      <c r="K92">
        <v>1690.5</v>
      </c>
      <c r="L92">
        <v>95.5</v>
      </c>
      <c r="M92" s="1">
        <v>5.5555555555555552E-2</v>
      </c>
      <c r="N92">
        <v>1</v>
      </c>
      <c r="O92">
        <v>14.84</v>
      </c>
      <c r="P92">
        <v>13.03</v>
      </c>
      <c r="Q92" t="s">
        <v>47</v>
      </c>
      <c r="R92" t="s">
        <v>47</v>
      </c>
      <c r="S92">
        <v>14.8</v>
      </c>
      <c r="T92">
        <v>12.4</v>
      </c>
      <c r="U92">
        <v>-3.13</v>
      </c>
      <c r="V92">
        <v>-0.56000000000000005</v>
      </c>
      <c r="W92">
        <v>6.09</v>
      </c>
      <c r="X92">
        <v>1.69</v>
      </c>
      <c r="Y92">
        <v>2.0802307099999999</v>
      </c>
      <c r="Z92">
        <v>17.28</v>
      </c>
      <c r="AA92" t="s">
        <v>3446</v>
      </c>
      <c r="AB92" t="s">
        <v>50</v>
      </c>
    </row>
    <row r="93" spans="1:28" x14ac:dyDescent="0.2">
      <c r="A93" t="str">
        <f t="shared" si="1"/>
        <v>Aidan Callinan</v>
      </c>
      <c r="B93">
        <v>88</v>
      </c>
      <c r="C93" t="s">
        <v>3447</v>
      </c>
      <c r="D93">
        <v>1673975617</v>
      </c>
      <c r="E93" t="s">
        <v>62</v>
      </c>
      <c r="F93" t="s">
        <v>52</v>
      </c>
      <c r="G93">
        <v>-6.18</v>
      </c>
      <c r="H93">
        <v>34.590000000000003</v>
      </c>
      <c r="I93">
        <v>74.37</v>
      </c>
      <c r="J93">
        <v>1400.6</v>
      </c>
      <c r="K93">
        <v>1347.6</v>
      </c>
      <c r="L93">
        <v>96.2</v>
      </c>
      <c r="M93" s="1">
        <v>7.7777777777777779E-2</v>
      </c>
      <c r="N93">
        <v>0.8</v>
      </c>
      <c r="O93">
        <v>10.130000000000001</v>
      </c>
      <c r="P93">
        <v>10.45</v>
      </c>
      <c r="Q93" t="s">
        <v>47</v>
      </c>
      <c r="R93" t="s">
        <v>47</v>
      </c>
      <c r="S93">
        <v>10.1</v>
      </c>
      <c r="T93">
        <v>15</v>
      </c>
      <c r="U93">
        <v>-3.71</v>
      </c>
      <c r="V93">
        <v>-0.68</v>
      </c>
      <c r="W93">
        <v>5.86</v>
      </c>
      <c r="X93">
        <v>1.99</v>
      </c>
      <c r="Y93">
        <v>2.1217575100000001</v>
      </c>
      <c r="Z93">
        <v>-15.82</v>
      </c>
      <c r="AA93" t="s">
        <v>3448</v>
      </c>
      <c r="AB93" t="s">
        <v>50</v>
      </c>
    </row>
    <row r="94" spans="1:28" x14ac:dyDescent="0.2">
      <c r="A94" t="str">
        <f t="shared" si="1"/>
        <v>Aidan Callinan</v>
      </c>
      <c r="B94">
        <v>89</v>
      </c>
      <c r="C94" t="s">
        <v>3449</v>
      </c>
      <c r="D94">
        <v>1673975631</v>
      </c>
      <c r="E94" t="s">
        <v>62</v>
      </c>
      <c r="F94" t="s">
        <v>52</v>
      </c>
      <c r="G94">
        <v>-7</v>
      </c>
      <c r="H94">
        <v>28.38</v>
      </c>
      <c r="I94">
        <v>72.83</v>
      </c>
      <c r="J94">
        <v>1394.5</v>
      </c>
      <c r="K94">
        <v>1228.2</v>
      </c>
      <c r="L94">
        <v>88.1</v>
      </c>
      <c r="M94" s="1">
        <v>7.7777777777777779E-2</v>
      </c>
      <c r="N94">
        <v>0.9</v>
      </c>
      <c r="O94">
        <v>9.35</v>
      </c>
      <c r="P94">
        <v>7.69</v>
      </c>
      <c r="Q94" t="s">
        <v>47</v>
      </c>
      <c r="R94" t="s">
        <v>47</v>
      </c>
      <c r="S94">
        <v>9.4</v>
      </c>
      <c r="T94">
        <v>13.7</v>
      </c>
      <c r="U94">
        <v>-3.79</v>
      </c>
      <c r="V94">
        <v>-0.02</v>
      </c>
      <c r="W94">
        <v>5.68</v>
      </c>
      <c r="X94">
        <v>2.1800000000000002</v>
      </c>
      <c r="Y94" t="s">
        <v>48</v>
      </c>
      <c r="Z94">
        <v>-28.27</v>
      </c>
      <c r="AA94" t="s">
        <v>3450</v>
      </c>
      <c r="AB94" t="s">
        <v>50</v>
      </c>
    </row>
    <row r="95" spans="1:28" x14ac:dyDescent="0.2">
      <c r="A95" t="str">
        <f t="shared" si="1"/>
        <v>Aidan Callinan</v>
      </c>
      <c r="B95">
        <v>90</v>
      </c>
      <c r="C95" t="s">
        <v>3451</v>
      </c>
      <c r="D95">
        <v>1673975644</v>
      </c>
      <c r="E95" t="s">
        <v>62</v>
      </c>
      <c r="F95" t="s">
        <v>46</v>
      </c>
      <c r="G95">
        <v>-18.579999999999998</v>
      </c>
      <c r="H95">
        <v>17.71</v>
      </c>
      <c r="I95">
        <v>75.92</v>
      </c>
      <c r="J95">
        <v>1508.9</v>
      </c>
      <c r="K95">
        <v>1476.3</v>
      </c>
      <c r="L95">
        <v>97.8</v>
      </c>
      <c r="M95" s="1">
        <v>7.9166666666666663E-2</v>
      </c>
      <c r="N95">
        <v>1</v>
      </c>
      <c r="O95">
        <v>10.27</v>
      </c>
      <c r="P95">
        <v>14.01</v>
      </c>
      <c r="Q95" t="s">
        <v>47</v>
      </c>
      <c r="R95" t="s">
        <v>47</v>
      </c>
      <c r="S95">
        <v>10.3</v>
      </c>
      <c r="T95">
        <v>15.5</v>
      </c>
      <c r="U95">
        <v>-5.4</v>
      </c>
      <c r="V95">
        <v>-1.73</v>
      </c>
      <c r="W95">
        <v>5.85</v>
      </c>
      <c r="X95">
        <v>2.16</v>
      </c>
      <c r="Y95" t="s">
        <v>48</v>
      </c>
      <c r="Z95">
        <v>-11.93</v>
      </c>
      <c r="AA95" t="s">
        <v>3452</v>
      </c>
      <c r="AB95" t="s">
        <v>50</v>
      </c>
    </row>
    <row r="96" spans="1:28" x14ac:dyDescent="0.2">
      <c r="A96" t="str">
        <f t="shared" si="1"/>
        <v>Aidan Callinan</v>
      </c>
      <c r="B96">
        <v>91</v>
      </c>
      <c r="C96" t="s">
        <v>3453</v>
      </c>
      <c r="D96">
        <v>1673975664</v>
      </c>
      <c r="E96" t="s">
        <v>62</v>
      </c>
      <c r="F96" t="s">
        <v>52</v>
      </c>
      <c r="G96">
        <v>-5.05</v>
      </c>
      <c r="H96">
        <v>26.06</v>
      </c>
      <c r="I96">
        <v>74.36</v>
      </c>
      <c r="J96">
        <v>1406.2</v>
      </c>
      <c r="K96">
        <v>1243</v>
      </c>
      <c r="L96">
        <v>88.4</v>
      </c>
      <c r="M96" s="1">
        <v>7.6388888888888895E-2</v>
      </c>
      <c r="N96">
        <v>0.9</v>
      </c>
      <c r="O96">
        <v>9.39</v>
      </c>
      <c r="P96">
        <v>9.26</v>
      </c>
      <c r="Q96" t="s">
        <v>47</v>
      </c>
      <c r="R96" t="s">
        <v>47</v>
      </c>
      <c r="S96">
        <v>9.4</v>
      </c>
      <c r="T96">
        <v>13.6</v>
      </c>
      <c r="U96">
        <v>-3.6</v>
      </c>
      <c r="V96">
        <v>-0.44</v>
      </c>
      <c r="W96">
        <v>5.73</v>
      </c>
      <c r="X96">
        <v>2.06</v>
      </c>
      <c r="Y96" t="s">
        <v>48</v>
      </c>
      <c r="Z96">
        <v>-27.88</v>
      </c>
      <c r="AA96" t="s">
        <v>3454</v>
      </c>
      <c r="AB96" t="s">
        <v>50</v>
      </c>
    </row>
    <row r="97" spans="1:28" x14ac:dyDescent="0.2">
      <c r="A97" t="str">
        <f t="shared" si="1"/>
        <v>Aidan Callinan</v>
      </c>
      <c r="B97">
        <v>92</v>
      </c>
      <c r="C97" t="s">
        <v>3455</v>
      </c>
      <c r="D97">
        <v>1673975687</v>
      </c>
      <c r="E97" t="s">
        <v>48</v>
      </c>
      <c r="F97" t="s">
        <v>46</v>
      </c>
      <c r="G97" t="s">
        <v>48</v>
      </c>
      <c r="H97" t="s">
        <v>48</v>
      </c>
      <c r="I97" t="s">
        <v>48</v>
      </c>
      <c r="J97" t="s">
        <v>48</v>
      </c>
      <c r="K97" t="s">
        <v>48</v>
      </c>
      <c r="L97" t="s">
        <v>48</v>
      </c>
      <c r="M97" t="s">
        <v>48</v>
      </c>
      <c r="N97" t="s">
        <v>48</v>
      </c>
      <c r="O97" t="s">
        <v>48</v>
      </c>
      <c r="P97" t="s">
        <v>48</v>
      </c>
      <c r="Q97" t="s">
        <v>47</v>
      </c>
      <c r="R97" t="s">
        <v>47</v>
      </c>
      <c r="S97" t="s">
        <v>48</v>
      </c>
      <c r="T97" t="s">
        <v>48</v>
      </c>
      <c r="U97" t="s">
        <v>48</v>
      </c>
      <c r="V97" t="s">
        <v>48</v>
      </c>
      <c r="W97" t="s">
        <v>48</v>
      </c>
      <c r="X97" t="s">
        <v>48</v>
      </c>
      <c r="Y97" t="s">
        <v>48</v>
      </c>
      <c r="Z97" t="s">
        <v>48</v>
      </c>
      <c r="AA97" t="s">
        <v>3456</v>
      </c>
      <c r="AB97" t="s">
        <v>50</v>
      </c>
    </row>
    <row r="98" spans="1:28" x14ac:dyDescent="0.2">
      <c r="A98" t="str">
        <f t="shared" si="1"/>
        <v>Aidan Callinan</v>
      </c>
      <c r="B98">
        <v>93</v>
      </c>
      <c r="C98" t="s">
        <v>3457</v>
      </c>
      <c r="D98">
        <v>1673975708</v>
      </c>
      <c r="E98" t="s">
        <v>48</v>
      </c>
      <c r="F98" t="s">
        <v>46</v>
      </c>
      <c r="G98" t="s">
        <v>48</v>
      </c>
      <c r="H98" t="s">
        <v>48</v>
      </c>
      <c r="I98">
        <v>68.88</v>
      </c>
      <c r="J98" t="s">
        <v>48</v>
      </c>
      <c r="K98" t="s">
        <v>48</v>
      </c>
      <c r="L98" t="s">
        <v>48</v>
      </c>
      <c r="M98" t="s">
        <v>48</v>
      </c>
      <c r="N98" t="s">
        <v>48</v>
      </c>
      <c r="O98" t="s">
        <v>48</v>
      </c>
      <c r="P98" t="s">
        <v>48</v>
      </c>
      <c r="Q98" t="s">
        <v>47</v>
      </c>
      <c r="R98" t="s">
        <v>47</v>
      </c>
      <c r="S98" t="s">
        <v>48</v>
      </c>
      <c r="T98" t="s">
        <v>48</v>
      </c>
      <c r="U98" t="s">
        <v>48</v>
      </c>
      <c r="V98" t="s">
        <v>48</v>
      </c>
      <c r="W98" t="s">
        <v>48</v>
      </c>
      <c r="X98" t="s">
        <v>48</v>
      </c>
      <c r="Y98" t="s">
        <v>48</v>
      </c>
      <c r="Z98" t="s">
        <v>48</v>
      </c>
      <c r="AA98" t="s">
        <v>3458</v>
      </c>
      <c r="AB98" t="s">
        <v>50</v>
      </c>
    </row>
    <row r="99" spans="1:28" x14ac:dyDescent="0.2">
      <c r="A99" t="str">
        <f t="shared" si="1"/>
        <v>Aidan Callinan</v>
      </c>
      <c r="B99">
        <v>94</v>
      </c>
      <c r="C99" t="s">
        <v>3459</v>
      </c>
      <c r="D99">
        <v>1673975721</v>
      </c>
      <c r="E99" t="s">
        <v>57</v>
      </c>
      <c r="F99" t="s">
        <v>46</v>
      </c>
      <c r="G99">
        <v>10.73</v>
      </c>
      <c r="H99">
        <v>51.94</v>
      </c>
      <c r="I99">
        <v>69.209999999999994</v>
      </c>
      <c r="J99">
        <v>1659.6</v>
      </c>
      <c r="K99">
        <v>441.5</v>
      </c>
      <c r="L99">
        <v>26.6</v>
      </c>
      <c r="M99" s="1">
        <v>0.25</v>
      </c>
      <c r="N99">
        <v>0.8</v>
      </c>
      <c r="O99">
        <v>-5.48</v>
      </c>
      <c r="P99">
        <v>3.87</v>
      </c>
      <c r="Q99" t="s">
        <v>47</v>
      </c>
      <c r="R99" t="s">
        <v>47</v>
      </c>
      <c r="S99">
        <v>-5.5</v>
      </c>
      <c r="T99">
        <v>-1.4</v>
      </c>
      <c r="U99">
        <v>-1.52</v>
      </c>
      <c r="V99">
        <v>3.13</v>
      </c>
      <c r="W99">
        <v>5.89</v>
      </c>
      <c r="X99">
        <v>1.96</v>
      </c>
      <c r="Y99">
        <v>2.0510519999999999</v>
      </c>
      <c r="Z99">
        <v>74.569999999999993</v>
      </c>
      <c r="AA99" t="s">
        <v>3460</v>
      </c>
      <c r="AB99" t="s">
        <v>50</v>
      </c>
    </row>
    <row r="100" spans="1:28" x14ac:dyDescent="0.2">
      <c r="A100" t="str">
        <f t="shared" si="1"/>
        <v>Aidan Callinan</v>
      </c>
      <c r="B100">
        <v>95</v>
      </c>
      <c r="C100" t="s">
        <v>3461</v>
      </c>
      <c r="D100">
        <v>1673975739</v>
      </c>
      <c r="E100" t="s">
        <v>57</v>
      </c>
      <c r="F100" t="s">
        <v>46</v>
      </c>
      <c r="G100">
        <v>24.04</v>
      </c>
      <c r="H100">
        <v>58.9</v>
      </c>
      <c r="I100">
        <v>67.849999999999994</v>
      </c>
      <c r="J100">
        <v>1676.7</v>
      </c>
      <c r="K100">
        <v>826.9</v>
      </c>
      <c r="L100">
        <v>49.3</v>
      </c>
      <c r="M100" s="1">
        <v>0.48888888888888887</v>
      </c>
      <c r="N100">
        <v>0.7</v>
      </c>
      <c r="O100">
        <v>10.76</v>
      </c>
      <c r="P100">
        <v>9.11</v>
      </c>
      <c r="Q100" t="s">
        <v>47</v>
      </c>
      <c r="R100" t="s">
        <v>47</v>
      </c>
      <c r="S100">
        <v>10.8</v>
      </c>
      <c r="T100">
        <v>-2.2999999999999998</v>
      </c>
      <c r="U100">
        <v>-0.7</v>
      </c>
      <c r="V100">
        <v>3.48</v>
      </c>
      <c r="W100">
        <v>6.02</v>
      </c>
      <c r="X100">
        <v>1.88</v>
      </c>
      <c r="Y100">
        <v>2.1425380000000001</v>
      </c>
      <c r="Z100">
        <v>60.45</v>
      </c>
      <c r="AA100" t="s">
        <v>3462</v>
      </c>
      <c r="AB100" t="s">
        <v>50</v>
      </c>
    </row>
    <row r="101" spans="1:28" x14ac:dyDescent="0.2">
      <c r="A101" t="str">
        <f t="shared" si="1"/>
        <v>Aidan Callinan</v>
      </c>
      <c r="B101">
        <v>96</v>
      </c>
      <c r="C101" t="s">
        <v>3463</v>
      </c>
      <c r="D101">
        <v>1673975758</v>
      </c>
      <c r="E101" t="s">
        <v>45</v>
      </c>
      <c r="F101" t="s">
        <v>52</v>
      </c>
      <c r="G101">
        <v>7.83</v>
      </c>
      <c r="H101">
        <v>31.61</v>
      </c>
      <c r="I101">
        <v>79.48</v>
      </c>
      <c r="J101">
        <v>1983.4</v>
      </c>
      <c r="K101">
        <v>1903</v>
      </c>
      <c r="L101">
        <v>95.9</v>
      </c>
      <c r="M101" s="1">
        <v>5.4166666666666669E-2</v>
      </c>
      <c r="N101">
        <v>1</v>
      </c>
      <c r="O101">
        <v>15.21</v>
      </c>
      <c r="P101">
        <v>12.85</v>
      </c>
      <c r="Q101" t="s">
        <v>47</v>
      </c>
      <c r="R101" t="s">
        <v>47</v>
      </c>
      <c r="S101">
        <v>15.2</v>
      </c>
      <c r="T101">
        <v>12.5</v>
      </c>
      <c r="U101">
        <v>-2.4900000000000002</v>
      </c>
      <c r="V101">
        <v>-1.07</v>
      </c>
      <c r="W101">
        <v>5.81</v>
      </c>
      <c r="X101">
        <v>1.83</v>
      </c>
      <c r="Y101" t="s">
        <v>48</v>
      </c>
      <c r="Z101">
        <v>16.36</v>
      </c>
      <c r="AA101" t="s">
        <v>3464</v>
      </c>
      <c r="AB101" t="s">
        <v>50</v>
      </c>
    </row>
    <row r="102" spans="1:28" x14ac:dyDescent="0.2">
      <c r="A102" t="str">
        <f t="shared" si="1"/>
        <v>Aidan Callinan</v>
      </c>
      <c r="B102">
        <v>97</v>
      </c>
      <c r="C102" t="s">
        <v>3465</v>
      </c>
      <c r="D102">
        <v>1673975773</v>
      </c>
      <c r="E102" t="s">
        <v>57</v>
      </c>
      <c r="F102" t="s">
        <v>46</v>
      </c>
      <c r="G102">
        <v>20.38</v>
      </c>
      <c r="H102">
        <v>42.25</v>
      </c>
      <c r="I102">
        <v>73.16</v>
      </c>
      <c r="J102">
        <v>1742.2</v>
      </c>
      <c r="K102">
        <v>88.4</v>
      </c>
      <c r="L102">
        <v>5.0999999999999996</v>
      </c>
      <c r="M102" s="1">
        <v>0.18055555555555555</v>
      </c>
      <c r="N102">
        <v>0.9</v>
      </c>
      <c r="O102">
        <v>-0.63</v>
      </c>
      <c r="P102">
        <v>2.1800000000000002</v>
      </c>
      <c r="Q102" t="s">
        <v>47</v>
      </c>
      <c r="R102" t="s">
        <v>47</v>
      </c>
      <c r="S102">
        <v>-0.6</v>
      </c>
      <c r="T102">
        <v>-0.3</v>
      </c>
      <c r="U102">
        <v>-0.5</v>
      </c>
      <c r="V102">
        <v>1.72</v>
      </c>
      <c r="W102">
        <v>5.92</v>
      </c>
      <c r="X102">
        <v>1.97</v>
      </c>
      <c r="Y102">
        <v>2.13807678</v>
      </c>
      <c r="Z102">
        <v>87.09</v>
      </c>
      <c r="AA102" t="s">
        <v>3466</v>
      </c>
      <c r="AB102" t="s">
        <v>50</v>
      </c>
    </row>
    <row r="103" spans="1:28" x14ac:dyDescent="0.2">
      <c r="A103" t="str">
        <f t="shared" si="1"/>
        <v>Aidan Callinan</v>
      </c>
      <c r="B103">
        <v>98</v>
      </c>
      <c r="C103" t="s">
        <v>3467</v>
      </c>
      <c r="D103">
        <v>1673975789</v>
      </c>
      <c r="E103" t="s">
        <v>57</v>
      </c>
      <c r="F103" t="s">
        <v>46</v>
      </c>
      <c r="G103">
        <v>-17.86</v>
      </c>
      <c r="H103">
        <v>11.64</v>
      </c>
      <c r="I103">
        <v>71.89</v>
      </c>
      <c r="J103">
        <v>1769.3</v>
      </c>
      <c r="K103">
        <v>477.4</v>
      </c>
      <c r="L103">
        <v>27</v>
      </c>
      <c r="M103" s="1">
        <v>0.24722222222222223</v>
      </c>
      <c r="N103">
        <v>1</v>
      </c>
      <c r="O103">
        <v>-5.65</v>
      </c>
      <c r="P103">
        <v>-1.48</v>
      </c>
      <c r="Q103" t="s">
        <v>47</v>
      </c>
      <c r="R103" t="s">
        <v>47</v>
      </c>
      <c r="S103">
        <v>-5.6</v>
      </c>
      <c r="T103">
        <v>-1</v>
      </c>
      <c r="U103">
        <v>-3.57</v>
      </c>
      <c r="V103">
        <v>-0.23</v>
      </c>
      <c r="W103">
        <v>5.9</v>
      </c>
      <c r="X103">
        <v>1.9</v>
      </c>
      <c r="Y103">
        <v>2.06246185</v>
      </c>
      <c r="Z103">
        <v>74.349999999999994</v>
      </c>
      <c r="AA103" t="s">
        <v>3468</v>
      </c>
      <c r="AB103" t="s">
        <v>50</v>
      </c>
    </row>
    <row r="104" spans="1:28" x14ac:dyDescent="0.2">
      <c r="A104" t="str">
        <f t="shared" si="1"/>
        <v>Aidan Callinan</v>
      </c>
      <c r="B104">
        <v>99</v>
      </c>
      <c r="C104" t="s">
        <v>3469</v>
      </c>
      <c r="D104">
        <v>1673975803</v>
      </c>
      <c r="E104" t="s">
        <v>45</v>
      </c>
      <c r="F104" t="s">
        <v>46</v>
      </c>
      <c r="G104">
        <v>18.77</v>
      </c>
      <c r="H104">
        <v>44.14</v>
      </c>
      <c r="I104">
        <v>78.760000000000005</v>
      </c>
      <c r="J104">
        <v>1918.3</v>
      </c>
      <c r="K104">
        <v>1899.8</v>
      </c>
      <c r="L104">
        <v>99</v>
      </c>
      <c r="M104" s="1">
        <v>5.4166666666666669E-2</v>
      </c>
      <c r="N104">
        <v>1</v>
      </c>
      <c r="O104">
        <v>15.73</v>
      </c>
      <c r="P104">
        <v>11.62</v>
      </c>
      <c r="Q104" t="s">
        <v>47</v>
      </c>
      <c r="R104" t="s">
        <v>47</v>
      </c>
      <c r="S104">
        <v>15.7</v>
      </c>
      <c r="T104">
        <v>12.6</v>
      </c>
      <c r="U104">
        <v>-1.0900000000000001</v>
      </c>
      <c r="V104">
        <v>0.02</v>
      </c>
      <c r="W104">
        <v>5.84</v>
      </c>
      <c r="X104">
        <v>1.57</v>
      </c>
      <c r="Y104" t="s">
        <v>48</v>
      </c>
      <c r="Z104">
        <v>7.97</v>
      </c>
      <c r="AA104" t="s">
        <v>3470</v>
      </c>
      <c r="AB104" t="s">
        <v>50</v>
      </c>
    </row>
    <row r="105" spans="1:28" x14ac:dyDescent="0.2">
      <c r="A105" t="str">
        <f t="shared" si="1"/>
        <v>Aidan Callinan</v>
      </c>
      <c r="B105">
        <v>100</v>
      </c>
      <c r="C105" t="s">
        <v>3471</v>
      </c>
      <c r="D105">
        <v>1674580592</v>
      </c>
      <c r="E105" t="s">
        <v>45</v>
      </c>
      <c r="F105" t="s">
        <v>46</v>
      </c>
      <c r="G105">
        <v>-6.41</v>
      </c>
      <c r="H105">
        <v>59.86</v>
      </c>
      <c r="I105">
        <v>79.180000000000007</v>
      </c>
      <c r="J105">
        <v>1960.9</v>
      </c>
      <c r="K105">
        <v>1875.4</v>
      </c>
      <c r="L105">
        <v>95.6</v>
      </c>
      <c r="M105" s="1">
        <v>5.5555555555555552E-2</v>
      </c>
      <c r="N105">
        <v>0.8</v>
      </c>
      <c r="O105">
        <v>15.99</v>
      </c>
      <c r="P105">
        <v>15.37</v>
      </c>
      <c r="Q105" t="s">
        <v>47</v>
      </c>
      <c r="R105" t="s">
        <v>47</v>
      </c>
      <c r="S105">
        <v>16</v>
      </c>
      <c r="T105">
        <v>13.4</v>
      </c>
      <c r="U105">
        <v>-3.46</v>
      </c>
      <c r="V105">
        <v>0.1</v>
      </c>
      <c r="W105">
        <v>5.93</v>
      </c>
      <c r="X105">
        <v>1.4</v>
      </c>
      <c r="Y105">
        <v>1.7796554600000001</v>
      </c>
      <c r="Z105">
        <v>16.98</v>
      </c>
      <c r="AA105" t="s">
        <v>3472</v>
      </c>
      <c r="AB105" t="s">
        <v>50</v>
      </c>
    </row>
    <row r="106" spans="1:28" x14ac:dyDescent="0.2">
      <c r="A106" t="str">
        <f t="shared" si="1"/>
        <v>Aidan Callinan</v>
      </c>
      <c r="B106">
        <v>101</v>
      </c>
      <c r="C106" t="s">
        <v>3473</v>
      </c>
      <c r="D106">
        <v>1674580608</v>
      </c>
      <c r="E106" t="s">
        <v>45</v>
      </c>
      <c r="F106" t="s">
        <v>46</v>
      </c>
      <c r="G106">
        <v>11.94</v>
      </c>
      <c r="H106">
        <v>45.23</v>
      </c>
      <c r="I106">
        <v>80.25</v>
      </c>
      <c r="J106">
        <v>1778.1</v>
      </c>
      <c r="K106">
        <v>1775.3</v>
      </c>
      <c r="L106">
        <v>99.8</v>
      </c>
      <c r="M106" s="1">
        <v>6.25E-2</v>
      </c>
      <c r="N106">
        <v>0.9</v>
      </c>
      <c r="O106">
        <v>14.42</v>
      </c>
      <c r="P106">
        <v>16.46</v>
      </c>
      <c r="Q106" t="s">
        <v>47</v>
      </c>
      <c r="R106" t="s">
        <v>47</v>
      </c>
      <c r="S106">
        <v>14.4</v>
      </c>
      <c r="T106">
        <v>14.7</v>
      </c>
      <c r="U106">
        <v>-2</v>
      </c>
      <c r="V106">
        <v>-0.13</v>
      </c>
      <c r="W106">
        <v>5.75</v>
      </c>
      <c r="X106">
        <v>1.47</v>
      </c>
      <c r="Y106">
        <v>1.89002991</v>
      </c>
      <c r="Z106">
        <v>3.21</v>
      </c>
      <c r="AA106" t="s">
        <v>3474</v>
      </c>
      <c r="AB106" t="s">
        <v>50</v>
      </c>
    </row>
    <row r="107" spans="1:28" x14ac:dyDescent="0.2">
      <c r="A107" t="str">
        <f t="shared" si="1"/>
        <v>Aidan Callinan</v>
      </c>
      <c r="B107">
        <v>102</v>
      </c>
      <c r="C107" t="s">
        <v>3475</v>
      </c>
      <c r="D107">
        <v>1674580624</v>
      </c>
      <c r="E107" t="s">
        <v>45</v>
      </c>
      <c r="F107" t="s">
        <v>46</v>
      </c>
      <c r="G107">
        <v>-2.44</v>
      </c>
      <c r="H107">
        <v>44.33</v>
      </c>
      <c r="I107">
        <v>80.8</v>
      </c>
      <c r="J107">
        <v>1890.1</v>
      </c>
      <c r="K107">
        <v>1808.8</v>
      </c>
      <c r="L107">
        <v>95.7</v>
      </c>
      <c r="M107" s="1">
        <v>5.6944444444444443E-2</v>
      </c>
      <c r="N107">
        <v>0.9</v>
      </c>
      <c r="O107">
        <v>14.93</v>
      </c>
      <c r="P107">
        <v>16.77</v>
      </c>
      <c r="Q107" t="s">
        <v>47</v>
      </c>
      <c r="R107" t="s">
        <v>47</v>
      </c>
      <c r="S107">
        <v>14.9</v>
      </c>
      <c r="T107">
        <v>12.9</v>
      </c>
      <c r="U107">
        <v>-3.23</v>
      </c>
      <c r="V107">
        <v>-0.5</v>
      </c>
      <c r="W107">
        <v>5.79</v>
      </c>
      <c r="X107">
        <v>1.35</v>
      </c>
      <c r="Y107">
        <v>2.053728</v>
      </c>
      <c r="Z107">
        <v>16.86</v>
      </c>
      <c r="AA107" t="s">
        <v>3476</v>
      </c>
      <c r="AB107" t="s">
        <v>50</v>
      </c>
    </row>
    <row r="108" spans="1:28" x14ac:dyDescent="0.2">
      <c r="A108" t="str">
        <f t="shared" si="1"/>
        <v>Aidan Callinan</v>
      </c>
      <c r="B108">
        <v>103</v>
      </c>
      <c r="C108" t="s">
        <v>3477</v>
      </c>
      <c r="D108">
        <v>1674580641</v>
      </c>
      <c r="E108" t="s">
        <v>48</v>
      </c>
      <c r="F108" t="s">
        <v>46</v>
      </c>
      <c r="G108" t="s">
        <v>48</v>
      </c>
      <c r="H108" t="s">
        <v>48</v>
      </c>
      <c r="I108">
        <v>81.02</v>
      </c>
      <c r="J108" t="s">
        <v>48</v>
      </c>
      <c r="K108" t="s">
        <v>48</v>
      </c>
      <c r="L108" t="s">
        <v>48</v>
      </c>
      <c r="M108" t="s">
        <v>48</v>
      </c>
      <c r="N108" t="s">
        <v>48</v>
      </c>
      <c r="O108" t="s">
        <v>48</v>
      </c>
      <c r="P108" t="s">
        <v>48</v>
      </c>
      <c r="Q108" t="s">
        <v>47</v>
      </c>
      <c r="R108" t="s">
        <v>47</v>
      </c>
      <c r="S108" t="s">
        <v>48</v>
      </c>
      <c r="T108" t="s">
        <v>48</v>
      </c>
      <c r="U108" t="s">
        <v>48</v>
      </c>
      <c r="V108" t="s">
        <v>48</v>
      </c>
      <c r="W108" t="s">
        <v>48</v>
      </c>
      <c r="X108" t="s">
        <v>48</v>
      </c>
      <c r="Y108" t="s">
        <v>48</v>
      </c>
      <c r="Z108" t="s">
        <v>48</v>
      </c>
      <c r="AA108" t="s">
        <v>3478</v>
      </c>
      <c r="AB108" t="s">
        <v>50</v>
      </c>
    </row>
    <row r="109" spans="1:28" x14ac:dyDescent="0.2">
      <c r="A109" t="str">
        <f t="shared" si="1"/>
        <v>Aidan Callinan</v>
      </c>
      <c r="B109">
        <v>104</v>
      </c>
      <c r="C109" t="s">
        <v>3479</v>
      </c>
      <c r="D109">
        <v>1674580658</v>
      </c>
      <c r="E109" t="s">
        <v>45</v>
      </c>
      <c r="F109" t="s">
        <v>52</v>
      </c>
      <c r="G109">
        <v>1.46</v>
      </c>
      <c r="H109">
        <v>30.48</v>
      </c>
      <c r="I109">
        <v>79.89</v>
      </c>
      <c r="J109">
        <v>1853.8</v>
      </c>
      <c r="K109">
        <v>1756.7</v>
      </c>
      <c r="L109">
        <v>94.8</v>
      </c>
      <c r="M109" s="1">
        <v>5.6944444444444443E-2</v>
      </c>
      <c r="N109">
        <v>0.9</v>
      </c>
      <c r="O109">
        <v>14.34</v>
      </c>
      <c r="P109">
        <v>12.07</v>
      </c>
      <c r="Q109" t="s">
        <v>47</v>
      </c>
      <c r="R109" t="s">
        <v>47</v>
      </c>
      <c r="S109">
        <v>14.3</v>
      </c>
      <c r="T109">
        <v>12.4</v>
      </c>
      <c r="U109">
        <v>-2.36</v>
      </c>
      <c r="V109">
        <v>-0.87</v>
      </c>
      <c r="W109">
        <v>5.76</v>
      </c>
      <c r="X109">
        <v>1.25</v>
      </c>
      <c r="Y109" t="s">
        <v>48</v>
      </c>
      <c r="Z109">
        <v>18.63</v>
      </c>
      <c r="AA109" t="s">
        <v>3480</v>
      </c>
      <c r="AB109" t="s">
        <v>50</v>
      </c>
    </row>
    <row r="110" spans="1:28" x14ac:dyDescent="0.2">
      <c r="A110" t="str">
        <f t="shared" si="1"/>
        <v>Aidan Callinan</v>
      </c>
      <c r="B110">
        <v>105</v>
      </c>
      <c r="C110" t="s">
        <v>3481</v>
      </c>
      <c r="D110">
        <v>1674580704</v>
      </c>
      <c r="E110" t="s">
        <v>3482</v>
      </c>
      <c r="F110" t="s">
        <v>46</v>
      </c>
      <c r="G110">
        <v>2.54</v>
      </c>
      <c r="H110">
        <v>48.58</v>
      </c>
      <c r="I110">
        <v>80.02</v>
      </c>
      <c r="J110">
        <v>1918</v>
      </c>
      <c r="K110">
        <v>1910.9</v>
      </c>
      <c r="L110">
        <v>99.6</v>
      </c>
      <c r="M110" s="1">
        <v>6.25E-2</v>
      </c>
      <c r="N110">
        <v>0.8</v>
      </c>
      <c r="O110">
        <v>14.72</v>
      </c>
      <c r="P110">
        <v>18</v>
      </c>
      <c r="Q110" t="s">
        <v>47</v>
      </c>
      <c r="R110" t="s">
        <v>47</v>
      </c>
      <c r="S110">
        <v>14.7</v>
      </c>
      <c r="T110">
        <v>14.9</v>
      </c>
      <c r="U110">
        <v>-2.78</v>
      </c>
      <c r="V110">
        <v>-0.4</v>
      </c>
      <c r="W110">
        <v>5.99</v>
      </c>
      <c r="X110">
        <v>1.27</v>
      </c>
      <c r="Y110">
        <v>1.95800591</v>
      </c>
      <c r="Z110">
        <v>4.93</v>
      </c>
      <c r="AA110" t="s">
        <v>3483</v>
      </c>
      <c r="AB110" t="s">
        <v>50</v>
      </c>
    </row>
    <row r="111" spans="1:28" x14ac:dyDescent="0.2">
      <c r="A111" t="str">
        <f t="shared" si="1"/>
        <v>Aidan Callinan</v>
      </c>
      <c r="B111">
        <v>106</v>
      </c>
      <c r="C111" t="s">
        <v>3484</v>
      </c>
      <c r="D111">
        <v>1674580720</v>
      </c>
      <c r="E111" t="s">
        <v>3482</v>
      </c>
      <c r="F111" t="s">
        <v>46</v>
      </c>
      <c r="G111">
        <v>-9.18</v>
      </c>
      <c r="H111">
        <v>56.09</v>
      </c>
      <c r="I111">
        <v>81.58</v>
      </c>
      <c r="J111">
        <v>1901.4</v>
      </c>
      <c r="K111">
        <v>1828</v>
      </c>
      <c r="L111">
        <v>96.1</v>
      </c>
      <c r="M111" s="1">
        <v>5.5555555555555552E-2</v>
      </c>
      <c r="N111">
        <v>0.9</v>
      </c>
      <c r="O111">
        <v>14.98</v>
      </c>
      <c r="P111">
        <v>14.59</v>
      </c>
      <c r="Q111" t="s">
        <v>47</v>
      </c>
      <c r="R111" t="s">
        <v>47</v>
      </c>
      <c r="S111">
        <v>15</v>
      </c>
      <c r="T111">
        <v>12.7</v>
      </c>
      <c r="U111">
        <v>-3.52</v>
      </c>
      <c r="V111">
        <v>0.74</v>
      </c>
      <c r="W111">
        <v>5.77</v>
      </c>
      <c r="X111">
        <v>1.22</v>
      </c>
      <c r="Y111">
        <v>2.1335983299999999</v>
      </c>
      <c r="Z111">
        <v>15.97</v>
      </c>
      <c r="AA111" t="s">
        <v>3485</v>
      </c>
      <c r="AB111" t="s">
        <v>50</v>
      </c>
    </row>
    <row r="112" spans="1:28" x14ac:dyDescent="0.2">
      <c r="A112" t="str">
        <f t="shared" si="1"/>
        <v>Aidan Callinan</v>
      </c>
      <c r="B112">
        <v>107</v>
      </c>
      <c r="C112" t="s">
        <v>3486</v>
      </c>
      <c r="D112">
        <v>1674580741</v>
      </c>
      <c r="E112" t="s">
        <v>62</v>
      </c>
      <c r="F112" t="s">
        <v>46</v>
      </c>
      <c r="G112">
        <v>2.0099999999999998</v>
      </c>
      <c r="H112">
        <v>57.53</v>
      </c>
      <c r="I112">
        <v>76.239999999999995</v>
      </c>
      <c r="J112">
        <v>1507.3</v>
      </c>
      <c r="K112">
        <v>1489.3</v>
      </c>
      <c r="L112">
        <v>98.8</v>
      </c>
      <c r="M112" s="1">
        <v>6.3888888888888884E-2</v>
      </c>
      <c r="N112">
        <v>0.9</v>
      </c>
      <c r="O112">
        <v>13.33</v>
      </c>
      <c r="P112">
        <v>10.62</v>
      </c>
      <c r="Q112" t="s">
        <v>47</v>
      </c>
      <c r="R112" t="s">
        <v>47</v>
      </c>
      <c r="S112">
        <v>13.3</v>
      </c>
      <c r="T112">
        <v>13.8</v>
      </c>
      <c r="U112">
        <v>-2.39</v>
      </c>
      <c r="V112">
        <v>1.53</v>
      </c>
      <c r="W112">
        <v>5.86</v>
      </c>
      <c r="X112">
        <v>1.47</v>
      </c>
      <c r="Y112">
        <v>1.9889831499999999</v>
      </c>
      <c r="Z112">
        <v>-8.85</v>
      </c>
      <c r="AA112" t="s">
        <v>3487</v>
      </c>
      <c r="AB112" t="s">
        <v>50</v>
      </c>
    </row>
    <row r="113" spans="1:28" x14ac:dyDescent="0.2">
      <c r="A113" t="str">
        <f t="shared" si="1"/>
        <v>Aidan Callinan</v>
      </c>
      <c r="B113">
        <v>108</v>
      </c>
      <c r="C113" t="s">
        <v>3488</v>
      </c>
      <c r="D113">
        <v>1674580764</v>
      </c>
      <c r="E113" t="s">
        <v>62</v>
      </c>
      <c r="F113" t="s">
        <v>46</v>
      </c>
      <c r="G113">
        <v>-5.82</v>
      </c>
      <c r="H113">
        <v>43.74</v>
      </c>
      <c r="I113">
        <v>77.17</v>
      </c>
      <c r="J113">
        <v>1385.6</v>
      </c>
      <c r="K113">
        <v>1385.6</v>
      </c>
      <c r="L113">
        <v>100</v>
      </c>
      <c r="M113" s="1">
        <v>8.0555555555555561E-2</v>
      </c>
      <c r="N113">
        <v>0.9</v>
      </c>
      <c r="O113">
        <v>9.5500000000000007</v>
      </c>
      <c r="P113">
        <v>15.21</v>
      </c>
      <c r="Q113" t="s">
        <v>47</v>
      </c>
      <c r="R113" t="s">
        <v>47</v>
      </c>
      <c r="S113">
        <v>9.5</v>
      </c>
      <c r="T113">
        <v>15.6</v>
      </c>
      <c r="U113">
        <v>-3.52</v>
      </c>
      <c r="V113">
        <v>0.23</v>
      </c>
      <c r="W113">
        <v>5.74</v>
      </c>
      <c r="X113">
        <v>1.48</v>
      </c>
      <c r="Y113">
        <v>1.9844265000000001</v>
      </c>
      <c r="Z113">
        <v>7.0000000000000007E-2</v>
      </c>
      <c r="AA113" t="s">
        <v>3489</v>
      </c>
      <c r="AB113" t="s">
        <v>50</v>
      </c>
    </row>
    <row r="114" spans="1:28" x14ac:dyDescent="0.2">
      <c r="A114" t="str">
        <f t="shared" si="1"/>
        <v>Aidan Callinan</v>
      </c>
      <c r="B114">
        <v>109</v>
      </c>
      <c r="C114" t="s">
        <v>3490</v>
      </c>
      <c r="D114">
        <v>1674581135</v>
      </c>
      <c r="E114" t="s">
        <v>48</v>
      </c>
      <c r="F114" t="s">
        <v>46</v>
      </c>
      <c r="G114" t="s">
        <v>48</v>
      </c>
      <c r="H114" t="s">
        <v>48</v>
      </c>
      <c r="I114">
        <v>78.489999999999995</v>
      </c>
      <c r="J114" t="s">
        <v>48</v>
      </c>
      <c r="K114" t="s">
        <v>48</v>
      </c>
      <c r="L114" t="s">
        <v>48</v>
      </c>
      <c r="M114" t="s">
        <v>48</v>
      </c>
      <c r="N114" t="s">
        <v>48</v>
      </c>
      <c r="O114" t="s">
        <v>48</v>
      </c>
      <c r="P114" t="s">
        <v>48</v>
      </c>
      <c r="Q114" t="s">
        <v>47</v>
      </c>
      <c r="R114" t="s">
        <v>47</v>
      </c>
      <c r="S114" t="s">
        <v>48</v>
      </c>
      <c r="T114" t="s">
        <v>48</v>
      </c>
      <c r="U114" t="s">
        <v>48</v>
      </c>
      <c r="V114" t="s">
        <v>48</v>
      </c>
      <c r="W114" t="s">
        <v>48</v>
      </c>
      <c r="X114" t="s">
        <v>48</v>
      </c>
      <c r="Y114" t="s">
        <v>48</v>
      </c>
      <c r="Z114" t="s">
        <v>48</v>
      </c>
      <c r="AA114" t="s">
        <v>3491</v>
      </c>
      <c r="AB114" t="s">
        <v>50</v>
      </c>
    </row>
    <row r="115" spans="1:28" x14ac:dyDescent="0.2">
      <c r="A115" t="str">
        <f t="shared" si="1"/>
        <v>Aidan Callinan</v>
      </c>
      <c r="B115">
        <v>110</v>
      </c>
      <c r="C115" t="s">
        <v>3492</v>
      </c>
      <c r="D115">
        <v>1674581153</v>
      </c>
      <c r="E115" t="s">
        <v>185</v>
      </c>
      <c r="F115" t="s">
        <v>46</v>
      </c>
      <c r="G115">
        <v>-10.54</v>
      </c>
      <c r="H115">
        <v>14.82</v>
      </c>
      <c r="I115">
        <v>80.36</v>
      </c>
      <c r="J115">
        <v>1766</v>
      </c>
      <c r="K115">
        <v>1760.6</v>
      </c>
      <c r="L115">
        <v>99.7</v>
      </c>
      <c r="M115" s="1">
        <v>6.25E-2</v>
      </c>
      <c r="N115">
        <v>0.9</v>
      </c>
      <c r="O115">
        <v>13.89</v>
      </c>
      <c r="P115">
        <v>18.510000000000002</v>
      </c>
      <c r="Q115" t="s">
        <v>47</v>
      </c>
      <c r="R115" t="s">
        <v>47</v>
      </c>
      <c r="S115">
        <v>13.9</v>
      </c>
      <c r="T115">
        <v>13.9</v>
      </c>
      <c r="U115">
        <v>-3.93</v>
      </c>
      <c r="V115">
        <v>-2.46</v>
      </c>
      <c r="W115">
        <v>5.97</v>
      </c>
      <c r="X115">
        <v>1.1399999999999999</v>
      </c>
      <c r="Y115" t="s">
        <v>48</v>
      </c>
      <c r="Z115">
        <v>4.47</v>
      </c>
      <c r="AA115" t="s">
        <v>3493</v>
      </c>
      <c r="AB115" t="s">
        <v>50</v>
      </c>
    </row>
    <row r="116" spans="1:28" x14ac:dyDescent="0.2">
      <c r="A116" t="str">
        <f t="shared" si="1"/>
        <v>Aidan Callinan</v>
      </c>
      <c r="B116">
        <v>111</v>
      </c>
      <c r="C116" t="s">
        <v>3494</v>
      </c>
      <c r="D116">
        <v>1674581169</v>
      </c>
      <c r="E116" t="s">
        <v>62</v>
      </c>
      <c r="F116" t="s">
        <v>46</v>
      </c>
      <c r="G116">
        <v>0.02</v>
      </c>
      <c r="H116">
        <v>46.17</v>
      </c>
      <c r="I116">
        <v>76.7</v>
      </c>
      <c r="J116">
        <v>1297.8</v>
      </c>
      <c r="K116">
        <v>1294.2</v>
      </c>
      <c r="L116">
        <v>99.7</v>
      </c>
      <c r="M116" s="1">
        <v>6.5277777777777782E-2</v>
      </c>
      <c r="N116">
        <v>0.9</v>
      </c>
      <c r="O116">
        <v>11.93</v>
      </c>
      <c r="P116">
        <v>14.1</v>
      </c>
      <c r="Q116" t="s">
        <v>47</v>
      </c>
      <c r="R116" t="s">
        <v>47</v>
      </c>
      <c r="S116">
        <v>11.9</v>
      </c>
      <c r="T116">
        <v>12.8</v>
      </c>
      <c r="U116">
        <v>-2.96</v>
      </c>
      <c r="V116">
        <v>0.1</v>
      </c>
      <c r="W116">
        <v>5.91</v>
      </c>
      <c r="X116">
        <v>1.53</v>
      </c>
      <c r="Y116">
        <v>2.0367317200000001</v>
      </c>
      <c r="Z116">
        <v>4.25</v>
      </c>
      <c r="AA116" t="s">
        <v>3495</v>
      </c>
      <c r="AB116" t="s">
        <v>50</v>
      </c>
    </row>
    <row r="117" spans="1:28" x14ac:dyDescent="0.2">
      <c r="A117" t="str">
        <f t="shared" si="1"/>
        <v>Aidan Callinan</v>
      </c>
      <c r="B117">
        <v>112</v>
      </c>
      <c r="C117" t="s">
        <v>3496</v>
      </c>
      <c r="D117">
        <v>1674581189</v>
      </c>
      <c r="E117" t="s">
        <v>62</v>
      </c>
      <c r="F117" t="s">
        <v>46</v>
      </c>
      <c r="G117">
        <v>20.8</v>
      </c>
      <c r="H117">
        <v>37.96</v>
      </c>
      <c r="I117">
        <v>75.83</v>
      </c>
      <c r="J117">
        <v>1378.8</v>
      </c>
      <c r="K117">
        <v>1240.9000000000001</v>
      </c>
      <c r="L117">
        <v>90</v>
      </c>
      <c r="M117" s="1">
        <v>7.4999999999999997E-2</v>
      </c>
      <c r="N117">
        <v>0.9</v>
      </c>
      <c r="O117">
        <v>9.56</v>
      </c>
      <c r="P117">
        <v>14.48</v>
      </c>
      <c r="Q117" t="s">
        <v>47</v>
      </c>
      <c r="R117" t="s">
        <v>47</v>
      </c>
      <c r="S117">
        <v>9.6</v>
      </c>
      <c r="T117">
        <v>13.2</v>
      </c>
      <c r="U117">
        <v>-0.84</v>
      </c>
      <c r="V117">
        <v>0</v>
      </c>
      <c r="W117">
        <v>5.8</v>
      </c>
      <c r="X117">
        <v>1.29</v>
      </c>
      <c r="Y117" t="s">
        <v>48</v>
      </c>
      <c r="Z117">
        <v>-25.84</v>
      </c>
      <c r="AA117" t="s">
        <v>3497</v>
      </c>
      <c r="AB117" t="s">
        <v>50</v>
      </c>
    </row>
    <row r="118" spans="1:28" x14ac:dyDescent="0.2">
      <c r="A118" t="str">
        <f t="shared" si="1"/>
        <v>Aidan Callinan</v>
      </c>
      <c r="B118">
        <v>113</v>
      </c>
      <c r="C118" t="s">
        <v>3498</v>
      </c>
      <c r="D118">
        <v>1674581217</v>
      </c>
      <c r="E118" t="s">
        <v>57</v>
      </c>
      <c r="F118" t="s">
        <v>46</v>
      </c>
      <c r="G118">
        <v>-3.24</v>
      </c>
      <c r="H118">
        <v>44.67</v>
      </c>
      <c r="I118">
        <v>72.83</v>
      </c>
      <c r="J118">
        <v>1768.7</v>
      </c>
      <c r="K118">
        <v>591.20000000000005</v>
      </c>
      <c r="L118">
        <v>33.4</v>
      </c>
      <c r="M118" s="1">
        <v>0.2986111111111111</v>
      </c>
      <c r="N118">
        <v>0.9</v>
      </c>
      <c r="O118">
        <v>-5.52</v>
      </c>
      <c r="P118">
        <v>-4.01</v>
      </c>
      <c r="Q118" t="s">
        <v>47</v>
      </c>
      <c r="R118" t="s">
        <v>47</v>
      </c>
      <c r="S118">
        <v>-5.5</v>
      </c>
      <c r="T118">
        <v>-5.3</v>
      </c>
      <c r="U118">
        <v>-1.1599999999999999</v>
      </c>
      <c r="V118">
        <v>1.87</v>
      </c>
      <c r="W118">
        <v>5.98</v>
      </c>
      <c r="X118">
        <v>1.1200000000000001</v>
      </c>
      <c r="Y118">
        <v>2.0789909999999998</v>
      </c>
      <c r="Z118">
        <v>70.47</v>
      </c>
      <c r="AA118" t="s">
        <v>3499</v>
      </c>
      <c r="AB118" t="s">
        <v>50</v>
      </c>
    </row>
    <row r="119" spans="1:28" x14ac:dyDescent="0.2">
      <c r="A119" t="str">
        <f t="shared" si="1"/>
        <v>Aidan Callinan</v>
      </c>
      <c r="B119">
        <v>114</v>
      </c>
      <c r="C119" t="s">
        <v>3500</v>
      </c>
      <c r="D119">
        <v>1674581233</v>
      </c>
      <c r="E119" t="s">
        <v>48</v>
      </c>
      <c r="F119" t="s">
        <v>46</v>
      </c>
      <c r="G119" t="s">
        <v>48</v>
      </c>
      <c r="H119" t="s">
        <v>48</v>
      </c>
      <c r="I119">
        <v>71.67</v>
      </c>
      <c r="J119" t="s">
        <v>48</v>
      </c>
      <c r="K119" t="s">
        <v>48</v>
      </c>
      <c r="L119" t="s">
        <v>48</v>
      </c>
      <c r="M119" t="s">
        <v>48</v>
      </c>
      <c r="N119" t="s">
        <v>48</v>
      </c>
      <c r="O119" t="s">
        <v>48</v>
      </c>
      <c r="P119" t="s">
        <v>48</v>
      </c>
      <c r="Q119" t="s">
        <v>47</v>
      </c>
      <c r="R119" t="s">
        <v>47</v>
      </c>
      <c r="S119" t="s">
        <v>48</v>
      </c>
      <c r="T119" t="s">
        <v>48</v>
      </c>
      <c r="U119" t="s">
        <v>48</v>
      </c>
      <c r="V119" t="s">
        <v>48</v>
      </c>
      <c r="W119" t="s">
        <v>48</v>
      </c>
      <c r="X119" t="s">
        <v>48</v>
      </c>
      <c r="Y119" t="s">
        <v>48</v>
      </c>
      <c r="Z119" t="s">
        <v>48</v>
      </c>
      <c r="AA119" t="s">
        <v>3501</v>
      </c>
      <c r="AB119" t="s">
        <v>50</v>
      </c>
    </row>
    <row r="120" spans="1:28" x14ac:dyDescent="0.2">
      <c r="A120" t="str">
        <f t="shared" si="1"/>
        <v>Aidan Callinan</v>
      </c>
      <c r="B120">
        <v>115</v>
      </c>
      <c r="C120" t="s">
        <v>3502</v>
      </c>
      <c r="D120">
        <v>1674581291</v>
      </c>
      <c r="E120" t="s">
        <v>57</v>
      </c>
      <c r="F120" t="s">
        <v>52</v>
      </c>
      <c r="G120">
        <v>-6.75</v>
      </c>
      <c r="H120">
        <v>32.76</v>
      </c>
      <c r="I120">
        <v>74.34</v>
      </c>
      <c r="J120">
        <v>1723.3</v>
      </c>
      <c r="K120">
        <v>288.8</v>
      </c>
      <c r="L120">
        <v>16.8</v>
      </c>
      <c r="M120" s="1">
        <v>0.2388888888888889</v>
      </c>
      <c r="N120">
        <v>0.9</v>
      </c>
      <c r="O120">
        <v>-3.34</v>
      </c>
      <c r="P120">
        <v>-2.75</v>
      </c>
      <c r="Q120" t="s">
        <v>47</v>
      </c>
      <c r="R120" t="s">
        <v>47</v>
      </c>
      <c r="S120">
        <v>-3.3</v>
      </c>
      <c r="T120">
        <v>-0.7</v>
      </c>
      <c r="U120">
        <v>-1.82</v>
      </c>
      <c r="V120">
        <v>0.9</v>
      </c>
      <c r="W120">
        <v>5.89</v>
      </c>
      <c r="X120">
        <v>1.33</v>
      </c>
      <c r="Y120">
        <v>2.08658981</v>
      </c>
      <c r="Z120">
        <v>80.349999999999994</v>
      </c>
      <c r="AA120" t="s">
        <v>3503</v>
      </c>
      <c r="AB120" t="s">
        <v>50</v>
      </c>
    </row>
    <row r="121" spans="1:28" x14ac:dyDescent="0.2">
      <c r="A121" t="str">
        <f t="shared" si="1"/>
        <v>Aidan Callinan</v>
      </c>
      <c r="B121">
        <v>116</v>
      </c>
      <c r="C121" t="s">
        <v>3504</v>
      </c>
      <c r="D121">
        <v>1674581307</v>
      </c>
      <c r="E121" t="s">
        <v>57</v>
      </c>
      <c r="F121" t="s">
        <v>52</v>
      </c>
      <c r="G121">
        <v>-0.15</v>
      </c>
      <c r="H121">
        <v>30.97</v>
      </c>
      <c r="I121">
        <v>73.260000000000005</v>
      </c>
      <c r="J121">
        <v>1654.2</v>
      </c>
      <c r="K121">
        <v>457.5</v>
      </c>
      <c r="L121">
        <v>27.7</v>
      </c>
      <c r="M121" s="1">
        <v>0.26527777777777778</v>
      </c>
      <c r="N121">
        <v>0.8</v>
      </c>
      <c r="O121">
        <v>-5.58</v>
      </c>
      <c r="P121">
        <v>-4.38</v>
      </c>
      <c r="Q121" t="s">
        <v>47</v>
      </c>
      <c r="R121" t="s">
        <v>47</v>
      </c>
      <c r="S121">
        <v>-5.6</v>
      </c>
      <c r="T121">
        <v>-2.2999999999999998</v>
      </c>
      <c r="U121">
        <v>-1.0900000000000001</v>
      </c>
      <c r="V121">
        <v>0.54</v>
      </c>
      <c r="W121">
        <v>5.85</v>
      </c>
      <c r="X121">
        <v>1.35</v>
      </c>
      <c r="Y121">
        <v>2.0806827499999998</v>
      </c>
      <c r="Z121">
        <v>73.94</v>
      </c>
      <c r="AA121" t="s">
        <v>3505</v>
      </c>
      <c r="AB121" t="s">
        <v>50</v>
      </c>
    </row>
    <row r="122" spans="1:28" x14ac:dyDescent="0.2">
      <c r="A122" t="str">
        <f t="shared" si="1"/>
        <v>Aidan Callinan</v>
      </c>
      <c r="B122">
        <v>117</v>
      </c>
      <c r="C122" t="s">
        <v>3506</v>
      </c>
      <c r="D122">
        <v>1674848926</v>
      </c>
      <c r="E122" t="s">
        <v>45</v>
      </c>
      <c r="F122" t="s">
        <v>52</v>
      </c>
      <c r="G122">
        <v>7.75</v>
      </c>
      <c r="H122">
        <v>25.26</v>
      </c>
      <c r="I122">
        <v>82.72</v>
      </c>
      <c r="J122">
        <v>2092.6999999999998</v>
      </c>
      <c r="K122">
        <v>2089.9</v>
      </c>
      <c r="L122">
        <v>99.9</v>
      </c>
      <c r="M122" s="1">
        <v>6.1111111111111116E-2</v>
      </c>
      <c r="N122">
        <v>0.9</v>
      </c>
      <c r="O122">
        <v>15.38</v>
      </c>
      <c r="P122">
        <v>15.48</v>
      </c>
      <c r="Q122" t="s">
        <v>47</v>
      </c>
      <c r="R122" t="s">
        <v>47</v>
      </c>
      <c r="S122">
        <v>15.4</v>
      </c>
      <c r="T122">
        <v>14.8</v>
      </c>
      <c r="U122">
        <v>-2.58</v>
      </c>
      <c r="V122">
        <v>-1.98</v>
      </c>
      <c r="W122">
        <v>5.6</v>
      </c>
      <c r="X122">
        <v>1.7</v>
      </c>
      <c r="Y122">
        <v>2.1170960000000001</v>
      </c>
      <c r="Z122">
        <v>2.96</v>
      </c>
      <c r="AA122" t="s">
        <v>3507</v>
      </c>
      <c r="AB122" t="s">
        <v>50</v>
      </c>
    </row>
    <row r="123" spans="1:28" x14ac:dyDescent="0.2">
      <c r="A123" t="str">
        <f t="shared" si="1"/>
        <v>Aidan Callinan</v>
      </c>
      <c r="B123">
        <v>118</v>
      </c>
      <c r="C123" t="s">
        <v>3508</v>
      </c>
      <c r="D123">
        <v>1674848938</v>
      </c>
      <c r="E123" t="s">
        <v>45</v>
      </c>
      <c r="F123" t="s">
        <v>46</v>
      </c>
      <c r="G123">
        <v>22.53</v>
      </c>
      <c r="H123">
        <v>29.52</v>
      </c>
      <c r="I123">
        <v>80.92</v>
      </c>
      <c r="J123">
        <v>2042.7</v>
      </c>
      <c r="K123">
        <v>2016</v>
      </c>
      <c r="L123">
        <v>98.7</v>
      </c>
      <c r="M123" s="1">
        <v>5.1388888888888894E-2</v>
      </c>
      <c r="N123">
        <v>1</v>
      </c>
      <c r="O123">
        <v>16.739999999999998</v>
      </c>
      <c r="P123">
        <v>12.38</v>
      </c>
      <c r="Q123" t="s">
        <v>47</v>
      </c>
      <c r="R123" t="s">
        <v>47</v>
      </c>
      <c r="S123">
        <v>16.7</v>
      </c>
      <c r="T123">
        <v>12.8</v>
      </c>
      <c r="U123">
        <v>-0.75</v>
      </c>
      <c r="V123">
        <v>-1.26</v>
      </c>
      <c r="W123">
        <v>5.43</v>
      </c>
      <c r="X123">
        <v>1.53</v>
      </c>
      <c r="Y123">
        <v>2.06733513</v>
      </c>
      <c r="Z123">
        <v>9.27</v>
      </c>
      <c r="AA123" t="s">
        <v>3509</v>
      </c>
      <c r="AB123" t="s">
        <v>50</v>
      </c>
    </row>
    <row r="124" spans="1:28" x14ac:dyDescent="0.2">
      <c r="A124" t="str">
        <f t="shared" si="1"/>
        <v>Aidan Callinan</v>
      </c>
      <c r="B124">
        <v>119</v>
      </c>
      <c r="C124" t="s">
        <v>3510</v>
      </c>
      <c r="D124">
        <v>1674848953</v>
      </c>
      <c r="E124" t="s">
        <v>45</v>
      </c>
      <c r="F124" t="s">
        <v>46</v>
      </c>
      <c r="G124">
        <v>-28.48</v>
      </c>
      <c r="H124">
        <v>37.54</v>
      </c>
      <c r="I124">
        <v>81.849999999999994</v>
      </c>
      <c r="J124">
        <v>2115.6999999999998</v>
      </c>
      <c r="K124">
        <v>2010.6</v>
      </c>
      <c r="L124">
        <v>95</v>
      </c>
      <c r="M124" s="1">
        <v>5.6944444444444443E-2</v>
      </c>
      <c r="N124">
        <v>0.9</v>
      </c>
      <c r="O124">
        <v>15.78</v>
      </c>
      <c r="P124">
        <v>11.4</v>
      </c>
      <c r="Q124" t="s">
        <v>47</v>
      </c>
      <c r="R124" t="s">
        <v>47</v>
      </c>
      <c r="S124">
        <v>15.8</v>
      </c>
      <c r="T124">
        <v>13.7</v>
      </c>
      <c r="U124">
        <v>-5.54</v>
      </c>
      <c r="V124">
        <v>-0.85</v>
      </c>
      <c r="W124">
        <v>5.62</v>
      </c>
      <c r="X124">
        <v>1.76</v>
      </c>
      <c r="Y124">
        <v>1.9882602700000001</v>
      </c>
      <c r="Z124">
        <v>18.14</v>
      </c>
      <c r="AA124" t="s">
        <v>3511</v>
      </c>
      <c r="AB124" t="s">
        <v>50</v>
      </c>
    </row>
    <row r="125" spans="1:28" x14ac:dyDescent="0.2">
      <c r="A125" t="str">
        <f t="shared" si="1"/>
        <v>Aidan Callinan</v>
      </c>
      <c r="B125">
        <v>120</v>
      </c>
      <c r="C125" t="s">
        <v>3512</v>
      </c>
      <c r="D125">
        <v>1674848975</v>
      </c>
      <c r="E125" t="s">
        <v>45</v>
      </c>
      <c r="F125" t="s">
        <v>52</v>
      </c>
      <c r="G125">
        <v>4.08</v>
      </c>
      <c r="H125">
        <v>37.619999999999997</v>
      </c>
      <c r="I125">
        <v>80.84</v>
      </c>
      <c r="J125">
        <v>2129.3000000000002</v>
      </c>
      <c r="K125">
        <v>2107.3000000000002</v>
      </c>
      <c r="L125">
        <v>99</v>
      </c>
      <c r="M125" s="1">
        <v>4.9999999999999996E-2</v>
      </c>
      <c r="N125">
        <v>1</v>
      </c>
      <c r="O125">
        <v>17.45</v>
      </c>
      <c r="P125">
        <v>14.48</v>
      </c>
      <c r="Q125" t="s">
        <v>47</v>
      </c>
      <c r="R125" t="s">
        <v>47</v>
      </c>
      <c r="S125">
        <v>17.5</v>
      </c>
      <c r="T125">
        <v>12.8</v>
      </c>
      <c r="U125">
        <v>-2.78</v>
      </c>
      <c r="V125">
        <v>-0.55000000000000004</v>
      </c>
      <c r="W125">
        <v>5.49</v>
      </c>
      <c r="X125">
        <v>1.67</v>
      </c>
      <c r="Y125">
        <v>2.0307064100000001</v>
      </c>
      <c r="Z125">
        <v>8.23</v>
      </c>
      <c r="AA125" t="s">
        <v>3513</v>
      </c>
      <c r="AB125" t="s">
        <v>50</v>
      </c>
    </row>
    <row r="126" spans="1:28" x14ac:dyDescent="0.2">
      <c r="A126" t="str">
        <f t="shared" si="1"/>
        <v>Aidan Callinan</v>
      </c>
      <c r="B126">
        <v>121</v>
      </c>
      <c r="C126" t="s">
        <v>3514</v>
      </c>
      <c r="D126">
        <v>1674848989</v>
      </c>
      <c r="E126" t="s">
        <v>45</v>
      </c>
      <c r="F126" t="s">
        <v>46</v>
      </c>
      <c r="G126">
        <v>15.54</v>
      </c>
      <c r="H126">
        <v>31.07</v>
      </c>
      <c r="I126">
        <v>80.58</v>
      </c>
      <c r="J126">
        <v>2113.1999999999998</v>
      </c>
      <c r="K126">
        <v>2013.1</v>
      </c>
      <c r="L126">
        <v>95.3</v>
      </c>
      <c r="M126" s="1">
        <v>5.5555555555555552E-2</v>
      </c>
      <c r="N126">
        <v>0.9</v>
      </c>
      <c r="O126">
        <v>15.71</v>
      </c>
      <c r="P126">
        <v>15.96</v>
      </c>
      <c r="Q126" t="s">
        <v>47</v>
      </c>
      <c r="R126" t="s">
        <v>47</v>
      </c>
      <c r="S126">
        <v>15.7</v>
      </c>
      <c r="T126">
        <v>13.2</v>
      </c>
      <c r="U126">
        <v>-1.88</v>
      </c>
      <c r="V126">
        <v>-1.64</v>
      </c>
      <c r="W126">
        <v>5.53</v>
      </c>
      <c r="X126">
        <v>1.68</v>
      </c>
      <c r="Y126">
        <v>2.10007286</v>
      </c>
      <c r="Z126">
        <v>17.71</v>
      </c>
      <c r="AA126" t="s">
        <v>3515</v>
      </c>
      <c r="AB126" t="s">
        <v>50</v>
      </c>
    </row>
    <row r="127" spans="1:28" x14ac:dyDescent="0.2">
      <c r="A127" t="str">
        <f t="shared" si="1"/>
        <v>Aidan Callinan</v>
      </c>
      <c r="B127">
        <v>122</v>
      </c>
      <c r="C127" t="s">
        <v>3516</v>
      </c>
      <c r="D127">
        <v>1674849011</v>
      </c>
      <c r="E127" t="s">
        <v>185</v>
      </c>
      <c r="F127" t="s">
        <v>46</v>
      </c>
      <c r="G127">
        <v>13.99</v>
      </c>
      <c r="H127">
        <v>52.12</v>
      </c>
      <c r="I127">
        <v>81.28</v>
      </c>
      <c r="J127">
        <v>1979.9</v>
      </c>
      <c r="K127">
        <v>1960.7</v>
      </c>
      <c r="L127">
        <v>99</v>
      </c>
      <c r="M127" s="1">
        <v>5.2777777777777778E-2</v>
      </c>
      <c r="N127">
        <v>0.8</v>
      </c>
      <c r="O127">
        <v>16.600000000000001</v>
      </c>
      <c r="P127">
        <v>16.899999999999999</v>
      </c>
      <c r="Q127" t="s">
        <v>47</v>
      </c>
      <c r="R127" t="s">
        <v>47</v>
      </c>
      <c r="S127">
        <v>16.600000000000001</v>
      </c>
      <c r="T127">
        <v>12.9</v>
      </c>
      <c r="U127">
        <v>-2.13</v>
      </c>
      <c r="V127">
        <v>-0.01</v>
      </c>
      <c r="W127">
        <v>5.56</v>
      </c>
      <c r="X127">
        <v>1.72</v>
      </c>
      <c r="Y127">
        <v>1.94026184</v>
      </c>
      <c r="Z127">
        <v>7.98</v>
      </c>
      <c r="AA127" t="s">
        <v>3517</v>
      </c>
      <c r="AB127" t="s">
        <v>50</v>
      </c>
    </row>
    <row r="128" spans="1:28" x14ac:dyDescent="0.2">
      <c r="A128" t="str">
        <f t="shared" si="1"/>
        <v>Aidan Callinan</v>
      </c>
      <c r="B128">
        <v>123</v>
      </c>
      <c r="C128" t="s">
        <v>3518</v>
      </c>
      <c r="D128">
        <v>1674849027</v>
      </c>
      <c r="E128" t="s">
        <v>185</v>
      </c>
      <c r="F128" t="s">
        <v>46</v>
      </c>
      <c r="G128">
        <v>10.46</v>
      </c>
      <c r="H128">
        <v>16.2</v>
      </c>
      <c r="I128">
        <v>81.03</v>
      </c>
      <c r="J128">
        <v>2101.3000000000002</v>
      </c>
      <c r="K128">
        <v>2100.1</v>
      </c>
      <c r="L128">
        <v>99.9</v>
      </c>
      <c r="M128" s="1">
        <v>7.3611111111111113E-2</v>
      </c>
      <c r="N128">
        <v>0.9</v>
      </c>
      <c r="O128">
        <v>12.76</v>
      </c>
      <c r="P128">
        <v>14.72</v>
      </c>
      <c r="Q128" t="s">
        <v>47</v>
      </c>
      <c r="R128" t="s">
        <v>47</v>
      </c>
      <c r="S128">
        <v>12.8</v>
      </c>
      <c r="T128">
        <v>16.899999999999999</v>
      </c>
      <c r="U128">
        <v>-2.2200000000000002</v>
      </c>
      <c r="V128">
        <v>-2.11</v>
      </c>
      <c r="W128">
        <v>5.31</v>
      </c>
      <c r="X128">
        <v>1.64</v>
      </c>
      <c r="Y128" t="s">
        <v>48</v>
      </c>
      <c r="Z128">
        <v>2</v>
      </c>
      <c r="AA128" t="s">
        <v>3519</v>
      </c>
      <c r="AB128" t="s">
        <v>50</v>
      </c>
    </row>
    <row r="129" spans="1:28" x14ac:dyDescent="0.2">
      <c r="A129" t="str">
        <f t="shared" si="1"/>
        <v>Aidan Callinan</v>
      </c>
      <c r="B129">
        <v>124</v>
      </c>
      <c r="C129" t="s">
        <v>3520</v>
      </c>
      <c r="D129">
        <v>1674849041</v>
      </c>
      <c r="E129" t="s">
        <v>185</v>
      </c>
      <c r="F129" t="s">
        <v>46</v>
      </c>
      <c r="G129">
        <v>11.31</v>
      </c>
      <c r="H129">
        <v>28.6</v>
      </c>
      <c r="I129">
        <v>81.790000000000006</v>
      </c>
      <c r="J129">
        <v>2035.8</v>
      </c>
      <c r="K129">
        <v>2028</v>
      </c>
      <c r="L129">
        <v>99.6</v>
      </c>
      <c r="M129" s="1">
        <v>6.3888888888888884E-2</v>
      </c>
      <c r="N129">
        <v>0.9</v>
      </c>
      <c r="O129">
        <v>14.37</v>
      </c>
      <c r="P129">
        <v>15.05</v>
      </c>
      <c r="Q129" t="s">
        <v>47</v>
      </c>
      <c r="R129" t="s">
        <v>47</v>
      </c>
      <c r="S129">
        <v>14.4</v>
      </c>
      <c r="T129">
        <v>14.8</v>
      </c>
      <c r="U129">
        <v>-2.2999999999999998</v>
      </c>
      <c r="V129">
        <v>-1.55</v>
      </c>
      <c r="W129">
        <v>5.44</v>
      </c>
      <c r="X129">
        <v>1.77</v>
      </c>
      <c r="Y129" t="s">
        <v>48</v>
      </c>
      <c r="Z129">
        <v>5</v>
      </c>
      <c r="AA129" t="s">
        <v>3521</v>
      </c>
      <c r="AB129" t="s">
        <v>50</v>
      </c>
    </row>
    <row r="130" spans="1:28" x14ac:dyDescent="0.2">
      <c r="A130" t="str">
        <f t="shared" si="1"/>
        <v>Aidan Callinan</v>
      </c>
      <c r="B130">
        <v>125</v>
      </c>
      <c r="C130" t="s">
        <v>3522</v>
      </c>
      <c r="D130">
        <v>1674849062</v>
      </c>
      <c r="E130" t="s">
        <v>45</v>
      </c>
      <c r="F130" t="s">
        <v>46</v>
      </c>
      <c r="G130">
        <v>25.62</v>
      </c>
      <c r="H130">
        <v>49.53</v>
      </c>
      <c r="I130">
        <v>80.819999999999993</v>
      </c>
      <c r="J130">
        <v>2051.1</v>
      </c>
      <c r="K130">
        <v>2041.7</v>
      </c>
      <c r="L130">
        <v>99.5</v>
      </c>
      <c r="M130" s="1">
        <v>5.1388888888888894E-2</v>
      </c>
      <c r="N130">
        <v>0.9</v>
      </c>
      <c r="O130">
        <v>16.670000000000002</v>
      </c>
      <c r="P130">
        <v>16.28</v>
      </c>
      <c r="Q130" t="s">
        <v>47</v>
      </c>
      <c r="R130" t="s">
        <v>47</v>
      </c>
      <c r="S130">
        <v>16.7</v>
      </c>
      <c r="T130">
        <v>12.8</v>
      </c>
      <c r="U130">
        <v>-1.19</v>
      </c>
      <c r="V130">
        <v>0.36</v>
      </c>
      <c r="W130">
        <v>5.51</v>
      </c>
      <c r="X130">
        <v>1.86</v>
      </c>
      <c r="Y130">
        <v>2.12475777</v>
      </c>
      <c r="Z130">
        <v>5.49</v>
      </c>
      <c r="AA130" t="s">
        <v>3523</v>
      </c>
      <c r="AB130" t="s">
        <v>50</v>
      </c>
    </row>
    <row r="131" spans="1:28" x14ac:dyDescent="0.2">
      <c r="A131" t="str">
        <f t="shared" si="1"/>
        <v>Aidan Callinan</v>
      </c>
      <c r="B131">
        <v>126</v>
      </c>
      <c r="C131" t="s">
        <v>3524</v>
      </c>
      <c r="D131">
        <v>1674849161</v>
      </c>
      <c r="E131" t="s">
        <v>45</v>
      </c>
      <c r="F131" t="s">
        <v>46</v>
      </c>
      <c r="G131">
        <v>0.59</v>
      </c>
      <c r="H131">
        <v>45.98</v>
      </c>
      <c r="I131">
        <v>80.75</v>
      </c>
      <c r="J131">
        <v>2057.9</v>
      </c>
      <c r="K131">
        <v>2042.6</v>
      </c>
      <c r="L131">
        <v>99.3</v>
      </c>
      <c r="M131" s="1">
        <v>5.2777777777777778E-2</v>
      </c>
      <c r="N131">
        <v>0.9</v>
      </c>
      <c r="O131">
        <v>16.170000000000002</v>
      </c>
      <c r="P131">
        <v>15.79</v>
      </c>
      <c r="Q131" t="s">
        <v>47</v>
      </c>
      <c r="R131" t="s">
        <v>47</v>
      </c>
      <c r="S131">
        <v>16.2</v>
      </c>
      <c r="T131">
        <v>12.9</v>
      </c>
      <c r="U131">
        <v>-3.39</v>
      </c>
      <c r="V131">
        <v>0.08</v>
      </c>
      <c r="W131">
        <v>5.53</v>
      </c>
      <c r="X131">
        <v>1.79</v>
      </c>
      <c r="Y131" t="s">
        <v>48</v>
      </c>
      <c r="Z131">
        <v>7</v>
      </c>
      <c r="AA131" t="s">
        <v>3525</v>
      </c>
      <c r="AB131" t="s">
        <v>50</v>
      </c>
    </row>
    <row r="132" spans="1:28" x14ac:dyDescent="0.2">
      <c r="A132" t="str">
        <f t="shared" si="1"/>
        <v>Aidan Callinan</v>
      </c>
      <c r="B132">
        <v>127</v>
      </c>
      <c r="C132" t="s">
        <v>3526</v>
      </c>
      <c r="D132">
        <v>1674849176</v>
      </c>
      <c r="E132" t="s">
        <v>45</v>
      </c>
      <c r="F132" t="s">
        <v>46</v>
      </c>
      <c r="G132">
        <v>13.58</v>
      </c>
      <c r="H132">
        <v>35.770000000000003</v>
      </c>
      <c r="I132">
        <v>78.38</v>
      </c>
      <c r="J132">
        <v>2081.9</v>
      </c>
      <c r="K132">
        <v>2073.6</v>
      </c>
      <c r="L132">
        <v>99.6</v>
      </c>
      <c r="M132" s="1">
        <v>6.3888888888888884E-2</v>
      </c>
      <c r="N132">
        <v>0.9</v>
      </c>
      <c r="O132">
        <v>14.98</v>
      </c>
      <c r="P132">
        <v>15.98</v>
      </c>
      <c r="Q132" t="s">
        <v>47</v>
      </c>
      <c r="R132" t="s">
        <v>47</v>
      </c>
      <c r="S132">
        <v>15</v>
      </c>
      <c r="T132">
        <v>15.6</v>
      </c>
      <c r="U132">
        <v>-2.2000000000000002</v>
      </c>
      <c r="V132">
        <v>-0.73</v>
      </c>
      <c r="W132">
        <v>5.43</v>
      </c>
      <c r="X132">
        <v>1.8</v>
      </c>
      <c r="Y132">
        <v>2.1055890000000002</v>
      </c>
      <c r="Z132">
        <v>5.12</v>
      </c>
      <c r="AA132" t="s">
        <v>3527</v>
      </c>
      <c r="AB132" t="s">
        <v>50</v>
      </c>
    </row>
    <row r="133" spans="1:28" x14ac:dyDescent="0.2">
      <c r="A133" t="str">
        <f t="shared" si="1"/>
        <v>Aidan Callinan</v>
      </c>
      <c r="B133">
        <v>128</v>
      </c>
      <c r="C133" t="s">
        <v>3528</v>
      </c>
      <c r="D133">
        <v>1674849192</v>
      </c>
      <c r="E133" t="s">
        <v>62</v>
      </c>
      <c r="F133" t="s">
        <v>52</v>
      </c>
      <c r="G133">
        <v>7.67</v>
      </c>
      <c r="H133">
        <v>20.11</v>
      </c>
      <c r="I133">
        <v>75.95</v>
      </c>
      <c r="J133">
        <v>1505.9</v>
      </c>
      <c r="K133">
        <v>1481.1</v>
      </c>
      <c r="L133">
        <v>98.4</v>
      </c>
      <c r="M133" s="1">
        <v>7.4999999999999997E-2</v>
      </c>
      <c r="N133">
        <v>0.9</v>
      </c>
      <c r="O133">
        <v>10.85</v>
      </c>
      <c r="P133">
        <v>11.87</v>
      </c>
      <c r="Q133" t="s">
        <v>47</v>
      </c>
      <c r="R133" t="s">
        <v>47</v>
      </c>
      <c r="S133">
        <v>10.9</v>
      </c>
      <c r="T133">
        <v>15.3</v>
      </c>
      <c r="U133">
        <v>-2.4</v>
      </c>
      <c r="V133">
        <v>-0.85</v>
      </c>
      <c r="W133">
        <v>5.4</v>
      </c>
      <c r="X133">
        <v>1.83</v>
      </c>
      <c r="Y133">
        <v>2.1186847700000002</v>
      </c>
      <c r="Z133">
        <v>-10.41</v>
      </c>
      <c r="AA133" t="s">
        <v>3529</v>
      </c>
      <c r="AB133" t="s">
        <v>50</v>
      </c>
    </row>
    <row r="134" spans="1:28" x14ac:dyDescent="0.2">
      <c r="A134" t="str">
        <f t="shared" si="1"/>
        <v>Aidan Callinan</v>
      </c>
      <c r="B134">
        <v>129</v>
      </c>
      <c r="C134" t="s">
        <v>3530</v>
      </c>
      <c r="D134">
        <v>1674849207</v>
      </c>
      <c r="E134" t="s">
        <v>62</v>
      </c>
      <c r="F134" t="s">
        <v>46</v>
      </c>
      <c r="G134">
        <v>-3.66</v>
      </c>
      <c r="H134">
        <v>2</v>
      </c>
      <c r="I134">
        <v>75.33</v>
      </c>
      <c r="J134">
        <v>1544.6</v>
      </c>
      <c r="K134">
        <v>1528.6</v>
      </c>
      <c r="L134">
        <v>99</v>
      </c>
      <c r="M134" s="1">
        <v>7.4999999999999997E-2</v>
      </c>
      <c r="N134">
        <v>0.9</v>
      </c>
      <c r="O134">
        <v>11.61</v>
      </c>
      <c r="P134">
        <v>11.02</v>
      </c>
      <c r="Q134" t="s">
        <v>47</v>
      </c>
      <c r="R134" t="s">
        <v>47</v>
      </c>
      <c r="S134">
        <v>11.6</v>
      </c>
      <c r="T134">
        <v>15.8</v>
      </c>
      <c r="U134">
        <v>-3.23</v>
      </c>
      <c r="V134">
        <v>-2.74</v>
      </c>
      <c r="W134">
        <v>5.41</v>
      </c>
      <c r="X134">
        <v>1.73</v>
      </c>
      <c r="Y134">
        <v>2.0018806499999999</v>
      </c>
      <c r="Z134">
        <v>-8.26</v>
      </c>
      <c r="AA134" t="s">
        <v>3531</v>
      </c>
      <c r="AB134" t="s">
        <v>50</v>
      </c>
    </row>
    <row r="135" spans="1:28" x14ac:dyDescent="0.2">
      <c r="A135" t="str">
        <f t="shared" si="1"/>
        <v>Aidan Callinan</v>
      </c>
      <c r="B135">
        <v>130</v>
      </c>
      <c r="C135" t="s">
        <v>3532</v>
      </c>
      <c r="D135">
        <v>1674849227</v>
      </c>
      <c r="E135" t="s">
        <v>62</v>
      </c>
      <c r="F135" t="s">
        <v>46</v>
      </c>
      <c r="G135">
        <v>-12.76</v>
      </c>
      <c r="H135">
        <v>11.6</v>
      </c>
      <c r="I135">
        <v>76.650000000000006</v>
      </c>
      <c r="J135">
        <v>1654.7</v>
      </c>
      <c r="K135">
        <v>1646.8</v>
      </c>
      <c r="L135">
        <v>99.5</v>
      </c>
      <c r="M135" s="1">
        <v>7.4999999999999997E-2</v>
      </c>
      <c r="N135">
        <v>0.9</v>
      </c>
      <c r="O135">
        <v>11.95</v>
      </c>
      <c r="P135">
        <v>12.12</v>
      </c>
      <c r="Q135" t="s">
        <v>47</v>
      </c>
      <c r="R135" t="s">
        <v>47</v>
      </c>
      <c r="S135">
        <v>11.9</v>
      </c>
      <c r="T135">
        <v>16.2</v>
      </c>
      <c r="U135">
        <v>-4.21</v>
      </c>
      <c r="V135">
        <v>-2.3199999999999998</v>
      </c>
      <c r="W135">
        <v>5.38</v>
      </c>
      <c r="X135">
        <v>1.78</v>
      </c>
      <c r="Y135">
        <v>2.0421848300000001</v>
      </c>
      <c r="Z135">
        <v>5.61</v>
      </c>
      <c r="AA135" t="s">
        <v>3533</v>
      </c>
      <c r="AB135" t="s">
        <v>50</v>
      </c>
    </row>
    <row r="136" spans="1:28" x14ac:dyDescent="0.2">
      <c r="A136" t="str">
        <f t="shared" ref="A136:A199" si="2">A135</f>
        <v>Aidan Callinan</v>
      </c>
      <c r="B136">
        <v>131</v>
      </c>
      <c r="C136" t="s">
        <v>3534</v>
      </c>
      <c r="D136">
        <v>1674849248</v>
      </c>
      <c r="E136" t="s">
        <v>62</v>
      </c>
      <c r="F136" t="s">
        <v>46</v>
      </c>
      <c r="G136">
        <v>30.09</v>
      </c>
      <c r="H136">
        <v>40.61</v>
      </c>
      <c r="I136">
        <v>74.400000000000006</v>
      </c>
      <c r="J136">
        <v>1617.1</v>
      </c>
      <c r="K136">
        <v>1616</v>
      </c>
      <c r="L136">
        <v>99.9</v>
      </c>
      <c r="M136" s="1">
        <v>7.6388888888888895E-2</v>
      </c>
      <c r="N136">
        <v>0.9</v>
      </c>
      <c r="O136">
        <v>11.7</v>
      </c>
      <c r="P136">
        <v>14.54</v>
      </c>
      <c r="Q136" t="s">
        <v>47</v>
      </c>
      <c r="R136" t="s">
        <v>47</v>
      </c>
      <c r="S136">
        <v>11.7</v>
      </c>
      <c r="T136">
        <v>16.600000000000001</v>
      </c>
      <c r="U136">
        <v>-0.63</v>
      </c>
      <c r="V136">
        <v>0.61</v>
      </c>
      <c r="W136">
        <v>5.5</v>
      </c>
      <c r="X136">
        <v>1.88</v>
      </c>
      <c r="Y136">
        <v>1.89488411</v>
      </c>
      <c r="Z136">
        <v>2.04</v>
      </c>
      <c r="AA136" t="s">
        <v>3535</v>
      </c>
      <c r="AB136" t="s">
        <v>50</v>
      </c>
    </row>
    <row r="137" spans="1:28" x14ac:dyDescent="0.2">
      <c r="A137" t="str">
        <f t="shared" si="2"/>
        <v>Aidan Callinan</v>
      </c>
      <c r="B137">
        <v>132</v>
      </c>
      <c r="C137" t="s">
        <v>3536</v>
      </c>
      <c r="D137">
        <v>1674849266</v>
      </c>
      <c r="E137" t="s">
        <v>62</v>
      </c>
      <c r="F137" t="s">
        <v>46</v>
      </c>
      <c r="G137">
        <v>-0.89</v>
      </c>
      <c r="H137">
        <v>13.88</v>
      </c>
      <c r="I137">
        <v>76.25</v>
      </c>
      <c r="J137">
        <v>1599.3</v>
      </c>
      <c r="K137">
        <v>1597.5</v>
      </c>
      <c r="L137">
        <v>99.9</v>
      </c>
      <c r="M137" s="1">
        <v>6.25E-2</v>
      </c>
      <c r="N137">
        <v>0.9</v>
      </c>
      <c r="O137">
        <v>13.85</v>
      </c>
      <c r="P137">
        <v>10.57</v>
      </c>
      <c r="Q137" t="s">
        <v>47</v>
      </c>
      <c r="R137" t="s">
        <v>47</v>
      </c>
      <c r="S137">
        <v>13.9</v>
      </c>
      <c r="T137">
        <v>14</v>
      </c>
      <c r="U137">
        <v>-3.06</v>
      </c>
      <c r="V137">
        <v>-1.88</v>
      </c>
      <c r="W137">
        <v>5.49</v>
      </c>
      <c r="X137">
        <v>1.83</v>
      </c>
      <c r="Y137">
        <v>2.0842666599999999</v>
      </c>
      <c r="Z137">
        <v>2.69</v>
      </c>
      <c r="AA137" t="s">
        <v>3537</v>
      </c>
      <c r="AB137" t="s">
        <v>50</v>
      </c>
    </row>
    <row r="138" spans="1:28" x14ac:dyDescent="0.2">
      <c r="A138" t="str">
        <f t="shared" si="2"/>
        <v>Aidan Callinan</v>
      </c>
      <c r="B138">
        <v>133</v>
      </c>
      <c r="C138" t="s">
        <v>3538</v>
      </c>
      <c r="D138">
        <v>1674849298</v>
      </c>
      <c r="E138" t="s">
        <v>62</v>
      </c>
      <c r="F138" t="s">
        <v>52</v>
      </c>
      <c r="G138">
        <v>0.3</v>
      </c>
      <c r="H138">
        <v>26.94</v>
      </c>
      <c r="I138">
        <v>76.73</v>
      </c>
      <c r="J138">
        <v>1492.5</v>
      </c>
      <c r="K138">
        <v>1492.4</v>
      </c>
      <c r="L138">
        <v>100</v>
      </c>
      <c r="M138" s="1">
        <v>7.4999999999999997E-2</v>
      </c>
      <c r="N138">
        <v>0.9</v>
      </c>
      <c r="O138">
        <v>11.85</v>
      </c>
      <c r="P138">
        <v>12.05</v>
      </c>
      <c r="Q138" t="s">
        <v>47</v>
      </c>
      <c r="R138" t="s">
        <v>47</v>
      </c>
      <c r="S138">
        <v>11.9</v>
      </c>
      <c r="T138">
        <v>16.3</v>
      </c>
      <c r="U138">
        <v>-3.1</v>
      </c>
      <c r="V138">
        <v>-0.35</v>
      </c>
      <c r="W138">
        <v>5.53</v>
      </c>
      <c r="X138">
        <v>1.93</v>
      </c>
      <c r="Y138">
        <v>1.5857772800000001</v>
      </c>
      <c r="Z138">
        <v>-0.69</v>
      </c>
      <c r="AA138" t="s">
        <v>3539</v>
      </c>
      <c r="AB138" t="s">
        <v>50</v>
      </c>
    </row>
    <row r="139" spans="1:28" x14ac:dyDescent="0.2">
      <c r="A139" t="str">
        <f t="shared" si="2"/>
        <v>Aidan Callinan</v>
      </c>
      <c r="B139">
        <v>134</v>
      </c>
      <c r="C139" t="s">
        <v>3540</v>
      </c>
      <c r="D139">
        <v>1674849316</v>
      </c>
      <c r="E139" t="s">
        <v>57</v>
      </c>
      <c r="F139" t="s">
        <v>46</v>
      </c>
      <c r="G139">
        <v>26.13</v>
      </c>
      <c r="H139">
        <v>30.99</v>
      </c>
      <c r="I139">
        <v>72.81</v>
      </c>
      <c r="J139">
        <v>1791.7</v>
      </c>
      <c r="K139">
        <v>405.2</v>
      </c>
      <c r="L139">
        <v>22.6</v>
      </c>
      <c r="M139" s="1">
        <v>0.48055555555555557</v>
      </c>
      <c r="N139">
        <v>0.8</v>
      </c>
      <c r="O139">
        <v>4.4000000000000004</v>
      </c>
      <c r="P139">
        <v>-2.44</v>
      </c>
      <c r="Q139" t="s">
        <v>47</v>
      </c>
      <c r="R139" t="s">
        <v>47</v>
      </c>
      <c r="S139">
        <v>4.4000000000000004</v>
      </c>
      <c r="T139">
        <v>-2.2000000000000002</v>
      </c>
      <c r="U139">
        <v>0.62</v>
      </c>
      <c r="V139">
        <v>0.69</v>
      </c>
      <c r="W139">
        <v>5.51</v>
      </c>
      <c r="X139">
        <v>1.81</v>
      </c>
      <c r="Y139">
        <v>1.8457374600000001</v>
      </c>
      <c r="Z139">
        <v>76.930000000000007</v>
      </c>
      <c r="AA139" t="s">
        <v>3541</v>
      </c>
      <c r="AB139" t="s">
        <v>50</v>
      </c>
    </row>
    <row r="140" spans="1:28" x14ac:dyDescent="0.2">
      <c r="A140" t="str">
        <f t="shared" si="2"/>
        <v>Aidan Callinan</v>
      </c>
      <c r="B140">
        <v>135</v>
      </c>
      <c r="C140" t="s">
        <v>3542</v>
      </c>
      <c r="D140">
        <v>1674849334</v>
      </c>
      <c r="E140" t="s">
        <v>57</v>
      </c>
      <c r="F140" t="s">
        <v>52</v>
      </c>
      <c r="G140">
        <v>2.48</v>
      </c>
      <c r="H140">
        <v>32.409999999999997</v>
      </c>
      <c r="I140">
        <v>71.84</v>
      </c>
      <c r="J140">
        <v>1788.8</v>
      </c>
      <c r="K140">
        <v>410.5</v>
      </c>
      <c r="L140">
        <v>22.9</v>
      </c>
      <c r="M140" s="1">
        <v>0.48055555555555557</v>
      </c>
      <c r="N140">
        <v>0.7</v>
      </c>
      <c r="O140">
        <v>5.72</v>
      </c>
      <c r="P140">
        <v>-5.44</v>
      </c>
      <c r="Q140" t="s">
        <v>47</v>
      </c>
      <c r="R140" t="s">
        <v>47</v>
      </c>
      <c r="S140">
        <v>5.7</v>
      </c>
      <c r="T140">
        <v>-2.2000000000000002</v>
      </c>
      <c r="U140">
        <v>-0.93</v>
      </c>
      <c r="V140">
        <v>0.32</v>
      </c>
      <c r="W140">
        <v>5.79</v>
      </c>
      <c r="X140">
        <v>1.53</v>
      </c>
      <c r="Y140">
        <v>1.7457579999999999</v>
      </c>
      <c r="Z140">
        <v>76.73</v>
      </c>
      <c r="AA140" t="s">
        <v>3543</v>
      </c>
      <c r="AB140" t="s">
        <v>50</v>
      </c>
    </row>
    <row r="141" spans="1:28" x14ac:dyDescent="0.2">
      <c r="A141" t="str">
        <f t="shared" si="2"/>
        <v>Aidan Callinan</v>
      </c>
      <c r="B141">
        <v>136</v>
      </c>
      <c r="C141" t="s">
        <v>3544</v>
      </c>
      <c r="D141">
        <v>1674849348</v>
      </c>
      <c r="E141" t="s">
        <v>57</v>
      </c>
      <c r="F141" t="s">
        <v>46</v>
      </c>
      <c r="G141">
        <v>-8.4</v>
      </c>
      <c r="H141">
        <v>13.05</v>
      </c>
      <c r="I141">
        <v>73.13</v>
      </c>
      <c r="J141">
        <v>1959</v>
      </c>
      <c r="K141">
        <v>486.6</v>
      </c>
      <c r="L141">
        <v>24.8</v>
      </c>
      <c r="M141" s="1">
        <v>0.25972222222222224</v>
      </c>
      <c r="N141">
        <v>0.8</v>
      </c>
      <c r="O141">
        <v>-5.34</v>
      </c>
      <c r="P141">
        <v>-10.75</v>
      </c>
      <c r="Q141" t="s">
        <v>47</v>
      </c>
      <c r="R141" t="s">
        <v>47</v>
      </c>
      <c r="S141">
        <v>-5.3</v>
      </c>
      <c r="T141">
        <v>-2</v>
      </c>
      <c r="U141">
        <v>-1.56</v>
      </c>
      <c r="V141">
        <v>-0.5</v>
      </c>
      <c r="W141">
        <v>5.66</v>
      </c>
      <c r="X141">
        <v>1.62</v>
      </c>
      <c r="Y141">
        <v>2.00606537</v>
      </c>
      <c r="Z141">
        <v>75.62</v>
      </c>
      <c r="AA141" t="s">
        <v>3545</v>
      </c>
      <c r="AB141" t="s">
        <v>50</v>
      </c>
    </row>
    <row r="142" spans="1:28" x14ac:dyDescent="0.2">
      <c r="A142" t="str">
        <f t="shared" si="2"/>
        <v>Aidan Callinan</v>
      </c>
      <c r="B142">
        <v>137</v>
      </c>
      <c r="C142" t="s">
        <v>3546</v>
      </c>
      <c r="D142">
        <v>1674849384</v>
      </c>
      <c r="E142" t="s">
        <v>57</v>
      </c>
      <c r="F142" t="s">
        <v>46</v>
      </c>
      <c r="G142">
        <v>20.51</v>
      </c>
      <c r="H142">
        <v>27.89</v>
      </c>
      <c r="I142">
        <v>72.37</v>
      </c>
      <c r="J142">
        <v>1870</v>
      </c>
      <c r="K142">
        <v>591.70000000000005</v>
      </c>
      <c r="L142">
        <v>31.6</v>
      </c>
      <c r="M142" s="1">
        <v>0.26944444444444443</v>
      </c>
      <c r="N142">
        <v>0.8</v>
      </c>
      <c r="O142">
        <v>-6.95</v>
      </c>
      <c r="P142">
        <v>0.8</v>
      </c>
      <c r="Q142" t="s">
        <v>47</v>
      </c>
      <c r="R142" t="s">
        <v>47</v>
      </c>
      <c r="S142">
        <v>-7</v>
      </c>
      <c r="T142">
        <v>-3.3</v>
      </c>
      <c r="U142">
        <v>0.04</v>
      </c>
      <c r="V142">
        <v>1.31</v>
      </c>
      <c r="W142">
        <v>5.6</v>
      </c>
      <c r="X142">
        <v>1.6</v>
      </c>
      <c r="Y142">
        <v>1.48338127</v>
      </c>
      <c r="Z142">
        <v>71.55</v>
      </c>
      <c r="AA142" t="s">
        <v>3547</v>
      </c>
      <c r="AB142" t="s">
        <v>50</v>
      </c>
    </row>
    <row r="143" spans="1:28" x14ac:dyDescent="0.2">
      <c r="A143" t="str">
        <f t="shared" si="2"/>
        <v>Aidan Callinan</v>
      </c>
      <c r="B143">
        <v>138</v>
      </c>
      <c r="C143" t="s">
        <v>3548</v>
      </c>
      <c r="D143">
        <v>1674849403</v>
      </c>
      <c r="E143" t="s">
        <v>57</v>
      </c>
      <c r="F143" t="s">
        <v>46</v>
      </c>
      <c r="G143">
        <v>18.239999999999998</v>
      </c>
      <c r="H143">
        <v>17.02</v>
      </c>
      <c r="I143">
        <v>71.08</v>
      </c>
      <c r="J143">
        <v>1858</v>
      </c>
      <c r="K143">
        <v>971.5</v>
      </c>
      <c r="L143">
        <v>52.3</v>
      </c>
      <c r="M143" s="1">
        <v>0.29444444444444445</v>
      </c>
      <c r="N143">
        <v>0.8</v>
      </c>
      <c r="O143">
        <v>-9.59</v>
      </c>
      <c r="P143">
        <v>1.1299999999999999</v>
      </c>
      <c r="Q143" t="s">
        <v>47</v>
      </c>
      <c r="R143" t="s">
        <v>47</v>
      </c>
      <c r="S143">
        <v>-9.6</v>
      </c>
      <c r="T143">
        <v>-7.5</v>
      </c>
      <c r="U143">
        <v>-0.26</v>
      </c>
      <c r="V143">
        <v>0.62</v>
      </c>
      <c r="W143">
        <v>5.56</v>
      </c>
      <c r="X143">
        <v>1.67</v>
      </c>
      <c r="Y143">
        <v>1.8539810000000001</v>
      </c>
      <c r="Z143">
        <v>58.47</v>
      </c>
      <c r="AA143" t="s">
        <v>3549</v>
      </c>
      <c r="AB143" t="s">
        <v>50</v>
      </c>
    </row>
    <row r="144" spans="1:28" x14ac:dyDescent="0.2">
      <c r="A144" t="str">
        <f t="shared" si="2"/>
        <v>Aidan Callinan</v>
      </c>
      <c r="B144">
        <v>139</v>
      </c>
      <c r="C144" t="s">
        <v>3550</v>
      </c>
      <c r="D144">
        <v>1674849423</v>
      </c>
      <c r="E144" t="s">
        <v>48</v>
      </c>
      <c r="F144" t="s">
        <v>46</v>
      </c>
      <c r="G144" t="s">
        <v>48</v>
      </c>
      <c r="H144" t="s">
        <v>48</v>
      </c>
      <c r="I144" t="s">
        <v>48</v>
      </c>
      <c r="J144" t="s">
        <v>48</v>
      </c>
      <c r="K144" t="s">
        <v>48</v>
      </c>
      <c r="L144" t="s">
        <v>48</v>
      </c>
      <c r="M144" t="s">
        <v>48</v>
      </c>
      <c r="N144" t="s">
        <v>48</v>
      </c>
      <c r="O144" t="s">
        <v>48</v>
      </c>
      <c r="P144" t="s">
        <v>48</v>
      </c>
      <c r="Q144" t="s">
        <v>47</v>
      </c>
      <c r="R144" t="s">
        <v>47</v>
      </c>
      <c r="S144" t="s">
        <v>48</v>
      </c>
      <c r="T144" t="s">
        <v>48</v>
      </c>
      <c r="U144" t="s">
        <v>48</v>
      </c>
      <c r="V144" t="s">
        <v>48</v>
      </c>
      <c r="W144" t="s">
        <v>48</v>
      </c>
      <c r="X144" t="s">
        <v>48</v>
      </c>
      <c r="Y144" t="s">
        <v>48</v>
      </c>
      <c r="Z144" t="s">
        <v>48</v>
      </c>
      <c r="AA144" t="s">
        <v>3551</v>
      </c>
      <c r="AB144" t="s">
        <v>50</v>
      </c>
    </row>
    <row r="145" spans="1:28" x14ac:dyDescent="0.2">
      <c r="A145" t="str">
        <f t="shared" si="2"/>
        <v>Aidan Callinan</v>
      </c>
      <c r="B145">
        <v>140</v>
      </c>
      <c r="C145" t="s">
        <v>3552</v>
      </c>
      <c r="D145">
        <v>1674849443</v>
      </c>
      <c r="E145" t="s">
        <v>48</v>
      </c>
      <c r="F145" t="s">
        <v>46</v>
      </c>
      <c r="G145" t="s">
        <v>48</v>
      </c>
      <c r="H145" t="s">
        <v>48</v>
      </c>
      <c r="I145" t="s">
        <v>48</v>
      </c>
      <c r="J145" t="s">
        <v>48</v>
      </c>
      <c r="K145" t="s">
        <v>48</v>
      </c>
      <c r="L145" t="s">
        <v>48</v>
      </c>
      <c r="M145" t="s">
        <v>48</v>
      </c>
      <c r="N145" t="s">
        <v>48</v>
      </c>
      <c r="O145" t="s">
        <v>48</v>
      </c>
      <c r="P145" t="s">
        <v>48</v>
      </c>
      <c r="Q145" t="s">
        <v>47</v>
      </c>
      <c r="R145" t="s">
        <v>47</v>
      </c>
      <c r="S145" t="s">
        <v>48</v>
      </c>
      <c r="T145" t="s">
        <v>48</v>
      </c>
      <c r="U145" t="s">
        <v>48</v>
      </c>
      <c r="V145" t="s">
        <v>48</v>
      </c>
      <c r="W145" t="s">
        <v>48</v>
      </c>
      <c r="X145" t="s">
        <v>48</v>
      </c>
      <c r="Y145" t="s">
        <v>48</v>
      </c>
      <c r="Z145" t="s">
        <v>48</v>
      </c>
      <c r="AA145" t="s">
        <v>3553</v>
      </c>
      <c r="AB145" t="s">
        <v>50</v>
      </c>
    </row>
    <row r="146" spans="1:28" x14ac:dyDescent="0.2">
      <c r="A146" t="str">
        <f t="shared" si="2"/>
        <v>Aidan Callinan</v>
      </c>
      <c r="B146">
        <v>141</v>
      </c>
      <c r="C146" t="s">
        <v>3554</v>
      </c>
      <c r="D146">
        <v>1674849459</v>
      </c>
      <c r="E146" t="s">
        <v>48</v>
      </c>
      <c r="F146" t="s">
        <v>46</v>
      </c>
      <c r="G146" t="s">
        <v>48</v>
      </c>
      <c r="H146" t="s">
        <v>48</v>
      </c>
      <c r="I146" t="s">
        <v>48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48</v>
      </c>
      <c r="Q146" t="s">
        <v>47</v>
      </c>
      <c r="R146" t="s">
        <v>47</v>
      </c>
      <c r="S146" t="s">
        <v>48</v>
      </c>
      <c r="T146" t="s">
        <v>48</v>
      </c>
      <c r="U146" t="s">
        <v>48</v>
      </c>
      <c r="V146" t="s">
        <v>48</v>
      </c>
      <c r="W146" t="s">
        <v>48</v>
      </c>
      <c r="X146" t="s">
        <v>48</v>
      </c>
      <c r="Y146" t="s">
        <v>48</v>
      </c>
      <c r="Z146" t="s">
        <v>48</v>
      </c>
      <c r="AA146" t="s">
        <v>3555</v>
      </c>
      <c r="AB146" t="s">
        <v>50</v>
      </c>
    </row>
    <row r="147" spans="1:28" x14ac:dyDescent="0.2">
      <c r="A147" t="str">
        <f t="shared" si="2"/>
        <v>Aidan Callinan</v>
      </c>
      <c r="B147">
        <v>142</v>
      </c>
      <c r="C147" t="s">
        <v>3556</v>
      </c>
      <c r="D147">
        <v>1674849488</v>
      </c>
      <c r="E147" t="s">
        <v>57</v>
      </c>
      <c r="F147" t="s">
        <v>46</v>
      </c>
      <c r="G147">
        <v>-20.79</v>
      </c>
      <c r="H147">
        <v>21.29</v>
      </c>
      <c r="I147">
        <v>70.13</v>
      </c>
      <c r="J147">
        <v>1900.3</v>
      </c>
      <c r="K147">
        <v>958.1</v>
      </c>
      <c r="L147">
        <v>50.4</v>
      </c>
      <c r="M147" s="1">
        <v>0.26944444444444443</v>
      </c>
      <c r="N147">
        <v>0.8</v>
      </c>
      <c r="O147">
        <v>-10.92</v>
      </c>
      <c r="P147">
        <v>-9.66</v>
      </c>
      <c r="Q147" t="s">
        <v>47</v>
      </c>
      <c r="R147" t="s">
        <v>47</v>
      </c>
      <c r="S147">
        <v>-10.9</v>
      </c>
      <c r="T147">
        <v>-4.2</v>
      </c>
      <c r="U147">
        <v>-2.71</v>
      </c>
      <c r="V147">
        <v>0.5</v>
      </c>
      <c r="W147">
        <v>5.77</v>
      </c>
      <c r="X147">
        <v>1.59</v>
      </c>
      <c r="Y147">
        <v>1.85351753</v>
      </c>
      <c r="Z147">
        <v>59.72</v>
      </c>
      <c r="AA147" t="s">
        <v>3557</v>
      </c>
      <c r="AB147" t="s">
        <v>50</v>
      </c>
    </row>
    <row r="148" spans="1:28" x14ac:dyDescent="0.2">
      <c r="A148" t="str">
        <f t="shared" si="2"/>
        <v>Aidan Callinan</v>
      </c>
      <c r="B148">
        <v>143</v>
      </c>
      <c r="C148" t="s">
        <v>3558</v>
      </c>
      <c r="D148">
        <v>1674849509</v>
      </c>
      <c r="E148" t="s">
        <v>45</v>
      </c>
      <c r="F148" t="s">
        <v>46</v>
      </c>
      <c r="G148">
        <v>10.83</v>
      </c>
      <c r="H148">
        <v>34.49</v>
      </c>
      <c r="I148">
        <v>79.650000000000006</v>
      </c>
      <c r="J148">
        <v>2112</v>
      </c>
      <c r="K148">
        <v>2017.5</v>
      </c>
      <c r="L148">
        <v>95.5</v>
      </c>
      <c r="M148" s="1">
        <v>5.2777777777777778E-2</v>
      </c>
      <c r="N148">
        <v>0.9</v>
      </c>
      <c r="O148">
        <v>16.09</v>
      </c>
      <c r="P148">
        <v>16.68</v>
      </c>
      <c r="Q148" t="s">
        <v>47</v>
      </c>
      <c r="R148" t="s">
        <v>47</v>
      </c>
      <c r="S148">
        <v>16.100000000000001</v>
      </c>
      <c r="T148">
        <v>12.8</v>
      </c>
      <c r="U148">
        <v>-2.3199999999999998</v>
      </c>
      <c r="V148">
        <v>-0.76</v>
      </c>
      <c r="W148">
        <v>5.67</v>
      </c>
      <c r="X148">
        <v>1.62</v>
      </c>
      <c r="Y148">
        <v>2.09436226</v>
      </c>
      <c r="Z148">
        <v>17.21</v>
      </c>
      <c r="AA148" t="s">
        <v>3559</v>
      </c>
      <c r="AB148" t="s">
        <v>50</v>
      </c>
    </row>
    <row r="149" spans="1:28" x14ac:dyDescent="0.2">
      <c r="A149" t="str">
        <f t="shared" si="2"/>
        <v>Aidan Callinan</v>
      </c>
      <c r="B149">
        <v>144</v>
      </c>
      <c r="C149" t="s">
        <v>3560</v>
      </c>
      <c r="D149">
        <v>1674849525</v>
      </c>
      <c r="E149" t="s">
        <v>62</v>
      </c>
      <c r="F149" t="s">
        <v>46</v>
      </c>
      <c r="G149">
        <v>-11.2</v>
      </c>
      <c r="H149">
        <v>14.42</v>
      </c>
      <c r="I149">
        <v>76.930000000000007</v>
      </c>
      <c r="J149">
        <v>1702.6</v>
      </c>
      <c r="K149">
        <v>1672.4</v>
      </c>
      <c r="L149">
        <v>98.2</v>
      </c>
      <c r="M149" s="1">
        <v>6.25E-2</v>
      </c>
      <c r="N149">
        <v>0.9</v>
      </c>
      <c r="O149">
        <v>14.43</v>
      </c>
      <c r="P149">
        <v>9.9700000000000006</v>
      </c>
      <c r="Q149" t="s">
        <v>47</v>
      </c>
      <c r="R149" t="s">
        <v>47</v>
      </c>
      <c r="S149">
        <v>14.4</v>
      </c>
      <c r="T149">
        <v>14.3</v>
      </c>
      <c r="U149">
        <v>-3.87</v>
      </c>
      <c r="V149">
        <v>-2.06</v>
      </c>
      <c r="W149">
        <v>5.63</v>
      </c>
      <c r="X149">
        <v>1.77</v>
      </c>
      <c r="Y149">
        <v>2.0430890000000002</v>
      </c>
      <c r="Z149">
        <v>-10.8</v>
      </c>
      <c r="AA149" t="s">
        <v>3561</v>
      </c>
      <c r="AB149" t="s">
        <v>50</v>
      </c>
    </row>
    <row r="150" spans="1:28" x14ac:dyDescent="0.2">
      <c r="A150" t="str">
        <f t="shared" si="2"/>
        <v>Aidan Callinan</v>
      </c>
      <c r="B150">
        <v>145</v>
      </c>
      <c r="C150" t="s">
        <v>3562</v>
      </c>
      <c r="D150">
        <v>1674849540</v>
      </c>
      <c r="E150" t="s">
        <v>57</v>
      </c>
      <c r="F150" t="s">
        <v>52</v>
      </c>
      <c r="G150">
        <v>8.81</v>
      </c>
      <c r="H150">
        <v>26.64</v>
      </c>
      <c r="I150">
        <v>70.569999999999993</v>
      </c>
      <c r="J150">
        <v>1852.3</v>
      </c>
      <c r="K150">
        <v>882.6</v>
      </c>
      <c r="L150">
        <v>47.7</v>
      </c>
      <c r="M150" s="1">
        <v>0.2902777777777778</v>
      </c>
      <c r="N150">
        <v>0.8</v>
      </c>
      <c r="O150">
        <v>-9.09</v>
      </c>
      <c r="P150">
        <v>1.47</v>
      </c>
      <c r="Q150" t="s">
        <v>47</v>
      </c>
      <c r="R150" t="s">
        <v>47</v>
      </c>
      <c r="S150">
        <v>-9.1</v>
      </c>
      <c r="T150">
        <v>-6.5</v>
      </c>
      <c r="U150">
        <v>-1.05</v>
      </c>
      <c r="V150">
        <v>1.06</v>
      </c>
      <c r="W150">
        <v>5.85</v>
      </c>
      <c r="X150">
        <v>1.58</v>
      </c>
      <c r="Y150">
        <v>1.84785271</v>
      </c>
      <c r="Z150">
        <v>61.54</v>
      </c>
      <c r="AA150" t="s">
        <v>3563</v>
      </c>
      <c r="AB150" t="s">
        <v>50</v>
      </c>
    </row>
    <row r="151" spans="1:28" x14ac:dyDescent="0.2">
      <c r="A151" t="str">
        <f t="shared" si="2"/>
        <v>Aidan Callinan</v>
      </c>
      <c r="B151">
        <v>146</v>
      </c>
      <c r="C151" t="s">
        <v>3564</v>
      </c>
      <c r="D151">
        <v>1675545936</v>
      </c>
      <c r="E151" t="s">
        <v>45</v>
      </c>
      <c r="F151" t="s">
        <v>46</v>
      </c>
      <c r="G151">
        <v>12.68</v>
      </c>
      <c r="H151">
        <v>41.99</v>
      </c>
      <c r="I151">
        <v>79.540000000000006</v>
      </c>
      <c r="J151">
        <v>1644.8</v>
      </c>
      <c r="K151">
        <v>1633.7</v>
      </c>
      <c r="L151">
        <v>99.3</v>
      </c>
      <c r="M151" s="1">
        <v>5.2777777777777778E-2</v>
      </c>
      <c r="N151">
        <v>0.9</v>
      </c>
      <c r="O151">
        <v>16.2</v>
      </c>
      <c r="P151">
        <v>16.05</v>
      </c>
      <c r="Q151" t="s">
        <v>47</v>
      </c>
      <c r="R151" t="s">
        <v>47</v>
      </c>
      <c r="S151">
        <v>16.2</v>
      </c>
      <c r="T151">
        <v>12.9</v>
      </c>
      <c r="U151">
        <v>-1.73</v>
      </c>
      <c r="V151">
        <v>0.17</v>
      </c>
      <c r="W151">
        <v>5.67</v>
      </c>
      <c r="X151">
        <v>1.36</v>
      </c>
      <c r="Y151">
        <v>1.46475792</v>
      </c>
      <c r="Z151">
        <v>6.67</v>
      </c>
      <c r="AA151" t="s">
        <v>3565</v>
      </c>
      <c r="AB151" t="s">
        <v>50</v>
      </c>
    </row>
    <row r="152" spans="1:28" x14ac:dyDescent="0.2">
      <c r="A152" t="str">
        <f t="shared" si="2"/>
        <v>Aidan Callinan</v>
      </c>
      <c r="B152">
        <v>147</v>
      </c>
      <c r="C152" t="s">
        <v>3566</v>
      </c>
      <c r="D152">
        <v>1675545949</v>
      </c>
      <c r="E152" t="s">
        <v>45</v>
      </c>
      <c r="F152" t="s">
        <v>46</v>
      </c>
      <c r="G152">
        <v>15.09</v>
      </c>
      <c r="H152">
        <v>39.61</v>
      </c>
      <c r="I152">
        <v>79.489999999999995</v>
      </c>
      <c r="J152">
        <v>1750.9</v>
      </c>
      <c r="K152">
        <v>1660.2</v>
      </c>
      <c r="L152">
        <v>94.8</v>
      </c>
      <c r="M152" s="1">
        <v>5.4166666666666669E-2</v>
      </c>
      <c r="N152">
        <v>0.9</v>
      </c>
      <c r="O152">
        <v>14.88</v>
      </c>
      <c r="P152">
        <v>8.82</v>
      </c>
      <c r="Q152" t="s">
        <v>47</v>
      </c>
      <c r="R152" t="s">
        <v>47</v>
      </c>
      <c r="S152">
        <v>14.9</v>
      </c>
      <c r="T152">
        <v>11.9</v>
      </c>
      <c r="U152">
        <v>-0.98</v>
      </c>
      <c r="V152">
        <v>-0.28999999999999998</v>
      </c>
      <c r="W152">
        <v>5.58</v>
      </c>
      <c r="X152">
        <v>1.42</v>
      </c>
      <c r="Y152">
        <v>1.9969882999999999</v>
      </c>
      <c r="Z152">
        <v>18.53</v>
      </c>
      <c r="AA152" t="s">
        <v>3567</v>
      </c>
      <c r="AB152" t="s">
        <v>50</v>
      </c>
    </row>
    <row r="153" spans="1:28" x14ac:dyDescent="0.2">
      <c r="A153" t="str">
        <f t="shared" si="2"/>
        <v>Aidan Callinan</v>
      </c>
      <c r="B153">
        <v>148</v>
      </c>
      <c r="C153" t="s">
        <v>3568</v>
      </c>
      <c r="D153">
        <v>1675545963</v>
      </c>
      <c r="E153" t="s">
        <v>45</v>
      </c>
      <c r="F153" t="s">
        <v>52</v>
      </c>
      <c r="G153">
        <v>2.4900000000000002</v>
      </c>
      <c r="H153">
        <v>40.67</v>
      </c>
      <c r="I153">
        <v>79.599999999999994</v>
      </c>
      <c r="J153">
        <v>1754.8</v>
      </c>
      <c r="K153">
        <v>1689.2</v>
      </c>
      <c r="L153">
        <v>96.3</v>
      </c>
      <c r="M153" s="1">
        <v>5.6944444444444443E-2</v>
      </c>
      <c r="N153">
        <v>0.9</v>
      </c>
      <c r="O153">
        <v>14.54</v>
      </c>
      <c r="P153">
        <v>13.56</v>
      </c>
      <c r="Q153" t="s">
        <v>47</v>
      </c>
      <c r="R153" t="s">
        <v>47</v>
      </c>
      <c r="S153">
        <v>14.5</v>
      </c>
      <c r="T153">
        <v>12.4</v>
      </c>
      <c r="U153">
        <v>-2.59</v>
      </c>
      <c r="V153">
        <v>0.23</v>
      </c>
      <c r="W153">
        <v>5.63</v>
      </c>
      <c r="X153">
        <v>1.43</v>
      </c>
      <c r="Y153">
        <v>2.1234359999999999</v>
      </c>
      <c r="Z153">
        <v>15.71</v>
      </c>
      <c r="AA153" t="s">
        <v>3569</v>
      </c>
      <c r="AB153" t="s">
        <v>50</v>
      </c>
    </row>
    <row r="154" spans="1:28" x14ac:dyDescent="0.2">
      <c r="A154" t="str">
        <f t="shared" si="2"/>
        <v>Aidan Callinan</v>
      </c>
      <c r="B154">
        <v>149</v>
      </c>
      <c r="C154" t="s">
        <v>3570</v>
      </c>
      <c r="D154">
        <v>1675545984</v>
      </c>
      <c r="E154" t="s">
        <v>45</v>
      </c>
      <c r="F154" t="s">
        <v>46</v>
      </c>
      <c r="G154">
        <v>11.48</v>
      </c>
      <c r="H154">
        <v>37.5</v>
      </c>
      <c r="I154">
        <v>71.13</v>
      </c>
      <c r="J154">
        <v>1645.1</v>
      </c>
      <c r="K154">
        <v>369.9</v>
      </c>
      <c r="L154">
        <v>22.5</v>
      </c>
      <c r="M154" s="1">
        <v>0.25138888888888888</v>
      </c>
      <c r="N154">
        <v>0.8</v>
      </c>
      <c r="O154">
        <v>-4.6100000000000003</v>
      </c>
      <c r="P154">
        <v>1.78</v>
      </c>
      <c r="Q154" t="s">
        <v>47</v>
      </c>
      <c r="R154" t="s">
        <v>47</v>
      </c>
      <c r="S154">
        <v>-4.5999999999999996</v>
      </c>
      <c r="T154">
        <v>-1.4</v>
      </c>
      <c r="U154">
        <v>-0.69</v>
      </c>
      <c r="V154">
        <v>1.87</v>
      </c>
      <c r="W154">
        <v>5.54</v>
      </c>
      <c r="X154">
        <v>1.44</v>
      </c>
      <c r="Y154">
        <v>1.9326763199999999</v>
      </c>
      <c r="Z154">
        <v>77</v>
      </c>
      <c r="AA154" t="s">
        <v>3571</v>
      </c>
      <c r="AB154" t="s">
        <v>50</v>
      </c>
    </row>
    <row r="155" spans="1:28" x14ac:dyDescent="0.2">
      <c r="A155" t="str">
        <f t="shared" si="2"/>
        <v>Aidan Callinan</v>
      </c>
      <c r="B155">
        <v>150</v>
      </c>
      <c r="C155" t="s">
        <v>3572</v>
      </c>
      <c r="D155">
        <v>1675546011</v>
      </c>
      <c r="E155" t="s">
        <v>62</v>
      </c>
      <c r="F155" t="s">
        <v>52</v>
      </c>
      <c r="G155">
        <v>6.35</v>
      </c>
      <c r="H155">
        <v>28.63</v>
      </c>
      <c r="I155">
        <v>77.099999999999994</v>
      </c>
      <c r="J155">
        <v>1428.5</v>
      </c>
      <c r="K155">
        <v>1380.6</v>
      </c>
      <c r="L155">
        <v>96.7</v>
      </c>
      <c r="M155" s="1">
        <v>7.4999999999999997E-2</v>
      </c>
      <c r="N155">
        <v>1</v>
      </c>
      <c r="O155">
        <v>10.48</v>
      </c>
      <c r="P155">
        <v>13.12</v>
      </c>
      <c r="Q155" t="s">
        <v>47</v>
      </c>
      <c r="R155" t="s">
        <v>47</v>
      </c>
      <c r="S155">
        <v>10.5</v>
      </c>
      <c r="T155">
        <v>14.6</v>
      </c>
      <c r="U155">
        <v>-1.96</v>
      </c>
      <c r="V155">
        <v>-0.74</v>
      </c>
      <c r="W155">
        <v>5.78</v>
      </c>
      <c r="X155">
        <v>1.23</v>
      </c>
      <c r="Y155">
        <v>2.0437583899999998</v>
      </c>
      <c r="Z155">
        <v>-14.87</v>
      </c>
      <c r="AA155" t="s">
        <v>3573</v>
      </c>
      <c r="AB155" t="s">
        <v>50</v>
      </c>
    </row>
    <row r="156" spans="1:28" x14ac:dyDescent="0.2">
      <c r="A156" t="str">
        <f t="shared" si="2"/>
        <v>Aidan Callinan</v>
      </c>
      <c r="B156">
        <v>151</v>
      </c>
      <c r="C156" t="s">
        <v>3574</v>
      </c>
      <c r="D156">
        <v>1675546046</v>
      </c>
      <c r="E156" t="s">
        <v>57</v>
      </c>
      <c r="F156" t="s">
        <v>46</v>
      </c>
      <c r="G156">
        <v>11.12</v>
      </c>
      <c r="H156">
        <v>16.87</v>
      </c>
      <c r="I156">
        <v>70.63</v>
      </c>
      <c r="J156">
        <v>1623.7</v>
      </c>
      <c r="K156">
        <v>354.4</v>
      </c>
      <c r="L156">
        <v>21.8</v>
      </c>
      <c r="M156" s="1">
        <v>0.26111111111111113</v>
      </c>
      <c r="N156">
        <v>0.8</v>
      </c>
      <c r="O156">
        <v>-4.33</v>
      </c>
      <c r="P156">
        <v>3.98</v>
      </c>
      <c r="Q156" t="s">
        <v>47</v>
      </c>
      <c r="R156" t="s">
        <v>47</v>
      </c>
      <c r="S156">
        <v>-4.3</v>
      </c>
      <c r="T156">
        <v>-1.9</v>
      </c>
      <c r="U156">
        <v>-0.92</v>
      </c>
      <c r="V156">
        <v>1.55</v>
      </c>
      <c r="W156">
        <v>5.53</v>
      </c>
      <c r="X156">
        <v>1.43</v>
      </c>
      <c r="Y156">
        <v>2.0665111500000002</v>
      </c>
      <c r="Z156">
        <v>77.39</v>
      </c>
      <c r="AA156" t="s">
        <v>3575</v>
      </c>
      <c r="AB156" t="s">
        <v>50</v>
      </c>
    </row>
    <row r="157" spans="1:28" x14ac:dyDescent="0.2">
      <c r="A157" t="str">
        <f t="shared" si="2"/>
        <v>Aidan Callinan</v>
      </c>
      <c r="B157">
        <v>152</v>
      </c>
      <c r="C157" t="s">
        <v>3576</v>
      </c>
      <c r="D157">
        <v>1675546063</v>
      </c>
      <c r="E157" t="s">
        <v>45</v>
      </c>
      <c r="F157" t="s">
        <v>46</v>
      </c>
      <c r="G157">
        <v>7.98</v>
      </c>
      <c r="H157">
        <v>51.13</v>
      </c>
      <c r="I157">
        <v>80.27</v>
      </c>
      <c r="J157">
        <v>1826.8</v>
      </c>
      <c r="K157">
        <v>1809.7</v>
      </c>
      <c r="L157">
        <v>99.1</v>
      </c>
      <c r="M157" s="1">
        <v>5.1388888888888894E-2</v>
      </c>
      <c r="N157">
        <v>0.9</v>
      </c>
      <c r="O157">
        <v>16.36</v>
      </c>
      <c r="P157">
        <v>12.38</v>
      </c>
      <c r="Q157" t="s">
        <v>47</v>
      </c>
      <c r="R157" t="s">
        <v>47</v>
      </c>
      <c r="S157">
        <v>16.399999999999999</v>
      </c>
      <c r="T157">
        <v>12.4</v>
      </c>
      <c r="U157">
        <v>-2.1</v>
      </c>
      <c r="V157">
        <v>0.22</v>
      </c>
      <c r="W157">
        <v>5.62</v>
      </c>
      <c r="X157">
        <v>1.56</v>
      </c>
      <c r="Y157">
        <v>1.9322109199999999</v>
      </c>
      <c r="Z157">
        <v>7.83</v>
      </c>
      <c r="AA157" t="s">
        <v>3577</v>
      </c>
      <c r="AB157" t="s">
        <v>50</v>
      </c>
    </row>
    <row r="158" spans="1:28" x14ac:dyDescent="0.2">
      <c r="A158" t="str">
        <f t="shared" si="2"/>
        <v>Aidan Callinan</v>
      </c>
      <c r="B158">
        <v>153</v>
      </c>
      <c r="C158" t="s">
        <v>3578</v>
      </c>
      <c r="D158">
        <v>1675546079</v>
      </c>
      <c r="E158" t="s">
        <v>45</v>
      </c>
      <c r="F158" t="s">
        <v>52</v>
      </c>
      <c r="G158">
        <v>9.8699999999999992</v>
      </c>
      <c r="H158">
        <v>37.090000000000003</v>
      </c>
      <c r="I158">
        <v>79.13</v>
      </c>
      <c r="J158">
        <v>1937.7</v>
      </c>
      <c r="K158">
        <v>1831.4</v>
      </c>
      <c r="L158">
        <v>94.5</v>
      </c>
      <c r="M158" s="1">
        <v>5.8333333333333327E-2</v>
      </c>
      <c r="N158">
        <v>0.9</v>
      </c>
      <c r="O158">
        <v>14.22</v>
      </c>
      <c r="P158">
        <v>14.94</v>
      </c>
      <c r="Q158" t="s">
        <v>47</v>
      </c>
      <c r="R158" t="s">
        <v>47</v>
      </c>
      <c r="S158">
        <v>14.2</v>
      </c>
      <c r="T158">
        <v>12.9</v>
      </c>
      <c r="U158">
        <v>-2.1</v>
      </c>
      <c r="V158">
        <v>-0.65</v>
      </c>
      <c r="W158">
        <v>5.64</v>
      </c>
      <c r="X158">
        <v>1.48</v>
      </c>
      <c r="Y158" t="s">
        <v>48</v>
      </c>
      <c r="Z158">
        <v>19.059999999999999</v>
      </c>
      <c r="AA158" t="s">
        <v>3579</v>
      </c>
      <c r="AB158" t="s">
        <v>50</v>
      </c>
    </row>
    <row r="159" spans="1:28" x14ac:dyDescent="0.2">
      <c r="A159" t="str">
        <f t="shared" si="2"/>
        <v>Aidan Callinan</v>
      </c>
      <c r="B159">
        <v>154</v>
      </c>
      <c r="C159" t="s">
        <v>3580</v>
      </c>
      <c r="D159">
        <v>1675546100</v>
      </c>
      <c r="E159" t="s">
        <v>45</v>
      </c>
      <c r="F159" t="s">
        <v>52</v>
      </c>
      <c r="G159">
        <v>4.13</v>
      </c>
      <c r="H159">
        <v>27.62</v>
      </c>
      <c r="I159">
        <v>79.989999999999995</v>
      </c>
      <c r="J159">
        <v>1869.3</v>
      </c>
      <c r="K159">
        <v>1865.3</v>
      </c>
      <c r="L159">
        <v>99.8</v>
      </c>
      <c r="M159" s="1">
        <v>6.3888888888888884E-2</v>
      </c>
      <c r="N159">
        <v>0.9</v>
      </c>
      <c r="O159">
        <v>14.39</v>
      </c>
      <c r="P159">
        <v>12.76</v>
      </c>
      <c r="Q159" t="s">
        <v>47</v>
      </c>
      <c r="R159" t="s">
        <v>47</v>
      </c>
      <c r="S159">
        <v>14.4</v>
      </c>
      <c r="T159">
        <v>14.9</v>
      </c>
      <c r="U159">
        <v>-2.46</v>
      </c>
      <c r="V159">
        <v>-1.57</v>
      </c>
      <c r="W159">
        <v>5.55</v>
      </c>
      <c r="X159">
        <v>1.53</v>
      </c>
      <c r="Y159">
        <v>2.0540159999999998</v>
      </c>
      <c r="Z159">
        <v>3.74</v>
      </c>
      <c r="AA159" t="s">
        <v>3581</v>
      </c>
      <c r="AB159" t="s">
        <v>50</v>
      </c>
    </row>
    <row r="160" spans="1:28" x14ac:dyDescent="0.2">
      <c r="A160" t="str">
        <f t="shared" si="2"/>
        <v>Aidan Callinan</v>
      </c>
      <c r="B160">
        <v>155</v>
      </c>
      <c r="C160" t="s">
        <v>3582</v>
      </c>
      <c r="D160">
        <v>1675546132</v>
      </c>
      <c r="E160" t="s">
        <v>45</v>
      </c>
      <c r="F160" t="s">
        <v>52</v>
      </c>
      <c r="G160">
        <v>0.05</v>
      </c>
      <c r="H160">
        <v>32.54</v>
      </c>
      <c r="I160">
        <v>80.02</v>
      </c>
      <c r="J160">
        <v>1888.1</v>
      </c>
      <c r="K160">
        <v>1882</v>
      </c>
      <c r="L160">
        <v>99.7</v>
      </c>
      <c r="M160" s="1">
        <v>4.9999999999999996E-2</v>
      </c>
      <c r="N160">
        <v>1</v>
      </c>
      <c r="O160">
        <v>16.18</v>
      </c>
      <c r="P160">
        <v>13.52</v>
      </c>
      <c r="Q160" t="s">
        <v>47</v>
      </c>
      <c r="R160" t="s">
        <v>47</v>
      </c>
      <c r="S160">
        <v>16.2</v>
      </c>
      <c r="T160">
        <v>11.9</v>
      </c>
      <c r="U160">
        <v>-2.89</v>
      </c>
      <c r="V160">
        <v>-1.1200000000000001</v>
      </c>
      <c r="W160">
        <v>5.61</v>
      </c>
      <c r="X160">
        <v>1.49</v>
      </c>
      <c r="Y160" t="s">
        <v>48</v>
      </c>
      <c r="Z160">
        <v>4.63</v>
      </c>
      <c r="AA160" t="s">
        <v>3583</v>
      </c>
      <c r="AB160" t="s">
        <v>50</v>
      </c>
    </row>
    <row r="161" spans="1:28" x14ac:dyDescent="0.2">
      <c r="A161" t="str">
        <f t="shared" si="2"/>
        <v>Aidan Callinan</v>
      </c>
      <c r="B161">
        <v>156</v>
      </c>
      <c r="C161" t="s">
        <v>3584</v>
      </c>
      <c r="D161">
        <v>1675546163</v>
      </c>
      <c r="E161" t="s">
        <v>45</v>
      </c>
      <c r="F161" t="s">
        <v>46</v>
      </c>
      <c r="G161">
        <v>18.309999999999999</v>
      </c>
      <c r="H161">
        <v>28.28</v>
      </c>
      <c r="I161">
        <v>79.709999999999994</v>
      </c>
      <c r="J161">
        <v>1916.4</v>
      </c>
      <c r="K161">
        <v>1915.9</v>
      </c>
      <c r="L161">
        <v>100</v>
      </c>
      <c r="M161" s="1">
        <v>6.5277777777777782E-2</v>
      </c>
      <c r="N161">
        <v>0.9</v>
      </c>
      <c r="O161">
        <v>14.04</v>
      </c>
      <c r="P161">
        <v>18.899999999999999</v>
      </c>
      <c r="Q161" t="s">
        <v>47</v>
      </c>
      <c r="R161" t="s">
        <v>47</v>
      </c>
      <c r="S161">
        <v>14</v>
      </c>
      <c r="T161">
        <v>14.8</v>
      </c>
      <c r="U161">
        <v>-1.67</v>
      </c>
      <c r="V161">
        <v>-0.77</v>
      </c>
      <c r="W161">
        <v>5.69</v>
      </c>
      <c r="X161">
        <v>1.46</v>
      </c>
      <c r="Y161" t="s">
        <v>48</v>
      </c>
      <c r="Z161">
        <v>1.36</v>
      </c>
      <c r="AA161" t="s">
        <v>3585</v>
      </c>
      <c r="AB161" t="s">
        <v>50</v>
      </c>
    </row>
    <row r="162" spans="1:28" x14ac:dyDescent="0.2">
      <c r="A162" t="str">
        <f t="shared" si="2"/>
        <v>Aidan Callinan</v>
      </c>
      <c r="B162">
        <v>157</v>
      </c>
      <c r="C162" t="s">
        <v>3586</v>
      </c>
      <c r="D162">
        <v>1675546179</v>
      </c>
      <c r="E162" t="s">
        <v>45</v>
      </c>
      <c r="F162" t="s">
        <v>46</v>
      </c>
      <c r="G162">
        <v>0.28999999999999998</v>
      </c>
      <c r="H162">
        <v>47.21</v>
      </c>
      <c r="I162">
        <v>70.47</v>
      </c>
      <c r="J162">
        <v>1669.4</v>
      </c>
      <c r="K162">
        <v>376</v>
      </c>
      <c r="L162">
        <v>22.5</v>
      </c>
      <c r="M162" s="1">
        <v>0.49027777777777781</v>
      </c>
      <c r="N162">
        <v>0.8</v>
      </c>
      <c r="O162">
        <v>5.93</v>
      </c>
      <c r="P162">
        <v>2.29</v>
      </c>
      <c r="Q162" t="s">
        <v>47</v>
      </c>
      <c r="R162" t="s">
        <v>47</v>
      </c>
      <c r="S162">
        <v>5.9</v>
      </c>
      <c r="T162">
        <v>-1.6</v>
      </c>
      <c r="U162">
        <v>-1.58</v>
      </c>
      <c r="V162">
        <v>2.5099999999999998</v>
      </c>
      <c r="W162">
        <v>5.79</v>
      </c>
      <c r="X162">
        <v>1.29</v>
      </c>
      <c r="Y162">
        <v>1.91926</v>
      </c>
      <c r="Z162">
        <v>76.98</v>
      </c>
      <c r="AA162" t="s">
        <v>3587</v>
      </c>
      <c r="AB162" t="s">
        <v>50</v>
      </c>
    </row>
    <row r="163" spans="1:28" x14ac:dyDescent="0.2">
      <c r="A163" t="str">
        <f t="shared" si="2"/>
        <v>Aidan Callinan</v>
      </c>
      <c r="B163">
        <v>158</v>
      </c>
      <c r="C163" t="s">
        <v>3588</v>
      </c>
      <c r="D163">
        <v>1675546195</v>
      </c>
      <c r="E163" t="s">
        <v>45</v>
      </c>
      <c r="F163" t="s">
        <v>52</v>
      </c>
      <c r="G163">
        <v>-5.39</v>
      </c>
      <c r="H163">
        <v>35.58</v>
      </c>
      <c r="I163">
        <v>79.540000000000006</v>
      </c>
      <c r="J163">
        <v>1967.3</v>
      </c>
      <c r="K163">
        <v>1960.2</v>
      </c>
      <c r="L163">
        <v>99.6</v>
      </c>
      <c r="M163" s="1">
        <v>6.3888888888888884E-2</v>
      </c>
      <c r="N163">
        <v>1</v>
      </c>
      <c r="O163">
        <v>14.78</v>
      </c>
      <c r="P163">
        <v>16.39</v>
      </c>
      <c r="Q163" t="s">
        <v>47</v>
      </c>
      <c r="R163" t="s">
        <v>47</v>
      </c>
      <c r="S163">
        <v>14.8</v>
      </c>
      <c r="T163">
        <v>15.3</v>
      </c>
      <c r="U163">
        <v>-3.61</v>
      </c>
      <c r="V163">
        <v>-0.64</v>
      </c>
      <c r="W163">
        <v>5.65</v>
      </c>
      <c r="X163">
        <v>1.48</v>
      </c>
      <c r="Y163">
        <v>2.0199642199999999</v>
      </c>
      <c r="Z163">
        <v>4.88</v>
      </c>
      <c r="AA163" t="s">
        <v>3589</v>
      </c>
      <c r="AB163" t="s">
        <v>50</v>
      </c>
    </row>
    <row r="164" spans="1:28" x14ac:dyDescent="0.2">
      <c r="A164" t="str">
        <f t="shared" si="2"/>
        <v>Aidan Callinan</v>
      </c>
      <c r="B164">
        <v>159</v>
      </c>
      <c r="C164" t="s">
        <v>3590</v>
      </c>
      <c r="D164">
        <v>1675546218</v>
      </c>
      <c r="E164" t="s">
        <v>62</v>
      </c>
      <c r="F164" t="s">
        <v>52</v>
      </c>
      <c r="G164">
        <v>5.71</v>
      </c>
      <c r="H164">
        <v>27.1</v>
      </c>
      <c r="I164">
        <v>76.180000000000007</v>
      </c>
      <c r="J164">
        <v>1583</v>
      </c>
      <c r="K164">
        <v>1540</v>
      </c>
      <c r="L164">
        <v>97.3</v>
      </c>
      <c r="M164" s="1">
        <v>7.3611111111111113E-2</v>
      </c>
      <c r="N164">
        <v>0.9</v>
      </c>
      <c r="O164">
        <v>11.44</v>
      </c>
      <c r="P164">
        <v>12.03</v>
      </c>
      <c r="Q164" t="s">
        <v>47</v>
      </c>
      <c r="R164" t="s">
        <v>47</v>
      </c>
      <c r="S164">
        <v>11.4</v>
      </c>
      <c r="T164">
        <v>15.4</v>
      </c>
      <c r="U164">
        <v>-2.23</v>
      </c>
      <c r="V164">
        <v>-1.1000000000000001</v>
      </c>
      <c r="W164">
        <v>5.7</v>
      </c>
      <c r="X164">
        <v>1.51</v>
      </c>
      <c r="Y164">
        <v>2.07859039</v>
      </c>
      <c r="Z164">
        <v>-13.39</v>
      </c>
      <c r="AA164" t="s">
        <v>3591</v>
      </c>
      <c r="AB164" t="s">
        <v>50</v>
      </c>
    </row>
    <row r="165" spans="1:28" x14ac:dyDescent="0.2">
      <c r="A165" t="str">
        <f t="shared" si="2"/>
        <v>Aidan Callinan</v>
      </c>
      <c r="B165">
        <v>160</v>
      </c>
      <c r="C165" t="s">
        <v>3592</v>
      </c>
      <c r="D165">
        <v>1675546239</v>
      </c>
      <c r="E165" t="s">
        <v>62</v>
      </c>
      <c r="F165" t="s">
        <v>46</v>
      </c>
      <c r="G165">
        <v>-3.56</v>
      </c>
      <c r="H165">
        <v>44.78</v>
      </c>
      <c r="I165">
        <v>79.81</v>
      </c>
      <c r="J165">
        <v>2044.2</v>
      </c>
      <c r="K165">
        <v>1959.8</v>
      </c>
      <c r="L165">
        <v>95.9</v>
      </c>
      <c r="M165" s="1">
        <v>5.6944444444444443E-2</v>
      </c>
      <c r="N165">
        <v>0.9</v>
      </c>
      <c r="O165">
        <v>15.62</v>
      </c>
      <c r="P165">
        <v>12.02</v>
      </c>
      <c r="Q165" t="s">
        <v>47</v>
      </c>
      <c r="R165" t="s">
        <v>47</v>
      </c>
      <c r="S165">
        <v>15.6</v>
      </c>
      <c r="T165">
        <v>13.6</v>
      </c>
      <c r="U165">
        <v>-2.99</v>
      </c>
      <c r="V165">
        <v>-0.22</v>
      </c>
      <c r="W165">
        <v>5.69</v>
      </c>
      <c r="X165">
        <v>1.44</v>
      </c>
      <c r="Y165">
        <v>1.9896087600000001</v>
      </c>
      <c r="Z165">
        <v>16.53</v>
      </c>
      <c r="AA165" t="s">
        <v>3593</v>
      </c>
      <c r="AB165" t="s">
        <v>50</v>
      </c>
    </row>
    <row r="166" spans="1:28" x14ac:dyDescent="0.2">
      <c r="A166" t="str">
        <f t="shared" si="2"/>
        <v>Aidan Callinan</v>
      </c>
      <c r="B166">
        <v>161</v>
      </c>
      <c r="C166" t="s">
        <v>3594</v>
      </c>
      <c r="D166">
        <v>1675546260</v>
      </c>
      <c r="E166" t="s">
        <v>62</v>
      </c>
      <c r="F166" t="s">
        <v>46</v>
      </c>
      <c r="G166">
        <v>-10.83</v>
      </c>
      <c r="H166">
        <v>11.88</v>
      </c>
      <c r="I166">
        <v>74.61</v>
      </c>
      <c r="J166">
        <v>1618.5</v>
      </c>
      <c r="K166">
        <v>1566.2</v>
      </c>
      <c r="L166">
        <v>96.8</v>
      </c>
      <c r="M166" s="1">
        <v>7.6388888888888895E-2</v>
      </c>
      <c r="N166">
        <v>1</v>
      </c>
      <c r="O166">
        <v>11.28</v>
      </c>
      <c r="P166">
        <v>15.65</v>
      </c>
      <c r="Q166" t="s">
        <v>47</v>
      </c>
      <c r="R166" t="s">
        <v>47</v>
      </c>
      <c r="S166">
        <v>11.3</v>
      </c>
      <c r="T166">
        <v>15.7</v>
      </c>
      <c r="U166">
        <v>-4.1399999999999997</v>
      </c>
      <c r="V166">
        <v>-1.72</v>
      </c>
      <c r="W166">
        <v>5.52</v>
      </c>
      <c r="X166">
        <v>1.53</v>
      </c>
      <c r="Y166" t="s">
        <v>48</v>
      </c>
      <c r="Z166">
        <v>-14.61</v>
      </c>
      <c r="AA166" t="s">
        <v>3595</v>
      </c>
      <c r="AB166" t="s">
        <v>50</v>
      </c>
    </row>
    <row r="167" spans="1:28" x14ac:dyDescent="0.2">
      <c r="A167" t="str">
        <f t="shared" si="2"/>
        <v>Aidan Callinan</v>
      </c>
      <c r="B167">
        <v>162</v>
      </c>
      <c r="C167" t="s">
        <v>3596</v>
      </c>
      <c r="D167">
        <v>1675546278</v>
      </c>
      <c r="E167" t="s">
        <v>45</v>
      </c>
      <c r="F167" t="s">
        <v>46</v>
      </c>
      <c r="G167">
        <v>-0.27</v>
      </c>
      <c r="H167">
        <v>44.86</v>
      </c>
      <c r="I167">
        <v>80.28</v>
      </c>
      <c r="J167">
        <v>1979.1</v>
      </c>
      <c r="K167">
        <v>1960.9</v>
      </c>
      <c r="L167">
        <v>99.1</v>
      </c>
      <c r="M167" s="1">
        <v>5.4166666666666669E-2</v>
      </c>
      <c r="N167">
        <v>0.9</v>
      </c>
      <c r="O167">
        <v>16.170000000000002</v>
      </c>
      <c r="P167">
        <v>13.14</v>
      </c>
      <c r="Q167" t="s">
        <v>47</v>
      </c>
      <c r="R167" t="s">
        <v>47</v>
      </c>
      <c r="S167">
        <v>16.2</v>
      </c>
      <c r="T167">
        <v>13.2</v>
      </c>
      <c r="U167">
        <v>-2.96</v>
      </c>
      <c r="V167">
        <v>-0.3</v>
      </c>
      <c r="W167">
        <v>5.64</v>
      </c>
      <c r="X167">
        <v>1.57</v>
      </c>
      <c r="Y167">
        <v>2.1008472399999998</v>
      </c>
      <c r="Z167">
        <v>7.78</v>
      </c>
      <c r="AA167" t="s">
        <v>3597</v>
      </c>
      <c r="AB167" t="s">
        <v>50</v>
      </c>
    </row>
    <row r="168" spans="1:28" x14ac:dyDescent="0.2">
      <c r="A168" t="str">
        <f t="shared" si="2"/>
        <v>Aidan Callinan</v>
      </c>
      <c r="B168">
        <v>163</v>
      </c>
      <c r="C168" t="s">
        <v>3598</v>
      </c>
      <c r="D168">
        <v>1675546310</v>
      </c>
      <c r="E168" t="s">
        <v>45</v>
      </c>
      <c r="F168" t="s">
        <v>46</v>
      </c>
      <c r="G168">
        <v>-14.1</v>
      </c>
      <c r="H168">
        <v>39.69</v>
      </c>
      <c r="I168">
        <v>79.819999999999993</v>
      </c>
      <c r="J168">
        <v>1867.4</v>
      </c>
      <c r="K168">
        <v>1866.1</v>
      </c>
      <c r="L168">
        <v>99.9</v>
      </c>
      <c r="M168" s="1">
        <v>6.25E-2</v>
      </c>
      <c r="N168">
        <v>0.9</v>
      </c>
      <c r="O168">
        <v>14.73</v>
      </c>
      <c r="P168">
        <v>16.48</v>
      </c>
      <c r="Q168" t="s">
        <v>47</v>
      </c>
      <c r="R168" t="s">
        <v>47</v>
      </c>
      <c r="S168">
        <v>14.7</v>
      </c>
      <c r="T168">
        <v>14.8</v>
      </c>
      <c r="U168">
        <v>-4.5999999999999996</v>
      </c>
      <c r="V168">
        <v>-0.49</v>
      </c>
      <c r="W168">
        <v>5.65</v>
      </c>
      <c r="X168">
        <v>1.66</v>
      </c>
      <c r="Y168">
        <v>2.0121859999999998</v>
      </c>
      <c r="Z168">
        <v>2.15</v>
      </c>
      <c r="AA168" t="s">
        <v>3599</v>
      </c>
      <c r="AB168" t="s">
        <v>50</v>
      </c>
    </row>
    <row r="169" spans="1:28" x14ac:dyDescent="0.2">
      <c r="A169" t="str">
        <f t="shared" si="2"/>
        <v>Aidan Callinan</v>
      </c>
      <c r="B169">
        <v>164</v>
      </c>
      <c r="C169" t="s">
        <v>3600</v>
      </c>
      <c r="D169">
        <v>1675546328</v>
      </c>
      <c r="E169" t="s">
        <v>45</v>
      </c>
      <c r="F169" t="s">
        <v>46</v>
      </c>
      <c r="G169">
        <v>10.29</v>
      </c>
      <c r="H169">
        <v>23.1</v>
      </c>
      <c r="I169">
        <v>80.55</v>
      </c>
      <c r="J169">
        <v>1991.1</v>
      </c>
      <c r="K169">
        <v>1974.4</v>
      </c>
      <c r="L169">
        <v>99.2</v>
      </c>
      <c r="M169" s="1">
        <v>6.25E-2</v>
      </c>
      <c r="N169">
        <v>0.9</v>
      </c>
      <c r="O169">
        <v>14.56</v>
      </c>
      <c r="P169">
        <v>12.31</v>
      </c>
      <c r="Q169" t="s">
        <v>47</v>
      </c>
      <c r="R169" t="s">
        <v>47</v>
      </c>
      <c r="S169">
        <v>14.6</v>
      </c>
      <c r="T169">
        <v>14.4</v>
      </c>
      <c r="U169">
        <v>-1.86</v>
      </c>
      <c r="V169">
        <v>-1.94</v>
      </c>
      <c r="W169">
        <v>5.58</v>
      </c>
      <c r="X169">
        <v>1.5</v>
      </c>
      <c r="Y169" t="s">
        <v>48</v>
      </c>
      <c r="Z169">
        <v>7.43</v>
      </c>
      <c r="AA169" t="s">
        <v>3601</v>
      </c>
      <c r="AB169" t="s">
        <v>50</v>
      </c>
    </row>
    <row r="170" spans="1:28" x14ac:dyDescent="0.2">
      <c r="A170" t="str">
        <f t="shared" si="2"/>
        <v>Aidan Callinan</v>
      </c>
      <c r="B170">
        <v>165</v>
      </c>
      <c r="C170" t="s">
        <v>3602</v>
      </c>
      <c r="D170">
        <v>1675546345</v>
      </c>
      <c r="E170" t="s">
        <v>62</v>
      </c>
      <c r="F170" t="s">
        <v>52</v>
      </c>
      <c r="G170">
        <v>1.53</v>
      </c>
      <c r="H170">
        <v>20.52</v>
      </c>
      <c r="I170">
        <v>77.25</v>
      </c>
      <c r="J170">
        <v>1551</v>
      </c>
      <c r="K170">
        <v>1491.8</v>
      </c>
      <c r="L170">
        <v>96.2</v>
      </c>
      <c r="M170" s="1">
        <v>7.6388888888888895E-2</v>
      </c>
      <c r="N170">
        <v>0.9</v>
      </c>
      <c r="O170">
        <v>10.75</v>
      </c>
      <c r="P170">
        <v>11.33</v>
      </c>
      <c r="Q170" t="s">
        <v>47</v>
      </c>
      <c r="R170" t="s">
        <v>47</v>
      </c>
      <c r="S170">
        <v>10.7</v>
      </c>
      <c r="T170">
        <v>15.3</v>
      </c>
      <c r="U170">
        <v>-2.59</v>
      </c>
      <c r="V170">
        <v>-1.39</v>
      </c>
      <c r="W170">
        <v>5.73</v>
      </c>
      <c r="X170">
        <v>1.54</v>
      </c>
      <c r="Y170">
        <v>2.1026668499999999</v>
      </c>
      <c r="Z170">
        <v>-15.88</v>
      </c>
      <c r="AA170" t="s">
        <v>3603</v>
      </c>
      <c r="AB170" t="s">
        <v>50</v>
      </c>
    </row>
    <row r="171" spans="1:28" x14ac:dyDescent="0.2">
      <c r="A171" t="str">
        <f t="shared" si="2"/>
        <v>Aidan Callinan</v>
      </c>
      <c r="B171">
        <v>166</v>
      </c>
      <c r="C171" t="s">
        <v>3604</v>
      </c>
      <c r="D171">
        <v>1675546963</v>
      </c>
      <c r="E171" t="s">
        <v>45</v>
      </c>
      <c r="F171" t="s">
        <v>52</v>
      </c>
      <c r="G171">
        <v>3.23</v>
      </c>
      <c r="H171">
        <v>27.29</v>
      </c>
      <c r="I171">
        <v>70.17</v>
      </c>
      <c r="J171">
        <v>1828.6</v>
      </c>
      <c r="K171">
        <v>644.79999999999995</v>
      </c>
      <c r="L171">
        <v>35.299999999999997</v>
      </c>
      <c r="M171" s="1">
        <v>0.29583333333333334</v>
      </c>
      <c r="N171">
        <v>0.8</v>
      </c>
      <c r="O171">
        <v>-6.24</v>
      </c>
      <c r="P171">
        <v>1.68</v>
      </c>
      <c r="Q171" t="s">
        <v>47</v>
      </c>
      <c r="R171" t="s">
        <v>47</v>
      </c>
      <c r="S171">
        <v>-6.2</v>
      </c>
      <c r="T171">
        <v>-5.5</v>
      </c>
      <c r="U171">
        <v>-1.31</v>
      </c>
      <c r="V171">
        <v>1.34</v>
      </c>
      <c r="W171">
        <v>5.88</v>
      </c>
      <c r="X171">
        <v>1.32</v>
      </c>
      <c r="Y171">
        <v>2.04756355</v>
      </c>
      <c r="Z171">
        <v>69.349999999999994</v>
      </c>
      <c r="AA171" t="s">
        <v>3605</v>
      </c>
      <c r="AB171" t="s">
        <v>50</v>
      </c>
    </row>
    <row r="172" spans="1:28" x14ac:dyDescent="0.2">
      <c r="A172" t="str">
        <f t="shared" si="2"/>
        <v>Aidan Callinan</v>
      </c>
      <c r="B172">
        <v>167</v>
      </c>
      <c r="C172" t="s">
        <v>3606</v>
      </c>
      <c r="D172">
        <v>1675546975</v>
      </c>
      <c r="E172" t="s">
        <v>45</v>
      </c>
      <c r="F172" t="s">
        <v>46</v>
      </c>
      <c r="G172">
        <v>-3.36</v>
      </c>
      <c r="H172">
        <v>45.72</v>
      </c>
      <c r="I172">
        <v>81.39</v>
      </c>
      <c r="J172">
        <v>2002.4</v>
      </c>
      <c r="K172">
        <v>1919.1</v>
      </c>
      <c r="L172">
        <v>95.8</v>
      </c>
      <c r="M172" s="1">
        <v>4.9999999999999996E-2</v>
      </c>
      <c r="N172">
        <v>0.9</v>
      </c>
      <c r="O172">
        <v>16.559999999999999</v>
      </c>
      <c r="P172">
        <v>13.77</v>
      </c>
      <c r="Q172" t="s">
        <v>47</v>
      </c>
      <c r="R172" t="s">
        <v>47</v>
      </c>
      <c r="S172">
        <v>16.600000000000001</v>
      </c>
      <c r="T172">
        <v>12.1</v>
      </c>
      <c r="U172">
        <v>-2.86</v>
      </c>
      <c r="V172">
        <v>-0.4</v>
      </c>
      <c r="W172">
        <v>5.96</v>
      </c>
      <c r="X172">
        <v>1.2</v>
      </c>
      <c r="Y172">
        <v>1.9558811199999999</v>
      </c>
      <c r="Z172">
        <v>16.59</v>
      </c>
      <c r="AA172" t="s">
        <v>3607</v>
      </c>
      <c r="AB172" t="s">
        <v>50</v>
      </c>
    </row>
    <row r="173" spans="1:28" x14ac:dyDescent="0.2">
      <c r="A173" t="str">
        <f t="shared" si="2"/>
        <v>Aidan Callinan</v>
      </c>
      <c r="B173">
        <v>168</v>
      </c>
      <c r="C173" t="s">
        <v>3608</v>
      </c>
      <c r="D173">
        <v>1675546992</v>
      </c>
      <c r="E173" t="s">
        <v>62</v>
      </c>
      <c r="F173" t="s">
        <v>46</v>
      </c>
      <c r="G173">
        <v>-14.69</v>
      </c>
      <c r="H173">
        <v>14.07</v>
      </c>
      <c r="I173">
        <v>76.2</v>
      </c>
      <c r="J173">
        <v>1506.9</v>
      </c>
      <c r="K173">
        <v>1485.9</v>
      </c>
      <c r="L173">
        <v>98.6</v>
      </c>
      <c r="M173" s="1">
        <v>6.25E-2</v>
      </c>
      <c r="N173">
        <v>0.8</v>
      </c>
      <c r="O173">
        <v>13.74</v>
      </c>
      <c r="P173">
        <v>6.77</v>
      </c>
      <c r="Q173" t="s">
        <v>47</v>
      </c>
      <c r="R173" t="s">
        <v>47</v>
      </c>
      <c r="S173">
        <v>13.7</v>
      </c>
      <c r="T173">
        <v>13.7</v>
      </c>
      <c r="U173">
        <v>-3.14</v>
      </c>
      <c r="V173">
        <v>-2.4500000000000002</v>
      </c>
      <c r="W173">
        <v>5.91</v>
      </c>
      <c r="X173">
        <v>1.0900000000000001</v>
      </c>
      <c r="Y173">
        <v>1.989233</v>
      </c>
      <c r="Z173">
        <v>-9.58</v>
      </c>
      <c r="AA173" t="s">
        <v>3609</v>
      </c>
      <c r="AB173" t="s">
        <v>50</v>
      </c>
    </row>
    <row r="174" spans="1:28" x14ac:dyDescent="0.2">
      <c r="A174" t="str">
        <f t="shared" si="2"/>
        <v>Aidan Callinan</v>
      </c>
      <c r="B174">
        <v>169</v>
      </c>
      <c r="C174" t="s">
        <v>3610</v>
      </c>
      <c r="D174">
        <v>1675547005</v>
      </c>
      <c r="E174" t="s">
        <v>45</v>
      </c>
      <c r="F174" t="s">
        <v>52</v>
      </c>
      <c r="G174">
        <v>0.22</v>
      </c>
      <c r="H174">
        <v>26.68</v>
      </c>
      <c r="I174">
        <v>79.650000000000006</v>
      </c>
      <c r="J174">
        <v>1962.8</v>
      </c>
      <c r="K174">
        <v>1878.1</v>
      </c>
      <c r="L174">
        <v>95.7</v>
      </c>
      <c r="M174" s="1">
        <v>5.6944444444444443E-2</v>
      </c>
      <c r="N174">
        <v>1</v>
      </c>
      <c r="O174">
        <v>15.15</v>
      </c>
      <c r="P174">
        <v>12.71</v>
      </c>
      <c r="Q174" t="s">
        <v>47</v>
      </c>
      <c r="R174" t="s">
        <v>47</v>
      </c>
      <c r="S174">
        <v>15.2</v>
      </c>
      <c r="T174">
        <v>13</v>
      </c>
      <c r="U174">
        <v>-2.66</v>
      </c>
      <c r="V174">
        <v>-1.63</v>
      </c>
      <c r="W174">
        <v>5.79</v>
      </c>
      <c r="X174">
        <v>1.37</v>
      </c>
      <c r="Y174">
        <v>2.1451682999999999</v>
      </c>
      <c r="Z174">
        <v>16.89</v>
      </c>
      <c r="AA174" t="s">
        <v>3611</v>
      </c>
      <c r="AB174" t="s">
        <v>50</v>
      </c>
    </row>
    <row r="175" spans="1:28" x14ac:dyDescent="0.2">
      <c r="A175" t="str">
        <f t="shared" si="2"/>
        <v>Aidan Callinan</v>
      </c>
      <c r="B175">
        <v>170</v>
      </c>
      <c r="C175" t="s">
        <v>3612</v>
      </c>
      <c r="D175">
        <v>1675547025</v>
      </c>
      <c r="E175" t="s">
        <v>57</v>
      </c>
      <c r="F175" t="s">
        <v>46</v>
      </c>
      <c r="G175">
        <v>-13.65</v>
      </c>
      <c r="H175">
        <v>12.83</v>
      </c>
      <c r="I175">
        <v>72.39</v>
      </c>
      <c r="J175">
        <v>1885.9</v>
      </c>
      <c r="K175">
        <v>487.3</v>
      </c>
      <c r="L175">
        <v>25.8</v>
      </c>
      <c r="M175" s="1">
        <v>0.27083333333333331</v>
      </c>
      <c r="N175">
        <v>0.8</v>
      </c>
      <c r="O175">
        <v>-5.58</v>
      </c>
      <c r="P175">
        <v>6.42</v>
      </c>
      <c r="Q175" t="s">
        <v>47</v>
      </c>
      <c r="R175" t="s">
        <v>47</v>
      </c>
      <c r="S175">
        <v>-5.6</v>
      </c>
      <c r="T175">
        <v>-2.9</v>
      </c>
      <c r="U175">
        <v>-3.22</v>
      </c>
      <c r="V175">
        <v>0.12</v>
      </c>
      <c r="W175">
        <v>5.81</v>
      </c>
      <c r="X175">
        <v>1.3</v>
      </c>
      <c r="Y175">
        <v>1.93353653</v>
      </c>
      <c r="Z175">
        <v>75.03</v>
      </c>
      <c r="AA175" t="s">
        <v>3613</v>
      </c>
      <c r="AB175" t="s">
        <v>50</v>
      </c>
    </row>
    <row r="176" spans="1:28" x14ac:dyDescent="0.2">
      <c r="A176" t="str">
        <f t="shared" si="2"/>
        <v>Aidan Callinan</v>
      </c>
      <c r="B176">
        <v>171</v>
      </c>
      <c r="C176" t="s">
        <v>3614</v>
      </c>
      <c r="D176">
        <v>1675547041</v>
      </c>
      <c r="E176" t="s">
        <v>45</v>
      </c>
      <c r="F176" t="s">
        <v>46</v>
      </c>
      <c r="G176">
        <v>-0.03</v>
      </c>
      <c r="H176">
        <v>10.029999999999999</v>
      </c>
      <c r="I176">
        <v>80.760000000000005</v>
      </c>
      <c r="J176">
        <v>1931.9</v>
      </c>
      <c r="K176">
        <v>1927.6</v>
      </c>
      <c r="L176">
        <v>99.8</v>
      </c>
      <c r="M176" s="1">
        <v>5.1388888888888894E-2</v>
      </c>
      <c r="N176">
        <v>0.8</v>
      </c>
      <c r="O176">
        <v>16.48</v>
      </c>
      <c r="P176">
        <v>14.95</v>
      </c>
      <c r="Q176" t="s">
        <v>47</v>
      </c>
      <c r="R176" t="s">
        <v>47</v>
      </c>
      <c r="S176">
        <v>16.5</v>
      </c>
      <c r="T176">
        <v>12.4</v>
      </c>
      <c r="U176">
        <v>-2.88</v>
      </c>
      <c r="V176">
        <v>-2.63</v>
      </c>
      <c r="W176">
        <v>5.82</v>
      </c>
      <c r="X176">
        <v>1.33</v>
      </c>
      <c r="Y176" t="s">
        <v>48</v>
      </c>
      <c r="Z176">
        <v>3.79</v>
      </c>
      <c r="AA176" t="s">
        <v>3615</v>
      </c>
      <c r="AB176" t="s">
        <v>50</v>
      </c>
    </row>
    <row r="177" spans="1:28" x14ac:dyDescent="0.2">
      <c r="A177" t="str">
        <f t="shared" si="2"/>
        <v>Aidan Callinan</v>
      </c>
      <c r="B177">
        <v>172</v>
      </c>
      <c r="C177" t="s">
        <v>3616</v>
      </c>
      <c r="D177">
        <v>1675547061</v>
      </c>
      <c r="E177" t="s">
        <v>62</v>
      </c>
      <c r="F177" t="s">
        <v>52</v>
      </c>
      <c r="G177">
        <v>-0.75</v>
      </c>
      <c r="H177">
        <v>32.61</v>
      </c>
      <c r="I177">
        <v>77.31</v>
      </c>
      <c r="J177">
        <v>1585.1</v>
      </c>
      <c r="K177">
        <v>1566.2</v>
      </c>
      <c r="L177">
        <v>98.8</v>
      </c>
      <c r="M177" s="1">
        <v>6.5277777777777782E-2</v>
      </c>
      <c r="N177">
        <v>0.9</v>
      </c>
      <c r="O177">
        <v>13.01</v>
      </c>
      <c r="P177">
        <v>10.02</v>
      </c>
      <c r="Q177" t="s">
        <v>47</v>
      </c>
      <c r="R177" t="s">
        <v>47</v>
      </c>
      <c r="S177">
        <v>13</v>
      </c>
      <c r="T177">
        <v>14.2</v>
      </c>
      <c r="U177">
        <v>-2.68</v>
      </c>
      <c r="V177">
        <v>-0.79</v>
      </c>
      <c r="W177">
        <v>5.61</v>
      </c>
      <c r="X177">
        <v>1.54</v>
      </c>
      <c r="Y177">
        <v>2.1269588499999998</v>
      </c>
      <c r="Z177">
        <v>-8.8699999999999992</v>
      </c>
      <c r="AA177" t="s">
        <v>3617</v>
      </c>
      <c r="AB177" t="s">
        <v>50</v>
      </c>
    </row>
    <row r="178" spans="1:28" x14ac:dyDescent="0.2">
      <c r="A178" t="str">
        <f t="shared" si="2"/>
        <v>Aidan Callinan</v>
      </c>
      <c r="B178">
        <v>173</v>
      </c>
      <c r="C178" t="s">
        <v>3618</v>
      </c>
      <c r="D178">
        <v>1675547086</v>
      </c>
      <c r="E178" t="s">
        <v>48</v>
      </c>
      <c r="F178" t="s">
        <v>46</v>
      </c>
      <c r="G178" t="s">
        <v>48</v>
      </c>
      <c r="H178" t="s">
        <v>48</v>
      </c>
      <c r="I178">
        <v>80.27</v>
      </c>
      <c r="J178" t="s">
        <v>48</v>
      </c>
      <c r="K178" t="s">
        <v>48</v>
      </c>
      <c r="L178" t="s">
        <v>48</v>
      </c>
      <c r="M178" t="s">
        <v>48</v>
      </c>
      <c r="N178" t="s">
        <v>48</v>
      </c>
      <c r="O178" t="s">
        <v>48</v>
      </c>
      <c r="P178" t="s">
        <v>48</v>
      </c>
      <c r="Q178" t="s">
        <v>47</v>
      </c>
      <c r="R178" t="s">
        <v>47</v>
      </c>
      <c r="S178" t="s">
        <v>48</v>
      </c>
      <c r="T178" t="s">
        <v>48</v>
      </c>
      <c r="U178" t="s">
        <v>48</v>
      </c>
      <c r="V178" t="s">
        <v>48</v>
      </c>
      <c r="W178" t="s">
        <v>48</v>
      </c>
      <c r="X178" t="s">
        <v>48</v>
      </c>
      <c r="Y178" t="s">
        <v>48</v>
      </c>
      <c r="Z178" t="s">
        <v>48</v>
      </c>
      <c r="AA178" t="s">
        <v>3619</v>
      </c>
      <c r="AB178" t="s">
        <v>50</v>
      </c>
    </row>
    <row r="179" spans="1:28" x14ac:dyDescent="0.2">
      <c r="A179" t="str">
        <f t="shared" si="2"/>
        <v>Aidan Callinan</v>
      </c>
      <c r="B179">
        <v>174</v>
      </c>
      <c r="C179" t="s">
        <v>3620</v>
      </c>
      <c r="D179">
        <v>1675547113</v>
      </c>
      <c r="E179" t="s">
        <v>57</v>
      </c>
      <c r="F179" t="s">
        <v>52</v>
      </c>
      <c r="G179">
        <v>-0.66</v>
      </c>
      <c r="H179">
        <v>21.27</v>
      </c>
      <c r="I179">
        <v>69.41</v>
      </c>
      <c r="J179">
        <v>1752.3</v>
      </c>
      <c r="K179">
        <v>579.70000000000005</v>
      </c>
      <c r="L179">
        <v>33.1</v>
      </c>
      <c r="M179" s="1">
        <v>0.31527777777777777</v>
      </c>
      <c r="N179">
        <v>0.9</v>
      </c>
      <c r="O179">
        <v>-4.62</v>
      </c>
      <c r="P179">
        <v>-0.68</v>
      </c>
      <c r="Q179" t="s">
        <v>47</v>
      </c>
      <c r="R179" t="s">
        <v>47</v>
      </c>
      <c r="S179">
        <v>-4.5999999999999996</v>
      </c>
      <c r="T179">
        <v>-6.4</v>
      </c>
      <c r="U179">
        <v>-1.61</v>
      </c>
      <c r="V179">
        <v>1.1200000000000001</v>
      </c>
      <c r="W179">
        <v>5.7</v>
      </c>
      <c r="X179">
        <v>1.47</v>
      </c>
      <c r="Y179">
        <v>2.0858745600000002</v>
      </c>
      <c r="Z179">
        <v>70.680000000000007</v>
      </c>
      <c r="AA179" t="s">
        <v>3621</v>
      </c>
      <c r="AB179" t="s">
        <v>50</v>
      </c>
    </row>
    <row r="180" spans="1:28" x14ac:dyDescent="0.2">
      <c r="A180" t="str">
        <f t="shared" si="2"/>
        <v>Aidan Callinan</v>
      </c>
      <c r="B180">
        <v>175</v>
      </c>
      <c r="C180" t="s">
        <v>3622</v>
      </c>
      <c r="D180">
        <v>1675547132</v>
      </c>
      <c r="E180" t="s">
        <v>48</v>
      </c>
      <c r="F180" t="s">
        <v>46</v>
      </c>
      <c r="G180" t="s">
        <v>48</v>
      </c>
      <c r="H180" t="s">
        <v>48</v>
      </c>
      <c r="I180">
        <v>79.5</v>
      </c>
      <c r="J180" t="s">
        <v>48</v>
      </c>
      <c r="K180" t="s">
        <v>48</v>
      </c>
      <c r="L180" t="s">
        <v>48</v>
      </c>
      <c r="M180" t="s">
        <v>48</v>
      </c>
      <c r="N180" t="s">
        <v>48</v>
      </c>
      <c r="O180" t="s">
        <v>48</v>
      </c>
      <c r="P180" t="s">
        <v>48</v>
      </c>
      <c r="Q180" t="s">
        <v>47</v>
      </c>
      <c r="R180" t="s">
        <v>47</v>
      </c>
      <c r="S180" t="s">
        <v>48</v>
      </c>
      <c r="T180" t="s">
        <v>48</v>
      </c>
      <c r="U180" t="s">
        <v>48</v>
      </c>
      <c r="V180" t="s">
        <v>48</v>
      </c>
      <c r="W180" t="s">
        <v>48</v>
      </c>
      <c r="X180" t="s">
        <v>48</v>
      </c>
      <c r="Y180" t="s">
        <v>48</v>
      </c>
      <c r="Z180" t="s">
        <v>48</v>
      </c>
      <c r="AA180" t="s">
        <v>3623</v>
      </c>
      <c r="AB180" t="s">
        <v>50</v>
      </c>
    </row>
    <row r="181" spans="1:28" x14ac:dyDescent="0.2">
      <c r="A181" t="str">
        <f t="shared" si="2"/>
        <v>Aidan Callinan</v>
      </c>
      <c r="B181">
        <v>176</v>
      </c>
      <c r="C181" t="s">
        <v>3624</v>
      </c>
      <c r="D181">
        <v>1675547152</v>
      </c>
      <c r="E181" t="s">
        <v>62</v>
      </c>
      <c r="F181" t="s">
        <v>46</v>
      </c>
      <c r="G181">
        <v>-20.88</v>
      </c>
      <c r="H181">
        <v>25.03</v>
      </c>
      <c r="I181">
        <v>74.95</v>
      </c>
      <c r="J181">
        <v>1416.4</v>
      </c>
      <c r="K181">
        <v>1380</v>
      </c>
      <c r="L181">
        <v>97.4</v>
      </c>
      <c r="M181" s="1">
        <v>6.5277777777777782E-2</v>
      </c>
      <c r="N181">
        <v>0.8</v>
      </c>
      <c r="O181">
        <v>12.63</v>
      </c>
      <c r="P181">
        <v>7.89</v>
      </c>
      <c r="Q181" t="s">
        <v>47</v>
      </c>
      <c r="R181" t="s">
        <v>47</v>
      </c>
      <c r="S181">
        <v>12.6</v>
      </c>
      <c r="T181">
        <v>13.4</v>
      </c>
      <c r="U181">
        <v>-4.3099999999999996</v>
      </c>
      <c r="V181">
        <v>-1.58</v>
      </c>
      <c r="W181">
        <v>5.79</v>
      </c>
      <c r="X181">
        <v>1.53</v>
      </c>
      <c r="Y181">
        <v>2.08859825</v>
      </c>
      <c r="Z181">
        <v>-13.02</v>
      </c>
      <c r="AA181" t="s">
        <v>3625</v>
      </c>
      <c r="AB181" t="s">
        <v>50</v>
      </c>
    </row>
    <row r="182" spans="1:28" x14ac:dyDescent="0.2">
      <c r="A182" t="str">
        <f t="shared" si="2"/>
        <v>Aidan Callinan</v>
      </c>
      <c r="B182">
        <v>177</v>
      </c>
      <c r="C182" t="s">
        <v>3626</v>
      </c>
      <c r="D182">
        <v>1675547172</v>
      </c>
      <c r="E182" t="s">
        <v>45</v>
      </c>
      <c r="F182" t="s">
        <v>52</v>
      </c>
      <c r="G182">
        <v>-7.59</v>
      </c>
      <c r="H182">
        <v>29.23</v>
      </c>
      <c r="I182">
        <v>78.260000000000005</v>
      </c>
      <c r="J182">
        <v>1902.6</v>
      </c>
      <c r="K182">
        <v>1896.8</v>
      </c>
      <c r="L182">
        <v>99.7</v>
      </c>
      <c r="M182" s="1">
        <v>6.3888888888888884E-2</v>
      </c>
      <c r="N182">
        <v>0.9</v>
      </c>
      <c r="O182">
        <v>14.82</v>
      </c>
      <c r="P182">
        <v>13.26</v>
      </c>
      <c r="Q182" t="s">
        <v>47</v>
      </c>
      <c r="R182" t="s">
        <v>47</v>
      </c>
      <c r="S182">
        <v>14.8</v>
      </c>
      <c r="T182">
        <v>15.1</v>
      </c>
      <c r="U182">
        <v>-3.68</v>
      </c>
      <c r="V182">
        <v>-1.51</v>
      </c>
      <c r="W182">
        <v>5.83</v>
      </c>
      <c r="X182">
        <v>1.63</v>
      </c>
      <c r="Y182">
        <v>2.0079288499999999</v>
      </c>
      <c r="Z182">
        <v>4.4800000000000004</v>
      </c>
      <c r="AA182" t="s">
        <v>3627</v>
      </c>
      <c r="AB182" t="s">
        <v>50</v>
      </c>
    </row>
    <row r="183" spans="1:28" x14ac:dyDescent="0.2">
      <c r="A183" t="str">
        <f t="shared" si="2"/>
        <v>Aidan Callinan</v>
      </c>
      <c r="B183">
        <v>178</v>
      </c>
      <c r="C183" t="s">
        <v>3628</v>
      </c>
      <c r="D183">
        <v>1675547198</v>
      </c>
      <c r="E183" t="s">
        <v>57</v>
      </c>
      <c r="F183" t="s">
        <v>46</v>
      </c>
      <c r="G183">
        <v>-22.25</v>
      </c>
      <c r="H183">
        <v>6.97</v>
      </c>
      <c r="I183">
        <v>74.31</v>
      </c>
      <c r="J183">
        <v>1901.3</v>
      </c>
      <c r="K183">
        <v>433.6</v>
      </c>
      <c r="L183">
        <v>22.8</v>
      </c>
      <c r="M183" s="1">
        <v>0.28333333333333333</v>
      </c>
      <c r="N183">
        <v>0.8</v>
      </c>
      <c r="O183">
        <v>-4.2699999999999996</v>
      </c>
      <c r="P183">
        <v>6.6</v>
      </c>
      <c r="Q183" t="s">
        <v>47</v>
      </c>
      <c r="R183" t="s">
        <v>47</v>
      </c>
      <c r="S183">
        <v>-4.3</v>
      </c>
      <c r="T183">
        <v>-3.1</v>
      </c>
      <c r="U183">
        <v>-4.09</v>
      </c>
      <c r="V183">
        <v>-1.02</v>
      </c>
      <c r="W183">
        <v>5.82</v>
      </c>
      <c r="X183">
        <v>1.3</v>
      </c>
      <c r="Y183" t="s">
        <v>48</v>
      </c>
      <c r="Z183">
        <v>76.819999999999993</v>
      </c>
      <c r="AA183" t="s">
        <v>3629</v>
      </c>
      <c r="AB183" t="s">
        <v>50</v>
      </c>
    </row>
    <row r="184" spans="1:28" x14ac:dyDescent="0.2">
      <c r="A184" t="str">
        <f t="shared" si="2"/>
        <v>Aidan Callinan</v>
      </c>
      <c r="B184">
        <v>179</v>
      </c>
      <c r="C184" t="s">
        <v>3630</v>
      </c>
      <c r="D184">
        <v>1675547223</v>
      </c>
      <c r="E184" t="s">
        <v>57</v>
      </c>
      <c r="F184" t="s">
        <v>46</v>
      </c>
      <c r="G184">
        <v>-17.29</v>
      </c>
      <c r="H184">
        <v>5.04</v>
      </c>
      <c r="I184">
        <v>71.55</v>
      </c>
      <c r="J184">
        <v>1705.6</v>
      </c>
      <c r="K184">
        <v>481.7</v>
      </c>
      <c r="L184">
        <v>28.2</v>
      </c>
      <c r="M184" s="1">
        <v>0.27083333333333331</v>
      </c>
      <c r="N184">
        <v>0.8</v>
      </c>
      <c r="O184">
        <v>-5.84</v>
      </c>
      <c r="P184">
        <v>6.51</v>
      </c>
      <c r="Q184" t="s">
        <v>47</v>
      </c>
      <c r="R184" t="s">
        <v>47</v>
      </c>
      <c r="S184">
        <v>-5.8</v>
      </c>
      <c r="T184">
        <v>-2.9</v>
      </c>
      <c r="U184">
        <v>-3.62</v>
      </c>
      <c r="V184">
        <v>-0.67</v>
      </c>
      <c r="W184">
        <v>5.81</v>
      </c>
      <c r="X184">
        <v>1.34</v>
      </c>
      <c r="Y184">
        <v>2.005474</v>
      </c>
      <c r="Z184">
        <v>73.599999999999994</v>
      </c>
      <c r="AA184" t="s">
        <v>3631</v>
      </c>
      <c r="AB184" t="s">
        <v>50</v>
      </c>
    </row>
    <row r="185" spans="1:28" x14ac:dyDescent="0.2">
      <c r="A185" t="str">
        <f t="shared" si="2"/>
        <v>Aidan Callinan</v>
      </c>
      <c r="B185">
        <v>180</v>
      </c>
      <c r="C185" t="s">
        <v>3632</v>
      </c>
      <c r="D185">
        <v>1675547250</v>
      </c>
      <c r="E185" t="s">
        <v>45</v>
      </c>
      <c r="F185" t="s">
        <v>52</v>
      </c>
      <c r="G185">
        <v>-7.23</v>
      </c>
      <c r="H185">
        <v>31.34</v>
      </c>
      <c r="I185">
        <v>77.010000000000005</v>
      </c>
      <c r="J185">
        <v>1940.5</v>
      </c>
      <c r="K185">
        <v>1925.2</v>
      </c>
      <c r="L185">
        <v>99.2</v>
      </c>
      <c r="M185" s="1">
        <v>5.4166666666666669E-2</v>
      </c>
      <c r="N185">
        <v>0.9</v>
      </c>
      <c r="O185">
        <v>16.63</v>
      </c>
      <c r="P185">
        <v>12.41</v>
      </c>
      <c r="Q185" t="s">
        <v>47</v>
      </c>
      <c r="R185" t="s">
        <v>47</v>
      </c>
      <c r="S185">
        <v>16.600000000000001</v>
      </c>
      <c r="T185">
        <v>13.4</v>
      </c>
      <c r="U185">
        <v>-3.5</v>
      </c>
      <c r="V185">
        <v>-1.49</v>
      </c>
      <c r="W185">
        <v>5.91</v>
      </c>
      <c r="X185">
        <v>1.56</v>
      </c>
      <c r="Y185">
        <v>2.0384521499999999</v>
      </c>
      <c r="Z185">
        <v>7.2</v>
      </c>
      <c r="AA185" t="s">
        <v>3633</v>
      </c>
      <c r="AB185" t="s">
        <v>50</v>
      </c>
    </row>
    <row r="186" spans="1:28" x14ac:dyDescent="0.2">
      <c r="A186" t="str">
        <f t="shared" si="2"/>
        <v>Aidan Callinan</v>
      </c>
      <c r="B186">
        <v>181</v>
      </c>
      <c r="C186" t="s">
        <v>3634</v>
      </c>
      <c r="D186">
        <v>1675547290</v>
      </c>
      <c r="E186" t="s">
        <v>57</v>
      </c>
      <c r="F186" t="s">
        <v>46</v>
      </c>
      <c r="G186">
        <v>32.520000000000003</v>
      </c>
      <c r="H186">
        <v>28.69</v>
      </c>
      <c r="I186">
        <v>67.180000000000007</v>
      </c>
      <c r="J186">
        <v>1694.2</v>
      </c>
      <c r="K186">
        <v>431</v>
      </c>
      <c r="L186">
        <v>25.4</v>
      </c>
      <c r="M186" s="1">
        <v>0.45416666666666666</v>
      </c>
      <c r="N186">
        <v>0.8</v>
      </c>
      <c r="O186">
        <v>4.3600000000000003</v>
      </c>
      <c r="P186">
        <v>4.8600000000000003</v>
      </c>
      <c r="Q186" t="s">
        <v>47</v>
      </c>
      <c r="R186" t="s">
        <v>47</v>
      </c>
      <c r="S186">
        <v>4.4000000000000004</v>
      </c>
      <c r="T186">
        <v>-4.3</v>
      </c>
      <c r="U186">
        <v>0.65</v>
      </c>
      <c r="V186">
        <v>1.4</v>
      </c>
      <c r="W186">
        <v>5.81</v>
      </c>
      <c r="X186">
        <v>1.7</v>
      </c>
      <c r="Y186">
        <v>1.84283829</v>
      </c>
      <c r="Z186">
        <v>75.260000000000005</v>
      </c>
      <c r="AA186" t="s">
        <v>3635</v>
      </c>
      <c r="AB186" t="s">
        <v>50</v>
      </c>
    </row>
    <row r="187" spans="1:28" x14ac:dyDescent="0.2">
      <c r="A187" t="str">
        <f t="shared" si="2"/>
        <v>Aidan Callinan</v>
      </c>
      <c r="B187">
        <v>182</v>
      </c>
      <c r="C187" t="s">
        <v>3636</v>
      </c>
      <c r="D187">
        <v>1675547307</v>
      </c>
      <c r="E187" t="s">
        <v>45</v>
      </c>
      <c r="F187" t="s">
        <v>52</v>
      </c>
      <c r="G187">
        <v>6.55</v>
      </c>
      <c r="H187">
        <v>40.24</v>
      </c>
      <c r="I187">
        <v>79.75</v>
      </c>
      <c r="J187">
        <v>2014.3</v>
      </c>
      <c r="K187">
        <v>1934.8</v>
      </c>
      <c r="L187">
        <v>96.1</v>
      </c>
      <c r="M187" s="1">
        <v>5.1388888888888894E-2</v>
      </c>
      <c r="N187">
        <v>1</v>
      </c>
      <c r="O187">
        <v>16.600000000000001</v>
      </c>
      <c r="P187">
        <v>13.58</v>
      </c>
      <c r="Q187" t="s">
        <v>47</v>
      </c>
      <c r="R187" t="s">
        <v>47</v>
      </c>
      <c r="S187">
        <v>16.600000000000001</v>
      </c>
      <c r="T187">
        <v>12.4</v>
      </c>
      <c r="U187">
        <v>-2.34</v>
      </c>
      <c r="V187">
        <v>-0.69</v>
      </c>
      <c r="W187">
        <v>5.92</v>
      </c>
      <c r="X187">
        <v>1.56</v>
      </c>
      <c r="Y187">
        <v>1.9691181200000001</v>
      </c>
      <c r="Z187">
        <v>16.149999999999999</v>
      </c>
      <c r="AA187" t="s">
        <v>3637</v>
      </c>
      <c r="AB187" t="s">
        <v>50</v>
      </c>
    </row>
    <row r="188" spans="1:28" x14ac:dyDescent="0.2">
      <c r="A188" t="str">
        <f t="shared" si="2"/>
        <v>Aidan Callinan</v>
      </c>
      <c r="B188">
        <v>183</v>
      </c>
      <c r="C188" t="s">
        <v>3638</v>
      </c>
      <c r="D188">
        <v>1675547324</v>
      </c>
      <c r="E188" t="s">
        <v>45</v>
      </c>
      <c r="F188" t="s">
        <v>52</v>
      </c>
      <c r="G188">
        <v>-1.67</v>
      </c>
      <c r="H188">
        <v>30.88</v>
      </c>
      <c r="I188">
        <v>79.17</v>
      </c>
      <c r="J188">
        <v>1938.1</v>
      </c>
      <c r="K188">
        <v>1926.7</v>
      </c>
      <c r="L188">
        <v>99.4</v>
      </c>
      <c r="M188" s="1">
        <v>4.9999999999999996E-2</v>
      </c>
      <c r="N188">
        <v>0.9</v>
      </c>
      <c r="O188">
        <v>17.03</v>
      </c>
      <c r="P188">
        <v>15.83</v>
      </c>
      <c r="Q188" t="s">
        <v>47</v>
      </c>
      <c r="R188" t="s">
        <v>47</v>
      </c>
      <c r="S188">
        <v>17</v>
      </c>
      <c r="T188">
        <v>12.5</v>
      </c>
      <c r="U188">
        <v>-3.3</v>
      </c>
      <c r="V188">
        <v>-1.28</v>
      </c>
      <c r="W188">
        <v>5.96</v>
      </c>
      <c r="X188">
        <v>1.56</v>
      </c>
      <c r="Y188">
        <v>2.0144519999999999</v>
      </c>
      <c r="Z188">
        <v>6.22</v>
      </c>
      <c r="AA188" t="s">
        <v>3639</v>
      </c>
      <c r="AB188" t="s">
        <v>50</v>
      </c>
    </row>
    <row r="189" spans="1:28" x14ac:dyDescent="0.2">
      <c r="A189" t="str">
        <f t="shared" si="2"/>
        <v>Aidan Callinan</v>
      </c>
      <c r="B189">
        <v>184</v>
      </c>
      <c r="C189" t="s">
        <v>3640</v>
      </c>
      <c r="D189">
        <v>1675547356</v>
      </c>
      <c r="E189" t="s">
        <v>57</v>
      </c>
      <c r="F189" t="s">
        <v>52</v>
      </c>
      <c r="G189">
        <v>9.2100000000000009</v>
      </c>
      <c r="H189">
        <v>25.19</v>
      </c>
      <c r="I189">
        <v>73.02</v>
      </c>
      <c r="J189">
        <v>1870.3</v>
      </c>
      <c r="K189">
        <v>486.5</v>
      </c>
      <c r="L189">
        <v>26</v>
      </c>
      <c r="M189" s="1">
        <v>0.26527777777777778</v>
      </c>
      <c r="N189">
        <v>0.9</v>
      </c>
      <c r="O189">
        <v>-5.61</v>
      </c>
      <c r="P189">
        <v>1.89</v>
      </c>
      <c r="Q189" t="s">
        <v>47</v>
      </c>
      <c r="R189" t="s">
        <v>47</v>
      </c>
      <c r="S189">
        <v>-5.6</v>
      </c>
      <c r="T189">
        <v>-2.4</v>
      </c>
      <c r="U189">
        <v>-0.95</v>
      </c>
      <c r="V189">
        <v>0.56000000000000005</v>
      </c>
      <c r="W189">
        <v>5.87</v>
      </c>
      <c r="X189">
        <v>1.48</v>
      </c>
      <c r="Y189">
        <v>1.9801445</v>
      </c>
      <c r="Z189">
        <v>74.92</v>
      </c>
      <c r="AA189" t="s">
        <v>3641</v>
      </c>
      <c r="AB189" t="s">
        <v>50</v>
      </c>
    </row>
    <row r="190" spans="1:28" x14ac:dyDescent="0.2">
      <c r="A190" t="str">
        <f t="shared" si="2"/>
        <v>Aidan Callinan</v>
      </c>
      <c r="B190">
        <v>185</v>
      </c>
      <c r="C190" t="s">
        <v>3642</v>
      </c>
      <c r="D190">
        <v>1675547372</v>
      </c>
      <c r="E190" t="s">
        <v>62</v>
      </c>
      <c r="F190" t="s">
        <v>46</v>
      </c>
      <c r="G190">
        <v>-6.7</v>
      </c>
      <c r="H190">
        <v>12.35</v>
      </c>
      <c r="I190">
        <v>78.37</v>
      </c>
      <c r="J190">
        <v>1635.6</v>
      </c>
      <c r="K190">
        <v>1597.4</v>
      </c>
      <c r="L190">
        <v>97.7</v>
      </c>
      <c r="M190" s="1">
        <v>6.1111111111111116E-2</v>
      </c>
      <c r="N190">
        <v>0.8</v>
      </c>
      <c r="O190">
        <v>13.87</v>
      </c>
      <c r="P190">
        <v>9.7799999999999994</v>
      </c>
      <c r="Q190" t="s">
        <v>47</v>
      </c>
      <c r="R190" t="s">
        <v>47</v>
      </c>
      <c r="S190">
        <v>13.9</v>
      </c>
      <c r="T190">
        <v>13.5</v>
      </c>
      <c r="U190">
        <v>-3.1</v>
      </c>
      <c r="V190">
        <v>-3.42</v>
      </c>
      <c r="W190">
        <v>5.97</v>
      </c>
      <c r="X190">
        <v>1.45</v>
      </c>
      <c r="Y190">
        <v>2.0949629999999999</v>
      </c>
      <c r="Z190">
        <v>-12.41</v>
      </c>
      <c r="AA190" t="s">
        <v>3643</v>
      </c>
      <c r="AB190" t="s">
        <v>50</v>
      </c>
    </row>
    <row r="191" spans="1:28" x14ac:dyDescent="0.2">
      <c r="A191" t="str">
        <f t="shared" si="2"/>
        <v>Aidan Callinan</v>
      </c>
      <c r="B191">
        <v>186</v>
      </c>
      <c r="C191" t="s">
        <v>3644</v>
      </c>
      <c r="D191">
        <v>1675547391</v>
      </c>
      <c r="E191" t="s">
        <v>57</v>
      </c>
      <c r="F191" t="s">
        <v>46</v>
      </c>
      <c r="G191">
        <v>-24.19</v>
      </c>
      <c r="H191">
        <v>1.63</v>
      </c>
      <c r="I191">
        <v>75.23</v>
      </c>
      <c r="J191">
        <v>1770.1</v>
      </c>
      <c r="K191">
        <v>364.3</v>
      </c>
      <c r="L191">
        <v>20.6</v>
      </c>
      <c r="M191" s="1">
        <v>0.24027777777777778</v>
      </c>
      <c r="N191">
        <v>0.9</v>
      </c>
      <c r="O191">
        <v>-4.17</v>
      </c>
      <c r="P191">
        <v>2.29</v>
      </c>
      <c r="Q191" t="s">
        <v>47</v>
      </c>
      <c r="R191" t="s">
        <v>47</v>
      </c>
      <c r="S191">
        <v>-4.2</v>
      </c>
      <c r="T191">
        <v>-0.6</v>
      </c>
      <c r="U191">
        <v>-4.1399999999999997</v>
      </c>
      <c r="V191">
        <v>-1.81</v>
      </c>
      <c r="W191">
        <v>5.8</v>
      </c>
      <c r="X191">
        <v>1.56</v>
      </c>
      <c r="Y191">
        <v>2.1342143999999998</v>
      </c>
      <c r="Z191">
        <v>78.12</v>
      </c>
      <c r="AA191" t="s">
        <v>3645</v>
      </c>
      <c r="AB191" t="s">
        <v>50</v>
      </c>
    </row>
    <row r="192" spans="1:28" x14ac:dyDescent="0.2">
      <c r="A192" t="str">
        <f t="shared" si="2"/>
        <v>Aidan Callinan</v>
      </c>
      <c r="B192">
        <v>187</v>
      </c>
      <c r="C192" t="s">
        <v>3646</v>
      </c>
      <c r="D192">
        <v>1675547414</v>
      </c>
      <c r="E192" t="s">
        <v>45</v>
      </c>
      <c r="F192" t="s">
        <v>46</v>
      </c>
      <c r="G192">
        <v>8.9700000000000006</v>
      </c>
      <c r="H192">
        <v>49.35</v>
      </c>
      <c r="I192">
        <v>78.88</v>
      </c>
      <c r="J192">
        <v>2003.8</v>
      </c>
      <c r="K192">
        <v>1981.4</v>
      </c>
      <c r="L192">
        <v>98.9</v>
      </c>
      <c r="M192" s="1">
        <v>5.1388888888888894E-2</v>
      </c>
      <c r="N192">
        <v>0.8</v>
      </c>
      <c r="O192">
        <v>17.28</v>
      </c>
      <c r="P192">
        <v>14.13</v>
      </c>
      <c r="Q192" t="s">
        <v>47</v>
      </c>
      <c r="R192" t="s">
        <v>47</v>
      </c>
      <c r="S192">
        <v>17.3</v>
      </c>
      <c r="T192">
        <v>13</v>
      </c>
      <c r="U192">
        <v>-2.2200000000000002</v>
      </c>
      <c r="V192">
        <v>-0.59</v>
      </c>
      <c r="W192">
        <v>5.95</v>
      </c>
      <c r="X192">
        <v>1.62</v>
      </c>
      <c r="Y192">
        <v>1.8928909300000001</v>
      </c>
      <c r="Z192">
        <v>8.58</v>
      </c>
      <c r="AA192" t="s">
        <v>3647</v>
      </c>
      <c r="AB192" t="s">
        <v>50</v>
      </c>
    </row>
    <row r="193" spans="1:28" x14ac:dyDescent="0.2">
      <c r="A193" t="str">
        <f t="shared" si="2"/>
        <v>Aidan Callinan</v>
      </c>
      <c r="B193">
        <v>188</v>
      </c>
      <c r="C193" t="s">
        <v>3648</v>
      </c>
      <c r="D193">
        <v>1675547448</v>
      </c>
      <c r="E193" t="s">
        <v>57</v>
      </c>
      <c r="F193" t="s">
        <v>52</v>
      </c>
      <c r="G193">
        <v>-3.12</v>
      </c>
      <c r="H193">
        <v>22.17</v>
      </c>
      <c r="I193">
        <v>72.739999999999995</v>
      </c>
      <c r="J193">
        <v>1850.4</v>
      </c>
      <c r="K193">
        <v>365.1</v>
      </c>
      <c r="L193">
        <v>19.7</v>
      </c>
      <c r="M193" s="1">
        <v>0.26111111111111113</v>
      </c>
      <c r="N193">
        <v>0.9</v>
      </c>
      <c r="O193">
        <v>-4.13</v>
      </c>
      <c r="P193">
        <v>1.95</v>
      </c>
      <c r="Q193" t="s">
        <v>47</v>
      </c>
      <c r="R193" t="s">
        <v>47</v>
      </c>
      <c r="S193">
        <v>-4.0999999999999996</v>
      </c>
      <c r="T193">
        <v>-1.9</v>
      </c>
      <c r="U193">
        <v>-2.15</v>
      </c>
      <c r="V193">
        <v>0.22</v>
      </c>
      <c r="W193">
        <v>6.01</v>
      </c>
      <c r="X193">
        <v>1.55</v>
      </c>
      <c r="Y193">
        <v>1.99456978</v>
      </c>
      <c r="Z193">
        <v>78.62</v>
      </c>
      <c r="AA193" t="s">
        <v>3649</v>
      </c>
      <c r="AB193" t="s">
        <v>50</v>
      </c>
    </row>
    <row r="194" spans="1:28" x14ac:dyDescent="0.2">
      <c r="A194" t="str">
        <f t="shared" si="2"/>
        <v>Aidan Callinan</v>
      </c>
      <c r="B194">
        <v>189</v>
      </c>
      <c r="C194" t="s">
        <v>3650</v>
      </c>
      <c r="D194">
        <v>1675547472</v>
      </c>
      <c r="E194" t="s">
        <v>45</v>
      </c>
      <c r="F194" t="s">
        <v>52</v>
      </c>
      <c r="G194">
        <v>6.6</v>
      </c>
      <c r="H194">
        <v>21.55</v>
      </c>
      <c r="I194">
        <v>80.23</v>
      </c>
      <c r="J194">
        <v>1933.5</v>
      </c>
      <c r="K194">
        <v>1925.6</v>
      </c>
      <c r="L194">
        <v>99.6</v>
      </c>
      <c r="M194" s="1">
        <v>6.6666666666666666E-2</v>
      </c>
      <c r="N194">
        <v>0.9</v>
      </c>
      <c r="O194">
        <v>13.56</v>
      </c>
      <c r="P194">
        <v>17.21</v>
      </c>
      <c r="Q194" t="s">
        <v>47</v>
      </c>
      <c r="R194" t="s">
        <v>47</v>
      </c>
      <c r="S194">
        <v>13.6</v>
      </c>
      <c r="T194">
        <v>15.3</v>
      </c>
      <c r="U194">
        <v>-2.62</v>
      </c>
      <c r="V194">
        <v>-1.88</v>
      </c>
      <c r="W194">
        <v>5.85</v>
      </c>
      <c r="X194">
        <v>1.49</v>
      </c>
      <c r="Y194" t="s">
        <v>48</v>
      </c>
      <c r="Z194">
        <v>-5.21</v>
      </c>
      <c r="AA194" t="s">
        <v>3651</v>
      </c>
      <c r="AB194" t="s">
        <v>50</v>
      </c>
    </row>
    <row r="195" spans="1:28" x14ac:dyDescent="0.2">
      <c r="A195" t="str">
        <f t="shared" si="2"/>
        <v>Aidan Callinan</v>
      </c>
      <c r="B195">
        <v>190</v>
      </c>
      <c r="C195" t="s">
        <v>3652</v>
      </c>
      <c r="D195">
        <v>1675547492</v>
      </c>
      <c r="E195" t="s">
        <v>57</v>
      </c>
      <c r="F195" t="s">
        <v>46</v>
      </c>
      <c r="G195">
        <v>-13.92</v>
      </c>
      <c r="H195">
        <v>16.66</v>
      </c>
      <c r="I195">
        <v>75.59</v>
      </c>
      <c r="J195">
        <v>1545.2</v>
      </c>
      <c r="K195">
        <v>1355.1</v>
      </c>
      <c r="L195">
        <v>87.7</v>
      </c>
      <c r="M195" s="1">
        <v>7.7777777777777779E-2</v>
      </c>
      <c r="N195">
        <v>0.8</v>
      </c>
      <c r="O195">
        <v>9.84</v>
      </c>
      <c r="P195">
        <v>11</v>
      </c>
      <c r="Q195" t="s">
        <v>47</v>
      </c>
      <c r="R195" t="s">
        <v>47</v>
      </c>
      <c r="S195">
        <v>9.8000000000000007</v>
      </c>
      <c r="T195">
        <v>14.5</v>
      </c>
      <c r="U195">
        <v>-3.95</v>
      </c>
      <c r="V195">
        <v>-2.34</v>
      </c>
      <c r="W195">
        <v>5.97</v>
      </c>
      <c r="X195">
        <v>1.53</v>
      </c>
      <c r="Y195">
        <v>2.0563507099999998</v>
      </c>
      <c r="Z195">
        <v>-28.72</v>
      </c>
      <c r="AA195" t="s">
        <v>3653</v>
      </c>
      <c r="AB195" t="s">
        <v>50</v>
      </c>
    </row>
    <row r="196" spans="1:28" x14ac:dyDescent="0.2">
      <c r="A196" t="str">
        <f t="shared" si="2"/>
        <v>Aidan Callinan</v>
      </c>
      <c r="B196">
        <v>191</v>
      </c>
      <c r="C196" t="s">
        <v>3654</v>
      </c>
      <c r="D196">
        <v>1675547511</v>
      </c>
      <c r="E196" t="s">
        <v>57</v>
      </c>
      <c r="F196" t="s">
        <v>52</v>
      </c>
      <c r="G196">
        <v>-4.3600000000000003</v>
      </c>
      <c r="H196">
        <v>31.31</v>
      </c>
      <c r="I196">
        <v>72.83</v>
      </c>
      <c r="J196">
        <v>1753.4</v>
      </c>
      <c r="K196">
        <v>381.8</v>
      </c>
      <c r="L196">
        <v>21.8</v>
      </c>
      <c r="M196" s="1">
        <v>0.48749999999999999</v>
      </c>
      <c r="N196">
        <v>0.8</v>
      </c>
      <c r="O196">
        <v>6.34</v>
      </c>
      <c r="P196">
        <v>2.87</v>
      </c>
      <c r="Q196" t="s">
        <v>47</v>
      </c>
      <c r="R196" t="s">
        <v>47</v>
      </c>
      <c r="S196">
        <v>6.3</v>
      </c>
      <c r="T196">
        <v>-1.6</v>
      </c>
      <c r="U196">
        <v>-2.23</v>
      </c>
      <c r="V196">
        <v>0.28000000000000003</v>
      </c>
      <c r="W196">
        <v>6.03</v>
      </c>
      <c r="X196">
        <v>1.44</v>
      </c>
      <c r="Y196">
        <v>2.0513629999999998</v>
      </c>
      <c r="Z196">
        <v>77.42</v>
      </c>
      <c r="AA196" t="s">
        <v>3655</v>
      </c>
      <c r="AB196" t="s">
        <v>50</v>
      </c>
    </row>
    <row r="197" spans="1:28" x14ac:dyDescent="0.2">
      <c r="A197" t="str">
        <f t="shared" si="2"/>
        <v>Aidan Callinan</v>
      </c>
      <c r="B197">
        <v>192</v>
      </c>
      <c r="C197" t="s">
        <v>3656</v>
      </c>
      <c r="D197">
        <v>1675902875</v>
      </c>
      <c r="E197" t="s">
        <v>45</v>
      </c>
      <c r="F197" t="s">
        <v>52</v>
      </c>
      <c r="G197">
        <v>1.99</v>
      </c>
      <c r="H197">
        <v>25.55</v>
      </c>
      <c r="I197">
        <v>76.56</v>
      </c>
      <c r="J197">
        <v>1874</v>
      </c>
      <c r="K197">
        <v>1873.9</v>
      </c>
      <c r="L197">
        <v>100</v>
      </c>
      <c r="M197" s="1">
        <v>6.3888888888888884E-2</v>
      </c>
      <c r="N197">
        <v>0.9</v>
      </c>
      <c r="O197">
        <v>14.89</v>
      </c>
      <c r="P197">
        <v>18.02</v>
      </c>
      <c r="Q197" t="s">
        <v>47</v>
      </c>
      <c r="R197" t="s">
        <v>47</v>
      </c>
      <c r="S197">
        <v>14.9</v>
      </c>
      <c r="T197">
        <v>15</v>
      </c>
      <c r="U197">
        <v>-2.96</v>
      </c>
      <c r="V197">
        <v>-1.43</v>
      </c>
      <c r="W197">
        <v>5.77</v>
      </c>
      <c r="X197">
        <v>1.35</v>
      </c>
      <c r="Y197">
        <v>2.1275196099999998</v>
      </c>
      <c r="Z197">
        <v>0.16</v>
      </c>
      <c r="AA197" t="s">
        <v>3657</v>
      </c>
      <c r="AB197" t="s">
        <v>50</v>
      </c>
    </row>
    <row r="198" spans="1:28" x14ac:dyDescent="0.2">
      <c r="A198" t="str">
        <f t="shared" si="2"/>
        <v>Aidan Callinan</v>
      </c>
      <c r="B198">
        <v>193</v>
      </c>
      <c r="C198" t="s">
        <v>3658</v>
      </c>
      <c r="D198">
        <v>1675902895</v>
      </c>
      <c r="E198" t="s">
        <v>409</v>
      </c>
      <c r="F198" t="s">
        <v>46</v>
      </c>
      <c r="G198">
        <v>-11.8</v>
      </c>
      <c r="H198">
        <v>2.23</v>
      </c>
      <c r="I198">
        <v>71.94</v>
      </c>
      <c r="J198">
        <v>1848.2</v>
      </c>
      <c r="K198">
        <v>352.5</v>
      </c>
      <c r="L198">
        <v>19.100000000000001</v>
      </c>
      <c r="M198" s="1">
        <v>0.26805555555555555</v>
      </c>
      <c r="N198">
        <v>0.9</v>
      </c>
      <c r="O198">
        <v>-3.91</v>
      </c>
      <c r="P198">
        <v>2.14</v>
      </c>
      <c r="Q198" t="s">
        <v>47</v>
      </c>
      <c r="R198" t="s">
        <v>47</v>
      </c>
      <c r="S198">
        <v>-3.9</v>
      </c>
      <c r="T198">
        <v>-2.2000000000000002</v>
      </c>
      <c r="U198">
        <v>-3.04</v>
      </c>
      <c r="V198">
        <v>-0.63</v>
      </c>
      <c r="W198">
        <v>5.72</v>
      </c>
      <c r="X198">
        <v>1.62</v>
      </c>
      <c r="Y198">
        <v>2.03206635</v>
      </c>
      <c r="Z198">
        <v>79.010000000000005</v>
      </c>
      <c r="AA198" t="s">
        <v>3659</v>
      </c>
      <c r="AB198" t="s">
        <v>50</v>
      </c>
    </row>
    <row r="199" spans="1:28" x14ac:dyDescent="0.2">
      <c r="A199" t="str">
        <f t="shared" si="2"/>
        <v>Aidan Callinan</v>
      </c>
      <c r="B199">
        <v>194</v>
      </c>
      <c r="C199" t="s">
        <v>3660</v>
      </c>
      <c r="D199">
        <v>1675902912</v>
      </c>
      <c r="E199" t="s">
        <v>45</v>
      </c>
      <c r="F199" t="s">
        <v>46</v>
      </c>
      <c r="G199">
        <v>30.6</v>
      </c>
      <c r="H199">
        <v>26.13</v>
      </c>
      <c r="I199">
        <v>76.88</v>
      </c>
      <c r="J199">
        <v>1885.1</v>
      </c>
      <c r="K199">
        <v>1873.4</v>
      </c>
      <c r="L199">
        <v>99.4</v>
      </c>
      <c r="M199" s="1">
        <v>5.4166666666666669E-2</v>
      </c>
      <c r="N199">
        <v>0.8</v>
      </c>
      <c r="O199">
        <v>16.59</v>
      </c>
      <c r="P199">
        <v>23.13</v>
      </c>
      <c r="Q199" t="s">
        <v>47</v>
      </c>
      <c r="R199" t="s">
        <v>47</v>
      </c>
      <c r="S199">
        <v>16.600000000000001</v>
      </c>
      <c r="T199">
        <v>13.3</v>
      </c>
      <c r="U199">
        <v>-0.85</v>
      </c>
      <c r="V199">
        <v>-0.5</v>
      </c>
      <c r="W199">
        <v>5.67</v>
      </c>
      <c r="X199">
        <v>1.41</v>
      </c>
      <c r="Y199">
        <v>1.94611168</v>
      </c>
      <c r="Z199">
        <v>6.39</v>
      </c>
      <c r="AA199" t="s">
        <v>3661</v>
      </c>
      <c r="AB199" t="s">
        <v>50</v>
      </c>
    </row>
    <row r="200" spans="1:28" x14ac:dyDescent="0.2">
      <c r="A200" t="str">
        <f t="shared" ref="A200:A263" si="3">A199</f>
        <v>Aidan Callinan</v>
      </c>
      <c r="B200">
        <v>195</v>
      </c>
      <c r="C200" t="s">
        <v>3662</v>
      </c>
      <c r="D200">
        <v>1675902947</v>
      </c>
      <c r="E200" t="s">
        <v>409</v>
      </c>
      <c r="F200" t="s">
        <v>46</v>
      </c>
      <c r="G200">
        <v>-21.78</v>
      </c>
      <c r="H200">
        <v>37.08</v>
      </c>
      <c r="I200">
        <v>68.849999999999994</v>
      </c>
      <c r="J200">
        <v>1561.3</v>
      </c>
      <c r="K200">
        <v>689.3</v>
      </c>
      <c r="L200">
        <v>44.1</v>
      </c>
      <c r="M200" s="1">
        <v>0.4861111111111111</v>
      </c>
      <c r="N200">
        <v>0.8</v>
      </c>
      <c r="O200">
        <v>11.61</v>
      </c>
      <c r="P200">
        <v>3.06</v>
      </c>
      <c r="Q200" t="s">
        <v>47</v>
      </c>
      <c r="R200" t="s">
        <v>47</v>
      </c>
      <c r="S200">
        <v>11.6</v>
      </c>
      <c r="T200">
        <v>-2.5</v>
      </c>
      <c r="U200">
        <v>-3.91</v>
      </c>
      <c r="V200">
        <v>2</v>
      </c>
      <c r="W200">
        <v>5.72</v>
      </c>
      <c r="X200">
        <v>1.55</v>
      </c>
      <c r="Y200">
        <v>1.89403915</v>
      </c>
      <c r="Z200">
        <v>63.8</v>
      </c>
      <c r="AA200" t="s">
        <v>3663</v>
      </c>
      <c r="AB200" t="s">
        <v>50</v>
      </c>
    </row>
    <row r="201" spans="1:28" x14ac:dyDescent="0.2">
      <c r="A201" t="str">
        <f t="shared" si="3"/>
        <v>Aidan Callinan</v>
      </c>
      <c r="B201">
        <v>196</v>
      </c>
      <c r="C201" t="s">
        <v>3664</v>
      </c>
      <c r="D201">
        <v>1675902966</v>
      </c>
      <c r="E201" t="s">
        <v>45</v>
      </c>
      <c r="F201" t="s">
        <v>46</v>
      </c>
      <c r="G201">
        <v>6.93</v>
      </c>
      <c r="H201">
        <v>49.86</v>
      </c>
      <c r="I201">
        <v>78.400000000000006</v>
      </c>
      <c r="J201">
        <v>1764.1</v>
      </c>
      <c r="K201">
        <v>1703.8</v>
      </c>
      <c r="L201">
        <v>96.6</v>
      </c>
      <c r="M201" s="1">
        <v>5.9722222222222225E-2</v>
      </c>
      <c r="N201">
        <v>0.9</v>
      </c>
      <c r="O201">
        <v>14.29</v>
      </c>
      <c r="P201">
        <v>15.36</v>
      </c>
      <c r="Q201" t="s">
        <v>47</v>
      </c>
      <c r="R201" t="s">
        <v>47</v>
      </c>
      <c r="S201">
        <v>14.3</v>
      </c>
      <c r="T201">
        <v>13.4</v>
      </c>
      <c r="U201">
        <v>-2.59</v>
      </c>
      <c r="V201">
        <v>0.09</v>
      </c>
      <c r="W201">
        <v>5.88</v>
      </c>
      <c r="X201">
        <v>1.67</v>
      </c>
      <c r="Y201">
        <v>2.0239715600000001</v>
      </c>
      <c r="Z201">
        <v>15.03</v>
      </c>
      <c r="AA201" t="s">
        <v>3665</v>
      </c>
      <c r="AB201" t="s">
        <v>50</v>
      </c>
    </row>
    <row r="202" spans="1:28" x14ac:dyDescent="0.2">
      <c r="A202" t="str">
        <f t="shared" si="3"/>
        <v>Aidan Callinan</v>
      </c>
      <c r="B202">
        <v>197</v>
      </c>
      <c r="C202" t="s">
        <v>3666</v>
      </c>
      <c r="D202">
        <v>1675902990</v>
      </c>
      <c r="E202" t="s">
        <v>48</v>
      </c>
      <c r="F202" t="s">
        <v>46</v>
      </c>
      <c r="G202" t="s">
        <v>48</v>
      </c>
      <c r="H202" t="s">
        <v>48</v>
      </c>
      <c r="I202">
        <v>70.02</v>
      </c>
      <c r="J202" t="s">
        <v>48</v>
      </c>
      <c r="K202" t="s">
        <v>48</v>
      </c>
      <c r="L202" t="s">
        <v>48</v>
      </c>
      <c r="M202" t="s">
        <v>48</v>
      </c>
      <c r="N202" t="s">
        <v>48</v>
      </c>
      <c r="O202" t="s">
        <v>48</v>
      </c>
      <c r="P202" t="s">
        <v>48</v>
      </c>
      <c r="Q202" t="s">
        <v>47</v>
      </c>
      <c r="R202" t="s">
        <v>47</v>
      </c>
      <c r="S202" t="s">
        <v>48</v>
      </c>
      <c r="T202" t="s">
        <v>48</v>
      </c>
      <c r="U202" t="s">
        <v>48</v>
      </c>
      <c r="V202" t="s">
        <v>48</v>
      </c>
      <c r="W202" t="s">
        <v>48</v>
      </c>
      <c r="X202" t="s">
        <v>48</v>
      </c>
      <c r="Y202" t="s">
        <v>48</v>
      </c>
      <c r="Z202" t="s">
        <v>48</v>
      </c>
      <c r="AA202" t="s">
        <v>3667</v>
      </c>
      <c r="AB202" t="s">
        <v>50</v>
      </c>
    </row>
    <row r="203" spans="1:28" x14ac:dyDescent="0.2">
      <c r="A203" t="str">
        <f t="shared" si="3"/>
        <v>Aidan Callinan</v>
      </c>
      <c r="B203">
        <v>198</v>
      </c>
      <c r="C203" t="s">
        <v>3668</v>
      </c>
      <c r="D203">
        <v>1675903027</v>
      </c>
      <c r="E203" t="s">
        <v>45</v>
      </c>
      <c r="F203" t="s">
        <v>46</v>
      </c>
      <c r="G203">
        <v>-19.88</v>
      </c>
      <c r="H203">
        <v>24.24</v>
      </c>
      <c r="I203">
        <v>76.31</v>
      </c>
      <c r="J203">
        <v>1735.5</v>
      </c>
      <c r="K203">
        <v>1733.3</v>
      </c>
      <c r="L203">
        <v>99.9</v>
      </c>
      <c r="M203" s="1">
        <v>6.5277777777777782E-2</v>
      </c>
      <c r="N203">
        <v>0.9</v>
      </c>
      <c r="O203">
        <v>13.64</v>
      </c>
      <c r="P203">
        <v>15.91</v>
      </c>
      <c r="Q203" t="s">
        <v>47</v>
      </c>
      <c r="R203" t="s">
        <v>47</v>
      </c>
      <c r="S203">
        <v>13.6</v>
      </c>
      <c r="T203">
        <v>14.7</v>
      </c>
      <c r="U203">
        <v>-5.0599999999999996</v>
      </c>
      <c r="V203">
        <v>-1.62</v>
      </c>
      <c r="W203">
        <v>5.76</v>
      </c>
      <c r="X203">
        <v>1.61</v>
      </c>
      <c r="Y203" t="s">
        <v>48</v>
      </c>
      <c r="Z203">
        <v>2.86</v>
      </c>
      <c r="AA203" t="s">
        <v>3669</v>
      </c>
      <c r="AB203" t="s">
        <v>50</v>
      </c>
    </row>
    <row r="204" spans="1:28" x14ac:dyDescent="0.2">
      <c r="A204" t="str">
        <f t="shared" si="3"/>
        <v>Aidan Callinan</v>
      </c>
      <c r="B204">
        <v>199</v>
      </c>
      <c r="C204" t="s">
        <v>3670</v>
      </c>
      <c r="D204">
        <v>1675903046</v>
      </c>
      <c r="E204" t="s">
        <v>45</v>
      </c>
      <c r="F204" t="s">
        <v>46</v>
      </c>
      <c r="G204">
        <v>-8.85</v>
      </c>
      <c r="H204">
        <v>5.45</v>
      </c>
      <c r="I204">
        <v>75.63</v>
      </c>
      <c r="J204">
        <v>1845</v>
      </c>
      <c r="K204">
        <v>1830.5</v>
      </c>
      <c r="L204">
        <v>99.2</v>
      </c>
      <c r="M204" s="1">
        <v>6.3888888888888884E-2</v>
      </c>
      <c r="N204">
        <v>1</v>
      </c>
      <c r="O204">
        <v>14.76</v>
      </c>
      <c r="P204">
        <v>15.71</v>
      </c>
      <c r="Q204" t="s">
        <v>47</v>
      </c>
      <c r="R204" t="s">
        <v>47</v>
      </c>
      <c r="S204">
        <v>14.8</v>
      </c>
      <c r="T204">
        <v>15.3</v>
      </c>
      <c r="U204">
        <v>-3.98</v>
      </c>
      <c r="V204">
        <v>-3.13</v>
      </c>
      <c r="W204">
        <v>5.78</v>
      </c>
      <c r="X204">
        <v>1.61</v>
      </c>
      <c r="Y204">
        <v>1.95104027</v>
      </c>
      <c r="Z204">
        <v>7.18</v>
      </c>
      <c r="AA204" t="s">
        <v>3671</v>
      </c>
      <c r="AB204" t="s">
        <v>50</v>
      </c>
    </row>
    <row r="205" spans="1:28" x14ac:dyDescent="0.2">
      <c r="A205" t="str">
        <f t="shared" si="3"/>
        <v>Aidan Callinan</v>
      </c>
      <c r="B205">
        <v>200</v>
      </c>
      <c r="C205" t="s">
        <v>3672</v>
      </c>
      <c r="D205">
        <v>1675903084</v>
      </c>
      <c r="E205" t="s">
        <v>45</v>
      </c>
      <c r="F205" t="s">
        <v>52</v>
      </c>
      <c r="G205">
        <v>3.01</v>
      </c>
      <c r="H205">
        <v>38.270000000000003</v>
      </c>
      <c r="I205">
        <v>77.06</v>
      </c>
      <c r="J205">
        <v>1887.5</v>
      </c>
      <c r="K205">
        <v>1821.1</v>
      </c>
      <c r="L205">
        <v>96.5</v>
      </c>
      <c r="M205" s="1">
        <v>5.9722222222222225E-2</v>
      </c>
      <c r="N205">
        <v>0.9</v>
      </c>
      <c r="O205">
        <v>14.55</v>
      </c>
      <c r="P205">
        <v>17.34</v>
      </c>
      <c r="Q205" t="s">
        <v>47</v>
      </c>
      <c r="R205" t="s">
        <v>47</v>
      </c>
      <c r="S205">
        <v>14.5</v>
      </c>
      <c r="T205">
        <v>13.4</v>
      </c>
      <c r="U205">
        <v>-2.75</v>
      </c>
      <c r="V205">
        <v>-0.45</v>
      </c>
      <c r="W205">
        <v>5.76</v>
      </c>
      <c r="X205">
        <v>1.29</v>
      </c>
      <c r="Y205" t="s">
        <v>48</v>
      </c>
      <c r="Z205">
        <v>15.25</v>
      </c>
      <c r="AA205" t="s">
        <v>3673</v>
      </c>
      <c r="AB205" t="s">
        <v>50</v>
      </c>
    </row>
    <row r="206" spans="1:28" x14ac:dyDescent="0.2">
      <c r="A206" t="str">
        <f t="shared" si="3"/>
        <v>Aidan Callinan</v>
      </c>
      <c r="B206">
        <v>201</v>
      </c>
      <c r="C206" t="s">
        <v>3674</v>
      </c>
      <c r="D206">
        <v>1675903108</v>
      </c>
      <c r="E206" t="s">
        <v>45</v>
      </c>
      <c r="F206" t="s">
        <v>46</v>
      </c>
      <c r="G206">
        <v>-15.83</v>
      </c>
      <c r="H206">
        <v>53.73</v>
      </c>
      <c r="I206">
        <v>78.540000000000006</v>
      </c>
      <c r="J206">
        <v>1875.8</v>
      </c>
      <c r="K206">
        <v>1871.2</v>
      </c>
      <c r="L206">
        <v>99.8</v>
      </c>
      <c r="M206" s="1">
        <v>6.3888888888888884E-2</v>
      </c>
      <c r="N206">
        <v>0.8</v>
      </c>
      <c r="O206">
        <v>14.61</v>
      </c>
      <c r="P206">
        <v>14.98</v>
      </c>
      <c r="Q206" t="s">
        <v>47</v>
      </c>
      <c r="R206" t="s">
        <v>47</v>
      </c>
      <c r="S206">
        <v>14.6</v>
      </c>
      <c r="T206">
        <v>15</v>
      </c>
      <c r="U206">
        <v>-4.26</v>
      </c>
      <c r="V206">
        <v>-0.46</v>
      </c>
      <c r="W206">
        <v>5.99</v>
      </c>
      <c r="X206">
        <v>1.33</v>
      </c>
      <c r="Y206">
        <v>2.0271682700000002</v>
      </c>
      <c r="Z206">
        <v>4.0199999999999996</v>
      </c>
      <c r="AA206" t="s">
        <v>3675</v>
      </c>
      <c r="AB206" t="s">
        <v>50</v>
      </c>
    </row>
    <row r="207" spans="1:28" x14ac:dyDescent="0.2">
      <c r="A207" t="str">
        <f t="shared" si="3"/>
        <v>Aidan Callinan</v>
      </c>
      <c r="B207">
        <v>202</v>
      </c>
      <c r="C207" t="s">
        <v>3676</v>
      </c>
      <c r="D207">
        <v>1675903134</v>
      </c>
      <c r="E207" t="s">
        <v>45</v>
      </c>
      <c r="F207" t="s">
        <v>46</v>
      </c>
      <c r="G207">
        <v>-12.36</v>
      </c>
      <c r="H207">
        <v>4.7699999999999996</v>
      </c>
      <c r="I207">
        <v>74.37</v>
      </c>
      <c r="J207">
        <v>1752.4</v>
      </c>
      <c r="K207">
        <v>1751.9</v>
      </c>
      <c r="L207">
        <v>100</v>
      </c>
      <c r="M207" s="1">
        <v>6.25E-2</v>
      </c>
      <c r="N207">
        <v>0.9</v>
      </c>
      <c r="O207">
        <v>14.56</v>
      </c>
      <c r="P207">
        <v>17.52</v>
      </c>
      <c r="Q207" t="s">
        <v>47</v>
      </c>
      <c r="R207" t="s">
        <v>47</v>
      </c>
      <c r="S207">
        <v>14.6</v>
      </c>
      <c r="T207">
        <v>14.6</v>
      </c>
      <c r="U207">
        <v>-4.24</v>
      </c>
      <c r="V207">
        <v>-2.87</v>
      </c>
      <c r="W207">
        <v>5.74</v>
      </c>
      <c r="X207">
        <v>1.33</v>
      </c>
      <c r="Y207" t="s">
        <v>48</v>
      </c>
      <c r="Z207">
        <v>1.28</v>
      </c>
      <c r="AA207" t="s">
        <v>3677</v>
      </c>
      <c r="AB207" t="s">
        <v>50</v>
      </c>
    </row>
    <row r="208" spans="1:28" x14ac:dyDescent="0.2">
      <c r="A208" t="str">
        <f t="shared" si="3"/>
        <v>Aidan Callinan</v>
      </c>
      <c r="B208">
        <v>203</v>
      </c>
      <c r="C208" t="s">
        <v>3678</v>
      </c>
      <c r="D208">
        <v>1675903156</v>
      </c>
      <c r="E208" t="s">
        <v>45</v>
      </c>
      <c r="F208" t="s">
        <v>46</v>
      </c>
      <c r="G208">
        <v>10.58</v>
      </c>
      <c r="H208">
        <v>40.46</v>
      </c>
      <c r="I208">
        <v>79.19</v>
      </c>
      <c r="J208">
        <v>1932.6</v>
      </c>
      <c r="K208">
        <v>1829.9</v>
      </c>
      <c r="L208">
        <v>94.7</v>
      </c>
      <c r="M208" s="1">
        <v>5.6944444444444443E-2</v>
      </c>
      <c r="N208">
        <v>0.9</v>
      </c>
      <c r="O208">
        <v>14.86</v>
      </c>
      <c r="P208">
        <v>16.21</v>
      </c>
      <c r="Q208" t="s">
        <v>47</v>
      </c>
      <c r="R208" t="s">
        <v>47</v>
      </c>
      <c r="S208">
        <v>14.9</v>
      </c>
      <c r="T208">
        <v>12.8</v>
      </c>
      <c r="U208">
        <v>-1.61</v>
      </c>
      <c r="V208">
        <v>-0.09</v>
      </c>
      <c r="W208">
        <v>5.75</v>
      </c>
      <c r="X208">
        <v>1</v>
      </c>
      <c r="Y208">
        <v>2.07884979</v>
      </c>
      <c r="Z208">
        <v>18.760000000000002</v>
      </c>
      <c r="AA208" t="s">
        <v>3679</v>
      </c>
      <c r="AB208" t="s">
        <v>50</v>
      </c>
    </row>
    <row r="209" spans="1:28" x14ac:dyDescent="0.2">
      <c r="A209" t="str">
        <f t="shared" si="3"/>
        <v>Aidan Callinan</v>
      </c>
      <c r="B209">
        <v>204</v>
      </c>
      <c r="C209" t="s">
        <v>3680</v>
      </c>
      <c r="D209">
        <v>1675903177</v>
      </c>
      <c r="E209" t="s">
        <v>45</v>
      </c>
      <c r="F209" t="s">
        <v>46</v>
      </c>
      <c r="G209">
        <v>21.86</v>
      </c>
      <c r="H209">
        <v>42.59</v>
      </c>
      <c r="I209">
        <v>77.94</v>
      </c>
      <c r="J209">
        <v>1652</v>
      </c>
      <c r="K209">
        <v>1639.9</v>
      </c>
      <c r="L209">
        <v>99.3</v>
      </c>
      <c r="M209" s="1">
        <v>5.4166666666666669E-2</v>
      </c>
      <c r="N209">
        <v>0.9</v>
      </c>
      <c r="O209">
        <v>15.12</v>
      </c>
      <c r="P209">
        <v>14.33</v>
      </c>
      <c r="Q209" t="s">
        <v>47</v>
      </c>
      <c r="R209" t="s">
        <v>47</v>
      </c>
      <c r="S209">
        <v>15.1</v>
      </c>
      <c r="T209">
        <v>12.2</v>
      </c>
      <c r="U209">
        <v>-0.28999999999999998</v>
      </c>
      <c r="V209">
        <v>-0.79</v>
      </c>
      <c r="W209">
        <v>5.94</v>
      </c>
      <c r="X209">
        <v>0.89</v>
      </c>
      <c r="Y209">
        <v>2.0973167400000001</v>
      </c>
      <c r="Z209">
        <v>6.94</v>
      </c>
      <c r="AA209" t="s">
        <v>3681</v>
      </c>
      <c r="AB209" t="s">
        <v>50</v>
      </c>
    </row>
    <row r="210" spans="1:28" x14ac:dyDescent="0.2">
      <c r="A210" t="str">
        <f t="shared" si="3"/>
        <v>Aidan Callinan</v>
      </c>
      <c r="B210">
        <v>205</v>
      </c>
      <c r="C210" t="s">
        <v>3682</v>
      </c>
      <c r="D210">
        <v>1675903228</v>
      </c>
      <c r="E210" t="s">
        <v>45</v>
      </c>
      <c r="F210" t="s">
        <v>52</v>
      </c>
      <c r="G210">
        <v>3.33</v>
      </c>
      <c r="H210">
        <v>37.54</v>
      </c>
      <c r="I210">
        <v>77.83</v>
      </c>
      <c r="J210">
        <v>1769.2</v>
      </c>
      <c r="K210">
        <v>1766</v>
      </c>
      <c r="L210">
        <v>99.8</v>
      </c>
      <c r="M210" s="1">
        <v>6.3888888888888884E-2</v>
      </c>
      <c r="N210">
        <v>0.9</v>
      </c>
      <c r="O210">
        <v>13.91</v>
      </c>
      <c r="P210">
        <v>18.239999999999998</v>
      </c>
      <c r="Q210" t="s">
        <v>47</v>
      </c>
      <c r="R210" t="s">
        <v>47</v>
      </c>
      <c r="S210">
        <v>13.9</v>
      </c>
      <c r="T210">
        <v>14.2</v>
      </c>
      <c r="U210">
        <v>-2.5</v>
      </c>
      <c r="V210">
        <v>-0.51</v>
      </c>
      <c r="W210">
        <v>5.85</v>
      </c>
      <c r="X210">
        <v>1.02</v>
      </c>
      <c r="Y210" t="s">
        <v>48</v>
      </c>
      <c r="Z210">
        <v>3.47</v>
      </c>
      <c r="AA210" t="s">
        <v>3683</v>
      </c>
      <c r="AB210" t="s">
        <v>50</v>
      </c>
    </row>
    <row r="211" spans="1:28" x14ac:dyDescent="0.2">
      <c r="A211" t="str">
        <f t="shared" si="3"/>
        <v>Aidan Callinan</v>
      </c>
      <c r="B211">
        <v>206</v>
      </c>
      <c r="C211" t="s">
        <v>3684</v>
      </c>
      <c r="D211">
        <v>1675903244</v>
      </c>
      <c r="E211" t="s">
        <v>62</v>
      </c>
      <c r="F211" t="s">
        <v>46</v>
      </c>
      <c r="G211">
        <v>10.73</v>
      </c>
      <c r="H211">
        <v>45.56</v>
      </c>
      <c r="I211">
        <v>73.53</v>
      </c>
      <c r="J211">
        <v>1373.7</v>
      </c>
      <c r="K211">
        <v>1318.3</v>
      </c>
      <c r="L211">
        <v>96</v>
      </c>
      <c r="M211" s="1">
        <v>8.8888888888888892E-2</v>
      </c>
      <c r="N211">
        <v>0.8</v>
      </c>
      <c r="O211">
        <v>8.08</v>
      </c>
      <c r="P211">
        <v>10.94</v>
      </c>
      <c r="Q211" t="s">
        <v>47</v>
      </c>
      <c r="R211" t="s">
        <v>47</v>
      </c>
      <c r="S211">
        <v>8.1</v>
      </c>
      <c r="T211">
        <v>16.3</v>
      </c>
      <c r="U211">
        <v>-1.24</v>
      </c>
      <c r="V211">
        <v>0.64</v>
      </c>
      <c r="W211">
        <v>5.84</v>
      </c>
      <c r="X211">
        <v>1.1200000000000001</v>
      </c>
      <c r="Y211">
        <v>1.9854602800000001</v>
      </c>
      <c r="Z211">
        <v>-16.329999999999998</v>
      </c>
      <c r="AA211" t="s">
        <v>3685</v>
      </c>
      <c r="AB211" t="s">
        <v>50</v>
      </c>
    </row>
    <row r="212" spans="1:28" x14ac:dyDescent="0.2">
      <c r="A212" t="str">
        <f t="shared" si="3"/>
        <v>Aidan Callinan</v>
      </c>
      <c r="B212">
        <v>207</v>
      </c>
      <c r="C212" t="s">
        <v>3686</v>
      </c>
      <c r="D212">
        <v>1675903265</v>
      </c>
      <c r="E212" t="s">
        <v>45</v>
      </c>
      <c r="F212" t="s">
        <v>46</v>
      </c>
      <c r="G212">
        <v>-10.6</v>
      </c>
      <c r="H212">
        <v>39.1</v>
      </c>
      <c r="I212">
        <v>78.23</v>
      </c>
      <c r="J212">
        <v>1928.5</v>
      </c>
      <c r="K212">
        <v>1871.3</v>
      </c>
      <c r="L212">
        <v>97</v>
      </c>
      <c r="M212" s="1">
        <v>5.6944444444444443E-2</v>
      </c>
      <c r="N212">
        <v>0.9</v>
      </c>
      <c r="O212">
        <v>15.56</v>
      </c>
      <c r="P212">
        <v>14.25</v>
      </c>
      <c r="Q212" t="s">
        <v>47</v>
      </c>
      <c r="R212" t="s">
        <v>47</v>
      </c>
      <c r="S212">
        <v>15.6</v>
      </c>
      <c r="T212">
        <v>13.4</v>
      </c>
      <c r="U212">
        <v>-3.45</v>
      </c>
      <c r="V212">
        <v>-0.64</v>
      </c>
      <c r="W212">
        <v>5.84</v>
      </c>
      <c r="X212">
        <v>1.0900000000000001</v>
      </c>
      <c r="Y212">
        <v>2.0360239999999998</v>
      </c>
      <c r="Z212">
        <v>13.99</v>
      </c>
      <c r="AA212" t="s">
        <v>3687</v>
      </c>
      <c r="AB212" t="s">
        <v>50</v>
      </c>
    </row>
    <row r="213" spans="1:28" x14ac:dyDescent="0.2">
      <c r="A213" t="str">
        <f t="shared" si="3"/>
        <v>Aidan Callinan</v>
      </c>
      <c r="B213">
        <v>208</v>
      </c>
      <c r="C213" t="s">
        <v>3688</v>
      </c>
      <c r="D213">
        <v>1675903307</v>
      </c>
      <c r="E213" t="s">
        <v>48</v>
      </c>
      <c r="F213" t="s">
        <v>46</v>
      </c>
      <c r="G213" t="s">
        <v>48</v>
      </c>
      <c r="H213" t="s">
        <v>48</v>
      </c>
      <c r="I213">
        <v>70.22</v>
      </c>
      <c r="J213" t="s">
        <v>48</v>
      </c>
      <c r="K213" t="s">
        <v>48</v>
      </c>
      <c r="L213" t="s">
        <v>48</v>
      </c>
      <c r="M213" t="s">
        <v>48</v>
      </c>
      <c r="N213" t="s">
        <v>48</v>
      </c>
      <c r="O213" t="s">
        <v>48</v>
      </c>
      <c r="P213" t="s">
        <v>48</v>
      </c>
      <c r="Q213" t="s">
        <v>47</v>
      </c>
      <c r="R213" t="s">
        <v>47</v>
      </c>
      <c r="S213" t="s">
        <v>48</v>
      </c>
      <c r="T213" t="s">
        <v>48</v>
      </c>
      <c r="U213" t="s">
        <v>48</v>
      </c>
      <c r="V213" t="s">
        <v>48</v>
      </c>
      <c r="W213" t="s">
        <v>48</v>
      </c>
      <c r="X213" t="s">
        <v>48</v>
      </c>
      <c r="Y213" t="s">
        <v>48</v>
      </c>
      <c r="Z213" t="s">
        <v>48</v>
      </c>
      <c r="AA213" t="s">
        <v>3689</v>
      </c>
      <c r="AB213" t="s">
        <v>50</v>
      </c>
    </row>
    <row r="214" spans="1:28" x14ac:dyDescent="0.2">
      <c r="A214" t="str">
        <f t="shared" si="3"/>
        <v>Aidan Callinan</v>
      </c>
      <c r="B214">
        <v>209</v>
      </c>
      <c r="C214" t="s">
        <v>3690</v>
      </c>
      <c r="D214">
        <v>1675903326</v>
      </c>
      <c r="E214" t="s">
        <v>45</v>
      </c>
      <c r="F214" t="s">
        <v>46</v>
      </c>
      <c r="G214">
        <v>12.28</v>
      </c>
      <c r="H214">
        <v>45.93</v>
      </c>
      <c r="I214">
        <v>77.39</v>
      </c>
      <c r="J214">
        <v>1868.6</v>
      </c>
      <c r="K214">
        <v>1847.7</v>
      </c>
      <c r="L214">
        <v>98.9</v>
      </c>
      <c r="M214" s="1">
        <v>5.2777777777777778E-2</v>
      </c>
      <c r="N214">
        <v>0.9</v>
      </c>
      <c r="O214">
        <v>16.34</v>
      </c>
      <c r="P214">
        <v>17.34</v>
      </c>
      <c r="Q214" t="s">
        <v>47</v>
      </c>
      <c r="R214" t="s">
        <v>47</v>
      </c>
      <c r="S214">
        <v>16.3</v>
      </c>
      <c r="T214">
        <v>13</v>
      </c>
      <c r="U214">
        <v>-1.62</v>
      </c>
      <c r="V214">
        <v>-0.06</v>
      </c>
      <c r="W214">
        <v>5.83</v>
      </c>
      <c r="X214">
        <v>1.07</v>
      </c>
      <c r="Y214">
        <v>1.95518875</v>
      </c>
      <c r="Z214">
        <v>8.56</v>
      </c>
      <c r="AA214" t="s">
        <v>3691</v>
      </c>
      <c r="AB214" t="s">
        <v>50</v>
      </c>
    </row>
    <row r="215" spans="1:28" x14ac:dyDescent="0.2">
      <c r="A215" t="str">
        <f t="shared" si="3"/>
        <v>Aidan Callinan</v>
      </c>
      <c r="B215">
        <v>210</v>
      </c>
      <c r="C215" t="s">
        <v>3692</v>
      </c>
      <c r="D215">
        <v>1675903348</v>
      </c>
      <c r="E215" t="s">
        <v>45</v>
      </c>
      <c r="F215" t="s">
        <v>46</v>
      </c>
      <c r="G215">
        <v>-10.81</v>
      </c>
      <c r="H215">
        <v>18.329999999999998</v>
      </c>
      <c r="I215">
        <v>78.73</v>
      </c>
      <c r="J215">
        <v>1897.6</v>
      </c>
      <c r="K215">
        <v>1890.9</v>
      </c>
      <c r="L215">
        <v>99.6</v>
      </c>
      <c r="M215" s="1">
        <v>6.25E-2</v>
      </c>
      <c r="N215">
        <v>0.9</v>
      </c>
      <c r="O215">
        <v>14.58</v>
      </c>
      <c r="P215">
        <v>16.77</v>
      </c>
      <c r="Q215" t="s">
        <v>47</v>
      </c>
      <c r="R215" t="s">
        <v>47</v>
      </c>
      <c r="S215">
        <v>14.6</v>
      </c>
      <c r="T215">
        <v>14.6</v>
      </c>
      <c r="U215">
        <v>-3.54</v>
      </c>
      <c r="V215">
        <v>-2.15</v>
      </c>
      <c r="W215">
        <v>5.73</v>
      </c>
      <c r="X215">
        <v>0.89</v>
      </c>
      <c r="Y215" t="s">
        <v>48</v>
      </c>
      <c r="Z215">
        <v>4.83</v>
      </c>
      <c r="AA215" t="s">
        <v>3693</v>
      </c>
      <c r="AB215" t="s">
        <v>50</v>
      </c>
    </row>
    <row r="216" spans="1:28" x14ac:dyDescent="0.2">
      <c r="A216" t="str">
        <f t="shared" si="3"/>
        <v>Aidan Callinan</v>
      </c>
      <c r="B216">
        <v>211</v>
      </c>
      <c r="C216" t="s">
        <v>3694</v>
      </c>
      <c r="D216">
        <v>1675903368</v>
      </c>
      <c r="E216" t="s">
        <v>48</v>
      </c>
      <c r="F216" t="s">
        <v>46</v>
      </c>
      <c r="G216" t="s">
        <v>48</v>
      </c>
      <c r="H216" t="s">
        <v>48</v>
      </c>
      <c r="I216">
        <v>77.52</v>
      </c>
      <c r="J216" t="s">
        <v>48</v>
      </c>
      <c r="K216" t="s">
        <v>48</v>
      </c>
      <c r="L216" t="s">
        <v>48</v>
      </c>
      <c r="M216" t="s">
        <v>48</v>
      </c>
      <c r="N216" t="s">
        <v>48</v>
      </c>
      <c r="O216" t="s">
        <v>48</v>
      </c>
      <c r="P216" t="s">
        <v>48</v>
      </c>
      <c r="Q216" t="s">
        <v>47</v>
      </c>
      <c r="R216" t="s">
        <v>47</v>
      </c>
      <c r="S216" t="s">
        <v>48</v>
      </c>
      <c r="T216" t="s">
        <v>48</v>
      </c>
      <c r="U216" t="s">
        <v>48</v>
      </c>
      <c r="V216" t="s">
        <v>48</v>
      </c>
      <c r="W216" t="s">
        <v>48</v>
      </c>
      <c r="X216" t="s">
        <v>48</v>
      </c>
      <c r="Y216" t="s">
        <v>48</v>
      </c>
      <c r="Z216" t="s">
        <v>48</v>
      </c>
      <c r="AA216" t="s">
        <v>3695</v>
      </c>
      <c r="AB216" t="s">
        <v>50</v>
      </c>
    </row>
    <row r="217" spans="1:28" x14ac:dyDescent="0.2">
      <c r="A217" t="str">
        <f t="shared" si="3"/>
        <v>Aidan Callinan</v>
      </c>
      <c r="B217">
        <v>212</v>
      </c>
      <c r="C217" t="s">
        <v>3696</v>
      </c>
      <c r="D217">
        <v>1675903395</v>
      </c>
      <c r="E217" t="s">
        <v>48</v>
      </c>
      <c r="F217" t="s">
        <v>46</v>
      </c>
      <c r="G217" t="s">
        <v>48</v>
      </c>
      <c r="H217" t="s">
        <v>48</v>
      </c>
      <c r="I217">
        <v>70.47</v>
      </c>
      <c r="J217" t="s">
        <v>48</v>
      </c>
      <c r="K217" t="s">
        <v>48</v>
      </c>
      <c r="L217" t="s">
        <v>48</v>
      </c>
      <c r="M217" t="s">
        <v>48</v>
      </c>
      <c r="N217" t="s">
        <v>48</v>
      </c>
      <c r="O217" t="s">
        <v>48</v>
      </c>
      <c r="P217" t="s">
        <v>48</v>
      </c>
      <c r="Q217" t="s">
        <v>47</v>
      </c>
      <c r="R217" t="s">
        <v>47</v>
      </c>
      <c r="S217" t="s">
        <v>48</v>
      </c>
      <c r="T217" t="s">
        <v>48</v>
      </c>
      <c r="U217" t="s">
        <v>48</v>
      </c>
      <c r="V217" t="s">
        <v>48</v>
      </c>
      <c r="W217" t="s">
        <v>48</v>
      </c>
      <c r="X217" t="s">
        <v>48</v>
      </c>
      <c r="Y217" t="s">
        <v>48</v>
      </c>
      <c r="Z217" t="s">
        <v>48</v>
      </c>
      <c r="AA217" t="s">
        <v>3697</v>
      </c>
      <c r="AB217" t="s">
        <v>50</v>
      </c>
    </row>
    <row r="218" spans="1:28" x14ac:dyDescent="0.2">
      <c r="A218" t="str">
        <f t="shared" si="3"/>
        <v>Aidan Callinan</v>
      </c>
      <c r="B218">
        <v>213</v>
      </c>
      <c r="C218" t="s">
        <v>3698</v>
      </c>
      <c r="D218">
        <v>1675903437</v>
      </c>
      <c r="E218" t="s">
        <v>45</v>
      </c>
      <c r="F218" t="s">
        <v>46</v>
      </c>
      <c r="G218">
        <v>-13.39</v>
      </c>
      <c r="H218">
        <v>8.25</v>
      </c>
      <c r="I218">
        <v>75.33</v>
      </c>
      <c r="J218">
        <v>1843.9</v>
      </c>
      <c r="K218">
        <v>1838.7</v>
      </c>
      <c r="L218">
        <v>99.7</v>
      </c>
      <c r="M218" s="1">
        <v>7.6388888888888895E-2</v>
      </c>
      <c r="N218">
        <v>0.9</v>
      </c>
      <c r="O218">
        <v>12.3</v>
      </c>
      <c r="P218">
        <v>18.670000000000002</v>
      </c>
      <c r="Q218" t="s">
        <v>47</v>
      </c>
      <c r="R218" t="s">
        <v>47</v>
      </c>
      <c r="S218">
        <v>12.3</v>
      </c>
      <c r="T218">
        <v>17.3</v>
      </c>
      <c r="U218">
        <v>-4.26</v>
      </c>
      <c r="V218">
        <v>-2.83</v>
      </c>
      <c r="W218">
        <v>5.77</v>
      </c>
      <c r="X218">
        <v>1.21</v>
      </c>
      <c r="Y218">
        <v>2.0863952600000002</v>
      </c>
      <c r="Z218">
        <v>4.2699999999999996</v>
      </c>
      <c r="AA218" t="s">
        <v>3699</v>
      </c>
      <c r="AB218" t="s">
        <v>50</v>
      </c>
    </row>
    <row r="219" spans="1:28" x14ac:dyDescent="0.2">
      <c r="A219" t="str">
        <f t="shared" si="3"/>
        <v>Aidan Callinan</v>
      </c>
      <c r="B219">
        <v>214</v>
      </c>
      <c r="C219" t="s">
        <v>3700</v>
      </c>
      <c r="D219">
        <v>1675903458</v>
      </c>
      <c r="E219" t="s">
        <v>45</v>
      </c>
      <c r="F219" t="s">
        <v>52</v>
      </c>
      <c r="G219">
        <v>1.9</v>
      </c>
      <c r="H219">
        <v>34.880000000000003</v>
      </c>
      <c r="I219">
        <v>77.569999999999993</v>
      </c>
      <c r="J219">
        <v>1829.9</v>
      </c>
      <c r="K219">
        <v>1811.6</v>
      </c>
      <c r="L219">
        <v>99</v>
      </c>
      <c r="M219" s="1">
        <v>6.3888888888888884E-2</v>
      </c>
      <c r="N219">
        <v>0.9</v>
      </c>
      <c r="O219">
        <v>14.17</v>
      </c>
      <c r="P219">
        <v>15.71</v>
      </c>
      <c r="Q219" t="s">
        <v>47</v>
      </c>
      <c r="R219" t="s">
        <v>47</v>
      </c>
      <c r="S219">
        <v>14.2</v>
      </c>
      <c r="T219">
        <v>14.8</v>
      </c>
      <c r="U219">
        <v>-2.4300000000000002</v>
      </c>
      <c r="V219">
        <v>-1.3</v>
      </c>
      <c r="W219">
        <v>6.03</v>
      </c>
      <c r="X219">
        <v>1.07</v>
      </c>
      <c r="Y219">
        <v>2.07295418</v>
      </c>
      <c r="Z219">
        <v>8.1300000000000008</v>
      </c>
      <c r="AA219" t="s">
        <v>3701</v>
      </c>
      <c r="AB219" t="s">
        <v>50</v>
      </c>
    </row>
    <row r="220" spans="1:28" x14ac:dyDescent="0.2">
      <c r="A220" t="str">
        <f t="shared" si="3"/>
        <v>Aidan Callinan</v>
      </c>
      <c r="B220">
        <v>215</v>
      </c>
      <c r="C220" t="s">
        <v>3702</v>
      </c>
      <c r="D220">
        <v>1675903467</v>
      </c>
      <c r="E220" t="s">
        <v>48</v>
      </c>
      <c r="F220" t="s">
        <v>46</v>
      </c>
      <c r="G220" t="s">
        <v>48</v>
      </c>
      <c r="H220" t="s">
        <v>48</v>
      </c>
      <c r="I220" t="s">
        <v>48</v>
      </c>
      <c r="J220" t="s">
        <v>48</v>
      </c>
      <c r="K220" t="s">
        <v>48</v>
      </c>
      <c r="L220" t="s">
        <v>48</v>
      </c>
      <c r="M220" t="s">
        <v>48</v>
      </c>
      <c r="N220" t="s">
        <v>48</v>
      </c>
      <c r="O220" t="s">
        <v>48</v>
      </c>
      <c r="P220" t="s">
        <v>48</v>
      </c>
      <c r="Q220" t="s">
        <v>47</v>
      </c>
      <c r="R220" t="s">
        <v>47</v>
      </c>
      <c r="S220" t="s">
        <v>48</v>
      </c>
      <c r="T220" t="s">
        <v>48</v>
      </c>
      <c r="U220" t="s">
        <v>48</v>
      </c>
      <c r="V220" t="s">
        <v>48</v>
      </c>
      <c r="W220" t="s">
        <v>48</v>
      </c>
      <c r="X220" t="s">
        <v>48</v>
      </c>
      <c r="Y220" t="s">
        <v>48</v>
      </c>
      <c r="Z220" t="s">
        <v>48</v>
      </c>
      <c r="AA220" t="s">
        <v>3703</v>
      </c>
      <c r="AB220" t="s">
        <v>50</v>
      </c>
    </row>
    <row r="221" spans="1:28" x14ac:dyDescent="0.2">
      <c r="A221" t="str">
        <f t="shared" si="3"/>
        <v>Aidan Callinan</v>
      </c>
      <c r="B221">
        <v>216</v>
      </c>
      <c r="C221" t="s">
        <v>3704</v>
      </c>
      <c r="D221">
        <v>1675903503</v>
      </c>
      <c r="E221" t="s">
        <v>45</v>
      </c>
      <c r="F221" t="s">
        <v>46</v>
      </c>
      <c r="G221">
        <v>-33.409999999999997</v>
      </c>
      <c r="H221">
        <v>23.5</v>
      </c>
      <c r="I221">
        <v>76.430000000000007</v>
      </c>
      <c r="J221">
        <v>1901.7</v>
      </c>
      <c r="K221">
        <v>1829.3</v>
      </c>
      <c r="L221">
        <v>96.2</v>
      </c>
      <c r="M221" s="1">
        <v>7.3611111111111113E-2</v>
      </c>
      <c r="N221">
        <v>0.9</v>
      </c>
      <c r="O221">
        <v>12.41</v>
      </c>
      <c r="P221">
        <v>19.100000000000001</v>
      </c>
      <c r="Q221" t="s">
        <v>47</v>
      </c>
      <c r="R221" t="s">
        <v>47</v>
      </c>
      <c r="S221">
        <v>12.4</v>
      </c>
      <c r="T221">
        <v>16.3</v>
      </c>
      <c r="U221">
        <v>-5.82</v>
      </c>
      <c r="V221">
        <v>-1.53</v>
      </c>
      <c r="W221">
        <v>5.99</v>
      </c>
      <c r="X221">
        <v>0.92</v>
      </c>
      <c r="Y221">
        <v>2.1098080000000001</v>
      </c>
      <c r="Z221">
        <v>15.86</v>
      </c>
      <c r="AA221" t="s">
        <v>3705</v>
      </c>
      <c r="AB221" t="s">
        <v>50</v>
      </c>
    </row>
    <row r="222" spans="1:28" x14ac:dyDescent="0.2">
      <c r="A222" t="str">
        <f t="shared" si="3"/>
        <v>Aidan Callinan</v>
      </c>
      <c r="B222">
        <v>217</v>
      </c>
      <c r="C222" t="s">
        <v>3706</v>
      </c>
      <c r="D222">
        <v>1675903526</v>
      </c>
      <c r="E222" t="s">
        <v>45</v>
      </c>
      <c r="F222" t="s">
        <v>52</v>
      </c>
      <c r="G222">
        <v>-9.14</v>
      </c>
      <c r="H222">
        <v>18.77</v>
      </c>
      <c r="I222">
        <v>76.819999999999993</v>
      </c>
      <c r="J222">
        <v>1861.5</v>
      </c>
      <c r="K222">
        <v>1844.9</v>
      </c>
      <c r="L222">
        <v>99.1</v>
      </c>
      <c r="M222" s="1">
        <v>5.5555555555555552E-2</v>
      </c>
      <c r="N222">
        <v>0.9</v>
      </c>
      <c r="O222">
        <v>16.13</v>
      </c>
      <c r="P222">
        <v>19.100000000000001</v>
      </c>
      <c r="Q222" t="s">
        <v>47</v>
      </c>
      <c r="R222" t="s">
        <v>47</v>
      </c>
      <c r="S222">
        <v>16.100000000000001</v>
      </c>
      <c r="T222">
        <v>13.4</v>
      </c>
      <c r="U222">
        <v>-3.7</v>
      </c>
      <c r="V222">
        <v>-2.3199999999999998</v>
      </c>
      <c r="W222">
        <v>5.99</v>
      </c>
      <c r="X222">
        <v>1.02</v>
      </c>
      <c r="Y222">
        <v>2.04525566</v>
      </c>
      <c r="Z222">
        <v>7.65</v>
      </c>
      <c r="AA222" t="s">
        <v>3707</v>
      </c>
      <c r="AB222" t="s">
        <v>50</v>
      </c>
    </row>
    <row r="223" spans="1:28" x14ac:dyDescent="0.2">
      <c r="A223" t="str">
        <f t="shared" si="3"/>
        <v>Aidan Callinan</v>
      </c>
      <c r="B223">
        <v>218</v>
      </c>
      <c r="C223" t="s">
        <v>3708</v>
      </c>
      <c r="D223">
        <v>1675903548</v>
      </c>
      <c r="E223" t="s">
        <v>45</v>
      </c>
      <c r="F223" t="s">
        <v>52</v>
      </c>
      <c r="G223">
        <v>-8</v>
      </c>
      <c r="H223">
        <v>24.98</v>
      </c>
      <c r="I223">
        <v>77.069999999999993</v>
      </c>
      <c r="J223">
        <v>1940.2</v>
      </c>
      <c r="K223">
        <v>1932.3</v>
      </c>
      <c r="L223">
        <v>99.6</v>
      </c>
      <c r="M223" s="1">
        <v>4.9999999999999996E-2</v>
      </c>
      <c r="N223">
        <v>0.9</v>
      </c>
      <c r="O223">
        <v>17.579999999999998</v>
      </c>
      <c r="P223">
        <v>17.16</v>
      </c>
      <c r="Q223" t="s">
        <v>47</v>
      </c>
      <c r="R223" t="s">
        <v>47</v>
      </c>
      <c r="S223">
        <v>17.600000000000001</v>
      </c>
      <c r="T223">
        <v>12.7</v>
      </c>
      <c r="U223">
        <v>-3.4</v>
      </c>
      <c r="V223">
        <v>-2.09</v>
      </c>
      <c r="W223">
        <v>6.08</v>
      </c>
      <c r="X223">
        <v>1.01</v>
      </c>
      <c r="Y223">
        <v>2.0093975099999999</v>
      </c>
      <c r="Z223">
        <v>5.16</v>
      </c>
      <c r="AA223" t="s">
        <v>3709</v>
      </c>
      <c r="AB223" t="s">
        <v>50</v>
      </c>
    </row>
    <row r="224" spans="1:28" x14ac:dyDescent="0.2">
      <c r="A224" t="str">
        <f t="shared" si="3"/>
        <v>Aidan Callinan</v>
      </c>
      <c r="B224">
        <v>219</v>
      </c>
      <c r="C224" t="s">
        <v>3710</v>
      </c>
      <c r="D224">
        <v>1675903568</v>
      </c>
      <c r="E224" t="s">
        <v>409</v>
      </c>
      <c r="F224" t="s">
        <v>46</v>
      </c>
      <c r="G224">
        <v>-11.07</v>
      </c>
      <c r="H224">
        <v>12.94</v>
      </c>
      <c r="I224">
        <v>73.41</v>
      </c>
      <c r="J224">
        <v>1402.3</v>
      </c>
      <c r="K224">
        <v>1281.5</v>
      </c>
      <c r="L224">
        <v>91.4</v>
      </c>
      <c r="M224" s="1">
        <v>7.9166666666666663E-2</v>
      </c>
      <c r="N224">
        <v>1</v>
      </c>
      <c r="O224">
        <v>9.82</v>
      </c>
      <c r="P224">
        <v>14.37</v>
      </c>
      <c r="Q224" t="s">
        <v>47</v>
      </c>
      <c r="R224" t="s">
        <v>47</v>
      </c>
      <c r="S224">
        <v>9.8000000000000007</v>
      </c>
      <c r="T224">
        <v>15.1</v>
      </c>
      <c r="U224">
        <v>-3.51</v>
      </c>
      <c r="V224">
        <v>-1.94</v>
      </c>
      <c r="W224">
        <v>6.01</v>
      </c>
      <c r="X224">
        <v>1.1100000000000001</v>
      </c>
      <c r="Y224">
        <v>1.95646477</v>
      </c>
      <c r="Z224">
        <v>-23.95</v>
      </c>
      <c r="AA224" t="s">
        <v>3711</v>
      </c>
      <c r="AB224" t="s">
        <v>50</v>
      </c>
    </row>
    <row r="225" spans="1:28" x14ac:dyDescent="0.2">
      <c r="A225" t="str">
        <f t="shared" si="3"/>
        <v>Aidan Callinan</v>
      </c>
      <c r="B225">
        <v>220</v>
      </c>
      <c r="C225" t="s">
        <v>3712</v>
      </c>
      <c r="D225">
        <v>1675903604</v>
      </c>
      <c r="E225" t="s">
        <v>45</v>
      </c>
      <c r="F225" t="s">
        <v>46</v>
      </c>
      <c r="G225">
        <v>0.45</v>
      </c>
      <c r="H225">
        <v>46.97</v>
      </c>
      <c r="I225">
        <v>77.22</v>
      </c>
      <c r="J225">
        <v>1874.7</v>
      </c>
      <c r="K225">
        <v>1813.1</v>
      </c>
      <c r="L225">
        <v>96.7</v>
      </c>
      <c r="M225" s="1">
        <v>5.1388888888888894E-2</v>
      </c>
      <c r="N225">
        <v>0.9</v>
      </c>
      <c r="O225">
        <v>16.29</v>
      </c>
      <c r="P225">
        <v>16.91</v>
      </c>
      <c r="Q225" t="s">
        <v>47</v>
      </c>
      <c r="R225" t="s">
        <v>47</v>
      </c>
      <c r="S225">
        <v>16.3</v>
      </c>
      <c r="T225">
        <v>12.3</v>
      </c>
      <c r="U225">
        <v>-2.72</v>
      </c>
      <c r="V225">
        <v>-7.0000000000000007E-2</v>
      </c>
      <c r="W225">
        <v>6.13</v>
      </c>
      <c r="X225">
        <v>1.1200000000000001</v>
      </c>
      <c r="Y225">
        <v>2.0032501200000001</v>
      </c>
      <c r="Z225">
        <v>14.74</v>
      </c>
      <c r="AA225" t="s">
        <v>3713</v>
      </c>
      <c r="AB225" t="s">
        <v>50</v>
      </c>
    </row>
    <row r="226" spans="1:28" x14ac:dyDescent="0.2">
      <c r="A226" t="str">
        <f t="shared" si="3"/>
        <v>Aidan Callinan</v>
      </c>
      <c r="B226">
        <v>221</v>
      </c>
      <c r="C226" t="s">
        <v>3714</v>
      </c>
      <c r="D226">
        <v>1675903622</v>
      </c>
      <c r="E226" t="s">
        <v>45</v>
      </c>
      <c r="F226" t="s">
        <v>46</v>
      </c>
      <c r="G226">
        <v>7.94</v>
      </c>
      <c r="H226">
        <v>53.88</v>
      </c>
      <c r="I226">
        <v>77.77</v>
      </c>
      <c r="J226">
        <v>1939.5</v>
      </c>
      <c r="K226">
        <v>1844.9</v>
      </c>
      <c r="L226">
        <v>95.1</v>
      </c>
      <c r="M226" s="1">
        <v>5.2777777777777778E-2</v>
      </c>
      <c r="N226">
        <v>0.9</v>
      </c>
      <c r="O226">
        <v>16.329999999999998</v>
      </c>
      <c r="P226">
        <v>16.73</v>
      </c>
      <c r="Q226" t="s">
        <v>47</v>
      </c>
      <c r="R226" t="s">
        <v>47</v>
      </c>
      <c r="S226">
        <v>16.3</v>
      </c>
      <c r="T226">
        <v>12.7</v>
      </c>
      <c r="U226">
        <v>-2.1800000000000002</v>
      </c>
      <c r="V226">
        <v>0.17</v>
      </c>
      <c r="W226">
        <v>6.18</v>
      </c>
      <c r="X226">
        <v>1.29</v>
      </c>
      <c r="Y226">
        <v>1.82732582</v>
      </c>
      <c r="Z226">
        <v>17.97</v>
      </c>
      <c r="AA226" t="s">
        <v>3715</v>
      </c>
      <c r="AB226" t="s">
        <v>50</v>
      </c>
    </row>
    <row r="227" spans="1:28" x14ac:dyDescent="0.2">
      <c r="A227" t="str">
        <f t="shared" si="3"/>
        <v>Aidan Callinan</v>
      </c>
      <c r="B227">
        <v>222</v>
      </c>
      <c r="C227" t="s">
        <v>3716</v>
      </c>
      <c r="D227">
        <v>1675903643</v>
      </c>
      <c r="E227" t="s">
        <v>409</v>
      </c>
      <c r="F227" t="s">
        <v>52</v>
      </c>
      <c r="G227">
        <v>-3.55</v>
      </c>
      <c r="H227">
        <v>20.190000000000001</v>
      </c>
      <c r="I227">
        <v>73.84</v>
      </c>
      <c r="J227">
        <v>1334.4</v>
      </c>
      <c r="K227">
        <v>1193.7</v>
      </c>
      <c r="L227">
        <v>89.5</v>
      </c>
      <c r="M227" s="1">
        <v>7.6388888888888895E-2</v>
      </c>
      <c r="N227">
        <v>1</v>
      </c>
      <c r="O227">
        <v>9.52</v>
      </c>
      <c r="P227">
        <v>13.67</v>
      </c>
      <c r="Q227" t="s">
        <v>47</v>
      </c>
      <c r="R227" t="s">
        <v>47</v>
      </c>
      <c r="S227">
        <v>9.5</v>
      </c>
      <c r="T227">
        <v>13.9</v>
      </c>
      <c r="U227">
        <v>-3.21</v>
      </c>
      <c r="V227">
        <v>-1.22</v>
      </c>
      <c r="W227">
        <v>5.94</v>
      </c>
      <c r="X227">
        <v>1.5</v>
      </c>
      <c r="Y227">
        <v>2.0359878500000002</v>
      </c>
      <c r="Z227">
        <v>-26.55</v>
      </c>
      <c r="AA227" t="s">
        <v>3717</v>
      </c>
      <c r="AB227" t="s">
        <v>50</v>
      </c>
    </row>
    <row r="228" spans="1:28" x14ac:dyDescent="0.2">
      <c r="A228" t="str">
        <f t="shared" si="3"/>
        <v>Aidan Callinan</v>
      </c>
      <c r="B228">
        <v>223</v>
      </c>
      <c r="C228" t="s">
        <v>3718</v>
      </c>
      <c r="D228">
        <v>1675903680</v>
      </c>
      <c r="E228" t="s">
        <v>45</v>
      </c>
      <c r="F228" t="s">
        <v>52</v>
      </c>
      <c r="G228">
        <v>-7.28</v>
      </c>
      <c r="H228">
        <v>37.5</v>
      </c>
      <c r="I228">
        <v>77.53</v>
      </c>
      <c r="J228">
        <v>1882.7</v>
      </c>
      <c r="K228">
        <v>1874.8</v>
      </c>
      <c r="L228">
        <v>99.6</v>
      </c>
      <c r="M228" s="1">
        <v>5.1388888888888894E-2</v>
      </c>
      <c r="N228">
        <v>0.9</v>
      </c>
      <c r="O228">
        <v>16.78</v>
      </c>
      <c r="P228">
        <v>18.79</v>
      </c>
      <c r="Q228" t="s">
        <v>47</v>
      </c>
      <c r="R228" t="s">
        <v>47</v>
      </c>
      <c r="S228">
        <v>16.8</v>
      </c>
      <c r="T228">
        <v>12.8</v>
      </c>
      <c r="U228">
        <v>-3.53</v>
      </c>
      <c r="V228">
        <v>-0.97</v>
      </c>
      <c r="W228">
        <v>6.13</v>
      </c>
      <c r="X228">
        <v>1.05</v>
      </c>
      <c r="Y228">
        <v>2.0305576300000001</v>
      </c>
      <c r="Z228">
        <v>5.24</v>
      </c>
      <c r="AA228" t="s">
        <v>3719</v>
      </c>
      <c r="AB228" t="s">
        <v>50</v>
      </c>
    </row>
    <row r="229" spans="1:28" x14ac:dyDescent="0.2">
      <c r="A229" t="str">
        <f t="shared" si="3"/>
        <v>Aidan Callinan</v>
      </c>
      <c r="B229">
        <v>224</v>
      </c>
      <c r="C229" t="s">
        <v>3720</v>
      </c>
      <c r="D229">
        <v>1675903699</v>
      </c>
      <c r="E229" t="s">
        <v>409</v>
      </c>
      <c r="F229" t="s">
        <v>52</v>
      </c>
      <c r="G229">
        <v>-9.4600000000000009</v>
      </c>
      <c r="H229">
        <v>36.75</v>
      </c>
      <c r="I229">
        <v>70.349999999999994</v>
      </c>
      <c r="J229">
        <v>1810</v>
      </c>
      <c r="K229">
        <v>401.3</v>
      </c>
      <c r="L229">
        <v>22.2</v>
      </c>
      <c r="M229" s="1">
        <v>0.49444444444444446</v>
      </c>
      <c r="N229">
        <v>0.8</v>
      </c>
      <c r="O229">
        <v>6.9</v>
      </c>
      <c r="P229">
        <v>3.09</v>
      </c>
      <c r="Q229" t="s">
        <v>47</v>
      </c>
      <c r="R229" t="s">
        <v>47</v>
      </c>
      <c r="S229">
        <v>6.9</v>
      </c>
      <c r="T229">
        <v>-1.4</v>
      </c>
      <c r="U229">
        <v>-2.4500000000000002</v>
      </c>
      <c r="V229">
        <v>1.08</v>
      </c>
      <c r="W229">
        <v>6.14</v>
      </c>
      <c r="X229">
        <v>1.24</v>
      </c>
      <c r="Y229">
        <v>1.73452568</v>
      </c>
      <c r="Z229">
        <v>77.19</v>
      </c>
      <c r="AA229" t="s">
        <v>3721</v>
      </c>
      <c r="AB229" t="s">
        <v>50</v>
      </c>
    </row>
    <row r="230" spans="1:28" x14ac:dyDescent="0.2">
      <c r="A230" t="str">
        <f t="shared" si="3"/>
        <v>Aidan Callinan</v>
      </c>
      <c r="B230">
        <v>225</v>
      </c>
      <c r="C230" t="s">
        <v>3722</v>
      </c>
      <c r="D230">
        <v>1675903717</v>
      </c>
      <c r="E230" t="s">
        <v>45</v>
      </c>
      <c r="F230" t="s">
        <v>46</v>
      </c>
      <c r="G230">
        <v>-15.98</v>
      </c>
      <c r="H230">
        <v>30.96</v>
      </c>
      <c r="I230">
        <v>78.84</v>
      </c>
      <c r="J230">
        <v>1866.2</v>
      </c>
      <c r="K230">
        <v>1848.4</v>
      </c>
      <c r="L230">
        <v>99</v>
      </c>
      <c r="M230" s="1">
        <v>5.2777777777777778E-2</v>
      </c>
      <c r="N230">
        <v>0.9</v>
      </c>
      <c r="O230">
        <v>16.63</v>
      </c>
      <c r="P230">
        <v>15.73</v>
      </c>
      <c r="Q230" t="s">
        <v>47</v>
      </c>
      <c r="R230" t="s">
        <v>47</v>
      </c>
      <c r="S230">
        <v>16.600000000000001</v>
      </c>
      <c r="T230">
        <v>12.8</v>
      </c>
      <c r="U230">
        <v>-3.98</v>
      </c>
      <c r="V230">
        <v>-1.82</v>
      </c>
      <c r="W230">
        <v>6.19</v>
      </c>
      <c r="X230">
        <v>1</v>
      </c>
      <c r="Y230">
        <v>2.01376343</v>
      </c>
      <c r="Z230">
        <v>7.91</v>
      </c>
      <c r="AA230" t="s">
        <v>3723</v>
      </c>
      <c r="AB230" t="s">
        <v>50</v>
      </c>
    </row>
    <row r="231" spans="1:28" x14ac:dyDescent="0.2">
      <c r="A231" t="str">
        <f t="shared" si="3"/>
        <v>Aidan Callinan</v>
      </c>
      <c r="B231">
        <v>226</v>
      </c>
      <c r="C231" t="s">
        <v>3724</v>
      </c>
      <c r="D231">
        <v>1675903741</v>
      </c>
      <c r="E231" t="s">
        <v>48</v>
      </c>
      <c r="F231" t="s">
        <v>46</v>
      </c>
      <c r="G231" t="s">
        <v>48</v>
      </c>
      <c r="H231" t="s">
        <v>48</v>
      </c>
      <c r="I231">
        <v>77.87</v>
      </c>
      <c r="J231" t="s">
        <v>48</v>
      </c>
      <c r="K231" t="s">
        <v>48</v>
      </c>
      <c r="L231" t="s">
        <v>48</v>
      </c>
      <c r="M231" t="s">
        <v>48</v>
      </c>
      <c r="N231" t="s">
        <v>48</v>
      </c>
      <c r="O231" t="s">
        <v>48</v>
      </c>
      <c r="P231" t="s">
        <v>48</v>
      </c>
      <c r="Q231" t="s">
        <v>47</v>
      </c>
      <c r="R231" t="s">
        <v>47</v>
      </c>
      <c r="S231" t="s">
        <v>48</v>
      </c>
      <c r="T231" t="s">
        <v>48</v>
      </c>
      <c r="U231" t="s">
        <v>48</v>
      </c>
      <c r="V231" t="s">
        <v>48</v>
      </c>
      <c r="W231" t="s">
        <v>48</v>
      </c>
      <c r="X231" t="s">
        <v>48</v>
      </c>
      <c r="Y231" t="s">
        <v>48</v>
      </c>
      <c r="Z231" t="s">
        <v>48</v>
      </c>
      <c r="AA231" t="s">
        <v>3725</v>
      </c>
      <c r="AB231" t="s">
        <v>50</v>
      </c>
    </row>
    <row r="232" spans="1:28" x14ac:dyDescent="0.2">
      <c r="A232" t="str">
        <f t="shared" si="3"/>
        <v>Aidan Callinan</v>
      </c>
      <c r="B232">
        <v>227</v>
      </c>
      <c r="C232" t="s">
        <v>3726</v>
      </c>
      <c r="D232">
        <v>1675903760</v>
      </c>
      <c r="E232" t="s">
        <v>45</v>
      </c>
      <c r="F232" t="s">
        <v>46</v>
      </c>
      <c r="G232">
        <v>-9.01</v>
      </c>
      <c r="H232">
        <v>17.100000000000001</v>
      </c>
      <c r="I232">
        <v>77.739999999999995</v>
      </c>
      <c r="J232">
        <v>1866.4</v>
      </c>
      <c r="K232">
        <v>1851</v>
      </c>
      <c r="L232">
        <v>99.2</v>
      </c>
      <c r="M232" s="1">
        <v>5.4166666666666669E-2</v>
      </c>
      <c r="N232">
        <v>0.9</v>
      </c>
      <c r="O232">
        <v>16.54</v>
      </c>
      <c r="P232">
        <v>15.95</v>
      </c>
      <c r="Q232" t="s">
        <v>47</v>
      </c>
      <c r="R232" t="s">
        <v>47</v>
      </c>
      <c r="S232">
        <v>16.5</v>
      </c>
      <c r="T232">
        <v>13.2</v>
      </c>
      <c r="U232">
        <v>-3.42</v>
      </c>
      <c r="V232">
        <v>-2.69</v>
      </c>
      <c r="W232">
        <v>6.13</v>
      </c>
      <c r="X232">
        <v>1.05</v>
      </c>
      <c r="Y232">
        <v>2.0047378500000002</v>
      </c>
      <c r="Z232">
        <v>7.35</v>
      </c>
      <c r="AA232" t="s">
        <v>3727</v>
      </c>
      <c r="AB232" t="s">
        <v>50</v>
      </c>
    </row>
    <row r="233" spans="1:28" x14ac:dyDescent="0.2">
      <c r="A233" t="str">
        <f t="shared" si="3"/>
        <v>Aidan Callinan</v>
      </c>
      <c r="B233">
        <v>228</v>
      </c>
      <c r="C233" t="s">
        <v>3728</v>
      </c>
      <c r="D233">
        <v>1675903778</v>
      </c>
      <c r="E233" t="s">
        <v>45</v>
      </c>
      <c r="F233" t="s">
        <v>46</v>
      </c>
      <c r="G233">
        <v>5.34</v>
      </c>
      <c r="H233">
        <v>48.62</v>
      </c>
      <c r="I233">
        <v>77.849999999999994</v>
      </c>
      <c r="J233">
        <v>1967.2</v>
      </c>
      <c r="K233">
        <v>1952.6</v>
      </c>
      <c r="L233">
        <v>99.3</v>
      </c>
      <c r="M233" s="1">
        <v>5.1388888888888894E-2</v>
      </c>
      <c r="N233">
        <v>0.9</v>
      </c>
      <c r="O233">
        <v>17.25</v>
      </c>
      <c r="P233">
        <v>17.59</v>
      </c>
      <c r="Q233" t="s">
        <v>47</v>
      </c>
      <c r="R233" t="s">
        <v>47</v>
      </c>
      <c r="S233">
        <v>17.2</v>
      </c>
      <c r="T233">
        <v>13</v>
      </c>
      <c r="U233">
        <v>-2.4</v>
      </c>
      <c r="V233">
        <v>-0.26</v>
      </c>
      <c r="W233">
        <v>6.17</v>
      </c>
      <c r="X233">
        <v>1.19</v>
      </c>
      <c r="Y233">
        <v>1.90944862</v>
      </c>
      <c r="Z233">
        <v>7</v>
      </c>
      <c r="AA233" t="s">
        <v>3729</v>
      </c>
      <c r="AB233" t="s">
        <v>50</v>
      </c>
    </row>
    <row r="234" spans="1:28" x14ac:dyDescent="0.2">
      <c r="A234" t="str">
        <f t="shared" si="3"/>
        <v>Aidan Callinan</v>
      </c>
      <c r="B234">
        <v>229</v>
      </c>
      <c r="C234" t="s">
        <v>3730</v>
      </c>
      <c r="D234">
        <v>1675903798</v>
      </c>
      <c r="E234" t="s">
        <v>45</v>
      </c>
      <c r="F234" t="s">
        <v>52</v>
      </c>
      <c r="G234">
        <v>2.57</v>
      </c>
      <c r="H234">
        <v>32.520000000000003</v>
      </c>
      <c r="I234">
        <v>78.239999999999995</v>
      </c>
      <c r="J234">
        <v>1937</v>
      </c>
      <c r="K234">
        <v>1925.4</v>
      </c>
      <c r="L234">
        <v>99.4</v>
      </c>
      <c r="M234" s="1">
        <v>4.9999999999999996E-2</v>
      </c>
      <c r="N234">
        <v>0.9</v>
      </c>
      <c r="O234">
        <v>17.05</v>
      </c>
      <c r="P234">
        <v>14.84</v>
      </c>
      <c r="Q234" t="s">
        <v>47</v>
      </c>
      <c r="R234" t="s">
        <v>47</v>
      </c>
      <c r="S234">
        <v>17</v>
      </c>
      <c r="T234">
        <v>12.3</v>
      </c>
      <c r="U234">
        <v>-2.2999999999999998</v>
      </c>
      <c r="V234">
        <v>-1.52</v>
      </c>
      <c r="W234">
        <v>6.09</v>
      </c>
      <c r="X234">
        <v>1.07</v>
      </c>
      <c r="Y234">
        <v>2.0768623399999999</v>
      </c>
      <c r="Z234">
        <v>6.27</v>
      </c>
      <c r="AA234" t="s">
        <v>3731</v>
      </c>
      <c r="AB234" t="s">
        <v>50</v>
      </c>
    </row>
    <row r="235" spans="1:28" x14ac:dyDescent="0.2">
      <c r="A235" t="str">
        <f t="shared" si="3"/>
        <v>Aidan Callinan</v>
      </c>
      <c r="B235">
        <v>230</v>
      </c>
      <c r="C235" t="s">
        <v>3732</v>
      </c>
      <c r="D235">
        <v>1675903818</v>
      </c>
      <c r="E235" t="s">
        <v>45</v>
      </c>
      <c r="F235" t="s">
        <v>46</v>
      </c>
      <c r="G235">
        <v>13.23</v>
      </c>
      <c r="H235">
        <v>5.89</v>
      </c>
      <c r="I235">
        <v>78.790000000000006</v>
      </c>
      <c r="J235">
        <v>1932.5</v>
      </c>
      <c r="K235">
        <v>1927.5</v>
      </c>
      <c r="L235">
        <v>99.7</v>
      </c>
      <c r="M235" s="1">
        <v>5.9722222222222225E-2</v>
      </c>
      <c r="N235">
        <v>0.9</v>
      </c>
      <c r="O235">
        <v>15.74</v>
      </c>
      <c r="P235">
        <v>19.63</v>
      </c>
      <c r="Q235" t="s">
        <v>47</v>
      </c>
      <c r="R235" t="s">
        <v>47</v>
      </c>
      <c r="S235">
        <v>15.7</v>
      </c>
      <c r="T235">
        <v>14.7</v>
      </c>
      <c r="U235">
        <v>-1.85</v>
      </c>
      <c r="V235">
        <v>-3.48</v>
      </c>
      <c r="W235">
        <v>6.1</v>
      </c>
      <c r="X235">
        <v>1.1599999999999999</v>
      </c>
      <c r="Y235">
        <v>2.0204240000000002</v>
      </c>
      <c r="Z235">
        <v>-4.12</v>
      </c>
      <c r="AA235" t="s">
        <v>3733</v>
      </c>
      <c r="AB235" t="s">
        <v>50</v>
      </c>
    </row>
    <row r="236" spans="1:28" x14ac:dyDescent="0.2">
      <c r="A236" t="str">
        <f t="shared" si="3"/>
        <v>Aidan Callinan</v>
      </c>
      <c r="B236">
        <v>231</v>
      </c>
      <c r="C236" t="s">
        <v>3734</v>
      </c>
      <c r="D236">
        <v>1675903844</v>
      </c>
      <c r="E236" t="s">
        <v>409</v>
      </c>
      <c r="F236" t="s">
        <v>52</v>
      </c>
      <c r="G236">
        <v>9.67</v>
      </c>
      <c r="H236">
        <v>36.75</v>
      </c>
      <c r="I236">
        <v>73.78</v>
      </c>
      <c r="J236">
        <v>648</v>
      </c>
      <c r="K236">
        <v>597.29999999999995</v>
      </c>
      <c r="L236">
        <v>92.2</v>
      </c>
      <c r="M236" s="1">
        <v>3.7499999999999999E-2</v>
      </c>
      <c r="N236">
        <v>0.8</v>
      </c>
      <c r="O236">
        <v>9.9600000000000009</v>
      </c>
      <c r="P236">
        <v>15.52</v>
      </c>
      <c r="Q236" t="s">
        <v>47</v>
      </c>
      <c r="R236" t="s">
        <v>47</v>
      </c>
      <c r="S236">
        <v>10</v>
      </c>
      <c r="T236">
        <v>4.8</v>
      </c>
      <c r="U236">
        <v>-1.9</v>
      </c>
      <c r="V236">
        <v>-0.23</v>
      </c>
      <c r="W236">
        <v>6.02</v>
      </c>
      <c r="X236">
        <v>1.26</v>
      </c>
      <c r="Y236">
        <v>1.9591769999999999</v>
      </c>
      <c r="Z236">
        <v>22.82</v>
      </c>
      <c r="AA236" t="s">
        <v>3735</v>
      </c>
      <c r="AB236" t="s">
        <v>50</v>
      </c>
    </row>
    <row r="237" spans="1:28" x14ac:dyDescent="0.2">
      <c r="A237" t="str">
        <f t="shared" si="3"/>
        <v>Aidan Callinan</v>
      </c>
      <c r="B237">
        <v>232</v>
      </c>
      <c r="C237" t="s">
        <v>3736</v>
      </c>
      <c r="D237">
        <v>1675903876</v>
      </c>
      <c r="E237" t="s">
        <v>409</v>
      </c>
      <c r="F237" t="s">
        <v>46</v>
      </c>
      <c r="G237">
        <v>9.5399999999999991</v>
      </c>
      <c r="H237">
        <v>51.21</v>
      </c>
      <c r="I237">
        <v>69.95</v>
      </c>
      <c r="J237">
        <v>1720.3</v>
      </c>
      <c r="K237">
        <v>438.3</v>
      </c>
      <c r="L237">
        <v>25.5</v>
      </c>
      <c r="M237" s="1">
        <v>0.25833333333333336</v>
      </c>
      <c r="N237">
        <v>0.9</v>
      </c>
      <c r="O237">
        <v>-5.35</v>
      </c>
      <c r="P237">
        <v>2</v>
      </c>
      <c r="Q237" t="s">
        <v>47</v>
      </c>
      <c r="R237" t="s">
        <v>47</v>
      </c>
      <c r="S237">
        <v>-5.4</v>
      </c>
      <c r="T237">
        <v>-2</v>
      </c>
      <c r="U237">
        <v>-0.71</v>
      </c>
      <c r="V237">
        <v>2.97</v>
      </c>
      <c r="W237">
        <v>6.06</v>
      </c>
      <c r="X237">
        <v>1.28</v>
      </c>
      <c r="Y237">
        <v>1.9195976299999999</v>
      </c>
      <c r="Z237">
        <v>75.239999999999995</v>
      </c>
      <c r="AA237" t="s">
        <v>3737</v>
      </c>
      <c r="AB237" t="s">
        <v>50</v>
      </c>
    </row>
    <row r="238" spans="1:28" x14ac:dyDescent="0.2">
      <c r="A238" t="str">
        <f t="shared" si="3"/>
        <v>Aidan Callinan</v>
      </c>
      <c r="B238">
        <v>233</v>
      </c>
      <c r="C238" t="s">
        <v>3738</v>
      </c>
      <c r="D238">
        <v>1675903902</v>
      </c>
      <c r="E238" t="s">
        <v>45</v>
      </c>
      <c r="F238" t="s">
        <v>46</v>
      </c>
      <c r="G238">
        <v>2.23</v>
      </c>
      <c r="H238">
        <v>45.07</v>
      </c>
      <c r="I238">
        <v>77.83</v>
      </c>
      <c r="J238">
        <v>1869.7</v>
      </c>
      <c r="K238">
        <v>1792.1</v>
      </c>
      <c r="L238">
        <v>95.8</v>
      </c>
      <c r="M238" s="1">
        <v>5.4166666666666669E-2</v>
      </c>
      <c r="N238">
        <v>0.9</v>
      </c>
      <c r="O238">
        <v>15.86</v>
      </c>
      <c r="P238">
        <v>17.41</v>
      </c>
      <c r="Q238" t="s">
        <v>47</v>
      </c>
      <c r="R238" t="s">
        <v>47</v>
      </c>
      <c r="S238">
        <v>15.9</v>
      </c>
      <c r="T238">
        <v>12.8</v>
      </c>
      <c r="U238">
        <v>-2.67</v>
      </c>
      <c r="V238">
        <v>-0.19</v>
      </c>
      <c r="W238">
        <v>6.13</v>
      </c>
      <c r="X238">
        <v>1.2</v>
      </c>
      <c r="Y238">
        <v>1.8854408300000001</v>
      </c>
      <c r="Z238">
        <v>16.57</v>
      </c>
      <c r="AA238" t="s">
        <v>3739</v>
      </c>
      <c r="AB238" t="s">
        <v>50</v>
      </c>
    </row>
    <row r="239" spans="1:28" x14ac:dyDescent="0.2">
      <c r="A239" t="str">
        <f t="shared" si="3"/>
        <v>Aidan Callinan</v>
      </c>
      <c r="B239">
        <v>234</v>
      </c>
      <c r="C239" t="s">
        <v>3740</v>
      </c>
      <c r="D239">
        <v>1675903920</v>
      </c>
      <c r="E239" t="s">
        <v>45</v>
      </c>
      <c r="F239" t="s">
        <v>46</v>
      </c>
      <c r="G239">
        <v>-5.09</v>
      </c>
      <c r="H239">
        <v>46.04</v>
      </c>
      <c r="I239">
        <v>76.33</v>
      </c>
      <c r="J239">
        <v>1913.7</v>
      </c>
      <c r="K239">
        <v>1897.5</v>
      </c>
      <c r="L239">
        <v>99.2</v>
      </c>
      <c r="M239" s="1">
        <v>5.1388888888888894E-2</v>
      </c>
      <c r="N239">
        <v>0.9</v>
      </c>
      <c r="O239">
        <v>17.12</v>
      </c>
      <c r="P239">
        <v>13.82</v>
      </c>
      <c r="Q239" t="s">
        <v>47</v>
      </c>
      <c r="R239" t="s">
        <v>47</v>
      </c>
      <c r="S239">
        <v>17.100000000000001</v>
      </c>
      <c r="T239">
        <v>13</v>
      </c>
      <c r="U239">
        <v>-2.72</v>
      </c>
      <c r="V239">
        <v>-0.55000000000000004</v>
      </c>
      <c r="W239">
        <v>6.23</v>
      </c>
      <c r="X239">
        <v>0.93</v>
      </c>
      <c r="Y239">
        <v>1.9445399999999999</v>
      </c>
      <c r="Z239">
        <v>7.47</v>
      </c>
      <c r="AA239" t="s">
        <v>3741</v>
      </c>
      <c r="AB239" t="s">
        <v>50</v>
      </c>
    </row>
    <row r="240" spans="1:28" x14ac:dyDescent="0.2">
      <c r="A240" t="str">
        <f t="shared" si="3"/>
        <v>Aidan Callinan</v>
      </c>
      <c r="B240">
        <v>235</v>
      </c>
      <c r="C240" t="s">
        <v>3742</v>
      </c>
      <c r="D240">
        <v>1675903940</v>
      </c>
      <c r="E240" t="s">
        <v>409</v>
      </c>
      <c r="F240" t="s">
        <v>52</v>
      </c>
      <c r="G240">
        <v>0.2</v>
      </c>
      <c r="H240">
        <v>33.090000000000003</v>
      </c>
      <c r="I240">
        <v>73.489999999999995</v>
      </c>
      <c r="J240">
        <v>1342.8</v>
      </c>
      <c r="K240">
        <v>1289</v>
      </c>
      <c r="L240">
        <v>96</v>
      </c>
      <c r="M240" s="1">
        <v>7.6388888888888895E-2</v>
      </c>
      <c r="N240">
        <v>0.9</v>
      </c>
      <c r="O240">
        <v>10.49</v>
      </c>
      <c r="P240">
        <v>13.71</v>
      </c>
      <c r="Q240" t="s">
        <v>47</v>
      </c>
      <c r="R240" t="s">
        <v>47</v>
      </c>
      <c r="S240">
        <v>10.5</v>
      </c>
      <c r="T240">
        <v>14.7</v>
      </c>
      <c r="U240">
        <v>-2.5299999999999998</v>
      </c>
      <c r="V240">
        <v>-0.53</v>
      </c>
      <c r="W240">
        <v>6.09</v>
      </c>
      <c r="X240">
        <v>1.19</v>
      </c>
      <c r="Y240">
        <v>1.97234917</v>
      </c>
      <c r="Z240">
        <v>-16.27</v>
      </c>
      <c r="AA240" t="s">
        <v>3743</v>
      </c>
      <c r="AB240" t="s">
        <v>50</v>
      </c>
    </row>
    <row r="241" spans="1:28" x14ac:dyDescent="0.2">
      <c r="A241" t="str">
        <f t="shared" si="3"/>
        <v>Aidan Callinan</v>
      </c>
      <c r="B241">
        <v>236</v>
      </c>
      <c r="C241" t="s">
        <v>3744</v>
      </c>
      <c r="D241">
        <v>1675903960</v>
      </c>
      <c r="E241" t="s">
        <v>45</v>
      </c>
      <c r="F241" t="s">
        <v>46</v>
      </c>
      <c r="G241">
        <v>11.71</v>
      </c>
      <c r="H241">
        <v>57.84</v>
      </c>
      <c r="I241">
        <v>77.010000000000005</v>
      </c>
      <c r="J241">
        <v>1775.5</v>
      </c>
      <c r="K241">
        <v>1773.1</v>
      </c>
      <c r="L241">
        <v>99.9</v>
      </c>
      <c r="M241" s="1">
        <v>6.25E-2</v>
      </c>
      <c r="N241">
        <v>0.8</v>
      </c>
      <c r="O241">
        <v>14.76</v>
      </c>
      <c r="P241">
        <v>15.98</v>
      </c>
      <c r="Q241" t="s">
        <v>47</v>
      </c>
      <c r="R241" t="s">
        <v>47</v>
      </c>
      <c r="S241">
        <v>14.8</v>
      </c>
      <c r="T241">
        <v>14.8</v>
      </c>
      <c r="U241">
        <v>-1.52</v>
      </c>
      <c r="V241">
        <v>0.14000000000000001</v>
      </c>
      <c r="W241">
        <v>6.26</v>
      </c>
      <c r="X241">
        <v>1.05</v>
      </c>
      <c r="Y241">
        <v>1.874733</v>
      </c>
      <c r="Z241">
        <v>2.99</v>
      </c>
      <c r="AA241" t="s">
        <v>3745</v>
      </c>
      <c r="AB241" t="s">
        <v>50</v>
      </c>
    </row>
    <row r="242" spans="1:28" x14ac:dyDescent="0.2">
      <c r="A242" t="str">
        <f t="shared" si="3"/>
        <v>Aidan Callinan</v>
      </c>
      <c r="B242">
        <v>237</v>
      </c>
      <c r="C242" t="s">
        <v>3746</v>
      </c>
      <c r="D242">
        <v>1675903981</v>
      </c>
      <c r="E242" t="s">
        <v>45</v>
      </c>
      <c r="F242" t="s">
        <v>46</v>
      </c>
      <c r="G242">
        <v>-9.06</v>
      </c>
      <c r="H242">
        <v>14.09</v>
      </c>
      <c r="I242">
        <v>75.680000000000007</v>
      </c>
      <c r="J242">
        <v>1812</v>
      </c>
      <c r="K242">
        <v>1808.7</v>
      </c>
      <c r="L242">
        <v>99.8</v>
      </c>
      <c r="M242" s="1">
        <v>6.25E-2</v>
      </c>
      <c r="N242">
        <v>0.9</v>
      </c>
      <c r="O242">
        <v>14.94</v>
      </c>
      <c r="P242">
        <v>15.08</v>
      </c>
      <c r="Q242" t="s">
        <v>47</v>
      </c>
      <c r="R242" t="s">
        <v>47</v>
      </c>
      <c r="S242">
        <v>14.9</v>
      </c>
      <c r="T242">
        <v>15.1</v>
      </c>
      <c r="U242">
        <v>-3.43</v>
      </c>
      <c r="V242">
        <v>-2.75</v>
      </c>
      <c r="W242">
        <v>6.01</v>
      </c>
      <c r="X242">
        <v>1.1399999999999999</v>
      </c>
      <c r="Y242">
        <v>1.9653759</v>
      </c>
      <c r="Z242">
        <v>3.46</v>
      </c>
      <c r="AA242" t="s">
        <v>3747</v>
      </c>
      <c r="AB242" t="s">
        <v>50</v>
      </c>
    </row>
    <row r="243" spans="1:28" x14ac:dyDescent="0.2">
      <c r="A243" t="str">
        <f t="shared" si="3"/>
        <v>Aidan Callinan</v>
      </c>
      <c r="B243">
        <v>238</v>
      </c>
      <c r="C243" t="s">
        <v>3748</v>
      </c>
      <c r="D243">
        <v>1676230697</v>
      </c>
      <c r="E243" t="s">
        <v>45</v>
      </c>
      <c r="F243" t="s">
        <v>52</v>
      </c>
      <c r="G243">
        <v>7.99</v>
      </c>
      <c r="H243">
        <v>40.6</v>
      </c>
      <c r="I243">
        <v>77.569999999999993</v>
      </c>
      <c r="J243">
        <v>1793</v>
      </c>
      <c r="K243">
        <v>1693.1</v>
      </c>
      <c r="L243">
        <v>94.4</v>
      </c>
      <c r="M243" s="1">
        <v>5.6944444444444443E-2</v>
      </c>
      <c r="N243">
        <v>1</v>
      </c>
      <c r="O243">
        <v>14.57</v>
      </c>
      <c r="P243">
        <v>14.39</v>
      </c>
      <c r="Q243" t="s">
        <v>47</v>
      </c>
      <c r="R243" t="s">
        <v>47</v>
      </c>
      <c r="S243">
        <v>14.6</v>
      </c>
      <c r="T243">
        <v>12.8</v>
      </c>
      <c r="U243">
        <v>-1.64</v>
      </c>
      <c r="V243">
        <v>-0.18</v>
      </c>
      <c r="W243">
        <v>5.92</v>
      </c>
      <c r="X243">
        <v>0.98</v>
      </c>
      <c r="Y243">
        <v>1.94336128</v>
      </c>
      <c r="Z243">
        <v>19.22</v>
      </c>
      <c r="AA243" t="s">
        <v>3749</v>
      </c>
      <c r="AB243" t="s">
        <v>50</v>
      </c>
    </row>
    <row r="244" spans="1:28" x14ac:dyDescent="0.2">
      <c r="A244" t="str">
        <f t="shared" si="3"/>
        <v>Aidan Callinan</v>
      </c>
      <c r="B244">
        <v>239</v>
      </c>
      <c r="C244" t="s">
        <v>3750</v>
      </c>
      <c r="D244">
        <v>1676230725</v>
      </c>
      <c r="E244" t="s">
        <v>45</v>
      </c>
      <c r="F244" t="s">
        <v>52</v>
      </c>
      <c r="G244">
        <v>-8.48</v>
      </c>
      <c r="H244">
        <v>20.09</v>
      </c>
      <c r="I244">
        <v>76.98</v>
      </c>
      <c r="J244">
        <v>1732.4</v>
      </c>
      <c r="K244">
        <v>1672.8</v>
      </c>
      <c r="L244">
        <v>96.6</v>
      </c>
      <c r="M244" s="1">
        <v>5.8333333333333327E-2</v>
      </c>
      <c r="N244">
        <v>0.9</v>
      </c>
      <c r="O244">
        <v>14.3</v>
      </c>
      <c r="P244">
        <v>16.68</v>
      </c>
      <c r="Q244" t="s">
        <v>47</v>
      </c>
      <c r="R244" t="s">
        <v>47</v>
      </c>
      <c r="S244">
        <v>14.3</v>
      </c>
      <c r="T244">
        <v>12.7</v>
      </c>
      <c r="U244">
        <v>-3.27</v>
      </c>
      <c r="V244">
        <v>-1.82</v>
      </c>
      <c r="W244">
        <v>5.84</v>
      </c>
      <c r="X244">
        <v>0.86</v>
      </c>
      <c r="Y244" t="s">
        <v>48</v>
      </c>
      <c r="Z244">
        <v>15.08</v>
      </c>
      <c r="AA244" t="s">
        <v>3751</v>
      </c>
      <c r="AB244" t="s">
        <v>50</v>
      </c>
    </row>
    <row r="245" spans="1:28" x14ac:dyDescent="0.2">
      <c r="A245" t="str">
        <f t="shared" si="3"/>
        <v>Aidan Callinan</v>
      </c>
      <c r="B245">
        <v>240</v>
      </c>
      <c r="C245" t="s">
        <v>3752</v>
      </c>
      <c r="D245">
        <v>1676230737</v>
      </c>
      <c r="E245" t="s">
        <v>57</v>
      </c>
      <c r="F245" t="s">
        <v>46</v>
      </c>
      <c r="G245">
        <v>-18.13</v>
      </c>
      <c r="H245">
        <v>30.2</v>
      </c>
      <c r="I245">
        <v>67.319999999999993</v>
      </c>
      <c r="J245">
        <v>1897.1</v>
      </c>
      <c r="K245">
        <v>941.2</v>
      </c>
      <c r="L245">
        <v>49.6</v>
      </c>
      <c r="M245" s="1">
        <v>0.29583333333333334</v>
      </c>
      <c r="N245">
        <v>0.9</v>
      </c>
      <c r="O245">
        <v>-9.18</v>
      </c>
      <c r="P245">
        <v>-6.88</v>
      </c>
      <c r="Q245" t="s">
        <v>47</v>
      </c>
      <c r="R245" t="s">
        <v>47</v>
      </c>
      <c r="S245">
        <v>-9.1999999999999993</v>
      </c>
      <c r="T245">
        <v>-7.6</v>
      </c>
      <c r="U245">
        <v>-2.2400000000000002</v>
      </c>
      <c r="V245">
        <v>1.8</v>
      </c>
      <c r="W245">
        <v>5.82</v>
      </c>
      <c r="X245">
        <v>1.1100000000000001</v>
      </c>
      <c r="Y245">
        <v>2.1004830000000001</v>
      </c>
      <c r="Z245">
        <v>60.25</v>
      </c>
      <c r="AA245" t="s">
        <v>3753</v>
      </c>
      <c r="AB245" t="s">
        <v>50</v>
      </c>
    </row>
    <row r="246" spans="1:28" x14ac:dyDescent="0.2">
      <c r="A246" t="str">
        <f t="shared" si="3"/>
        <v>Aidan Callinan</v>
      </c>
      <c r="B246">
        <v>241</v>
      </c>
      <c r="C246" t="s">
        <v>3754</v>
      </c>
      <c r="D246">
        <v>1676230750</v>
      </c>
      <c r="E246" t="s">
        <v>45</v>
      </c>
      <c r="F246" t="s">
        <v>46</v>
      </c>
      <c r="G246">
        <v>-24.48</v>
      </c>
      <c r="H246">
        <v>16.02</v>
      </c>
      <c r="I246">
        <v>78.59</v>
      </c>
      <c r="J246">
        <v>1776.4</v>
      </c>
      <c r="K246">
        <v>1718.4</v>
      </c>
      <c r="L246">
        <v>96.7</v>
      </c>
      <c r="M246" s="1">
        <v>5.6944444444444443E-2</v>
      </c>
      <c r="N246">
        <v>0.9</v>
      </c>
      <c r="O246">
        <v>14.98</v>
      </c>
      <c r="P246">
        <v>15.72</v>
      </c>
      <c r="Q246" t="s">
        <v>47</v>
      </c>
      <c r="R246" t="s">
        <v>47</v>
      </c>
      <c r="S246">
        <v>15</v>
      </c>
      <c r="T246">
        <v>13</v>
      </c>
      <c r="U246">
        <v>-4.51</v>
      </c>
      <c r="V246">
        <v>-2.4900000000000002</v>
      </c>
      <c r="W246">
        <v>5.91</v>
      </c>
      <c r="X246">
        <v>0.75</v>
      </c>
      <c r="Y246">
        <v>2.1039466899999999</v>
      </c>
      <c r="Z246">
        <v>14.67</v>
      </c>
      <c r="AA246" t="s">
        <v>3755</v>
      </c>
      <c r="AB246" t="s">
        <v>50</v>
      </c>
    </row>
    <row r="247" spans="1:28" x14ac:dyDescent="0.2">
      <c r="A247" t="str">
        <f t="shared" si="3"/>
        <v>Aidan Callinan</v>
      </c>
      <c r="B247">
        <v>242</v>
      </c>
      <c r="C247" t="s">
        <v>3756</v>
      </c>
      <c r="D247">
        <v>1676230764</v>
      </c>
      <c r="E247" t="s">
        <v>62</v>
      </c>
      <c r="F247" t="s">
        <v>46</v>
      </c>
      <c r="G247">
        <v>-6.43</v>
      </c>
      <c r="H247">
        <v>2.29</v>
      </c>
      <c r="I247">
        <v>73.36</v>
      </c>
      <c r="J247">
        <v>1487.9</v>
      </c>
      <c r="K247">
        <v>1487.8</v>
      </c>
      <c r="L247">
        <v>100</v>
      </c>
      <c r="M247" s="1">
        <v>7.7777777777777779E-2</v>
      </c>
      <c r="N247">
        <v>0.9</v>
      </c>
      <c r="O247">
        <v>10.83</v>
      </c>
      <c r="P247">
        <v>11.7</v>
      </c>
      <c r="Q247" t="s">
        <v>47</v>
      </c>
      <c r="R247" t="s">
        <v>47</v>
      </c>
      <c r="S247">
        <v>10.8</v>
      </c>
      <c r="T247">
        <v>16.2</v>
      </c>
      <c r="U247">
        <v>-2.73</v>
      </c>
      <c r="V247">
        <v>-3.28</v>
      </c>
      <c r="W247">
        <v>6.06</v>
      </c>
      <c r="X247">
        <v>0.97</v>
      </c>
      <c r="Y247">
        <v>2.07894325</v>
      </c>
      <c r="Z247">
        <v>-0.44</v>
      </c>
      <c r="AA247" t="s">
        <v>3757</v>
      </c>
      <c r="AB247" t="s">
        <v>50</v>
      </c>
    </row>
    <row r="248" spans="1:28" x14ac:dyDescent="0.2">
      <c r="A248" t="str">
        <f t="shared" si="3"/>
        <v>Aidan Callinan</v>
      </c>
      <c r="B248">
        <v>243</v>
      </c>
      <c r="C248" t="s">
        <v>3758</v>
      </c>
      <c r="D248">
        <v>1676230779</v>
      </c>
      <c r="E248" t="s">
        <v>57</v>
      </c>
      <c r="F248" t="s">
        <v>52</v>
      </c>
      <c r="G248">
        <v>6.19</v>
      </c>
      <c r="H248">
        <v>27.44</v>
      </c>
      <c r="I248">
        <v>68.650000000000006</v>
      </c>
      <c r="J248">
        <v>1668.3</v>
      </c>
      <c r="K248">
        <v>898.5</v>
      </c>
      <c r="L248">
        <v>53.9</v>
      </c>
      <c r="M248" s="1">
        <v>0.28333333333333333</v>
      </c>
      <c r="N248">
        <v>1</v>
      </c>
      <c r="O248">
        <v>-10.1</v>
      </c>
      <c r="P248">
        <v>-6.21</v>
      </c>
      <c r="Q248" t="s">
        <v>47</v>
      </c>
      <c r="R248" t="s">
        <v>47</v>
      </c>
      <c r="S248">
        <v>-10.1</v>
      </c>
      <c r="T248">
        <v>-6</v>
      </c>
      <c r="U248">
        <v>-0.05</v>
      </c>
      <c r="V248">
        <v>2.31</v>
      </c>
      <c r="W248">
        <v>5.8</v>
      </c>
      <c r="X248">
        <v>1.08</v>
      </c>
      <c r="Y248">
        <v>2.0599956499999998</v>
      </c>
      <c r="Z248">
        <v>57.41</v>
      </c>
      <c r="AA248" t="s">
        <v>3759</v>
      </c>
      <c r="AB248" t="s">
        <v>50</v>
      </c>
    </row>
    <row r="249" spans="1:28" x14ac:dyDescent="0.2">
      <c r="A249" t="str">
        <f t="shared" si="3"/>
        <v>Aidan Callinan</v>
      </c>
      <c r="B249">
        <v>244</v>
      </c>
      <c r="C249" t="s">
        <v>3760</v>
      </c>
      <c r="D249">
        <v>1676230800</v>
      </c>
      <c r="E249" t="s">
        <v>57</v>
      </c>
      <c r="F249" t="s">
        <v>46</v>
      </c>
      <c r="G249">
        <v>-20.260000000000002</v>
      </c>
      <c r="H249">
        <v>22.66</v>
      </c>
      <c r="I249">
        <v>68.790000000000006</v>
      </c>
      <c r="J249">
        <v>1696.5</v>
      </c>
      <c r="K249">
        <v>525.9</v>
      </c>
      <c r="L249">
        <v>31</v>
      </c>
      <c r="M249" s="1">
        <v>0.26805555555555555</v>
      </c>
      <c r="N249">
        <v>0.9</v>
      </c>
      <c r="O249">
        <v>-6.48</v>
      </c>
      <c r="P249">
        <v>-5.35</v>
      </c>
      <c r="Q249" t="s">
        <v>47</v>
      </c>
      <c r="R249" t="s">
        <v>47</v>
      </c>
      <c r="S249">
        <v>-6.5</v>
      </c>
      <c r="T249">
        <v>-2.9</v>
      </c>
      <c r="U249">
        <v>-2.35</v>
      </c>
      <c r="V249">
        <v>0.74</v>
      </c>
      <c r="W249">
        <v>5.93</v>
      </c>
      <c r="X249">
        <v>0.91</v>
      </c>
      <c r="Y249">
        <v>2.0407581299999999</v>
      </c>
      <c r="Z249">
        <v>71.94</v>
      </c>
      <c r="AA249" t="s">
        <v>3761</v>
      </c>
      <c r="AB249" t="s">
        <v>50</v>
      </c>
    </row>
    <row r="250" spans="1:28" x14ac:dyDescent="0.2">
      <c r="A250" t="str">
        <f t="shared" si="3"/>
        <v>Aidan Callinan</v>
      </c>
      <c r="B250">
        <v>245</v>
      </c>
      <c r="C250" t="s">
        <v>3762</v>
      </c>
      <c r="D250">
        <v>1676230811</v>
      </c>
      <c r="E250" t="s">
        <v>45</v>
      </c>
      <c r="F250" t="s">
        <v>46</v>
      </c>
      <c r="G250">
        <v>-10.89</v>
      </c>
      <c r="H250">
        <v>41.68</v>
      </c>
      <c r="I250">
        <v>77.150000000000006</v>
      </c>
      <c r="J250">
        <v>1929</v>
      </c>
      <c r="K250">
        <v>1785.8</v>
      </c>
      <c r="L250">
        <v>92.6</v>
      </c>
      <c r="M250" s="1">
        <v>5.4166666666666669E-2</v>
      </c>
      <c r="N250">
        <v>0.9</v>
      </c>
      <c r="O250">
        <v>15.15</v>
      </c>
      <c r="P250">
        <v>14.31</v>
      </c>
      <c r="Q250" t="s">
        <v>47</v>
      </c>
      <c r="R250" t="s">
        <v>47</v>
      </c>
      <c r="S250">
        <v>15.2</v>
      </c>
      <c r="T250">
        <v>12.3</v>
      </c>
      <c r="U250">
        <v>-3.48</v>
      </c>
      <c r="V250">
        <v>-0.38</v>
      </c>
      <c r="W250">
        <v>6.01</v>
      </c>
      <c r="X250">
        <v>1.07</v>
      </c>
      <c r="Y250">
        <v>2.0856780000000001</v>
      </c>
      <c r="Z250">
        <v>22.21</v>
      </c>
      <c r="AA250" t="s">
        <v>3763</v>
      </c>
      <c r="AB250" t="s">
        <v>50</v>
      </c>
    </row>
    <row r="251" spans="1:28" x14ac:dyDescent="0.2">
      <c r="A251" t="str">
        <f t="shared" si="3"/>
        <v>Aidan Callinan</v>
      </c>
      <c r="B251">
        <v>246</v>
      </c>
      <c r="C251" t="s">
        <v>3764</v>
      </c>
      <c r="D251">
        <v>1676231607</v>
      </c>
      <c r="E251" t="s">
        <v>45</v>
      </c>
      <c r="F251" t="s">
        <v>46</v>
      </c>
      <c r="G251">
        <v>-36.82</v>
      </c>
      <c r="H251">
        <v>15.85</v>
      </c>
      <c r="I251">
        <v>76.069999999999993</v>
      </c>
      <c r="J251">
        <v>1665.3</v>
      </c>
      <c r="K251">
        <v>1661</v>
      </c>
      <c r="L251">
        <v>99.7</v>
      </c>
      <c r="M251" s="1">
        <v>4.8611111111111112E-2</v>
      </c>
      <c r="N251">
        <v>1</v>
      </c>
      <c r="O251">
        <v>16.93</v>
      </c>
      <c r="P251">
        <v>10.79</v>
      </c>
      <c r="Q251" t="s">
        <v>47</v>
      </c>
      <c r="R251" t="s">
        <v>47</v>
      </c>
      <c r="S251">
        <v>16.899999999999999</v>
      </c>
      <c r="T251">
        <v>11.7</v>
      </c>
      <c r="U251">
        <v>-5.21</v>
      </c>
      <c r="V251">
        <v>-2.46</v>
      </c>
      <c r="W251">
        <v>6.07</v>
      </c>
      <c r="X251">
        <v>0.81</v>
      </c>
      <c r="Y251">
        <v>1.9986630000000001</v>
      </c>
      <c r="Z251">
        <v>4.12</v>
      </c>
      <c r="AA251" t="s">
        <v>3765</v>
      </c>
      <c r="AB251" t="s">
        <v>50</v>
      </c>
    </row>
    <row r="252" spans="1:28" x14ac:dyDescent="0.2">
      <c r="A252" t="str">
        <f t="shared" si="3"/>
        <v>Aidan Callinan</v>
      </c>
      <c r="B252">
        <v>247</v>
      </c>
      <c r="C252" t="s">
        <v>3766</v>
      </c>
      <c r="D252">
        <v>1676231619</v>
      </c>
      <c r="E252" t="s">
        <v>45</v>
      </c>
      <c r="F252" t="s">
        <v>46</v>
      </c>
      <c r="G252">
        <v>-0.04</v>
      </c>
      <c r="H252">
        <v>51.75</v>
      </c>
      <c r="I252">
        <v>77.81</v>
      </c>
      <c r="J252">
        <v>1771.8</v>
      </c>
      <c r="K252">
        <v>1758.2</v>
      </c>
      <c r="L252">
        <v>99.2</v>
      </c>
      <c r="M252" s="1">
        <v>5.2777777777777778E-2</v>
      </c>
      <c r="N252">
        <v>0.9</v>
      </c>
      <c r="O252">
        <v>16.350000000000001</v>
      </c>
      <c r="P252">
        <v>11.12</v>
      </c>
      <c r="Q252" t="s">
        <v>47</v>
      </c>
      <c r="R252" t="s">
        <v>47</v>
      </c>
      <c r="S252">
        <v>16.3</v>
      </c>
      <c r="T252">
        <v>12.8</v>
      </c>
      <c r="U252">
        <v>-2.13</v>
      </c>
      <c r="V252">
        <v>0.43</v>
      </c>
      <c r="W252">
        <v>6.08</v>
      </c>
      <c r="X252">
        <v>1.04</v>
      </c>
      <c r="Y252">
        <v>1.8528118099999999</v>
      </c>
      <c r="Z252">
        <v>7.09</v>
      </c>
      <c r="AA252" t="s">
        <v>3767</v>
      </c>
      <c r="AB252" t="s">
        <v>50</v>
      </c>
    </row>
    <row r="253" spans="1:28" x14ac:dyDescent="0.2">
      <c r="A253" t="str">
        <f t="shared" si="3"/>
        <v>Aidan Callinan</v>
      </c>
      <c r="B253">
        <v>248</v>
      </c>
      <c r="C253" t="s">
        <v>3768</v>
      </c>
      <c r="D253">
        <v>1676231632</v>
      </c>
      <c r="E253" t="s">
        <v>45</v>
      </c>
      <c r="F253" t="s">
        <v>46</v>
      </c>
      <c r="G253">
        <v>-27.53</v>
      </c>
      <c r="H253">
        <v>28.44</v>
      </c>
      <c r="I253">
        <v>74.959999999999994</v>
      </c>
      <c r="J253">
        <v>1754.5</v>
      </c>
      <c r="K253">
        <v>1653.3</v>
      </c>
      <c r="L253">
        <v>94.2</v>
      </c>
      <c r="M253" s="1">
        <v>5.2777777777777778E-2</v>
      </c>
      <c r="N253">
        <v>0.9</v>
      </c>
      <c r="O253">
        <v>15.12</v>
      </c>
      <c r="P253">
        <v>13.77</v>
      </c>
      <c r="Q253" t="s">
        <v>47</v>
      </c>
      <c r="R253" t="s">
        <v>47</v>
      </c>
      <c r="S253">
        <v>15.1</v>
      </c>
      <c r="T253">
        <v>11.8</v>
      </c>
      <c r="U253">
        <v>-4.67</v>
      </c>
      <c r="V253">
        <v>-0.74</v>
      </c>
      <c r="W253">
        <v>5.94</v>
      </c>
      <c r="X253">
        <v>0.8</v>
      </c>
      <c r="Y253" t="s">
        <v>48</v>
      </c>
      <c r="Z253">
        <v>19.55</v>
      </c>
      <c r="AA253" t="s">
        <v>3769</v>
      </c>
      <c r="AB253" t="s">
        <v>50</v>
      </c>
    </row>
    <row r="254" spans="1:28" x14ac:dyDescent="0.2">
      <c r="A254" t="str">
        <f t="shared" si="3"/>
        <v>Aidan Callinan</v>
      </c>
      <c r="B254">
        <v>249</v>
      </c>
      <c r="C254" t="s">
        <v>3770</v>
      </c>
      <c r="D254">
        <v>1676231644</v>
      </c>
      <c r="E254" t="s">
        <v>45</v>
      </c>
      <c r="F254" t="s">
        <v>46</v>
      </c>
      <c r="G254">
        <v>-17.329999999999998</v>
      </c>
      <c r="H254">
        <v>27.8</v>
      </c>
      <c r="I254">
        <v>76.67</v>
      </c>
      <c r="J254">
        <v>1881.9</v>
      </c>
      <c r="K254">
        <v>1782.2</v>
      </c>
      <c r="L254">
        <v>94.7</v>
      </c>
      <c r="M254" s="1">
        <v>5.6944444444444443E-2</v>
      </c>
      <c r="N254">
        <v>0.9</v>
      </c>
      <c r="O254">
        <v>15.22</v>
      </c>
      <c r="P254">
        <v>9.09</v>
      </c>
      <c r="Q254" t="s">
        <v>47</v>
      </c>
      <c r="R254" t="s">
        <v>47</v>
      </c>
      <c r="S254">
        <v>15.2</v>
      </c>
      <c r="T254">
        <v>13</v>
      </c>
      <c r="U254">
        <v>-3.46</v>
      </c>
      <c r="V254">
        <v>-1.31</v>
      </c>
      <c r="W254">
        <v>5.95</v>
      </c>
      <c r="X254">
        <v>0.97</v>
      </c>
      <c r="Y254">
        <v>2.0241851799999999</v>
      </c>
      <c r="Z254">
        <v>18.73</v>
      </c>
      <c r="AA254" t="s">
        <v>3771</v>
      </c>
      <c r="AB254" t="s">
        <v>50</v>
      </c>
    </row>
    <row r="255" spans="1:28" x14ac:dyDescent="0.2">
      <c r="A255" t="str">
        <f t="shared" si="3"/>
        <v>Aidan Callinan</v>
      </c>
      <c r="B255">
        <v>250</v>
      </c>
      <c r="C255" t="s">
        <v>3772</v>
      </c>
      <c r="D255">
        <v>1676231656</v>
      </c>
      <c r="E255" t="s">
        <v>45</v>
      </c>
      <c r="F255" t="s">
        <v>52</v>
      </c>
      <c r="G255">
        <v>6.55</v>
      </c>
      <c r="H255">
        <v>38.979999999999997</v>
      </c>
      <c r="I255">
        <v>78.2</v>
      </c>
      <c r="J255">
        <v>1845.2</v>
      </c>
      <c r="K255">
        <v>1721.4</v>
      </c>
      <c r="L255">
        <v>93.3</v>
      </c>
      <c r="M255" s="1">
        <v>5.8333333333333327E-2</v>
      </c>
      <c r="N255">
        <v>1</v>
      </c>
      <c r="O255">
        <v>14.08</v>
      </c>
      <c r="P255">
        <v>11.92</v>
      </c>
      <c r="Q255" t="s">
        <v>47</v>
      </c>
      <c r="R255" t="s">
        <v>47</v>
      </c>
      <c r="S255">
        <v>14.1</v>
      </c>
      <c r="T255">
        <v>12.4</v>
      </c>
      <c r="U255">
        <v>-1.57</v>
      </c>
      <c r="V255">
        <v>-0.51</v>
      </c>
      <c r="W255">
        <v>5.9</v>
      </c>
      <c r="X255">
        <v>0.98</v>
      </c>
      <c r="Y255" t="s">
        <v>48</v>
      </c>
      <c r="Z255">
        <v>21.1</v>
      </c>
      <c r="AA255" t="s">
        <v>3773</v>
      </c>
      <c r="AB255" t="s">
        <v>50</v>
      </c>
    </row>
    <row r="256" spans="1:28" x14ac:dyDescent="0.2">
      <c r="A256" t="str">
        <f t="shared" si="3"/>
        <v>Aidan Callinan</v>
      </c>
      <c r="B256">
        <v>251</v>
      </c>
      <c r="C256" t="s">
        <v>3774</v>
      </c>
      <c r="D256">
        <v>1676231686</v>
      </c>
      <c r="E256" t="s">
        <v>57</v>
      </c>
      <c r="F256" t="s">
        <v>46</v>
      </c>
      <c r="G256">
        <v>-12.82</v>
      </c>
      <c r="H256">
        <v>12.05</v>
      </c>
      <c r="I256">
        <v>68.61</v>
      </c>
      <c r="J256">
        <v>1565.6</v>
      </c>
      <c r="K256">
        <v>443.2</v>
      </c>
      <c r="L256">
        <v>28.3</v>
      </c>
      <c r="M256" s="1">
        <v>0.27083333333333331</v>
      </c>
      <c r="N256">
        <v>0.9</v>
      </c>
      <c r="O256">
        <v>-5.66</v>
      </c>
      <c r="P256">
        <v>-3.39</v>
      </c>
      <c r="Q256" t="s">
        <v>47</v>
      </c>
      <c r="R256" t="s">
        <v>47</v>
      </c>
      <c r="S256">
        <v>-5.7</v>
      </c>
      <c r="T256">
        <v>-2.9</v>
      </c>
      <c r="U256">
        <v>-2.4700000000000002</v>
      </c>
      <c r="V256">
        <v>-0.41</v>
      </c>
      <c r="W256">
        <v>5.93</v>
      </c>
      <c r="X256">
        <v>1.47</v>
      </c>
      <c r="Y256">
        <v>2.0806713100000001</v>
      </c>
      <c r="Z256">
        <v>73.55</v>
      </c>
      <c r="AA256" t="s">
        <v>3775</v>
      </c>
      <c r="AB256" t="s">
        <v>50</v>
      </c>
    </row>
    <row r="257" spans="1:28" x14ac:dyDescent="0.2">
      <c r="A257" t="str">
        <f t="shared" si="3"/>
        <v>Aidan Callinan</v>
      </c>
      <c r="B257">
        <v>252</v>
      </c>
      <c r="C257" t="s">
        <v>3776</v>
      </c>
      <c r="D257">
        <v>1676231705</v>
      </c>
      <c r="E257" t="s">
        <v>62</v>
      </c>
      <c r="F257" t="s">
        <v>46</v>
      </c>
      <c r="G257">
        <v>-16.97</v>
      </c>
      <c r="H257">
        <v>39.56</v>
      </c>
      <c r="I257">
        <v>74.77</v>
      </c>
      <c r="J257">
        <v>1798.7</v>
      </c>
      <c r="K257">
        <v>1637.1</v>
      </c>
      <c r="L257">
        <v>91</v>
      </c>
      <c r="M257" s="1">
        <v>5.1388888888888894E-2</v>
      </c>
      <c r="N257">
        <v>0.9</v>
      </c>
      <c r="O257">
        <v>15.28</v>
      </c>
      <c r="P257">
        <v>9.17</v>
      </c>
      <c r="Q257" t="s">
        <v>47</v>
      </c>
      <c r="R257" t="s">
        <v>47</v>
      </c>
      <c r="S257">
        <v>15.3</v>
      </c>
      <c r="T257">
        <v>11.2</v>
      </c>
      <c r="U257">
        <v>-3.86</v>
      </c>
      <c r="V257">
        <v>-0.15</v>
      </c>
      <c r="W257">
        <v>6</v>
      </c>
      <c r="X257">
        <v>1.35</v>
      </c>
      <c r="Y257">
        <v>2.0595932000000001</v>
      </c>
      <c r="Z257">
        <v>24.48</v>
      </c>
      <c r="AA257" t="s">
        <v>3777</v>
      </c>
      <c r="AB257" t="s">
        <v>50</v>
      </c>
    </row>
    <row r="258" spans="1:28" x14ac:dyDescent="0.2">
      <c r="A258" t="str">
        <f t="shared" si="3"/>
        <v>Aidan Callinan</v>
      </c>
      <c r="B258">
        <v>253</v>
      </c>
      <c r="C258" t="s">
        <v>3778</v>
      </c>
      <c r="D258">
        <v>1676231741</v>
      </c>
      <c r="E258" t="s">
        <v>45</v>
      </c>
      <c r="F258" t="s">
        <v>52</v>
      </c>
      <c r="G258">
        <v>-3.4</v>
      </c>
      <c r="H258">
        <v>26.49</v>
      </c>
      <c r="I258">
        <v>76.489999999999995</v>
      </c>
      <c r="J258">
        <v>1714.1</v>
      </c>
      <c r="K258">
        <v>1630.9</v>
      </c>
      <c r="L258">
        <v>95.1</v>
      </c>
      <c r="M258" s="1">
        <v>5.9722222222222225E-2</v>
      </c>
      <c r="N258">
        <v>0.9</v>
      </c>
      <c r="O258">
        <v>13.79</v>
      </c>
      <c r="P258">
        <v>12.86</v>
      </c>
      <c r="Q258" t="s">
        <v>47</v>
      </c>
      <c r="R258" t="s">
        <v>47</v>
      </c>
      <c r="S258">
        <v>13.8</v>
      </c>
      <c r="T258">
        <v>12.7</v>
      </c>
      <c r="U258">
        <v>-2.76</v>
      </c>
      <c r="V258">
        <v>-1.02</v>
      </c>
      <c r="W258">
        <v>5.83</v>
      </c>
      <c r="X258">
        <v>1.1299999999999999</v>
      </c>
      <c r="Y258" t="s">
        <v>48</v>
      </c>
      <c r="Z258">
        <v>17.920000000000002</v>
      </c>
      <c r="AA258" t="s">
        <v>3779</v>
      </c>
      <c r="AB258" t="s">
        <v>50</v>
      </c>
    </row>
    <row r="259" spans="1:28" x14ac:dyDescent="0.2">
      <c r="A259" t="str">
        <f t="shared" si="3"/>
        <v>Aidan Callinan</v>
      </c>
      <c r="B259">
        <v>254</v>
      </c>
      <c r="C259" t="s">
        <v>3780</v>
      </c>
      <c r="D259">
        <v>1676231770</v>
      </c>
      <c r="E259" t="s">
        <v>45</v>
      </c>
      <c r="F259" t="s">
        <v>46</v>
      </c>
      <c r="G259">
        <v>1.98</v>
      </c>
      <c r="H259">
        <v>45.18</v>
      </c>
      <c r="I259">
        <v>77.16</v>
      </c>
      <c r="J259">
        <v>1734.7</v>
      </c>
      <c r="K259">
        <v>1718</v>
      </c>
      <c r="L259">
        <v>99</v>
      </c>
      <c r="M259" s="1">
        <v>5.2777777777777778E-2</v>
      </c>
      <c r="N259">
        <v>1</v>
      </c>
      <c r="O259">
        <v>15.38</v>
      </c>
      <c r="P259">
        <v>11.36</v>
      </c>
      <c r="Q259" t="s">
        <v>47</v>
      </c>
      <c r="R259" t="s">
        <v>47</v>
      </c>
      <c r="S259">
        <v>15.4</v>
      </c>
      <c r="T259">
        <v>12</v>
      </c>
      <c r="U259">
        <v>-1.97</v>
      </c>
      <c r="V259">
        <v>0.17</v>
      </c>
      <c r="W259">
        <v>5.91</v>
      </c>
      <c r="X259">
        <v>1</v>
      </c>
      <c r="Y259" t="s">
        <v>48</v>
      </c>
      <c r="Z259">
        <v>7.96</v>
      </c>
      <c r="AA259" t="s">
        <v>3781</v>
      </c>
      <c r="AB259" t="s">
        <v>50</v>
      </c>
    </row>
    <row r="260" spans="1:28" x14ac:dyDescent="0.2">
      <c r="A260" t="str">
        <f t="shared" si="3"/>
        <v>Aidan Callinan</v>
      </c>
      <c r="B260">
        <v>255</v>
      </c>
      <c r="C260" t="s">
        <v>3782</v>
      </c>
      <c r="D260">
        <v>1676231792</v>
      </c>
      <c r="E260" t="s">
        <v>45</v>
      </c>
      <c r="F260" t="s">
        <v>52</v>
      </c>
      <c r="G260">
        <v>-9.14</v>
      </c>
      <c r="H260">
        <v>26.04</v>
      </c>
      <c r="I260">
        <v>77.03</v>
      </c>
      <c r="J260">
        <v>1816.1</v>
      </c>
      <c r="K260">
        <v>1698</v>
      </c>
      <c r="L260">
        <v>93.5</v>
      </c>
      <c r="M260" s="1">
        <v>5.5555555555555552E-2</v>
      </c>
      <c r="N260">
        <v>0.9</v>
      </c>
      <c r="O260">
        <v>14.41</v>
      </c>
      <c r="P260">
        <v>13.05</v>
      </c>
      <c r="Q260" t="s">
        <v>47</v>
      </c>
      <c r="R260" t="s">
        <v>47</v>
      </c>
      <c r="S260">
        <v>14.4</v>
      </c>
      <c r="T260">
        <v>12.1</v>
      </c>
      <c r="U260">
        <v>-3.17</v>
      </c>
      <c r="V260">
        <v>-1.1299999999999999</v>
      </c>
      <c r="W260">
        <v>5.94</v>
      </c>
      <c r="X260">
        <v>1</v>
      </c>
      <c r="Y260" t="s">
        <v>48</v>
      </c>
      <c r="Z260">
        <v>20.77</v>
      </c>
      <c r="AA260" t="s">
        <v>3783</v>
      </c>
      <c r="AB260" t="s">
        <v>50</v>
      </c>
    </row>
    <row r="261" spans="1:28" x14ac:dyDescent="0.2">
      <c r="A261" t="str">
        <f t="shared" si="3"/>
        <v>Aidan Callinan</v>
      </c>
      <c r="B261">
        <v>256</v>
      </c>
      <c r="C261" t="s">
        <v>3784</v>
      </c>
      <c r="D261">
        <v>1676231834</v>
      </c>
      <c r="E261" t="s">
        <v>57</v>
      </c>
      <c r="F261" t="s">
        <v>52</v>
      </c>
      <c r="G261">
        <v>1.55</v>
      </c>
      <c r="H261">
        <v>30.74</v>
      </c>
      <c r="I261">
        <v>70.23</v>
      </c>
      <c r="J261">
        <v>1684.2</v>
      </c>
      <c r="K261">
        <v>454.3</v>
      </c>
      <c r="L261">
        <v>27</v>
      </c>
      <c r="M261" s="1">
        <v>0.23750000000000002</v>
      </c>
      <c r="N261">
        <v>0.9</v>
      </c>
      <c r="O261">
        <v>-5.48</v>
      </c>
      <c r="P261">
        <v>3.83</v>
      </c>
      <c r="Q261" t="s">
        <v>47</v>
      </c>
      <c r="R261" t="s">
        <v>47</v>
      </c>
      <c r="S261">
        <v>-5.5</v>
      </c>
      <c r="T261">
        <v>-0.4</v>
      </c>
      <c r="U261">
        <v>-1.53</v>
      </c>
      <c r="V261">
        <v>1.68</v>
      </c>
      <c r="W261">
        <v>5.77</v>
      </c>
      <c r="X261">
        <v>1.2</v>
      </c>
      <c r="Y261">
        <v>2.1016119999999998</v>
      </c>
      <c r="Z261">
        <v>74.349999999999994</v>
      </c>
      <c r="AA261" t="s">
        <v>3785</v>
      </c>
      <c r="AB261" t="s">
        <v>50</v>
      </c>
    </row>
    <row r="262" spans="1:28" x14ac:dyDescent="0.2">
      <c r="A262" t="str">
        <f t="shared" si="3"/>
        <v>Aidan Callinan</v>
      </c>
      <c r="B262">
        <v>257</v>
      </c>
      <c r="C262" t="s">
        <v>3786</v>
      </c>
      <c r="D262">
        <v>1676231854</v>
      </c>
      <c r="E262" t="s">
        <v>45</v>
      </c>
      <c r="F262" t="s">
        <v>46</v>
      </c>
      <c r="G262">
        <v>-17.68</v>
      </c>
      <c r="H262">
        <v>34.24</v>
      </c>
      <c r="I262">
        <v>77.88</v>
      </c>
      <c r="J262">
        <v>1808</v>
      </c>
      <c r="K262">
        <v>1721.6</v>
      </c>
      <c r="L262">
        <v>95.2</v>
      </c>
      <c r="M262" s="1">
        <v>7.4999999999999997E-2</v>
      </c>
      <c r="N262">
        <v>0.9</v>
      </c>
      <c r="O262">
        <v>11.19</v>
      </c>
      <c r="P262">
        <v>13.67</v>
      </c>
      <c r="Q262" t="s">
        <v>47</v>
      </c>
      <c r="R262" t="s">
        <v>47</v>
      </c>
      <c r="S262">
        <v>11.2</v>
      </c>
      <c r="T262">
        <v>15.4</v>
      </c>
      <c r="U262">
        <v>-4.01</v>
      </c>
      <c r="V262">
        <v>-0.95</v>
      </c>
      <c r="W262">
        <v>5.8</v>
      </c>
      <c r="X262">
        <v>1.01</v>
      </c>
      <c r="Y262" t="s">
        <v>48</v>
      </c>
      <c r="Z262">
        <v>17.79</v>
      </c>
      <c r="AA262" t="s">
        <v>3787</v>
      </c>
      <c r="AB262" t="s">
        <v>50</v>
      </c>
    </row>
    <row r="263" spans="1:28" x14ac:dyDescent="0.2">
      <c r="A263" t="str">
        <f t="shared" si="3"/>
        <v>Aidan Callinan</v>
      </c>
      <c r="B263">
        <v>258</v>
      </c>
      <c r="C263" t="s">
        <v>3788</v>
      </c>
      <c r="D263">
        <v>1676231872</v>
      </c>
      <c r="E263" t="s">
        <v>45</v>
      </c>
      <c r="F263" t="s">
        <v>46</v>
      </c>
      <c r="G263">
        <v>-13.67</v>
      </c>
      <c r="H263">
        <v>27.47</v>
      </c>
      <c r="I263">
        <v>79.03</v>
      </c>
      <c r="J263">
        <v>1878</v>
      </c>
      <c r="K263">
        <v>1741.4</v>
      </c>
      <c r="L263">
        <v>92.7</v>
      </c>
      <c r="M263" s="1">
        <v>5.8333333333333327E-2</v>
      </c>
      <c r="N263">
        <v>0.9</v>
      </c>
      <c r="O263">
        <v>13.94</v>
      </c>
      <c r="P263">
        <v>13.18</v>
      </c>
      <c r="Q263" t="s">
        <v>47</v>
      </c>
      <c r="R263" t="s">
        <v>47</v>
      </c>
      <c r="S263">
        <v>13.9</v>
      </c>
      <c r="T263">
        <v>12.4</v>
      </c>
      <c r="U263">
        <v>-3.4</v>
      </c>
      <c r="V263">
        <v>-1.27</v>
      </c>
      <c r="W263">
        <v>5.85</v>
      </c>
      <c r="X263">
        <v>0.84</v>
      </c>
      <c r="Y263" t="s">
        <v>48</v>
      </c>
      <c r="Z263">
        <v>21.99</v>
      </c>
      <c r="AA263" t="s">
        <v>3789</v>
      </c>
      <c r="AB263" t="s">
        <v>50</v>
      </c>
    </row>
    <row r="264" spans="1:28" x14ac:dyDescent="0.2">
      <c r="A264" t="str">
        <f t="shared" ref="A264:A274" si="4">A263</f>
        <v>Aidan Callinan</v>
      </c>
      <c r="B264">
        <v>259</v>
      </c>
      <c r="C264" t="s">
        <v>3790</v>
      </c>
      <c r="D264">
        <v>1676231915</v>
      </c>
      <c r="E264" t="s">
        <v>57</v>
      </c>
      <c r="F264" t="s">
        <v>52</v>
      </c>
      <c r="G264">
        <v>-2.56</v>
      </c>
      <c r="H264">
        <v>41.78</v>
      </c>
      <c r="I264">
        <v>69.23</v>
      </c>
      <c r="J264">
        <v>1607.2</v>
      </c>
      <c r="K264">
        <v>465.1</v>
      </c>
      <c r="L264">
        <v>28.9</v>
      </c>
      <c r="M264" s="1">
        <v>0.25972222222222224</v>
      </c>
      <c r="N264">
        <v>0.9</v>
      </c>
      <c r="O264">
        <v>-5.79</v>
      </c>
      <c r="P264">
        <v>2.83</v>
      </c>
      <c r="Q264" t="s">
        <v>47</v>
      </c>
      <c r="R264" t="s">
        <v>47</v>
      </c>
      <c r="S264">
        <v>-5.8</v>
      </c>
      <c r="T264">
        <v>-2</v>
      </c>
      <c r="U264">
        <v>-1.7</v>
      </c>
      <c r="V264">
        <v>2.58</v>
      </c>
      <c r="W264">
        <v>5.79</v>
      </c>
      <c r="X264">
        <v>1.1000000000000001</v>
      </c>
      <c r="Y264">
        <v>2.0923748</v>
      </c>
      <c r="Z264">
        <v>73.180000000000007</v>
      </c>
      <c r="AA264" t="s">
        <v>3791</v>
      </c>
      <c r="AB264" t="s">
        <v>50</v>
      </c>
    </row>
    <row r="265" spans="1:28" x14ac:dyDescent="0.2">
      <c r="A265" t="str">
        <f t="shared" si="4"/>
        <v>Aidan Callinan</v>
      </c>
      <c r="B265">
        <v>260</v>
      </c>
      <c r="C265" t="s">
        <v>3792</v>
      </c>
      <c r="D265">
        <v>1676231931</v>
      </c>
      <c r="E265" t="s">
        <v>62</v>
      </c>
      <c r="F265" t="s">
        <v>52</v>
      </c>
      <c r="G265">
        <v>-5.75</v>
      </c>
      <c r="H265">
        <v>29.99</v>
      </c>
      <c r="I265">
        <v>74.819999999999993</v>
      </c>
      <c r="J265">
        <v>1542.9</v>
      </c>
      <c r="K265">
        <v>1508.8</v>
      </c>
      <c r="L265">
        <v>97.8</v>
      </c>
      <c r="M265" s="1">
        <v>6.6666666666666666E-2</v>
      </c>
      <c r="N265">
        <v>0.9</v>
      </c>
      <c r="O265">
        <v>12.87</v>
      </c>
      <c r="P265">
        <v>14.24</v>
      </c>
      <c r="Q265" t="s">
        <v>47</v>
      </c>
      <c r="R265" t="s">
        <v>47</v>
      </c>
      <c r="S265">
        <v>12.9</v>
      </c>
      <c r="T265">
        <v>14.2</v>
      </c>
      <c r="U265">
        <v>-2.96</v>
      </c>
      <c r="V265">
        <v>-1.31</v>
      </c>
      <c r="W265">
        <v>6.1</v>
      </c>
      <c r="X265">
        <v>1.03</v>
      </c>
      <c r="Y265">
        <v>2.1308669999999998</v>
      </c>
      <c r="Z265">
        <v>-12.07</v>
      </c>
      <c r="AA265" t="s">
        <v>3793</v>
      </c>
      <c r="AB265" t="s">
        <v>50</v>
      </c>
    </row>
    <row r="266" spans="1:28" x14ac:dyDescent="0.2">
      <c r="A266" t="str">
        <f t="shared" si="4"/>
        <v>Aidan Callinan</v>
      </c>
      <c r="B266">
        <v>261</v>
      </c>
      <c r="C266" t="s">
        <v>3794</v>
      </c>
      <c r="D266">
        <v>1676231958</v>
      </c>
      <c r="E266" t="s">
        <v>62</v>
      </c>
      <c r="F266" t="s">
        <v>46</v>
      </c>
      <c r="G266">
        <v>-25.21</v>
      </c>
      <c r="H266">
        <v>23.3</v>
      </c>
      <c r="I266">
        <v>71.25</v>
      </c>
      <c r="J266">
        <v>1761.5</v>
      </c>
      <c r="K266">
        <v>706.2</v>
      </c>
      <c r="L266">
        <v>40.1</v>
      </c>
      <c r="M266" s="1">
        <v>0.2722222222222222</v>
      </c>
      <c r="N266">
        <v>0.9</v>
      </c>
      <c r="O266">
        <v>-8.32</v>
      </c>
      <c r="P266">
        <v>-1.74</v>
      </c>
      <c r="Q266" t="s">
        <v>47</v>
      </c>
      <c r="R266" t="s">
        <v>47</v>
      </c>
      <c r="S266">
        <v>-8.3000000000000007</v>
      </c>
      <c r="T266">
        <v>-3.7</v>
      </c>
      <c r="U266">
        <v>-3.35</v>
      </c>
      <c r="V266">
        <v>1.21</v>
      </c>
      <c r="W266">
        <v>5.84</v>
      </c>
      <c r="X266">
        <v>1.1200000000000001</v>
      </c>
      <c r="Y266">
        <v>1.9792842900000001</v>
      </c>
      <c r="Z266">
        <v>66.36</v>
      </c>
      <c r="AA266" t="s">
        <v>3795</v>
      </c>
      <c r="AB266" t="s">
        <v>50</v>
      </c>
    </row>
    <row r="267" spans="1:28" x14ac:dyDescent="0.2">
      <c r="A267" t="str">
        <f t="shared" si="4"/>
        <v>Aidan Callinan</v>
      </c>
      <c r="B267">
        <v>262</v>
      </c>
      <c r="C267" t="s">
        <v>3796</v>
      </c>
      <c r="D267">
        <v>1676231978</v>
      </c>
      <c r="E267" t="s">
        <v>57</v>
      </c>
      <c r="F267" t="s">
        <v>46</v>
      </c>
      <c r="G267">
        <v>-11.63</v>
      </c>
      <c r="H267">
        <v>11.13</v>
      </c>
      <c r="I267">
        <v>70.64</v>
      </c>
      <c r="J267">
        <v>1638.6</v>
      </c>
      <c r="K267">
        <v>746.3</v>
      </c>
      <c r="L267">
        <v>45.5</v>
      </c>
      <c r="M267" s="1">
        <v>0.26527777777777778</v>
      </c>
      <c r="N267">
        <v>1</v>
      </c>
      <c r="O267">
        <v>-9.2799999999999994</v>
      </c>
      <c r="P267">
        <v>-2.25</v>
      </c>
      <c r="Q267" t="s">
        <v>47</v>
      </c>
      <c r="R267" t="s">
        <v>47</v>
      </c>
      <c r="S267">
        <v>-9.3000000000000007</v>
      </c>
      <c r="T267">
        <v>-3.2</v>
      </c>
      <c r="U267">
        <v>-2.02</v>
      </c>
      <c r="V267">
        <v>0.21</v>
      </c>
      <c r="W267">
        <v>5.77</v>
      </c>
      <c r="X267">
        <v>1.07</v>
      </c>
      <c r="Y267">
        <v>2.0519237499999998</v>
      </c>
      <c r="Z267">
        <v>62.9</v>
      </c>
      <c r="AA267" t="s">
        <v>3797</v>
      </c>
      <c r="AB267" t="s">
        <v>50</v>
      </c>
    </row>
    <row r="268" spans="1:28" x14ac:dyDescent="0.2">
      <c r="A268" t="str">
        <f t="shared" si="4"/>
        <v>Aidan Callinan</v>
      </c>
      <c r="B268">
        <v>263</v>
      </c>
      <c r="C268" t="s">
        <v>3798</v>
      </c>
      <c r="D268">
        <v>1676231999</v>
      </c>
      <c r="E268" t="s">
        <v>45</v>
      </c>
      <c r="F268" t="s">
        <v>46</v>
      </c>
      <c r="G268">
        <v>-12.23</v>
      </c>
      <c r="H268">
        <v>24.9</v>
      </c>
      <c r="I268">
        <v>75.13</v>
      </c>
      <c r="J268">
        <v>1420.6</v>
      </c>
      <c r="K268">
        <v>1369.6</v>
      </c>
      <c r="L268">
        <v>96.4</v>
      </c>
      <c r="M268" s="1">
        <v>6.3888888888888884E-2</v>
      </c>
      <c r="N268">
        <v>0.9</v>
      </c>
      <c r="O268">
        <v>12.53</v>
      </c>
      <c r="P268">
        <v>14.73</v>
      </c>
      <c r="Q268" t="s">
        <v>47</v>
      </c>
      <c r="R268" t="s">
        <v>47</v>
      </c>
      <c r="S268">
        <v>12.5</v>
      </c>
      <c r="T268">
        <v>13.1</v>
      </c>
      <c r="U268">
        <v>-3.66</v>
      </c>
      <c r="V268">
        <v>-1.5</v>
      </c>
      <c r="W268">
        <v>6.05</v>
      </c>
      <c r="X268">
        <v>1.08</v>
      </c>
      <c r="Y268">
        <v>2.1392479999999998</v>
      </c>
      <c r="Z268">
        <v>-15.39</v>
      </c>
      <c r="AA268" t="s">
        <v>3799</v>
      </c>
      <c r="AB268" t="s">
        <v>50</v>
      </c>
    </row>
    <row r="269" spans="1:28" x14ac:dyDescent="0.2">
      <c r="A269" t="str">
        <f t="shared" si="4"/>
        <v>Aidan Callinan</v>
      </c>
      <c r="B269">
        <v>264</v>
      </c>
      <c r="C269" t="s">
        <v>3800</v>
      </c>
      <c r="D269">
        <v>1676232038</v>
      </c>
      <c r="E269" t="s">
        <v>57</v>
      </c>
      <c r="F269" t="s">
        <v>52</v>
      </c>
      <c r="G269">
        <v>-3.93</v>
      </c>
      <c r="H269">
        <v>27.53</v>
      </c>
      <c r="I269">
        <v>66.89</v>
      </c>
      <c r="J269">
        <v>1649.7</v>
      </c>
      <c r="K269">
        <v>791.8</v>
      </c>
      <c r="L269">
        <v>48</v>
      </c>
      <c r="M269" s="1">
        <v>0.28611111111111115</v>
      </c>
      <c r="N269">
        <v>0.8</v>
      </c>
      <c r="O269">
        <v>-8.8800000000000008</v>
      </c>
      <c r="P269">
        <v>0.96</v>
      </c>
      <c r="Q269" t="s">
        <v>47</v>
      </c>
      <c r="R269" t="s">
        <v>47</v>
      </c>
      <c r="S269">
        <v>-8.9</v>
      </c>
      <c r="T269">
        <v>-5.9</v>
      </c>
      <c r="U269">
        <v>-1.89</v>
      </c>
      <c r="V269">
        <v>2.1</v>
      </c>
      <c r="W269">
        <v>5.96</v>
      </c>
      <c r="X269">
        <v>1.31</v>
      </c>
      <c r="Y269">
        <v>2.0771293599999998</v>
      </c>
      <c r="Z269">
        <v>61.32</v>
      </c>
      <c r="AA269" t="s">
        <v>3801</v>
      </c>
      <c r="AB269" t="s">
        <v>50</v>
      </c>
    </row>
    <row r="270" spans="1:28" x14ac:dyDescent="0.2">
      <c r="A270" t="str">
        <f t="shared" si="4"/>
        <v>Aidan Callinan</v>
      </c>
      <c r="B270">
        <v>265</v>
      </c>
      <c r="C270" t="s">
        <v>3802</v>
      </c>
      <c r="D270">
        <v>1676232078</v>
      </c>
      <c r="E270" t="s">
        <v>45</v>
      </c>
      <c r="F270" t="s">
        <v>46</v>
      </c>
      <c r="G270">
        <v>-19.91</v>
      </c>
      <c r="H270">
        <v>41.61</v>
      </c>
      <c r="I270">
        <v>76.05</v>
      </c>
      <c r="J270">
        <v>1766.4</v>
      </c>
      <c r="K270">
        <v>1555.2</v>
      </c>
      <c r="L270">
        <v>88</v>
      </c>
      <c r="M270" s="1">
        <v>0.45555555555555555</v>
      </c>
      <c r="N270">
        <v>0.9</v>
      </c>
      <c r="O270">
        <v>15.47</v>
      </c>
      <c r="P270">
        <v>-6.88</v>
      </c>
      <c r="Q270" t="s">
        <v>47</v>
      </c>
      <c r="R270" t="s">
        <v>47</v>
      </c>
      <c r="S270">
        <v>15.5</v>
      </c>
      <c r="T270">
        <v>-9.1999999999999993</v>
      </c>
      <c r="U270">
        <v>0.35</v>
      </c>
      <c r="V270">
        <v>-0.26</v>
      </c>
      <c r="W270">
        <v>5.84</v>
      </c>
      <c r="X270">
        <v>-1.41</v>
      </c>
      <c r="Y270">
        <v>2.029131</v>
      </c>
      <c r="Z270">
        <v>-28.31</v>
      </c>
      <c r="AA270" t="s">
        <v>3803</v>
      </c>
      <c r="AB270" t="s">
        <v>50</v>
      </c>
    </row>
    <row r="271" spans="1:28" x14ac:dyDescent="0.2">
      <c r="A271" t="str">
        <f t="shared" si="4"/>
        <v>Aidan Callinan</v>
      </c>
      <c r="B271">
        <v>266</v>
      </c>
      <c r="C271" t="s">
        <v>3804</v>
      </c>
      <c r="D271">
        <v>1676232086</v>
      </c>
      <c r="E271" t="s">
        <v>62</v>
      </c>
      <c r="F271" t="s">
        <v>46</v>
      </c>
      <c r="G271">
        <v>-14.87</v>
      </c>
      <c r="H271">
        <v>15.91</v>
      </c>
      <c r="I271">
        <v>75.67</v>
      </c>
      <c r="J271">
        <v>1877.4</v>
      </c>
      <c r="K271">
        <v>1551.7</v>
      </c>
      <c r="L271">
        <v>82.7</v>
      </c>
      <c r="M271" s="1">
        <v>0.45416666666666666</v>
      </c>
      <c r="N271">
        <v>0.9</v>
      </c>
      <c r="O271">
        <v>14.89</v>
      </c>
      <c r="P271">
        <v>-6.38</v>
      </c>
      <c r="Q271" t="s">
        <v>47</v>
      </c>
      <c r="R271" t="s">
        <v>47</v>
      </c>
      <c r="S271">
        <v>14.9</v>
      </c>
      <c r="T271">
        <v>-8.9</v>
      </c>
      <c r="U271">
        <v>0.76</v>
      </c>
      <c r="V271">
        <v>-2.06</v>
      </c>
      <c r="W271">
        <v>5.75</v>
      </c>
      <c r="X271">
        <v>-1.4</v>
      </c>
      <c r="Y271">
        <v>2.0973587</v>
      </c>
      <c r="Z271">
        <v>-34.26</v>
      </c>
      <c r="AA271" t="s">
        <v>3805</v>
      </c>
      <c r="AB271" t="s">
        <v>50</v>
      </c>
    </row>
    <row r="272" spans="1:28" x14ac:dyDescent="0.2">
      <c r="A272" t="str">
        <f t="shared" si="4"/>
        <v>Aidan Callinan</v>
      </c>
      <c r="B272">
        <v>267</v>
      </c>
      <c r="C272" t="s">
        <v>3806</v>
      </c>
      <c r="D272">
        <v>1676232094</v>
      </c>
      <c r="E272" t="s">
        <v>48</v>
      </c>
      <c r="F272" t="s">
        <v>46</v>
      </c>
      <c r="G272" t="s">
        <v>48</v>
      </c>
      <c r="H272" t="s">
        <v>48</v>
      </c>
      <c r="I272">
        <v>60.5</v>
      </c>
      <c r="J272" t="s">
        <v>48</v>
      </c>
      <c r="K272" t="s">
        <v>48</v>
      </c>
      <c r="L272" t="s">
        <v>48</v>
      </c>
      <c r="M272" t="s">
        <v>48</v>
      </c>
      <c r="N272" t="s">
        <v>48</v>
      </c>
      <c r="O272" t="s">
        <v>48</v>
      </c>
      <c r="P272" t="s">
        <v>48</v>
      </c>
      <c r="Q272" t="s">
        <v>47</v>
      </c>
      <c r="R272" t="s">
        <v>47</v>
      </c>
      <c r="S272" t="s">
        <v>48</v>
      </c>
      <c r="T272" t="s">
        <v>48</v>
      </c>
      <c r="U272" t="s">
        <v>48</v>
      </c>
      <c r="V272" t="s">
        <v>48</v>
      </c>
      <c r="W272" t="s">
        <v>48</v>
      </c>
      <c r="X272" t="s">
        <v>48</v>
      </c>
      <c r="Y272" t="s">
        <v>48</v>
      </c>
      <c r="Z272" t="s">
        <v>48</v>
      </c>
      <c r="AA272" t="s">
        <v>3807</v>
      </c>
      <c r="AB272" t="s">
        <v>50</v>
      </c>
    </row>
    <row r="273" spans="1:28" x14ac:dyDescent="0.2">
      <c r="A273" t="str">
        <f t="shared" si="4"/>
        <v>Aidan Callinan</v>
      </c>
      <c r="B273">
        <v>268</v>
      </c>
      <c r="C273" t="s">
        <v>3808</v>
      </c>
      <c r="D273">
        <v>1676232104</v>
      </c>
      <c r="E273" t="s">
        <v>57</v>
      </c>
      <c r="F273" t="s">
        <v>46</v>
      </c>
      <c r="G273">
        <v>-19.420000000000002</v>
      </c>
      <c r="H273">
        <v>40.840000000000003</v>
      </c>
      <c r="I273">
        <v>57.76</v>
      </c>
      <c r="J273">
        <v>1845.2</v>
      </c>
      <c r="K273">
        <v>1327.2</v>
      </c>
      <c r="L273">
        <v>71.900000000000006</v>
      </c>
      <c r="M273" s="1">
        <v>0.19027777777777777</v>
      </c>
      <c r="N273">
        <v>0.9</v>
      </c>
      <c r="O273">
        <v>-12.43</v>
      </c>
      <c r="P273">
        <v>14.38</v>
      </c>
      <c r="Q273" t="s">
        <v>47</v>
      </c>
      <c r="R273" t="s">
        <v>47</v>
      </c>
      <c r="S273">
        <v>-12.4</v>
      </c>
      <c r="T273">
        <v>13.1</v>
      </c>
      <c r="U273">
        <v>-1.8</v>
      </c>
      <c r="V273">
        <v>6.13</v>
      </c>
      <c r="W273">
        <v>5.67</v>
      </c>
      <c r="X273">
        <v>-1.1599999999999999</v>
      </c>
      <c r="Y273">
        <v>1.92974281</v>
      </c>
      <c r="Z273">
        <v>-44.01</v>
      </c>
      <c r="AA273" t="s">
        <v>3809</v>
      </c>
      <c r="AB273" t="s">
        <v>50</v>
      </c>
    </row>
    <row r="274" spans="1:28" x14ac:dyDescent="0.2">
      <c r="A274" t="str">
        <f t="shared" si="4"/>
        <v>Aidan Callinan</v>
      </c>
      <c r="B274">
        <v>269</v>
      </c>
      <c r="C274" t="s">
        <v>3810</v>
      </c>
      <c r="D274">
        <v>1676232143</v>
      </c>
      <c r="E274" t="s">
        <v>62</v>
      </c>
      <c r="F274" t="s">
        <v>46</v>
      </c>
      <c r="G274">
        <v>-13.84</v>
      </c>
      <c r="H274">
        <v>45.7</v>
      </c>
      <c r="I274">
        <v>72.09</v>
      </c>
      <c r="J274">
        <v>1729.9</v>
      </c>
      <c r="K274">
        <v>1388.7</v>
      </c>
      <c r="L274">
        <v>80.3</v>
      </c>
      <c r="M274" s="1">
        <v>0.45416666666666666</v>
      </c>
      <c r="N274">
        <v>0.8</v>
      </c>
      <c r="O274">
        <v>14.42</v>
      </c>
      <c r="P274">
        <v>-2.39</v>
      </c>
      <c r="Q274" t="s">
        <v>47</v>
      </c>
      <c r="R274" t="s">
        <v>47</v>
      </c>
      <c r="S274">
        <v>14.4</v>
      </c>
      <c r="T274">
        <v>-8.6</v>
      </c>
      <c r="U274">
        <v>0.82</v>
      </c>
      <c r="V274">
        <v>0.41</v>
      </c>
      <c r="W274">
        <v>6.12</v>
      </c>
      <c r="X274">
        <v>-1.71</v>
      </c>
      <c r="Y274">
        <v>1.95354652</v>
      </c>
      <c r="Z274">
        <v>-36.61</v>
      </c>
      <c r="AA274" t="s">
        <v>3811</v>
      </c>
      <c r="AB274" t="s">
        <v>50</v>
      </c>
    </row>
  </sheetData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D8561-5D8D-8E45-9CD2-AB51D2DF5F47}">
  <sheetPr codeName="Sheet11"/>
  <dimension ref="A2:AP332"/>
  <sheetViews>
    <sheetView topLeftCell="A343" workbookViewId="0">
      <selection activeCell="A6" sqref="A6:XFD332"/>
    </sheetView>
  </sheetViews>
  <sheetFormatPr baseColWidth="10" defaultRowHeight="16" x14ac:dyDescent="0.2"/>
  <cols>
    <col min="1" max="1" width="13.5" bestFit="1" customWidth="1"/>
    <col min="2" max="2" width="12.1640625" bestFit="1" customWidth="1"/>
    <col min="3" max="3" width="26" bestFit="1" customWidth="1"/>
    <col min="4" max="4" width="11.1640625" bestFit="1" customWidth="1"/>
    <col min="5" max="5" width="9.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19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972036</v>
      </c>
    </row>
    <row r="3" spans="1:42" x14ac:dyDescent="0.2">
      <c r="B3" t="s">
        <v>1</v>
      </c>
      <c r="C3" t="s">
        <v>3812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Dawson Morrow</v>
      </c>
      <c r="B6">
        <v>1</v>
      </c>
      <c r="C6" t="s">
        <v>3813</v>
      </c>
      <c r="D6">
        <v>1644067260</v>
      </c>
      <c r="E6" t="s">
        <v>45</v>
      </c>
      <c r="F6" t="s">
        <v>46</v>
      </c>
      <c r="G6">
        <v>10.130000000000001</v>
      </c>
      <c r="H6">
        <v>39.299999999999997</v>
      </c>
      <c r="I6">
        <v>83.1</v>
      </c>
      <c r="J6">
        <v>1951.2</v>
      </c>
      <c r="K6">
        <v>1943.2</v>
      </c>
      <c r="L6">
        <v>99.6</v>
      </c>
      <c r="M6" s="1">
        <v>4.4444444444444446E-2</v>
      </c>
      <c r="N6">
        <v>0.8</v>
      </c>
      <c r="O6">
        <v>17.03</v>
      </c>
      <c r="P6">
        <v>17.920000000000002</v>
      </c>
      <c r="Q6" t="s">
        <v>47</v>
      </c>
      <c r="R6" t="s">
        <v>47</v>
      </c>
      <c r="S6">
        <v>17</v>
      </c>
      <c r="T6">
        <v>10.8</v>
      </c>
      <c r="U6">
        <v>-1.88</v>
      </c>
      <c r="V6">
        <v>-2.31</v>
      </c>
      <c r="W6">
        <v>6.72</v>
      </c>
      <c r="X6">
        <v>1.1599999999999999</v>
      </c>
      <c r="Y6" t="s">
        <v>48</v>
      </c>
      <c r="Z6">
        <v>5.18</v>
      </c>
      <c r="AA6" t="s">
        <v>3814</v>
      </c>
      <c r="AB6" t="s">
        <v>50</v>
      </c>
    </row>
    <row r="7" spans="1:42" x14ac:dyDescent="0.2">
      <c r="A7" t="str">
        <f>A6</f>
        <v>Dawson Morrow</v>
      </c>
      <c r="B7">
        <v>2</v>
      </c>
      <c r="C7" t="s">
        <v>3815</v>
      </c>
      <c r="D7">
        <v>1644067275</v>
      </c>
      <c r="E7" t="s">
        <v>45</v>
      </c>
      <c r="F7" t="s">
        <v>52</v>
      </c>
      <c r="G7">
        <v>6.36</v>
      </c>
      <c r="H7">
        <v>21.15</v>
      </c>
      <c r="I7">
        <v>83.42</v>
      </c>
      <c r="J7">
        <v>1904.5</v>
      </c>
      <c r="K7">
        <v>1889.9</v>
      </c>
      <c r="L7">
        <v>99.2</v>
      </c>
      <c r="M7" s="1">
        <v>4.8611111111111112E-2</v>
      </c>
      <c r="N7">
        <v>0.9</v>
      </c>
      <c r="O7">
        <v>16.420000000000002</v>
      </c>
      <c r="P7">
        <v>15.09</v>
      </c>
      <c r="Q7" t="s">
        <v>47</v>
      </c>
      <c r="R7" t="s">
        <v>47</v>
      </c>
      <c r="S7">
        <v>16.399999999999999</v>
      </c>
      <c r="T7">
        <v>11.4</v>
      </c>
      <c r="U7">
        <v>-1.97</v>
      </c>
      <c r="V7">
        <v>-2.94</v>
      </c>
      <c r="W7">
        <v>6.66</v>
      </c>
      <c r="X7">
        <v>1.17</v>
      </c>
      <c r="Y7" t="s">
        <v>48</v>
      </c>
      <c r="Z7">
        <v>-7.1</v>
      </c>
      <c r="AA7" t="s">
        <v>3816</v>
      </c>
      <c r="AB7" t="s">
        <v>50</v>
      </c>
    </row>
    <row r="8" spans="1:42" x14ac:dyDescent="0.2">
      <c r="A8" t="str">
        <f t="shared" ref="A8:A71" si="0">A7</f>
        <v>Dawson Morrow</v>
      </c>
      <c r="B8">
        <v>3</v>
      </c>
      <c r="C8" t="s">
        <v>3817</v>
      </c>
      <c r="D8">
        <v>1644067291</v>
      </c>
      <c r="E8" t="s">
        <v>45</v>
      </c>
      <c r="F8" t="s">
        <v>46</v>
      </c>
      <c r="G8">
        <v>18.329999999999998</v>
      </c>
      <c r="H8">
        <v>37.75</v>
      </c>
      <c r="I8">
        <v>84.03</v>
      </c>
      <c r="J8">
        <v>1973.3</v>
      </c>
      <c r="K8">
        <v>1970.9</v>
      </c>
      <c r="L8">
        <v>99.9</v>
      </c>
      <c r="M8" s="1">
        <v>4.8611111111111112E-2</v>
      </c>
      <c r="N8">
        <v>0.9</v>
      </c>
      <c r="O8">
        <v>16.57</v>
      </c>
      <c r="P8">
        <v>16.25</v>
      </c>
      <c r="Q8" t="s">
        <v>47</v>
      </c>
      <c r="R8" t="s">
        <v>47</v>
      </c>
      <c r="S8">
        <v>16.600000000000001</v>
      </c>
      <c r="T8">
        <v>11.6</v>
      </c>
      <c r="U8">
        <v>-1.06</v>
      </c>
      <c r="V8">
        <v>-2</v>
      </c>
      <c r="W8">
        <v>6.69</v>
      </c>
      <c r="X8">
        <v>1.2</v>
      </c>
      <c r="Y8" t="s">
        <v>48</v>
      </c>
      <c r="Z8">
        <v>2.82</v>
      </c>
      <c r="AA8" t="s">
        <v>3818</v>
      </c>
      <c r="AB8" t="s">
        <v>50</v>
      </c>
    </row>
    <row r="9" spans="1:42" x14ac:dyDescent="0.2">
      <c r="A9" t="str">
        <f t="shared" si="0"/>
        <v>Dawson Morrow</v>
      </c>
      <c r="B9">
        <v>4</v>
      </c>
      <c r="C9" t="s">
        <v>3819</v>
      </c>
      <c r="D9">
        <v>1644067310</v>
      </c>
      <c r="E9" t="s">
        <v>409</v>
      </c>
      <c r="F9" t="s">
        <v>46</v>
      </c>
      <c r="G9">
        <v>-28.64</v>
      </c>
      <c r="H9">
        <v>27.33</v>
      </c>
      <c r="I9">
        <v>71.27</v>
      </c>
      <c r="J9">
        <v>1901.9</v>
      </c>
      <c r="K9">
        <v>178.2</v>
      </c>
      <c r="L9">
        <v>9.4</v>
      </c>
      <c r="M9" s="1">
        <v>0.4916666666666667</v>
      </c>
      <c r="N9">
        <v>1</v>
      </c>
      <c r="O9">
        <v>2.2999999999999998</v>
      </c>
      <c r="P9">
        <v>-1.5</v>
      </c>
      <c r="Q9" t="s">
        <v>47</v>
      </c>
      <c r="R9" t="s">
        <v>47</v>
      </c>
      <c r="S9">
        <v>2.2999999999999998</v>
      </c>
      <c r="T9">
        <v>-1.5</v>
      </c>
      <c r="U9">
        <v>-3.97</v>
      </c>
      <c r="V9">
        <v>0.41</v>
      </c>
      <c r="W9">
        <v>6.39</v>
      </c>
      <c r="X9">
        <v>1.51</v>
      </c>
      <c r="Y9">
        <v>1.4115447999999999</v>
      </c>
      <c r="Z9">
        <v>84.62</v>
      </c>
      <c r="AA9" t="s">
        <v>3820</v>
      </c>
      <c r="AB9" t="s">
        <v>50</v>
      </c>
    </row>
    <row r="10" spans="1:42" x14ac:dyDescent="0.2">
      <c r="A10" t="str">
        <f t="shared" si="0"/>
        <v>Dawson Morrow</v>
      </c>
      <c r="B10">
        <v>5</v>
      </c>
      <c r="C10" t="s">
        <v>3821</v>
      </c>
      <c r="D10">
        <v>1644067327</v>
      </c>
      <c r="E10" t="s">
        <v>45</v>
      </c>
      <c r="F10" t="s">
        <v>52</v>
      </c>
      <c r="G10">
        <v>-2.2000000000000002</v>
      </c>
      <c r="H10">
        <v>25.85</v>
      </c>
      <c r="I10">
        <v>83.22</v>
      </c>
      <c r="J10">
        <v>1967.7</v>
      </c>
      <c r="K10">
        <v>1952.2</v>
      </c>
      <c r="L10">
        <v>99.2</v>
      </c>
      <c r="M10" s="1">
        <v>4.7222222222222221E-2</v>
      </c>
      <c r="N10">
        <v>0.9</v>
      </c>
      <c r="O10">
        <v>16.75</v>
      </c>
      <c r="P10">
        <v>14.92</v>
      </c>
      <c r="Q10" t="s">
        <v>47</v>
      </c>
      <c r="R10" t="s">
        <v>47</v>
      </c>
      <c r="S10">
        <v>16.7</v>
      </c>
      <c r="T10">
        <v>11.5</v>
      </c>
      <c r="U10">
        <v>-2.89</v>
      </c>
      <c r="V10">
        <v>-2.79</v>
      </c>
      <c r="W10">
        <v>6.6</v>
      </c>
      <c r="X10">
        <v>1.34</v>
      </c>
      <c r="Y10" t="s">
        <v>48</v>
      </c>
      <c r="Z10">
        <v>-7.21</v>
      </c>
      <c r="AA10" t="s">
        <v>3822</v>
      </c>
      <c r="AB10" t="s">
        <v>50</v>
      </c>
    </row>
    <row r="11" spans="1:42" x14ac:dyDescent="0.2">
      <c r="A11" t="str">
        <f t="shared" si="0"/>
        <v>Dawson Morrow</v>
      </c>
      <c r="B11">
        <v>6</v>
      </c>
      <c r="C11" t="s">
        <v>3823</v>
      </c>
      <c r="D11">
        <v>1644067367</v>
      </c>
      <c r="E11" t="s">
        <v>45</v>
      </c>
      <c r="F11" t="s">
        <v>46</v>
      </c>
      <c r="G11">
        <v>-12.58</v>
      </c>
      <c r="H11">
        <v>8.44</v>
      </c>
      <c r="I11">
        <v>83.5</v>
      </c>
      <c r="J11">
        <v>1940.2</v>
      </c>
      <c r="K11">
        <v>1936.4</v>
      </c>
      <c r="L11">
        <v>99.8</v>
      </c>
      <c r="M11" s="1">
        <v>4.9999999999999996E-2</v>
      </c>
      <c r="N11">
        <v>0.9</v>
      </c>
      <c r="O11">
        <v>16.670000000000002</v>
      </c>
      <c r="P11">
        <v>13.13</v>
      </c>
      <c r="Q11" t="s">
        <v>47</v>
      </c>
      <c r="R11" t="s">
        <v>47</v>
      </c>
      <c r="S11">
        <v>16.7</v>
      </c>
      <c r="T11">
        <v>11.9</v>
      </c>
      <c r="U11">
        <v>-3.48</v>
      </c>
      <c r="V11">
        <v>-4.12</v>
      </c>
      <c r="W11">
        <v>6.63</v>
      </c>
      <c r="X11">
        <v>1.17</v>
      </c>
      <c r="Y11" t="s">
        <v>48</v>
      </c>
      <c r="Z11">
        <v>3.57</v>
      </c>
      <c r="AA11" t="s">
        <v>3824</v>
      </c>
      <c r="AB11" t="s">
        <v>50</v>
      </c>
    </row>
    <row r="12" spans="1:42" x14ac:dyDescent="0.2">
      <c r="A12" t="str">
        <f t="shared" si="0"/>
        <v>Dawson Morrow</v>
      </c>
      <c r="B12">
        <v>7</v>
      </c>
      <c r="C12" t="s">
        <v>3825</v>
      </c>
      <c r="D12">
        <v>1644067383</v>
      </c>
      <c r="E12" t="s">
        <v>45</v>
      </c>
      <c r="F12" t="s">
        <v>46</v>
      </c>
      <c r="G12">
        <v>-5.05</v>
      </c>
      <c r="H12">
        <v>16.38</v>
      </c>
      <c r="I12">
        <v>84.12</v>
      </c>
      <c r="J12">
        <v>2087.6999999999998</v>
      </c>
      <c r="K12">
        <v>2086.1</v>
      </c>
      <c r="L12">
        <v>99.9</v>
      </c>
      <c r="M12" s="1">
        <v>4.7222222222222221E-2</v>
      </c>
      <c r="N12">
        <v>0.9</v>
      </c>
      <c r="O12">
        <v>17.350000000000001</v>
      </c>
      <c r="P12">
        <v>15.5</v>
      </c>
      <c r="Q12" t="s">
        <v>47</v>
      </c>
      <c r="R12" t="s">
        <v>47</v>
      </c>
      <c r="S12">
        <v>17.399999999999999</v>
      </c>
      <c r="T12">
        <v>11.9</v>
      </c>
      <c r="U12">
        <v>-3.03</v>
      </c>
      <c r="V12">
        <v>-3.37</v>
      </c>
      <c r="W12">
        <v>6.6</v>
      </c>
      <c r="X12">
        <v>1.17</v>
      </c>
      <c r="Y12" t="s">
        <v>48</v>
      </c>
      <c r="Z12">
        <v>2.2799999999999998</v>
      </c>
      <c r="AA12" t="s">
        <v>3826</v>
      </c>
      <c r="AB12" t="s">
        <v>50</v>
      </c>
    </row>
    <row r="13" spans="1:42" x14ac:dyDescent="0.2">
      <c r="A13" t="str">
        <f t="shared" si="0"/>
        <v>Dawson Morrow</v>
      </c>
      <c r="B13">
        <v>8</v>
      </c>
      <c r="C13" t="s">
        <v>3827</v>
      </c>
      <c r="D13">
        <v>1644067402</v>
      </c>
      <c r="E13" t="s">
        <v>45</v>
      </c>
      <c r="F13" t="s">
        <v>46</v>
      </c>
      <c r="G13">
        <v>2.88</v>
      </c>
      <c r="H13">
        <v>12.99</v>
      </c>
      <c r="I13">
        <v>84.07</v>
      </c>
      <c r="J13">
        <v>2000.4</v>
      </c>
      <c r="K13">
        <v>1985.3</v>
      </c>
      <c r="L13">
        <v>99.2</v>
      </c>
      <c r="M13" s="1">
        <v>4.7222222222222221E-2</v>
      </c>
      <c r="N13">
        <v>1</v>
      </c>
      <c r="O13">
        <v>18.77</v>
      </c>
      <c r="P13">
        <v>12.22</v>
      </c>
      <c r="Q13" t="s">
        <v>47</v>
      </c>
      <c r="R13" t="s">
        <v>47</v>
      </c>
      <c r="S13">
        <v>18.8</v>
      </c>
      <c r="T13">
        <v>12.6</v>
      </c>
      <c r="U13">
        <v>-2.04</v>
      </c>
      <c r="V13">
        <v>-3.89</v>
      </c>
      <c r="W13">
        <v>6.63</v>
      </c>
      <c r="X13">
        <v>1.1599999999999999</v>
      </c>
      <c r="Y13">
        <v>1.3886833199999999</v>
      </c>
      <c r="Z13">
        <v>7.06</v>
      </c>
      <c r="AA13" t="s">
        <v>3828</v>
      </c>
      <c r="AB13" t="s">
        <v>50</v>
      </c>
    </row>
    <row r="14" spans="1:42" x14ac:dyDescent="0.2">
      <c r="A14" t="str">
        <f t="shared" si="0"/>
        <v>Dawson Morrow</v>
      </c>
      <c r="B14">
        <v>9</v>
      </c>
      <c r="C14" t="s">
        <v>3829</v>
      </c>
      <c r="D14">
        <v>1644067421</v>
      </c>
      <c r="E14" t="s">
        <v>45</v>
      </c>
      <c r="F14" t="s">
        <v>46</v>
      </c>
      <c r="G14">
        <v>-11.62</v>
      </c>
      <c r="H14">
        <v>35.869999999999997</v>
      </c>
      <c r="I14">
        <v>84.63</v>
      </c>
      <c r="J14">
        <v>2076.5</v>
      </c>
      <c r="K14">
        <v>2056.6</v>
      </c>
      <c r="L14">
        <v>99</v>
      </c>
      <c r="M14" s="1">
        <v>3.6111111111111115E-2</v>
      </c>
      <c r="N14">
        <v>1</v>
      </c>
      <c r="O14">
        <v>18.54</v>
      </c>
      <c r="P14">
        <v>11.2</v>
      </c>
      <c r="Q14" t="s">
        <v>47</v>
      </c>
      <c r="R14" t="s">
        <v>47</v>
      </c>
      <c r="S14">
        <v>18.5</v>
      </c>
      <c r="T14">
        <v>9.1</v>
      </c>
      <c r="U14">
        <v>-2.9</v>
      </c>
      <c r="V14">
        <v>-2.86</v>
      </c>
      <c r="W14">
        <v>6.88</v>
      </c>
      <c r="X14">
        <v>0.9</v>
      </c>
      <c r="Y14" t="s">
        <v>48</v>
      </c>
      <c r="Z14">
        <v>-7.94</v>
      </c>
      <c r="AA14" t="s">
        <v>3830</v>
      </c>
      <c r="AB14" t="s">
        <v>50</v>
      </c>
    </row>
    <row r="15" spans="1:42" x14ac:dyDescent="0.2">
      <c r="A15" t="str">
        <f t="shared" si="0"/>
        <v>Dawson Morrow</v>
      </c>
      <c r="B15">
        <v>10</v>
      </c>
      <c r="C15" t="s">
        <v>3831</v>
      </c>
      <c r="D15">
        <v>1644067438</v>
      </c>
      <c r="E15" t="s">
        <v>45</v>
      </c>
      <c r="F15" t="s">
        <v>52</v>
      </c>
      <c r="G15">
        <v>-3.79</v>
      </c>
      <c r="H15">
        <v>29.84</v>
      </c>
      <c r="I15">
        <v>83.4</v>
      </c>
      <c r="J15">
        <v>2065.8000000000002</v>
      </c>
      <c r="K15">
        <v>2064.3000000000002</v>
      </c>
      <c r="L15">
        <v>99.9</v>
      </c>
      <c r="M15" s="1">
        <v>4.3055555555555562E-2</v>
      </c>
      <c r="N15">
        <v>0.9</v>
      </c>
      <c r="O15">
        <v>17.829999999999998</v>
      </c>
      <c r="P15">
        <v>13.59</v>
      </c>
      <c r="Q15" t="s">
        <v>47</v>
      </c>
      <c r="R15" t="s">
        <v>47</v>
      </c>
      <c r="S15">
        <v>17.8</v>
      </c>
      <c r="T15">
        <v>10.7</v>
      </c>
      <c r="U15">
        <v>-2.67</v>
      </c>
      <c r="V15">
        <v>-2.59</v>
      </c>
      <c r="W15">
        <v>6.73</v>
      </c>
      <c r="X15">
        <v>1.1000000000000001</v>
      </c>
      <c r="Y15" t="s">
        <v>48</v>
      </c>
      <c r="Z15">
        <v>2.19</v>
      </c>
      <c r="AA15" t="s">
        <v>3832</v>
      </c>
      <c r="AB15" t="s">
        <v>50</v>
      </c>
    </row>
    <row r="16" spans="1:42" x14ac:dyDescent="0.2">
      <c r="A16" t="str">
        <f t="shared" si="0"/>
        <v>Dawson Morrow</v>
      </c>
      <c r="B16">
        <v>11</v>
      </c>
      <c r="C16" t="s">
        <v>3833</v>
      </c>
      <c r="D16">
        <v>1644067472</v>
      </c>
      <c r="E16" t="s">
        <v>45</v>
      </c>
      <c r="F16" t="s">
        <v>52</v>
      </c>
      <c r="G16">
        <v>0.76</v>
      </c>
      <c r="H16">
        <v>39.979999999999997</v>
      </c>
      <c r="I16">
        <v>83.83</v>
      </c>
      <c r="J16">
        <v>1999.6</v>
      </c>
      <c r="K16">
        <v>1994.5</v>
      </c>
      <c r="L16">
        <v>99.7</v>
      </c>
      <c r="M16" s="1">
        <v>4.9999999999999996E-2</v>
      </c>
      <c r="N16">
        <v>1</v>
      </c>
      <c r="O16">
        <v>16.28</v>
      </c>
      <c r="P16">
        <v>15.33</v>
      </c>
      <c r="Q16" t="s">
        <v>47</v>
      </c>
      <c r="R16" t="s">
        <v>47</v>
      </c>
      <c r="S16">
        <v>16.3</v>
      </c>
      <c r="T16">
        <v>12</v>
      </c>
      <c r="U16">
        <v>-2.4500000000000002</v>
      </c>
      <c r="V16">
        <v>-1.76</v>
      </c>
      <c r="W16">
        <v>6.65</v>
      </c>
      <c r="X16">
        <v>1.1399999999999999</v>
      </c>
      <c r="Y16" t="s">
        <v>48</v>
      </c>
      <c r="Z16">
        <v>4.07</v>
      </c>
      <c r="AA16" t="s">
        <v>3834</v>
      </c>
      <c r="AB16" t="s">
        <v>50</v>
      </c>
    </row>
    <row r="17" spans="1:28" x14ac:dyDescent="0.2">
      <c r="A17" t="str">
        <f t="shared" si="0"/>
        <v>Dawson Morrow</v>
      </c>
      <c r="B17">
        <v>12</v>
      </c>
      <c r="C17" t="s">
        <v>3835</v>
      </c>
      <c r="D17">
        <v>1644067489</v>
      </c>
      <c r="E17" t="s">
        <v>409</v>
      </c>
      <c r="F17" t="s">
        <v>46</v>
      </c>
      <c r="G17">
        <v>-28.59</v>
      </c>
      <c r="H17">
        <v>6.3</v>
      </c>
      <c r="I17">
        <v>72.67</v>
      </c>
      <c r="J17">
        <v>1815.4</v>
      </c>
      <c r="K17">
        <v>223.5</v>
      </c>
      <c r="L17">
        <v>12.3</v>
      </c>
      <c r="M17" s="1">
        <v>1.3888888888888889E-3</v>
      </c>
      <c r="N17">
        <v>0.8</v>
      </c>
      <c r="O17">
        <v>2.63</v>
      </c>
      <c r="P17">
        <v>2.5299999999999998</v>
      </c>
      <c r="Q17" t="s">
        <v>47</v>
      </c>
      <c r="R17" t="s">
        <v>47</v>
      </c>
      <c r="S17">
        <v>2.6</v>
      </c>
      <c r="T17">
        <v>-1</v>
      </c>
      <c r="U17">
        <v>-4.2699999999999996</v>
      </c>
      <c r="V17">
        <v>-1.34</v>
      </c>
      <c r="W17">
        <v>6.39</v>
      </c>
      <c r="X17">
        <v>1.51</v>
      </c>
      <c r="Y17" t="s">
        <v>48</v>
      </c>
      <c r="Z17">
        <v>82.93</v>
      </c>
      <c r="AA17" t="s">
        <v>3836</v>
      </c>
      <c r="AB17" t="s">
        <v>50</v>
      </c>
    </row>
    <row r="18" spans="1:28" x14ac:dyDescent="0.2">
      <c r="A18" t="str">
        <f t="shared" si="0"/>
        <v>Dawson Morrow</v>
      </c>
      <c r="B18">
        <v>13</v>
      </c>
      <c r="C18" t="s">
        <v>3837</v>
      </c>
      <c r="D18">
        <v>1644067512</v>
      </c>
      <c r="E18" t="s">
        <v>45</v>
      </c>
      <c r="F18" t="s">
        <v>46</v>
      </c>
      <c r="G18">
        <v>13.63</v>
      </c>
      <c r="H18">
        <v>18.14</v>
      </c>
      <c r="I18">
        <v>83.13</v>
      </c>
      <c r="J18">
        <v>2049</v>
      </c>
      <c r="K18">
        <v>2024.4</v>
      </c>
      <c r="L18">
        <v>98.8</v>
      </c>
      <c r="M18" s="1">
        <v>4.4444444444444446E-2</v>
      </c>
      <c r="N18">
        <v>0.8</v>
      </c>
      <c r="O18">
        <v>17.309999999999999</v>
      </c>
      <c r="P18">
        <v>16.52</v>
      </c>
      <c r="Q18" t="s">
        <v>47</v>
      </c>
      <c r="R18" t="s">
        <v>47</v>
      </c>
      <c r="S18">
        <v>17.3</v>
      </c>
      <c r="T18">
        <v>10.9</v>
      </c>
      <c r="U18">
        <v>-1.6</v>
      </c>
      <c r="V18">
        <v>-3.08</v>
      </c>
      <c r="W18">
        <v>6.56</v>
      </c>
      <c r="X18">
        <v>1.29</v>
      </c>
      <c r="Y18" t="s">
        <v>48</v>
      </c>
      <c r="Z18">
        <v>8.89</v>
      </c>
      <c r="AA18" t="s">
        <v>3838</v>
      </c>
      <c r="AB18" t="s">
        <v>50</v>
      </c>
    </row>
    <row r="19" spans="1:28" x14ac:dyDescent="0.2">
      <c r="A19" t="str">
        <f t="shared" si="0"/>
        <v>Dawson Morrow</v>
      </c>
      <c r="B19">
        <v>14</v>
      </c>
      <c r="C19" t="s">
        <v>3839</v>
      </c>
      <c r="D19">
        <v>1644067543</v>
      </c>
      <c r="E19" t="s">
        <v>45</v>
      </c>
      <c r="F19" t="s">
        <v>52</v>
      </c>
      <c r="G19">
        <v>-4.24</v>
      </c>
      <c r="H19">
        <v>39.32</v>
      </c>
      <c r="I19">
        <v>84.52</v>
      </c>
      <c r="J19">
        <v>1930.6</v>
      </c>
      <c r="K19">
        <v>1914.8</v>
      </c>
      <c r="L19">
        <v>99.2</v>
      </c>
      <c r="M19" s="1">
        <v>4.5833333333333337E-2</v>
      </c>
      <c r="N19">
        <v>0.9</v>
      </c>
      <c r="O19">
        <v>16.55</v>
      </c>
      <c r="P19">
        <v>11.87</v>
      </c>
      <c r="Q19" t="s">
        <v>47</v>
      </c>
      <c r="R19" t="s">
        <v>47</v>
      </c>
      <c r="S19">
        <v>16.5</v>
      </c>
      <c r="T19">
        <v>11</v>
      </c>
      <c r="U19">
        <v>-2.4700000000000002</v>
      </c>
      <c r="V19">
        <v>-2.4</v>
      </c>
      <c r="W19">
        <v>6.73</v>
      </c>
      <c r="X19">
        <v>1.02</v>
      </c>
      <c r="Y19" t="s">
        <v>48</v>
      </c>
      <c r="Z19">
        <v>7.33</v>
      </c>
      <c r="AA19" t="s">
        <v>3840</v>
      </c>
      <c r="AB19" t="s">
        <v>50</v>
      </c>
    </row>
    <row r="20" spans="1:28" x14ac:dyDescent="0.2">
      <c r="A20" t="str">
        <f t="shared" si="0"/>
        <v>Dawson Morrow</v>
      </c>
      <c r="B20">
        <v>15</v>
      </c>
      <c r="C20" t="s">
        <v>3841</v>
      </c>
      <c r="D20">
        <v>1644456131</v>
      </c>
      <c r="E20" t="s">
        <v>45</v>
      </c>
      <c r="F20" t="s">
        <v>46</v>
      </c>
      <c r="G20">
        <v>-4.96</v>
      </c>
      <c r="H20">
        <v>16.55</v>
      </c>
      <c r="I20">
        <v>83.23</v>
      </c>
      <c r="J20">
        <v>1882</v>
      </c>
      <c r="K20">
        <v>1874.6</v>
      </c>
      <c r="L20">
        <v>99.6</v>
      </c>
      <c r="M20" s="1">
        <v>4.4444444444444446E-2</v>
      </c>
      <c r="N20">
        <v>0.9</v>
      </c>
      <c r="O20">
        <v>17.86</v>
      </c>
      <c r="P20">
        <v>13.35</v>
      </c>
      <c r="Q20" t="s">
        <v>47</v>
      </c>
      <c r="R20" t="s">
        <v>47</v>
      </c>
      <c r="S20">
        <v>17.899999999999999</v>
      </c>
      <c r="T20">
        <v>11.3</v>
      </c>
      <c r="U20">
        <v>-3.18</v>
      </c>
      <c r="V20">
        <v>-3.49</v>
      </c>
      <c r="W20">
        <v>6.57</v>
      </c>
      <c r="X20">
        <v>1.42</v>
      </c>
      <c r="Y20">
        <v>1.79315376</v>
      </c>
      <c r="Z20">
        <v>5.08</v>
      </c>
      <c r="AA20" t="s">
        <v>3842</v>
      </c>
      <c r="AB20" t="s">
        <v>50</v>
      </c>
    </row>
    <row r="21" spans="1:28" x14ac:dyDescent="0.2">
      <c r="A21" t="str">
        <f t="shared" si="0"/>
        <v>Dawson Morrow</v>
      </c>
      <c r="B21">
        <v>16</v>
      </c>
      <c r="C21" t="s">
        <v>3843</v>
      </c>
      <c r="D21">
        <v>1644456159</v>
      </c>
      <c r="E21" t="s">
        <v>45</v>
      </c>
      <c r="F21" t="s">
        <v>46</v>
      </c>
      <c r="G21">
        <v>1.38</v>
      </c>
      <c r="H21">
        <v>52.62</v>
      </c>
      <c r="I21">
        <v>84.05</v>
      </c>
      <c r="J21">
        <v>1919.5</v>
      </c>
      <c r="K21">
        <v>1909.8</v>
      </c>
      <c r="L21">
        <v>99.5</v>
      </c>
      <c r="M21" s="1">
        <v>4.4444444444444446E-2</v>
      </c>
      <c r="N21">
        <v>0.7</v>
      </c>
      <c r="O21">
        <v>18.350000000000001</v>
      </c>
      <c r="P21">
        <v>0</v>
      </c>
      <c r="Q21" t="s">
        <v>47</v>
      </c>
      <c r="R21" t="s">
        <v>47</v>
      </c>
      <c r="S21">
        <v>18.3</v>
      </c>
      <c r="T21">
        <v>11.5</v>
      </c>
      <c r="U21">
        <v>-2.5299999999999998</v>
      </c>
      <c r="V21">
        <v>-2.06</v>
      </c>
      <c r="W21">
        <v>6.73</v>
      </c>
      <c r="X21">
        <v>1.44</v>
      </c>
      <c r="Y21">
        <v>1.57806969</v>
      </c>
      <c r="Z21">
        <v>5.78</v>
      </c>
      <c r="AA21" t="s">
        <v>3844</v>
      </c>
      <c r="AB21" t="s">
        <v>50</v>
      </c>
    </row>
    <row r="22" spans="1:28" x14ac:dyDescent="0.2">
      <c r="A22" t="str">
        <f t="shared" si="0"/>
        <v>Dawson Morrow</v>
      </c>
      <c r="B22">
        <v>17</v>
      </c>
      <c r="C22" t="s">
        <v>3845</v>
      </c>
      <c r="D22">
        <v>1644456175</v>
      </c>
      <c r="E22" t="s">
        <v>45</v>
      </c>
      <c r="F22" t="s">
        <v>46</v>
      </c>
      <c r="G22">
        <v>-5.65</v>
      </c>
      <c r="H22">
        <v>15.35</v>
      </c>
      <c r="I22">
        <v>83.94</v>
      </c>
      <c r="J22">
        <v>1921.3</v>
      </c>
      <c r="K22">
        <v>1911.5</v>
      </c>
      <c r="L22">
        <v>99.5</v>
      </c>
      <c r="M22" s="1">
        <v>4.4444444444444446E-2</v>
      </c>
      <c r="N22">
        <v>0.9</v>
      </c>
      <c r="O22">
        <v>18</v>
      </c>
      <c r="P22">
        <v>14.61</v>
      </c>
      <c r="Q22" t="s">
        <v>47</v>
      </c>
      <c r="R22" t="s">
        <v>47</v>
      </c>
      <c r="S22">
        <v>18</v>
      </c>
      <c r="T22">
        <v>11</v>
      </c>
      <c r="U22">
        <v>-3.48</v>
      </c>
      <c r="V22">
        <v>-3.98</v>
      </c>
      <c r="W22">
        <v>6.54</v>
      </c>
      <c r="X22">
        <v>1.51</v>
      </c>
      <c r="Y22">
        <v>1.92287827</v>
      </c>
      <c r="Z22">
        <v>5.8</v>
      </c>
      <c r="AA22" t="s">
        <v>3846</v>
      </c>
      <c r="AB22" t="s">
        <v>50</v>
      </c>
    </row>
    <row r="23" spans="1:28" x14ac:dyDescent="0.2">
      <c r="A23" t="str">
        <f t="shared" si="0"/>
        <v>Dawson Morrow</v>
      </c>
      <c r="B23">
        <v>18</v>
      </c>
      <c r="C23" t="s">
        <v>3847</v>
      </c>
      <c r="D23">
        <v>1644456207</v>
      </c>
      <c r="E23" t="s">
        <v>45</v>
      </c>
      <c r="F23" t="s">
        <v>46</v>
      </c>
      <c r="G23">
        <v>-18.600000000000001</v>
      </c>
      <c r="H23">
        <v>27.32</v>
      </c>
      <c r="I23">
        <v>82.92</v>
      </c>
      <c r="J23">
        <v>1917.3</v>
      </c>
      <c r="K23">
        <v>1906.8</v>
      </c>
      <c r="L23">
        <v>99.5</v>
      </c>
      <c r="M23" s="1">
        <v>4.5833333333333337E-2</v>
      </c>
      <c r="N23">
        <v>0.8</v>
      </c>
      <c r="O23">
        <v>17.87</v>
      </c>
      <c r="P23">
        <v>12.77</v>
      </c>
      <c r="Q23" t="s">
        <v>47</v>
      </c>
      <c r="R23" t="s">
        <v>47</v>
      </c>
      <c r="S23">
        <v>17.899999999999999</v>
      </c>
      <c r="T23">
        <v>11.6</v>
      </c>
      <c r="U23">
        <v>-4.22</v>
      </c>
      <c r="V23">
        <v>-3.57</v>
      </c>
      <c r="W23">
        <v>6.56</v>
      </c>
      <c r="X23">
        <v>1.27</v>
      </c>
      <c r="Y23">
        <v>1.8842754399999999</v>
      </c>
      <c r="Z23">
        <v>5.99</v>
      </c>
      <c r="AA23" t="s">
        <v>3848</v>
      </c>
      <c r="AB23" t="s">
        <v>50</v>
      </c>
    </row>
    <row r="24" spans="1:28" x14ac:dyDescent="0.2">
      <c r="A24" t="str">
        <f t="shared" si="0"/>
        <v>Dawson Morrow</v>
      </c>
      <c r="B24">
        <v>19</v>
      </c>
      <c r="C24" t="s">
        <v>3849</v>
      </c>
      <c r="D24">
        <v>1644456223</v>
      </c>
      <c r="E24" t="s">
        <v>45</v>
      </c>
      <c r="F24" t="s">
        <v>46</v>
      </c>
      <c r="G24">
        <v>1.95</v>
      </c>
      <c r="H24">
        <v>17.09</v>
      </c>
      <c r="I24">
        <v>84.37</v>
      </c>
      <c r="J24">
        <v>1927.8</v>
      </c>
      <c r="K24">
        <v>1908.6</v>
      </c>
      <c r="L24">
        <v>99</v>
      </c>
      <c r="M24" s="1">
        <v>4.8611111111111112E-2</v>
      </c>
      <c r="N24">
        <v>1</v>
      </c>
      <c r="O24">
        <v>17.13</v>
      </c>
      <c r="P24">
        <v>13.31</v>
      </c>
      <c r="Q24" t="s">
        <v>47</v>
      </c>
      <c r="R24" t="s">
        <v>47</v>
      </c>
      <c r="S24">
        <v>17.100000000000001</v>
      </c>
      <c r="T24">
        <v>12</v>
      </c>
      <c r="U24">
        <v>-2.4700000000000002</v>
      </c>
      <c r="V24">
        <v>-3.86</v>
      </c>
      <c r="W24">
        <v>6.69</v>
      </c>
      <c r="X24">
        <v>1.33</v>
      </c>
      <c r="Y24">
        <v>1.85457611</v>
      </c>
      <c r="Z24">
        <v>8.08</v>
      </c>
      <c r="AA24" t="s">
        <v>3850</v>
      </c>
      <c r="AB24" t="s">
        <v>50</v>
      </c>
    </row>
    <row r="25" spans="1:28" x14ac:dyDescent="0.2">
      <c r="A25" t="str">
        <f t="shared" si="0"/>
        <v>Dawson Morrow</v>
      </c>
      <c r="B25">
        <v>20</v>
      </c>
      <c r="C25" t="s">
        <v>3851</v>
      </c>
      <c r="D25">
        <v>1644456242</v>
      </c>
      <c r="E25" t="s">
        <v>409</v>
      </c>
      <c r="F25" t="s">
        <v>46</v>
      </c>
      <c r="G25">
        <v>-27.54</v>
      </c>
      <c r="H25">
        <v>31.96</v>
      </c>
      <c r="I25">
        <v>68.94</v>
      </c>
      <c r="J25">
        <v>1815.3</v>
      </c>
      <c r="K25">
        <v>85.6</v>
      </c>
      <c r="L25">
        <v>4.7</v>
      </c>
      <c r="M25" s="1">
        <v>0.4291666666666667</v>
      </c>
      <c r="N25">
        <v>0.9</v>
      </c>
      <c r="O25">
        <v>0.56999999999999995</v>
      </c>
      <c r="P25">
        <v>1.6</v>
      </c>
      <c r="Q25" t="s">
        <v>47</v>
      </c>
      <c r="R25" t="s">
        <v>47</v>
      </c>
      <c r="S25">
        <v>0.6</v>
      </c>
      <c r="T25">
        <v>-2.2000000000000002</v>
      </c>
      <c r="U25">
        <v>-4.58</v>
      </c>
      <c r="V25">
        <v>0.33</v>
      </c>
      <c r="W25">
        <v>6.42</v>
      </c>
      <c r="X25">
        <v>1.78</v>
      </c>
      <c r="Y25">
        <v>1.9816341399999999</v>
      </c>
      <c r="Z25">
        <v>87.3</v>
      </c>
      <c r="AA25" t="s">
        <v>3852</v>
      </c>
      <c r="AB25" t="s">
        <v>50</v>
      </c>
    </row>
    <row r="26" spans="1:28" x14ac:dyDescent="0.2">
      <c r="A26" t="str">
        <f t="shared" si="0"/>
        <v>Dawson Morrow</v>
      </c>
      <c r="B26">
        <v>21</v>
      </c>
      <c r="C26" t="s">
        <v>3853</v>
      </c>
      <c r="D26">
        <v>1644456258</v>
      </c>
      <c r="E26" t="s">
        <v>409</v>
      </c>
      <c r="F26" t="s">
        <v>46</v>
      </c>
      <c r="G26">
        <v>-10.3</v>
      </c>
      <c r="H26">
        <v>14.01</v>
      </c>
      <c r="I26">
        <v>67.42</v>
      </c>
      <c r="J26">
        <v>1771.4</v>
      </c>
      <c r="K26">
        <v>273.60000000000002</v>
      </c>
      <c r="L26">
        <v>15.4</v>
      </c>
      <c r="M26" s="1">
        <v>0.29444444444444445</v>
      </c>
      <c r="N26">
        <v>0.9</v>
      </c>
      <c r="O26">
        <v>-2.77</v>
      </c>
      <c r="P26">
        <v>-5.09</v>
      </c>
      <c r="Q26" t="s">
        <v>47</v>
      </c>
      <c r="R26" t="s">
        <v>47</v>
      </c>
      <c r="S26">
        <v>-2.8</v>
      </c>
      <c r="T26">
        <v>-3.3</v>
      </c>
      <c r="U26">
        <v>-2.57</v>
      </c>
      <c r="V26">
        <v>-0.7</v>
      </c>
      <c r="W26">
        <v>6.31</v>
      </c>
      <c r="X26">
        <v>1.94</v>
      </c>
      <c r="Y26">
        <v>1.8903121899999999</v>
      </c>
      <c r="Z26">
        <v>81.11</v>
      </c>
      <c r="AA26" t="s">
        <v>3854</v>
      </c>
      <c r="AB26" t="s">
        <v>50</v>
      </c>
    </row>
    <row r="27" spans="1:28" x14ac:dyDescent="0.2">
      <c r="A27" t="str">
        <f t="shared" si="0"/>
        <v>Dawson Morrow</v>
      </c>
      <c r="B27">
        <v>22</v>
      </c>
      <c r="C27" t="s">
        <v>3855</v>
      </c>
      <c r="D27">
        <v>1644456276</v>
      </c>
      <c r="E27" t="s">
        <v>45</v>
      </c>
      <c r="F27" t="s">
        <v>52</v>
      </c>
      <c r="G27">
        <v>-5.33</v>
      </c>
      <c r="H27">
        <v>38.04</v>
      </c>
      <c r="I27">
        <v>81.88</v>
      </c>
      <c r="J27">
        <v>2080.1999999999998</v>
      </c>
      <c r="K27">
        <v>2051.6999999999998</v>
      </c>
      <c r="L27">
        <v>98.6</v>
      </c>
      <c r="M27" s="1">
        <v>3.0555555555555555E-2</v>
      </c>
      <c r="N27">
        <v>0.8</v>
      </c>
      <c r="O27">
        <v>20.329999999999998</v>
      </c>
      <c r="P27">
        <v>13.26</v>
      </c>
      <c r="Q27" t="s">
        <v>47</v>
      </c>
      <c r="R27" t="s">
        <v>47</v>
      </c>
      <c r="S27">
        <v>20.3</v>
      </c>
      <c r="T27">
        <v>8.1</v>
      </c>
      <c r="U27">
        <v>-3.15</v>
      </c>
      <c r="V27">
        <v>-2.42</v>
      </c>
      <c r="W27">
        <v>6.65</v>
      </c>
      <c r="X27">
        <v>1.36</v>
      </c>
      <c r="Y27">
        <v>1.8373432199999999</v>
      </c>
      <c r="Z27">
        <v>9.5</v>
      </c>
      <c r="AA27" t="s">
        <v>3856</v>
      </c>
      <c r="AB27" t="s">
        <v>50</v>
      </c>
    </row>
    <row r="28" spans="1:28" x14ac:dyDescent="0.2">
      <c r="A28" t="str">
        <f t="shared" si="0"/>
        <v>Dawson Morrow</v>
      </c>
      <c r="B28">
        <v>23</v>
      </c>
      <c r="C28" t="s">
        <v>3857</v>
      </c>
      <c r="D28">
        <v>1644456292</v>
      </c>
      <c r="E28" t="s">
        <v>45</v>
      </c>
      <c r="F28" t="s">
        <v>46</v>
      </c>
      <c r="G28">
        <v>-22.36</v>
      </c>
      <c r="H28">
        <v>22.13</v>
      </c>
      <c r="I28">
        <v>83.66</v>
      </c>
      <c r="J28">
        <v>2143.9</v>
      </c>
      <c r="K28">
        <v>2131.1</v>
      </c>
      <c r="L28">
        <v>99.4</v>
      </c>
      <c r="M28" s="1">
        <v>4.1666666666666664E-2</v>
      </c>
      <c r="N28">
        <v>0.8</v>
      </c>
      <c r="O28">
        <v>19.46</v>
      </c>
      <c r="P28">
        <v>13.99</v>
      </c>
      <c r="Q28" t="s">
        <v>47</v>
      </c>
      <c r="R28" t="s">
        <v>47</v>
      </c>
      <c r="S28">
        <v>19.5</v>
      </c>
      <c r="T28">
        <v>11.5</v>
      </c>
      <c r="U28">
        <v>-4.8499999999999996</v>
      </c>
      <c r="V28">
        <v>-4.08</v>
      </c>
      <c r="W28">
        <v>6.61</v>
      </c>
      <c r="X28">
        <v>1.46</v>
      </c>
      <c r="Y28">
        <v>1.79152489</v>
      </c>
      <c r="Z28">
        <v>6.24</v>
      </c>
      <c r="AA28" t="s">
        <v>3858</v>
      </c>
      <c r="AB28" t="s">
        <v>50</v>
      </c>
    </row>
    <row r="29" spans="1:28" x14ac:dyDescent="0.2">
      <c r="A29" t="str">
        <f t="shared" si="0"/>
        <v>Dawson Morrow</v>
      </c>
      <c r="B29">
        <v>24</v>
      </c>
      <c r="C29" t="s">
        <v>3859</v>
      </c>
      <c r="D29">
        <v>1644456355</v>
      </c>
      <c r="E29" t="s">
        <v>45</v>
      </c>
      <c r="F29" t="s">
        <v>46</v>
      </c>
      <c r="G29">
        <v>-1.34</v>
      </c>
      <c r="H29">
        <v>16.09</v>
      </c>
      <c r="I29">
        <v>82.96</v>
      </c>
      <c r="J29">
        <v>2099.4</v>
      </c>
      <c r="K29">
        <v>2090.4</v>
      </c>
      <c r="L29">
        <v>99.6</v>
      </c>
      <c r="M29" s="1">
        <v>4.8611111111111112E-2</v>
      </c>
      <c r="N29">
        <v>0.9</v>
      </c>
      <c r="O29">
        <v>18.260000000000002</v>
      </c>
      <c r="P29">
        <v>16.690000000000001</v>
      </c>
      <c r="Q29" t="s">
        <v>47</v>
      </c>
      <c r="R29" t="s">
        <v>47</v>
      </c>
      <c r="S29">
        <v>18.3</v>
      </c>
      <c r="T29">
        <v>12.7</v>
      </c>
      <c r="U29">
        <v>-3.35</v>
      </c>
      <c r="V29">
        <v>-3.58</v>
      </c>
      <c r="W29">
        <v>6.57</v>
      </c>
      <c r="X29">
        <v>1.61</v>
      </c>
      <c r="Y29">
        <v>1.78646851</v>
      </c>
      <c r="Z29">
        <v>5.32</v>
      </c>
      <c r="AA29" t="s">
        <v>3860</v>
      </c>
      <c r="AB29" t="s">
        <v>50</v>
      </c>
    </row>
    <row r="30" spans="1:28" x14ac:dyDescent="0.2">
      <c r="A30" t="str">
        <f t="shared" si="0"/>
        <v>Dawson Morrow</v>
      </c>
      <c r="B30">
        <v>25</v>
      </c>
      <c r="C30" t="s">
        <v>3861</v>
      </c>
      <c r="D30">
        <v>1644456373</v>
      </c>
      <c r="E30" t="s">
        <v>45</v>
      </c>
      <c r="F30" t="s">
        <v>46</v>
      </c>
      <c r="G30">
        <v>4.3499999999999996</v>
      </c>
      <c r="H30">
        <v>6.28</v>
      </c>
      <c r="I30">
        <v>82.77</v>
      </c>
      <c r="J30">
        <v>2123.4</v>
      </c>
      <c r="K30">
        <v>2116.6</v>
      </c>
      <c r="L30">
        <v>99.7</v>
      </c>
      <c r="M30" s="1">
        <v>4.4444444444444446E-2</v>
      </c>
      <c r="N30">
        <v>0.9</v>
      </c>
      <c r="O30">
        <v>19.22</v>
      </c>
      <c r="P30">
        <v>15</v>
      </c>
      <c r="Q30" t="s">
        <v>47</v>
      </c>
      <c r="R30" t="s">
        <v>47</v>
      </c>
      <c r="S30">
        <v>19.2</v>
      </c>
      <c r="T30">
        <v>11.8</v>
      </c>
      <c r="U30">
        <v>-2.5</v>
      </c>
      <c r="V30">
        <v>-4.6100000000000003</v>
      </c>
      <c r="W30">
        <v>6.62</v>
      </c>
      <c r="X30">
        <v>1.41</v>
      </c>
      <c r="Y30">
        <v>1.8476600599999999</v>
      </c>
      <c r="Z30">
        <v>-4.55</v>
      </c>
      <c r="AA30" t="s">
        <v>3862</v>
      </c>
      <c r="AB30" t="s">
        <v>50</v>
      </c>
    </row>
    <row r="31" spans="1:28" x14ac:dyDescent="0.2">
      <c r="A31" t="str">
        <f t="shared" si="0"/>
        <v>Dawson Morrow</v>
      </c>
      <c r="B31">
        <v>26</v>
      </c>
      <c r="C31" t="s">
        <v>3863</v>
      </c>
      <c r="D31">
        <v>1644456392</v>
      </c>
      <c r="E31" t="s">
        <v>45</v>
      </c>
      <c r="F31" t="s">
        <v>52</v>
      </c>
      <c r="G31">
        <v>-6.58</v>
      </c>
      <c r="H31">
        <v>23.42</v>
      </c>
      <c r="I31">
        <v>83.38</v>
      </c>
      <c r="J31">
        <v>2098.4</v>
      </c>
      <c r="K31">
        <v>2093.6999999999998</v>
      </c>
      <c r="L31">
        <v>99.8</v>
      </c>
      <c r="M31" s="1">
        <v>4.3055555555555562E-2</v>
      </c>
      <c r="N31">
        <v>0.8</v>
      </c>
      <c r="O31">
        <v>19.37</v>
      </c>
      <c r="P31">
        <v>16.079999999999998</v>
      </c>
      <c r="Q31" t="s">
        <v>47</v>
      </c>
      <c r="R31" t="s">
        <v>47</v>
      </c>
      <c r="S31">
        <v>19.399999999999999</v>
      </c>
      <c r="T31">
        <v>11.7</v>
      </c>
      <c r="U31">
        <v>-3.51</v>
      </c>
      <c r="V31">
        <v>-3.89</v>
      </c>
      <c r="W31">
        <v>6.7</v>
      </c>
      <c r="X31">
        <v>1.37</v>
      </c>
      <c r="Y31">
        <v>1.7695903799999999</v>
      </c>
      <c r="Z31">
        <v>-3.83</v>
      </c>
      <c r="AA31" t="s">
        <v>3864</v>
      </c>
      <c r="AB31" t="s">
        <v>50</v>
      </c>
    </row>
    <row r="32" spans="1:28" x14ac:dyDescent="0.2">
      <c r="A32" t="str">
        <f t="shared" si="0"/>
        <v>Dawson Morrow</v>
      </c>
      <c r="B32">
        <v>27</v>
      </c>
      <c r="C32" t="s">
        <v>3865</v>
      </c>
      <c r="D32">
        <v>1644456428</v>
      </c>
      <c r="E32" t="s">
        <v>45</v>
      </c>
      <c r="F32" t="s">
        <v>46</v>
      </c>
      <c r="G32">
        <v>-16.73</v>
      </c>
      <c r="H32">
        <v>5.37</v>
      </c>
      <c r="I32">
        <v>83.46</v>
      </c>
      <c r="J32">
        <v>2074</v>
      </c>
      <c r="K32">
        <v>2070.1</v>
      </c>
      <c r="L32">
        <v>99.8</v>
      </c>
      <c r="M32" s="1">
        <v>4.3055555555555562E-2</v>
      </c>
      <c r="N32">
        <v>0.9</v>
      </c>
      <c r="O32">
        <v>19.13</v>
      </c>
      <c r="P32">
        <v>14.79</v>
      </c>
      <c r="Q32" t="s">
        <v>47</v>
      </c>
      <c r="R32" t="s">
        <v>47</v>
      </c>
      <c r="S32">
        <v>19.100000000000001</v>
      </c>
      <c r="T32">
        <v>11.5</v>
      </c>
      <c r="U32">
        <v>-4.2300000000000004</v>
      </c>
      <c r="V32">
        <v>-5.09</v>
      </c>
      <c r="W32">
        <v>6.65</v>
      </c>
      <c r="X32">
        <v>1.28</v>
      </c>
      <c r="Y32">
        <v>1.8390827199999999</v>
      </c>
      <c r="Z32">
        <v>3.52</v>
      </c>
      <c r="AA32" t="s">
        <v>3866</v>
      </c>
      <c r="AB32" t="s">
        <v>50</v>
      </c>
    </row>
    <row r="33" spans="1:28" x14ac:dyDescent="0.2">
      <c r="A33" t="str">
        <f t="shared" si="0"/>
        <v>Dawson Morrow</v>
      </c>
      <c r="B33">
        <v>28</v>
      </c>
      <c r="C33" t="s">
        <v>3867</v>
      </c>
      <c r="D33">
        <v>1644456466</v>
      </c>
      <c r="E33" t="s">
        <v>45</v>
      </c>
      <c r="F33" t="s">
        <v>52</v>
      </c>
      <c r="G33">
        <v>7.23</v>
      </c>
      <c r="H33">
        <v>23.14</v>
      </c>
      <c r="I33">
        <v>83.07</v>
      </c>
      <c r="J33">
        <v>2025.4</v>
      </c>
      <c r="K33">
        <v>2017.3</v>
      </c>
      <c r="L33">
        <v>99.6</v>
      </c>
      <c r="M33" s="1">
        <v>3.6111111111111115E-2</v>
      </c>
      <c r="N33">
        <v>0.8</v>
      </c>
      <c r="O33">
        <v>20.11</v>
      </c>
      <c r="P33">
        <v>12.72</v>
      </c>
      <c r="Q33" t="s">
        <v>47</v>
      </c>
      <c r="R33" t="s">
        <v>47</v>
      </c>
      <c r="S33">
        <v>20.100000000000001</v>
      </c>
      <c r="T33">
        <v>9.6999999999999993</v>
      </c>
      <c r="U33">
        <v>-1.86</v>
      </c>
      <c r="V33">
        <v>-4.0199999999999996</v>
      </c>
      <c r="W33">
        <v>6.74</v>
      </c>
      <c r="X33">
        <v>1.27</v>
      </c>
      <c r="Y33">
        <v>1.6529331199999999</v>
      </c>
      <c r="Z33">
        <v>-5.1100000000000003</v>
      </c>
      <c r="AA33" t="s">
        <v>3868</v>
      </c>
      <c r="AB33" t="s">
        <v>50</v>
      </c>
    </row>
    <row r="34" spans="1:28" x14ac:dyDescent="0.2">
      <c r="A34" t="str">
        <f t="shared" si="0"/>
        <v>Dawson Morrow</v>
      </c>
      <c r="B34">
        <v>29</v>
      </c>
      <c r="C34" t="s">
        <v>3869</v>
      </c>
      <c r="D34">
        <v>1644457528</v>
      </c>
      <c r="E34" t="s">
        <v>45</v>
      </c>
      <c r="F34" t="s">
        <v>46</v>
      </c>
      <c r="G34">
        <v>15.01</v>
      </c>
      <c r="H34">
        <v>37.520000000000003</v>
      </c>
      <c r="I34">
        <v>83.16</v>
      </c>
      <c r="J34">
        <v>2184.5</v>
      </c>
      <c r="K34">
        <v>2169.1999999999998</v>
      </c>
      <c r="L34">
        <v>99.3</v>
      </c>
      <c r="M34" s="1">
        <v>3.0555555555555555E-2</v>
      </c>
      <c r="N34">
        <v>0.9</v>
      </c>
      <c r="O34">
        <v>20.71</v>
      </c>
      <c r="P34">
        <v>13.66</v>
      </c>
      <c r="Q34" t="s">
        <v>47</v>
      </c>
      <c r="R34" t="s">
        <v>47</v>
      </c>
      <c r="S34">
        <v>20.7</v>
      </c>
      <c r="T34">
        <v>8.4</v>
      </c>
      <c r="U34">
        <v>-1.51</v>
      </c>
      <c r="V34">
        <v>-2</v>
      </c>
      <c r="W34">
        <v>6.55</v>
      </c>
      <c r="X34">
        <v>1.52</v>
      </c>
      <c r="Y34">
        <v>1.7609882400000001</v>
      </c>
      <c r="Z34">
        <v>6.79</v>
      </c>
      <c r="AA34" t="s">
        <v>3870</v>
      </c>
      <c r="AB34" t="s">
        <v>50</v>
      </c>
    </row>
    <row r="35" spans="1:28" x14ac:dyDescent="0.2">
      <c r="A35" t="str">
        <f t="shared" si="0"/>
        <v>Dawson Morrow</v>
      </c>
      <c r="B35">
        <v>30</v>
      </c>
      <c r="C35" t="s">
        <v>3871</v>
      </c>
      <c r="D35">
        <v>1644457547</v>
      </c>
      <c r="E35" t="s">
        <v>45</v>
      </c>
      <c r="F35" t="s">
        <v>52</v>
      </c>
      <c r="G35">
        <v>2.1</v>
      </c>
      <c r="H35">
        <v>36.35</v>
      </c>
      <c r="I35">
        <v>81.81</v>
      </c>
      <c r="J35">
        <v>2181.6</v>
      </c>
      <c r="K35">
        <v>2162.6</v>
      </c>
      <c r="L35">
        <v>99.1</v>
      </c>
      <c r="M35" s="1">
        <v>2.6388888888888889E-2</v>
      </c>
      <c r="N35">
        <v>0.8</v>
      </c>
      <c r="O35">
        <v>21.57</v>
      </c>
      <c r="P35">
        <v>17.21</v>
      </c>
      <c r="Q35" t="s">
        <v>47</v>
      </c>
      <c r="R35" t="s">
        <v>47</v>
      </c>
      <c r="S35">
        <v>21.6</v>
      </c>
      <c r="T35">
        <v>7.6</v>
      </c>
      <c r="U35">
        <v>-2.74</v>
      </c>
      <c r="V35">
        <v>-2.61</v>
      </c>
      <c r="W35">
        <v>6.54</v>
      </c>
      <c r="X35">
        <v>1.28</v>
      </c>
      <c r="Y35">
        <v>1.76248932</v>
      </c>
      <c r="Z35">
        <v>7.55</v>
      </c>
      <c r="AA35" t="s">
        <v>3872</v>
      </c>
      <c r="AB35" t="s">
        <v>50</v>
      </c>
    </row>
    <row r="36" spans="1:28" x14ac:dyDescent="0.2">
      <c r="A36" t="str">
        <f t="shared" si="0"/>
        <v>Dawson Morrow</v>
      </c>
      <c r="B36">
        <v>31</v>
      </c>
      <c r="C36" t="s">
        <v>3873</v>
      </c>
      <c r="D36">
        <v>1644457570</v>
      </c>
      <c r="E36" t="s">
        <v>48</v>
      </c>
      <c r="F36" t="s">
        <v>46</v>
      </c>
      <c r="G36" t="s">
        <v>48</v>
      </c>
      <c r="H36" t="s">
        <v>48</v>
      </c>
      <c r="I36">
        <v>83.1</v>
      </c>
      <c r="J36" t="s">
        <v>48</v>
      </c>
      <c r="K36" t="s">
        <v>48</v>
      </c>
      <c r="L36" t="s">
        <v>48</v>
      </c>
      <c r="M36" t="s">
        <v>48</v>
      </c>
      <c r="N36" t="s">
        <v>48</v>
      </c>
      <c r="O36" t="s">
        <v>48</v>
      </c>
      <c r="P36" t="s">
        <v>48</v>
      </c>
      <c r="Q36" t="s">
        <v>47</v>
      </c>
      <c r="R36" t="s">
        <v>47</v>
      </c>
      <c r="S36" t="s">
        <v>48</v>
      </c>
      <c r="T36" t="s">
        <v>48</v>
      </c>
      <c r="U36" t="s">
        <v>48</v>
      </c>
      <c r="V36" t="s">
        <v>48</v>
      </c>
      <c r="W36" t="s">
        <v>48</v>
      </c>
      <c r="X36" t="s">
        <v>48</v>
      </c>
      <c r="Y36" t="s">
        <v>48</v>
      </c>
      <c r="Z36" t="s">
        <v>48</v>
      </c>
      <c r="AA36" t="s">
        <v>3874</v>
      </c>
      <c r="AB36" t="s">
        <v>50</v>
      </c>
    </row>
    <row r="37" spans="1:28" x14ac:dyDescent="0.2">
      <c r="A37" t="str">
        <f t="shared" si="0"/>
        <v>Dawson Morrow</v>
      </c>
      <c r="B37">
        <v>32</v>
      </c>
      <c r="C37" t="s">
        <v>3875</v>
      </c>
      <c r="D37">
        <v>1644457586</v>
      </c>
      <c r="E37" t="s">
        <v>45</v>
      </c>
      <c r="F37" t="s">
        <v>52</v>
      </c>
      <c r="G37">
        <v>-7.1</v>
      </c>
      <c r="H37">
        <v>18.7</v>
      </c>
      <c r="I37">
        <v>82.39</v>
      </c>
      <c r="J37">
        <v>2090.8000000000002</v>
      </c>
      <c r="K37">
        <v>2074.8000000000002</v>
      </c>
      <c r="L37">
        <v>99.2</v>
      </c>
      <c r="M37" s="1">
        <v>4.7222222222222221E-2</v>
      </c>
      <c r="N37">
        <v>0.9</v>
      </c>
      <c r="O37">
        <v>18.57</v>
      </c>
      <c r="P37">
        <v>15.55</v>
      </c>
      <c r="Q37" t="s">
        <v>47</v>
      </c>
      <c r="R37" t="s">
        <v>47</v>
      </c>
      <c r="S37">
        <v>18.600000000000001</v>
      </c>
      <c r="T37">
        <v>12.4</v>
      </c>
      <c r="U37">
        <v>-3.65</v>
      </c>
      <c r="V37">
        <v>-3.52</v>
      </c>
      <c r="W37">
        <v>6.55</v>
      </c>
      <c r="X37">
        <v>1.49</v>
      </c>
      <c r="Y37">
        <v>1.8157958999999999</v>
      </c>
      <c r="Z37">
        <v>7.1</v>
      </c>
      <c r="AA37" t="s">
        <v>3876</v>
      </c>
      <c r="AB37" t="s">
        <v>50</v>
      </c>
    </row>
    <row r="38" spans="1:28" x14ac:dyDescent="0.2">
      <c r="A38" t="str">
        <f t="shared" si="0"/>
        <v>Dawson Morrow</v>
      </c>
      <c r="B38">
        <v>33</v>
      </c>
      <c r="C38" t="s">
        <v>3877</v>
      </c>
      <c r="D38">
        <v>1644457602</v>
      </c>
      <c r="E38" t="s">
        <v>45</v>
      </c>
      <c r="F38" t="s">
        <v>52</v>
      </c>
      <c r="G38">
        <v>3.14</v>
      </c>
      <c r="H38">
        <v>36</v>
      </c>
      <c r="I38">
        <v>82.77</v>
      </c>
      <c r="J38">
        <v>2083.1999999999998</v>
      </c>
      <c r="K38">
        <v>2055.9</v>
      </c>
      <c r="L38">
        <v>98.7</v>
      </c>
      <c r="M38" s="1">
        <v>3.0555555555555555E-2</v>
      </c>
      <c r="N38">
        <v>0.8</v>
      </c>
      <c r="O38">
        <v>20.3</v>
      </c>
      <c r="P38">
        <v>15.83</v>
      </c>
      <c r="Q38" t="s">
        <v>47</v>
      </c>
      <c r="R38" t="s">
        <v>47</v>
      </c>
      <c r="S38">
        <v>20.3</v>
      </c>
      <c r="T38">
        <v>8.1999999999999993</v>
      </c>
      <c r="U38">
        <v>-2.9</v>
      </c>
      <c r="V38">
        <v>-2.7</v>
      </c>
      <c r="W38">
        <v>6.57</v>
      </c>
      <c r="X38">
        <v>1.63</v>
      </c>
      <c r="Y38">
        <v>1.78977966</v>
      </c>
      <c r="Z38">
        <v>9.2899999999999991</v>
      </c>
      <c r="AA38" t="s">
        <v>3878</v>
      </c>
      <c r="AB38" t="s">
        <v>50</v>
      </c>
    </row>
    <row r="39" spans="1:28" x14ac:dyDescent="0.2">
      <c r="A39" t="str">
        <f t="shared" si="0"/>
        <v>Dawson Morrow</v>
      </c>
      <c r="B39">
        <v>34</v>
      </c>
      <c r="C39" t="s">
        <v>3879</v>
      </c>
      <c r="D39">
        <v>1644457624</v>
      </c>
      <c r="E39" t="s">
        <v>62</v>
      </c>
      <c r="F39" t="s">
        <v>46</v>
      </c>
      <c r="G39">
        <v>-25.87</v>
      </c>
      <c r="H39">
        <v>22.79</v>
      </c>
      <c r="I39">
        <v>75.709999999999994</v>
      </c>
      <c r="J39">
        <v>1596.5</v>
      </c>
      <c r="K39">
        <v>1569.9</v>
      </c>
      <c r="L39">
        <v>98.3</v>
      </c>
      <c r="M39" s="1">
        <v>6.1111111111111116E-2</v>
      </c>
      <c r="N39">
        <v>0.9</v>
      </c>
      <c r="O39">
        <v>14.88</v>
      </c>
      <c r="P39">
        <v>10.47</v>
      </c>
      <c r="Q39" t="s">
        <v>47</v>
      </c>
      <c r="R39" t="s">
        <v>47</v>
      </c>
      <c r="S39">
        <v>14.9</v>
      </c>
      <c r="T39">
        <v>14.1</v>
      </c>
      <c r="U39">
        <v>-4.7300000000000004</v>
      </c>
      <c r="V39">
        <v>-1.9</v>
      </c>
      <c r="W39">
        <v>6.56</v>
      </c>
      <c r="X39">
        <v>1.36</v>
      </c>
      <c r="Y39">
        <v>1.81302834</v>
      </c>
      <c r="Z39">
        <v>-10.47</v>
      </c>
      <c r="AA39" t="s">
        <v>3880</v>
      </c>
      <c r="AB39" t="s">
        <v>50</v>
      </c>
    </row>
    <row r="40" spans="1:28" x14ac:dyDescent="0.2">
      <c r="A40" t="str">
        <f t="shared" si="0"/>
        <v>Dawson Morrow</v>
      </c>
      <c r="B40">
        <v>35</v>
      </c>
      <c r="C40" t="s">
        <v>3881</v>
      </c>
      <c r="D40">
        <v>1644457641</v>
      </c>
      <c r="E40" t="s">
        <v>45</v>
      </c>
      <c r="F40" t="s">
        <v>46</v>
      </c>
      <c r="G40">
        <v>0.49</v>
      </c>
      <c r="H40">
        <v>44.48</v>
      </c>
      <c r="I40">
        <v>82.42</v>
      </c>
      <c r="J40">
        <v>2070.6</v>
      </c>
      <c r="K40">
        <v>2044.6</v>
      </c>
      <c r="L40">
        <v>98.7</v>
      </c>
      <c r="M40" s="1">
        <v>3.1944444444444449E-2</v>
      </c>
      <c r="N40">
        <v>0.7</v>
      </c>
      <c r="O40">
        <v>20.7</v>
      </c>
      <c r="P40">
        <v>18.329999999999998</v>
      </c>
      <c r="Q40" t="s">
        <v>47</v>
      </c>
      <c r="R40" t="s">
        <v>47</v>
      </c>
      <c r="S40">
        <v>20.7</v>
      </c>
      <c r="T40">
        <v>8.6999999999999993</v>
      </c>
      <c r="U40">
        <v>-3.15</v>
      </c>
      <c r="V40">
        <v>-2.1</v>
      </c>
      <c r="W40">
        <v>6.57</v>
      </c>
      <c r="X40">
        <v>1.46</v>
      </c>
      <c r="Y40">
        <v>1.60289383</v>
      </c>
      <c r="Z40">
        <v>9.09</v>
      </c>
      <c r="AA40" t="s">
        <v>3882</v>
      </c>
      <c r="AB40" t="s">
        <v>50</v>
      </c>
    </row>
    <row r="41" spans="1:28" x14ac:dyDescent="0.2">
      <c r="A41" t="str">
        <f t="shared" si="0"/>
        <v>Dawson Morrow</v>
      </c>
      <c r="B41">
        <v>36</v>
      </c>
      <c r="C41" t="s">
        <v>3883</v>
      </c>
      <c r="D41">
        <v>1644457675</v>
      </c>
      <c r="E41" t="s">
        <v>45</v>
      </c>
      <c r="F41" t="s">
        <v>52</v>
      </c>
      <c r="G41">
        <v>-4.71</v>
      </c>
      <c r="H41">
        <v>24.45</v>
      </c>
      <c r="I41">
        <v>82.56</v>
      </c>
      <c r="J41">
        <v>2100.6</v>
      </c>
      <c r="K41">
        <v>2090.1999999999998</v>
      </c>
      <c r="L41">
        <v>99.5</v>
      </c>
      <c r="M41" s="1">
        <v>4.4444444444444446E-2</v>
      </c>
      <c r="N41">
        <v>0.9</v>
      </c>
      <c r="O41">
        <v>18.86</v>
      </c>
      <c r="P41">
        <v>10.79</v>
      </c>
      <c r="Q41" t="s">
        <v>47</v>
      </c>
      <c r="R41" t="s">
        <v>47</v>
      </c>
      <c r="S41">
        <v>18.899999999999999</v>
      </c>
      <c r="T41">
        <v>11.8</v>
      </c>
      <c r="U41">
        <v>-2.78</v>
      </c>
      <c r="V41">
        <v>-3.58</v>
      </c>
      <c r="W41">
        <v>6.56</v>
      </c>
      <c r="X41">
        <v>1.27</v>
      </c>
      <c r="Y41">
        <v>1.8629341100000001</v>
      </c>
      <c r="Z41">
        <v>5.69</v>
      </c>
      <c r="AA41" t="s">
        <v>3884</v>
      </c>
      <c r="AB41" t="s">
        <v>50</v>
      </c>
    </row>
    <row r="42" spans="1:28" x14ac:dyDescent="0.2">
      <c r="A42" t="str">
        <f t="shared" si="0"/>
        <v>Dawson Morrow</v>
      </c>
      <c r="B42">
        <v>37</v>
      </c>
      <c r="C42" t="s">
        <v>3885</v>
      </c>
      <c r="D42">
        <v>1644457690</v>
      </c>
      <c r="E42" t="s">
        <v>409</v>
      </c>
      <c r="F42" t="s">
        <v>46</v>
      </c>
      <c r="G42">
        <v>-12.85</v>
      </c>
      <c r="H42">
        <v>6.13</v>
      </c>
      <c r="I42">
        <v>71.44</v>
      </c>
      <c r="J42">
        <v>1721.9</v>
      </c>
      <c r="K42">
        <v>525.4</v>
      </c>
      <c r="L42">
        <v>30.5</v>
      </c>
      <c r="M42" s="1">
        <v>2.9166666666666664E-2</v>
      </c>
      <c r="N42">
        <v>0.9</v>
      </c>
      <c r="O42">
        <v>6.21</v>
      </c>
      <c r="P42">
        <v>1.42</v>
      </c>
      <c r="Q42" t="s">
        <v>47</v>
      </c>
      <c r="R42" t="s">
        <v>47</v>
      </c>
      <c r="S42">
        <v>6.2</v>
      </c>
      <c r="T42">
        <v>1.4</v>
      </c>
      <c r="U42">
        <v>-3.37</v>
      </c>
      <c r="V42">
        <v>-1.61</v>
      </c>
      <c r="W42">
        <v>6.35</v>
      </c>
      <c r="X42">
        <v>1.95</v>
      </c>
      <c r="Y42">
        <v>1.7336425799999999</v>
      </c>
      <c r="Z42">
        <v>72.23</v>
      </c>
      <c r="AA42" t="s">
        <v>3886</v>
      </c>
      <c r="AB42" t="s">
        <v>50</v>
      </c>
    </row>
    <row r="43" spans="1:28" x14ac:dyDescent="0.2">
      <c r="A43" t="str">
        <f t="shared" si="0"/>
        <v>Dawson Morrow</v>
      </c>
      <c r="B43">
        <v>38</v>
      </c>
      <c r="C43" t="s">
        <v>3887</v>
      </c>
      <c r="D43">
        <v>1644457709</v>
      </c>
      <c r="E43" t="s">
        <v>45</v>
      </c>
      <c r="F43" t="s">
        <v>52</v>
      </c>
      <c r="G43">
        <v>-1.87</v>
      </c>
      <c r="H43">
        <v>32.96</v>
      </c>
      <c r="I43">
        <v>81.3</v>
      </c>
      <c r="J43">
        <v>2025.6</v>
      </c>
      <c r="K43">
        <v>1937.3</v>
      </c>
      <c r="L43">
        <v>95.6</v>
      </c>
      <c r="M43" s="1">
        <v>5.1388888888888894E-2</v>
      </c>
      <c r="N43">
        <v>0.8</v>
      </c>
      <c r="O43">
        <v>17.12</v>
      </c>
      <c r="P43">
        <v>11.1</v>
      </c>
      <c r="Q43" t="s">
        <v>47</v>
      </c>
      <c r="R43" t="s">
        <v>47</v>
      </c>
      <c r="S43">
        <v>17.100000000000001</v>
      </c>
      <c r="T43">
        <v>12.7</v>
      </c>
      <c r="U43">
        <v>-2.93</v>
      </c>
      <c r="V43">
        <v>-2.63</v>
      </c>
      <c r="W43">
        <v>6.53</v>
      </c>
      <c r="X43">
        <v>1.64</v>
      </c>
      <c r="Y43">
        <v>1.75999069</v>
      </c>
      <c r="Z43">
        <v>16.98</v>
      </c>
      <c r="AA43" t="s">
        <v>3888</v>
      </c>
      <c r="AB43" t="s">
        <v>50</v>
      </c>
    </row>
    <row r="44" spans="1:28" x14ac:dyDescent="0.2">
      <c r="A44" t="str">
        <f t="shared" si="0"/>
        <v>Dawson Morrow</v>
      </c>
      <c r="B44">
        <v>39</v>
      </c>
      <c r="C44" t="s">
        <v>3889</v>
      </c>
      <c r="D44">
        <v>1644457748</v>
      </c>
      <c r="E44" t="s">
        <v>45</v>
      </c>
      <c r="F44" t="s">
        <v>46</v>
      </c>
      <c r="G44">
        <v>-31.77</v>
      </c>
      <c r="H44">
        <v>30.17</v>
      </c>
      <c r="I44">
        <v>82.72</v>
      </c>
      <c r="J44">
        <v>2132.8000000000002</v>
      </c>
      <c r="K44">
        <v>2107.1</v>
      </c>
      <c r="L44">
        <v>98.8</v>
      </c>
      <c r="M44" s="1">
        <v>2.6388888888888889E-2</v>
      </c>
      <c r="N44">
        <v>0.8</v>
      </c>
      <c r="O44">
        <v>21.56</v>
      </c>
      <c r="P44">
        <v>15.46</v>
      </c>
      <c r="Q44" t="s">
        <v>47</v>
      </c>
      <c r="R44" t="s">
        <v>47</v>
      </c>
      <c r="S44">
        <v>21.6</v>
      </c>
      <c r="T44">
        <v>7.6</v>
      </c>
      <c r="U44">
        <v>-5.63</v>
      </c>
      <c r="V44">
        <v>-3.05</v>
      </c>
      <c r="W44">
        <v>6.72</v>
      </c>
      <c r="X44">
        <v>1.32</v>
      </c>
      <c r="Y44">
        <v>1.6826992000000001</v>
      </c>
      <c r="Z44">
        <v>8.92</v>
      </c>
      <c r="AA44" t="s">
        <v>3890</v>
      </c>
      <c r="AB44" t="s">
        <v>50</v>
      </c>
    </row>
    <row r="45" spans="1:28" x14ac:dyDescent="0.2">
      <c r="A45" t="str">
        <f t="shared" si="0"/>
        <v>Dawson Morrow</v>
      </c>
      <c r="B45">
        <v>40</v>
      </c>
      <c r="C45" t="s">
        <v>3891</v>
      </c>
      <c r="D45">
        <v>1644457766</v>
      </c>
      <c r="E45" t="s">
        <v>45</v>
      </c>
      <c r="F45" t="s">
        <v>52</v>
      </c>
      <c r="G45">
        <v>2.2999999999999998</v>
      </c>
      <c r="H45">
        <v>38.840000000000003</v>
      </c>
      <c r="I45">
        <v>81.760000000000005</v>
      </c>
      <c r="J45">
        <v>2104.1999999999998</v>
      </c>
      <c r="K45">
        <v>2076</v>
      </c>
      <c r="L45">
        <v>98.7</v>
      </c>
      <c r="M45" s="1">
        <v>2.6388888888888889E-2</v>
      </c>
      <c r="N45">
        <v>0.7</v>
      </c>
      <c r="O45">
        <v>21.04</v>
      </c>
      <c r="P45">
        <v>18.5</v>
      </c>
      <c r="Q45" t="s">
        <v>47</v>
      </c>
      <c r="R45" t="s">
        <v>47</v>
      </c>
      <c r="S45">
        <v>21</v>
      </c>
      <c r="T45">
        <v>7.3</v>
      </c>
      <c r="U45">
        <v>-2.94</v>
      </c>
      <c r="V45">
        <v>-2.3199999999999998</v>
      </c>
      <c r="W45">
        <v>6.6</v>
      </c>
      <c r="X45">
        <v>1.37</v>
      </c>
      <c r="Y45">
        <v>1.80273247</v>
      </c>
      <c r="Z45">
        <v>9.4</v>
      </c>
      <c r="AA45" t="s">
        <v>3892</v>
      </c>
      <c r="AB45" t="s">
        <v>50</v>
      </c>
    </row>
    <row r="46" spans="1:28" x14ac:dyDescent="0.2">
      <c r="A46" t="str">
        <f t="shared" si="0"/>
        <v>Dawson Morrow</v>
      </c>
      <c r="B46">
        <v>41</v>
      </c>
      <c r="C46" t="s">
        <v>3893</v>
      </c>
      <c r="D46">
        <v>1644457806</v>
      </c>
      <c r="E46" t="s">
        <v>45</v>
      </c>
      <c r="F46" t="s">
        <v>46</v>
      </c>
      <c r="G46">
        <v>-3.5</v>
      </c>
      <c r="H46">
        <v>49.38</v>
      </c>
      <c r="I46">
        <v>80.78</v>
      </c>
      <c r="J46">
        <v>2035.4</v>
      </c>
      <c r="K46">
        <v>2019.3</v>
      </c>
      <c r="L46">
        <v>99.2</v>
      </c>
      <c r="M46" s="1">
        <v>4.3055555555555562E-2</v>
      </c>
      <c r="N46">
        <v>0.8</v>
      </c>
      <c r="O46">
        <v>19.03</v>
      </c>
      <c r="P46">
        <v>15.11</v>
      </c>
      <c r="Q46" t="s">
        <v>47</v>
      </c>
      <c r="R46" t="s">
        <v>47</v>
      </c>
      <c r="S46">
        <v>19</v>
      </c>
      <c r="T46">
        <v>11.6</v>
      </c>
      <c r="U46">
        <v>-3.23</v>
      </c>
      <c r="V46">
        <v>-1.2</v>
      </c>
      <c r="W46">
        <v>6.6</v>
      </c>
      <c r="X46">
        <v>1.47</v>
      </c>
      <c r="Y46">
        <v>1.67331886</v>
      </c>
      <c r="Z46">
        <v>7.23</v>
      </c>
      <c r="AA46" t="s">
        <v>3894</v>
      </c>
      <c r="AB46" t="s">
        <v>50</v>
      </c>
    </row>
    <row r="47" spans="1:28" x14ac:dyDescent="0.2">
      <c r="A47" t="str">
        <f t="shared" si="0"/>
        <v>Dawson Morrow</v>
      </c>
      <c r="B47">
        <v>42</v>
      </c>
      <c r="C47" t="s">
        <v>3895</v>
      </c>
      <c r="D47">
        <v>1644457823</v>
      </c>
      <c r="E47" t="s">
        <v>45</v>
      </c>
      <c r="F47" t="s">
        <v>52</v>
      </c>
      <c r="G47">
        <v>-6.66</v>
      </c>
      <c r="H47">
        <v>28.4</v>
      </c>
      <c r="I47">
        <v>81.69</v>
      </c>
      <c r="J47">
        <v>2108.1</v>
      </c>
      <c r="K47">
        <v>2095.6999999999998</v>
      </c>
      <c r="L47">
        <v>99.4</v>
      </c>
      <c r="M47" s="1">
        <v>3.0555555555555555E-2</v>
      </c>
      <c r="N47">
        <v>0.8</v>
      </c>
      <c r="O47">
        <v>20.47</v>
      </c>
      <c r="P47">
        <v>11.63</v>
      </c>
      <c r="Q47" t="s">
        <v>47</v>
      </c>
      <c r="R47" t="s">
        <v>47</v>
      </c>
      <c r="S47">
        <v>20.5</v>
      </c>
      <c r="T47">
        <v>8.1999999999999993</v>
      </c>
      <c r="U47">
        <v>-2.9</v>
      </c>
      <c r="V47">
        <v>-3.48</v>
      </c>
      <c r="W47">
        <v>6.52</v>
      </c>
      <c r="X47">
        <v>1.1399999999999999</v>
      </c>
      <c r="Y47">
        <v>1.90541267</v>
      </c>
      <c r="Z47">
        <v>6.22</v>
      </c>
      <c r="AA47" t="s">
        <v>3896</v>
      </c>
      <c r="AB47" t="s">
        <v>50</v>
      </c>
    </row>
    <row r="48" spans="1:28" x14ac:dyDescent="0.2">
      <c r="A48" t="str">
        <f>A47</f>
        <v>Dawson Morrow</v>
      </c>
      <c r="B48">
        <v>43</v>
      </c>
      <c r="C48" t="s">
        <v>3897</v>
      </c>
      <c r="D48">
        <v>1644457842</v>
      </c>
      <c r="E48" t="s">
        <v>45</v>
      </c>
      <c r="F48" t="s">
        <v>52</v>
      </c>
      <c r="G48">
        <v>0</v>
      </c>
      <c r="H48">
        <v>28.01</v>
      </c>
      <c r="I48">
        <v>80.56</v>
      </c>
      <c r="J48">
        <v>2084</v>
      </c>
      <c r="K48">
        <v>2083.4</v>
      </c>
      <c r="L48">
        <v>100</v>
      </c>
      <c r="M48" s="1">
        <v>2.361111111111111E-2</v>
      </c>
      <c r="N48">
        <v>0.8</v>
      </c>
      <c r="O48">
        <v>21.95</v>
      </c>
      <c r="P48">
        <v>12.7</v>
      </c>
      <c r="Q48" t="s">
        <v>47</v>
      </c>
      <c r="R48" t="s">
        <v>47</v>
      </c>
      <c r="S48">
        <v>22</v>
      </c>
      <c r="T48">
        <v>7</v>
      </c>
      <c r="U48">
        <v>-2.81</v>
      </c>
      <c r="V48">
        <v>-3.74</v>
      </c>
      <c r="W48">
        <v>6.72</v>
      </c>
      <c r="X48">
        <v>1.57</v>
      </c>
      <c r="Y48">
        <v>1.6347045899999999</v>
      </c>
      <c r="Z48">
        <v>-1.39</v>
      </c>
      <c r="AA48" t="s">
        <v>3898</v>
      </c>
      <c r="AB48" t="s">
        <v>50</v>
      </c>
    </row>
    <row r="49" spans="1:28" x14ac:dyDescent="0.2">
      <c r="A49" t="str">
        <f t="shared" si="0"/>
        <v>Dawson Morrow</v>
      </c>
      <c r="B49">
        <v>44</v>
      </c>
      <c r="C49" t="s">
        <v>3899</v>
      </c>
      <c r="D49">
        <v>1645138906</v>
      </c>
      <c r="E49" t="s">
        <v>48</v>
      </c>
      <c r="F49" t="s">
        <v>46</v>
      </c>
      <c r="G49" t="s">
        <v>48</v>
      </c>
      <c r="H49" t="s">
        <v>48</v>
      </c>
      <c r="I49" t="s">
        <v>48</v>
      </c>
      <c r="J49" t="s">
        <v>48</v>
      </c>
      <c r="K49" t="s">
        <v>48</v>
      </c>
      <c r="L49" t="s">
        <v>48</v>
      </c>
      <c r="M49" t="s">
        <v>48</v>
      </c>
      <c r="N49" t="s">
        <v>48</v>
      </c>
      <c r="O49" t="s">
        <v>48</v>
      </c>
      <c r="P49" t="s">
        <v>48</v>
      </c>
      <c r="Q49" t="s">
        <v>47</v>
      </c>
      <c r="R49" t="s">
        <v>47</v>
      </c>
      <c r="S49" t="s">
        <v>48</v>
      </c>
      <c r="T49" t="s">
        <v>48</v>
      </c>
      <c r="U49" t="s">
        <v>48</v>
      </c>
      <c r="V49" t="s">
        <v>48</v>
      </c>
      <c r="W49" t="s">
        <v>48</v>
      </c>
      <c r="X49" t="s">
        <v>48</v>
      </c>
      <c r="Y49" t="s">
        <v>48</v>
      </c>
      <c r="Z49" t="s">
        <v>48</v>
      </c>
      <c r="AA49" t="s">
        <v>3900</v>
      </c>
      <c r="AB49" t="s">
        <v>50</v>
      </c>
    </row>
    <row r="50" spans="1:28" x14ac:dyDescent="0.2">
      <c r="A50" t="str">
        <f t="shared" si="0"/>
        <v>Dawson Morrow</v>
      </c>
      <c r="B50">
        <v>45</v>
      </c>
      <c r="C50" t="s">
        <v>3901</v>
      </c>
      <c r="D50">
        <v>1645138923</v>
      </c>
      <c r="E50" t="s">
        <v>45</v>
      </c>
      <c r="F50" t="s">
        <v>46</v>
      </c>
      <c r="G50">
        <v>2.19</v>
      </c>
      <c r="H50">
        <v>9.8699999999999992</v>
      </c>
      <c r="I50">
        <v>83.86</v>
      </c>
      <c r="J50">
        <v>1886.9</v>
      </c>
      <c r="K50">
        <v>1878.5</v>
      </c>
      <c r="L50">
        <v>99.6</v>
      </c>
      <c r="M50" s="1">
        <v>4.7222222222222221E-2</v>
      </c>
      <c r="N50">
        <v>0.9</v>
      </c>
      <c r="O50">
        <v>16.8</v>
      </c>
      <c r="P50">
        <v>11.83</v>
      </c>
      <c r="Q50" t="s">
        <v>47</v>
      </c>
      <c r="R50" t="s">
        <v>47</v>
      </c>
      <c r="S50">
        <v>16.8</v>
      </c>
      <c r="T50">
        <v>11.1</v>
      </c>
      <c r="U50">
        <v>-2.73</v>
      </c>
      <c r="V50">
        <v>-4.46</v>
      </c>
      <c r="W50">
        <v>6.25</v>
      </c>
      <c r="X50">
        <v>1.62</v>
      </c>
      <c r="Y50" t="s">
        <v>48</v>
      </c>
      <c r="Z50">
        <v>5.43</v>
      </c>
      <c r="AA50" t="s">
        <v>3902</v>
      </c>
      <c r="AB50" t="s">
        <v>50</v>
      </c>
    </row>
    <row r="51" spans="1:28" x14ac:dyDescent="0.2">
      <c r="A51" t="str">
        <f t="shared" si="0"/>
        <v>Dawson Morrow</v>
      </c>
      <c r="B51">
        <v>46</v>
      </c>
      <c r="C51" t="s">
        <v>3903</v>
      </c>
      <c r="D51">
        <v>1645138939</v>
      </c>
      <c r="E51" t="s">
        <v>45</v>
      </c>
      <c r="F51" t="s">
        <v>52</v>
      </c>
      <c r="G51">
        <v>9.92</v>
      </c>
      <c r="H51">
        <v>38.43</v>
      </c>
      <c r="I51">
        <v>82.27</v>
      </c>
      <c r="J51">
        <v>1958.1</v>
      </c>
      <c r="K51">
        <v>1942.2</v>
      </c>
      <c r="L51">
        <v>99.2</v>
      </c>
      <c r="M51" s="1">
        <v>4.4444444444444446E-2</v>
      </c>
      <c r="N51">
        <v>0.9</v>
      </c>
      <c r="O51">
        <v>17.829999999999998</v>
      </c>
      <c r="P51">
        <v>9.0399999999999991</v>
      </c>
      <c r="Q51" t="s">
        <v>47</v>
      </c>
      <c r="R51" t="s">
        <v>47</v>
      </c>
      <c r="S51">
        <v>17.8</v>
      </c>
      <c r="T51">
        <v>11.4</v>
      </c>
      <c r="U51">
        <v>-2.0099999999999998</v>
      </c>
      <c r="V51">
        <v>-1.06</v>
      </c>
      <c r="W51">
        <v>6.32</v>
      </c>
      <c r="X51">
        <v>1.94</v>
      </c>
      <c r="Y51">
        <v>1.8228549999999999</v>
      </c>
      <c r="Z51">
        <v>7.32</v>
      </c>
      <c r="AA51" t="s">
        <v>3904</v>
      </c>
      <c r="AB51" t="s">
        <v>50</v>
      </c>
    </row>
    <row r="52" spans="1:28" x14ac:dyDescent="0.2">
      <c r="A52" t="str">
        <f t="shared" si="0"/>
        <v>Dawson Morrow</v>
      </c>
      <c r="B52">
        <v>47</v>
      </c>
      <c r="C52" t="s">
        <v>3905</v>
      </c>
      <c r="D52">
        <v>1645138956</v>
      </c>
      <c r="E52" t="s">
        <v>45</v>
      </c>
      <c r="F52" t="s">
        <v>52</v>
      </c>
      <c r="G52">
        <v>2.4</v>
      </c>
      <c r="H52">
        <v>40.01</v>
      </c>
      <c r="I52">
        <v>83.58</v>
      </c>
      <c r="J52">
        <v>2028.3</v>
      </c>
      <c r="K52">
        <v>2004.1</v>
      </c>
      <c r="L52">
        <v>98.8</v>
      </c>
      <c r="M52" s="1">
        <v>4.3055555555555562E-2</v>
      </c>
      <c r="N52">
        <v>1</v>
      </c>
      <c r="O52">
        <v>18.61</v>
      </c>
      <c r="P52">
        <v>10.81</v>
      </c>
      <c r="Q52" t="s">
        <v>47</v>
      </c>
      <c r="R52" t="s">
        <v>47</v>
      </c>
      <c r="S52">
        <v>18.600000000000001</v>
      </c>
      <c r="T52">
        <v>11.2</v>
      </c>
      <c r="U52">
        <v>-2.33</v>
      </c>
      <c r="V52">
        <v>-1.41</v>
      </c>
      <c r="W52">
        <v>6.33</v>
      </c>
      <c r="X52">
        <v>1.48</v>
      </c>
      <c r="Y52">
        <v>1.65041924</v>
      </c>
      <c r="Z52">
        <v>8.86</v>
      </c>
      <c r="AA52" t="s">
        <v>3906</v>
      </c>
      <c r="AB52" t="s">
        <v>50</v>
      </c>
    </row>
    <row r="53" spans="1:28" x14ac:dyDescent="0.2">
      <c r="A53" t="str">
        <f t="shared" si="0"/>
        <v>Dawson Morrow</v>
      </c>
      <c r="B53">
        <v>48</v>
      </c>
      <c r="C53" t="s">
        <v>3907</v>
      </c>
      <c r="D53">
        <v>1645138982</v>
      </c>
      <c r="E53" t="s">
        <v>45</v>
      </c>
      <c r="F53" t="s">
        <v>52</v>
      </c>
      <c r="G53">
        <v>2.65</v>
      </c>
      <c r="H53">
        <v>23.74</v>
      </c>
      <c r="I53">
        <v>83.8</v>
      </c>
      <c r="J53">
        <v>1981.2</v>
      </c>
      <c r="K53">
        <v>1974.4</v>
      </c>
      <c r="L53">
        <v>99.7</v>
      </c>
      <c r="M53" s="1">
        <v>4.7222222222222221E-2</v>
      </c>
      <c r="N53">
        <v>1</v>
      </c>
      <c r="O53">
        <v>18.36</v>
      </c>
      <c r="P53">
        <v>13.39</v>
      </c>
      <c r="Q53" t="s">
        <v>47</v>
      </c>
      <c r="R53" t="s">
        <v>47</v>
      </c>
      <c r="S53">
        <v>18.399999999999999</v>
      </c>
      <c r="T53">
        <v>12.3</v>
      </c>
      <c r="U53">
        <v>-2.6</v>
      </c>
      <c r="V53">
        <v>-2.91</v>
      </c>
      <c r="W53">
        <v>6.39</v>
      </c>
      <c r="X53">
        <v>1.54</v>
      </c>
      <c r="Y53">
        <v>1.6548767099999999</v>
      </c>
      <c r="Z53">
        <v>4.75</v>
      </c>
      <c r="AA53" t="s">
        <v>3908</v>
      </c>
      <c r="AB53" t="s">
        <v>50</v>
      </c>
    </row>
    <row r="54" spans="1:28" x14ac:dyDescent="0.2">
      <c r="A54" t="str">
        <f t="shared" si="0"/>
        <v>Dawson Morrow</v>
      </c>
      <c r="B54">
        <v>49</v>
      </c>
      <c r="C54" t="s">
        <v>3909</v>
      </c>
      <c r="D54">
        <v>1645138997</v>
      </c>
      <c r="E54" t="s">
        <v>48</v>
      </c>
      <c r="F54" t="s">
        <v>46</v>
      </c>
      <c r="G54" t="s">
        <v>48</v>
      </c>
      <c r="H54" t="s">
        <v>48</v>
      </c>
      <c r="I54" t="s">
        <v>48</v>
      </c>
      <c r="J54" t="s">
        <v>48</v>
      </c>
      <c r="K54" t="s">
        <v>48</v>
      </c>
      <c r="L54" t="s">
        <v>48</v>
      </c>
      <c r="M54" t="s">
        <v>48</v>
      </c>
      <c r="N54" t="s">
        <v>48</v>
      </c>
      <c r="O54" t="s">
        <v>48</v>
      </c>
      <c r="P54" t="s">
        <v>48</v>
      </c>
      <c r="Q54" t="s">
        <v>47</v>
      </c>
      <c r="R54" t="s">
        <v>47</v>
      </c>
      <c r="S54" t="s">
        <v>48</v>
      </c>
      <c r="T54" t="s">
        <v>48</v>
      </c>
      <c r="U54" t="s">
        <v>48</v>
      </c>
      <c r="V54" t="s">
        <v>48</v>
      </c>
      <c r="W54" t="s">
        <v>48</v>
      </c>
      <c r="X54" t="s">
        <v>48</v>
      </c>
      <c r="Y54" t="s">
        <v>48</v>
      </c>
      <c r="Z54" t="s">
        <v>48</v>
      </c>
      <c r="AA54" t="s">
        <v>3910</v>
      </c>
      <c r="AB54" t="s">
        <v>50</v>
      </c>
    </row>
    <row r="55" spans="1:28" x14ac:dyDescent="0.2">
      <c r="A55" t="str">
        <f t="shared" si="0"/>
        <v>Dawson Morrow</v>
      </c>
      <c r="B55">
        <v>50</v>
      </c>
      <c r="C55" t="s">
        <v>3911</v>
      </c>
      <c r="D55">
        <v>1645139013</v>
      </c>
      <c r="E55" t="s">
        <v>45</v>
      </c>
      <c r="F55" t="s">
        <v>46</v>
      </c>
      <c r="G55">
        <v>-18.329999999999998</v>
      </c>
      <c r="H55">
        <v>37.869999999999997</v>
      </c>
      <c r="I55">
        <v>82.24</v>
      </c>
      <c r="J55">
        <v>1919.2</v>
      </c>
      <c r="K55">
        <v>1914.8</v>
      </c>
      <c r="L55">
        <v>99.8</v>
      </c>
      <c r="M55" s="1">
        <v>4.4444444444444446E-2</v>
      </c>
      <c r="N55">
        <v>0.9</v>
      </c>
      <c r="O55">
        <v>18.68</v>
      </c>
      <c r="P55">
        <v>8.67</v>
      </c>
      <c r="Q55" t="s">
        <v>47</v>
      </c>
      <c r="R55" t="s">
        <v>47</v>
      </c>
      <c r="S55">
        <v>18.7</v>
      </c>
      <c r="T55">
        <v>11.6</v>
      </c>
      <c r="U55">
        <v>-4.05</v>
      </c>
      <c r="V55">
        <v>-2.13</v>
      </c>
      <c r="W55">
        <v>6.42</v>
      </c>
      <c r="X55">
        <v>1.54</v>
      </c>
      <c r="Y55">
        <v>1.6661205299999999</v>
      </c>
      <c r="Z55">
        <v>3.87</v>
      </c>
      <c r="AA55" t="s">
        <v>3912</v>
      </c>
      <c r="AB55" t="s">
        <v>50</v>
      </c>
    </row>
    <row r="56" spans="1:28" x14ac:dyDescent="0.2">
      <c r="A56" t="str">
        <f t="shared" si="0"/>
        <v>Dawson Morrow</v>
      </c>
      <c r="B56">
        <v>51</v>
      </c>
      <c r="C56" t="s">
        <v>3913</v>
      </c>
      <c r="D56">
        <v>1645139030</v>
      </c>
      <c r="E56" t="s">
        <v>48</v>
      </c>
      <c r="F56" t="s">
        <v>46</v>
      </c>
      <c r="G56" t="s">
        <v>48</v>
      </c>
      <c r="H56" t="s">
        <v>48</v>
      </c>
      <c r="I56" t="s">
        <v>48</v>
      </c>
      <c r="J56" t="s">
        <v>48</v>
      </c>
      <c r="K56" t="s">
        <v>48</v>
      </c>
      <c r="L56" t="s">
        <v>48</v>
      </c>
      <c r="M56" t="s">
        <v>48</v>
      </c>
      <c r="N56" t="s">
        <v>48</v>
      </c>
      <c r="O56" t="s">
        <v>48</v>
      </c>
      <c r="P56" t="s">
        <v>48</v>
      </c>
      <c r="Q56" t="s">
        <v>47</v>
      </c>
      <c r="R56" t="s">
        <v>47</v>
      </c>
      <c r="S56" t="s">
        <v>48</v>
      </c>
      <c r="T56" t="s">
        <v>48</v>
      </c>
      <c r="U56" t="s">
        <v>48</v>
      </c>
      <c r="V56" t="s">
        <v>48</v>
      </c>
      <c r="W56" t="s">
        <v>48</v>
      </c>
      <c r="X56" t="s">
        <v>48</v>
      </c>
      <c r="Y56" t="s">
        <v>48</v>
      </c>
      <c r="Z56" t="s">
        <v>48</v>
      </c>
      <c r="AA56" t="s">
        <v>3914</v>
      </c>
      <c r="AB56" t="s">
        <v>50</v>
      </c>
    </row>
    <row r="57" spans="1:28" x14ac:dyDescent="0.2">
      <c r="A57" t="str">
        <f t="shared" si="0"/>
        <v>Dawson Morrow</v>
      </c>
      <c r="B57">
        <v>52</v>
      </c>
      <c r="C57" t="s">
        <v>3915</v>
      </c>
      <c r="D57">
        <v>1645139047</v>
      </c>
      <c r="E57" t="s">
        <v>45</v>
      </c>
      <c r="F57" t="s">
        <v>52</v>
      </c>
      <c r="G57">
        <v>2.92</v>
      </c>
      <c r="H57">
        <v>24.75</v>
      </c>
      <c r="I57">
        <v>84.27</v>
      </c>
      <c r="J57">
        <v>1934.4</v>
      </c>
      <c r="K57">
        <v>1925.1</v>
      </c>
      <c r="L57">
        <v>99.5</v>
      </c>
      <c r="M57" s="1">
        <v>4.4444444444444446E-2</v>
      </c>
      <c r="N57">
        <v>0.8</v>
      </c>
      <c r="O57">
        <v>17</v>
      </c>
      <c r="P57">
        <v>12.48</v>
      </c>
      <c r="Q57" t="s">
        <v>47</v>
      </c>
      <c r="R57" t="s">
        <v>47</v>
      </c>
      <c r="S57">
        <v>17</v>
      </c>
      <c r="T57">
        <v>10.5</v>
      </c>
      <c r="U57">
        <v>-2.44</v>
      </c>
      <c r="V57">
        <v>-2.66</v>
      </c>
      <c r="W57">
        <v>6.72</v>
      </c>
      <c r="X57">
        <v>1.68</v>
      </c>
      <c r="Y57" t="s">
        <v>48</v>
      </c>
      <c r="Z57">
        <v>5.6</v>
      </c>
      <c r="AA57" t="s">
        <v>3916</v>
      </c>
      <c r="AB57" t="s">
        <v>50</v>
      </c>
    </row>
    <row r="58" spans="1:28" x14ac:dyDescent="0.2">
      <c r="A58" t="str">
        <f t="shared" si="0"/>
        <v>Dawson Morrow</v>
      </c>
      <c r="B58">
        <v>53</v>
      </c>
      <c r="C58" t="s">
        <v>3917</v>
      </c>
      <c r="D58">
        <v>1645139063</v>
      </c>
      <c r="E58" t="s">
        <v>48</v>
      </c>
      <c r="F58" t="s">
        <v>46</v>
      </c>
      <c r="G58" t="s">
        <v>48</v>
      </c>
      <c r="H58" t="s">
        <v>48</v>
      </c>
      <c r="I58" t="s">
        <v>48</v>
      </c>
      <c r="J58" t="s">
        <v>48</v>
      </c>
      <c r="K58" t="s">
        <v>48</v>
      </c>
      <c r="L58" t="s">
        <v>48</v>
      </c>
      <c r="M58" t="s">
        <v>48</v>
      </c>
      <c r="N58" t="s">
        <v>48</v>
      </c>
      <c r="O58" t="s">
        <v>48</v>
      </c>
      <c r="P58" t="s">
        <v>48</v>
      </c>
      <c r="Q58" t="s">
        <v>47</v>
      </c>
      <c r="R58" t="s">
        <v>47</v>
      </c>
      <c r="S58" t="s">
        <v>48</v>
      </c>
      <c r="T58" t="s">
        <v>48</v>
      </c>
      <c r="U58" t="s">
        <v>48</v>
      </c>
      <c r="V58" t="s">
        <v>48</v>
      </c>
      <c r="W58" t="s">
        <v>48</v>
      </c>
      <c r="X58" t="s">
        <v>48</v>
      </c>
      <c r="Y58" t="s">
        <v>48</v>
      </c>
      <c r="Z58" t="s">
        <v>48</v>
      </c>
      <c r="AA58" t="s">
        <v>3918</v>
      </c>
      <c r="AB58" t="s">
        <v>50</v>
      </c>
    </row>
    <row r="59" spans="1:28" x14ac:dyDescent="0.2">
      <c r="A59" t="str">
        <f t="shared" si="0"/>
        <v>Dawson Morrow</v>
      </c>
      <c r="B59">
        <v>54</v>
      </c>
      <c r="C59" t="s">
        <v>3919</v>
      </c>
      <c r="D59">
        <v>1645139093</v>
      </c>
      <c r="E59" t="s">
        <v>48</v>
      </c>
      <c r="F59" t="s">
        <v>46</v>
      </c>
      <c r="G59" t="s">
        <v>48</v>
      </c>
      <c r="H59" t="s">
        <v>48</v>
      </c>
      <c r="I59">
        <v>38.89</v>
      </c>
      <c r="J59" t="s">
        <v>48</v>
      </c>
      <c r="K59" t="s">
        <v>48</v>
      </c>
      <c r="L59" t="s">
        <v>48</v>
      </c>
      <c r="M59" t="s">
        <v>48</v>
      </c>
      <c r="N59" t="s">
        <v>48</v>
      </c>
      <c r="O59" t="s">
        <v>48</v>
      </c>
      <c r="P59" t="s">
        <v>48</v>
      </c>
      <c r="Q59" t="s">
        <v>47</v>
      </c>
      <c r="R59" t="s">
        <v>47</v>
      </c>
      <c r="S59" t="s">
        <v>48</v>
      </c>
      <c r="T59" t="s">
        <v>48</v>
      </c>
      <c r="U59" t="s">
        <v>48</v>
      </c>
      <c r="V59" t="s">
        <v>48</v>
      </c>
      <c r="W59" t="s">
        <v>48</v>
      </c>
      <c r="X59" t="s">
        <v>48</v>
      </c>
      <c r="Y59" t="s">
        <v>48</v>
      </c>
      <c r="Z59" t="s">
        <v>48</v>
      </c>
      <c r="AA59" t="s">
        <v>3920</v>
      </c>
      <c r="AB59" t="s">
        <v>50</v>
      </c>
    </row>
    <row r="60" spans="1:28" x14ac:dyDescent="0.2">
      <c r="A60" t="str">
        <f t="shared" si="0"/>
        <v>Dawson Morrow</v>
      </c>
      <c r="B60">
        <v>55</v>
      </c>
      <c r="C60" t="s">
        <v>3921</v>
      </c>
      <c r="D60">
        <v>1645139118</v>
      </c>
      <c r="E60" t="s">
        <v>48</v>
      </c>
      <c r="F60" t="s">
        <v>46</v>
      </c>
      <c r="G60" t="s">
        <v>48</v>
      </c>
      <c r="H60" t="s">
        <v>48</v>
      </c>
      <c r="I60">
        <v>39.47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48</v>
      </c>
      <c r="Q60" t="s">
        <v>47</v>
      </c>
      <c r="R60" t="s">
        <v>47</v>
      </c>
      <c r="S60" t="s">
        <v>48</v>
      </c>
      <c r="T60" t="s">
        <v>48</v>
      </c>
      <c r="U60" t="s">
        <v>48</v>
      </c>
      <c r="V60" t="s">
        <v>48</v>
      </c>
      <c r="W60" t="s">
        <v>48</v>
      </c>
      <c r="X60" t="s">
        <v>48</v>
      </c>
      <c r="Y60" t="s">
        <v>48</v>
      </c>
      <c r="Z60" t="s">
        <v>48</v>
      </c>
      <c r="AA60" t="s">
        <v>3922</v>
      </c>
      <c r="AB60" t="s">
        <v>50</v>
      </c>
    </row>
    <row r="61" spans="1:28" x14ac:dyDescent="0.2">
      <c r="A61" t="str">
        <f t="shared" si="0"/>
        <v>Dawson Morrow</v>
      </c>
      <c r="B61">
        <v>56</v>
      </c>
      <c r="C61" t="s">
        <v>3923</v>
      </c>
      <c r="D61">
        <v>1645139137</v>
      </c>
      <c r="E61" t="s">
        <v>45</v>
      </c>
      <c r="F61" t="s">
        <v>52</v>
      </c>
      <c r="G61">
        <v>-3.18</v>
      </c>
      <c r="H61">
        <v>20.76</v>
      </c>
      <c r="I61">
        <v>82.23</v>
      </c>
      <c r="J61">
        <v>1932.3</v>
      </c>
      <c r="K61">
        <v>1921.3</v>
      </c>
      <c r="L61">
        <v>99.4</v>
      </c>
      <c r="M61" s="1">
        <v>4.7222222222222221E-2</v>
      </c>
      <c r="N61">
        <v>0.9</v>
      </c>
      <c r="O61">
        <v>17.02</v>
      </c>
      <c r="P61">
        <v>11.61</v>
      </c>
      <c r="Q61" t="s">
        <v>47</v>
      </c>
      <c r="R61" t="s">
        <v>47</v>
      </c>
      <c r="S61">
        <v>17</v>
      </c>
      <c r="T61">
        <v>11.3</v>
      </c>
      <c r="U61">
        <v>-3.01</v>
      </c>
      <c r="V61">
        <v>-3.42</v>
      </c>
      <c r="W61">
        <v>6.27</v>
      </c>
      <c r="X61">
        <v>1.4</v>
      </c>
      <c r="Y61" t="s">
        <v>48</v>
      </c>
      <c r="Z61">
        <v>6.1</v>
      </c>
      <c r="AA61" t="s">
        <v>3924</v>
      </c>
      <c r="AB61" t="s">
        <v>50</v>
      </c>
    </row>
    <row r="62" spans="1:28" x14ac:dyDescent="0.2">
      <c r="A62" t="str">
        <f t="shared" si="0"/>
        <v>Dawson Morrow</v>
      </c>
      <c r="B62">
        <v>57</v>
      </c>
      <c r="C62" t="s">
        <v>3925</v>
      </c>
      <c r="D62">
        <v>1645139175</v>
      </c>
      <c r="E62" t="s">
        <v>48</v>
      </c>
      <c r="F62" t="s">
        <v>46</v>
      </c>
      <c r="G62" t="s">
        <v>48</v>
      </c>
      <c r="H62" t="s">
        <v>48</v>
      </c>
      <c r="I62">
        <v>40.11</v>
      </c>
      <c r="J62" t="s">
        <v>48</v>
      </c>
      <c r="K62" t="s">
        <v>48</v>
      </c>
      <c r="L62" t="s">
        <v>48</v>
      </c>
      <c r="M62" t="s">
        <v>48</v>
      </c>
      <c r="N62" t="s">
        <v>48</v>
      </c>
      <c r="O62" t="s">
        <v>48</v>
      </c>
      <c r="P62" t="s">
        <v>48</v>
      </c>
      <c r="Q62" t="s">
        <v>47</v>
      </c>
      <c r="R62" t="s">
        <v>47</v>
      </c>
      <c r="S62" t="s">
        <v>48</v>
      </c>
      <c r="T62" t="s">
        <v>48</v>
      </c>
      <c r="U62" t="s">
        <v>48</v>
      </c>
      <c r="V62" t="s">
        <v>48</v>
      </c>
      <c r="W62" t="s">
        <v>48</v>
      </c>
      <c r="X62" t="s">
        <v>48</v>
      </c>
      <c r="Y62" t="s">
        <v>48</v>
      </c>
      <c r="Z62" t="s">
        <v>48</v>
      </c>
      <c r="AA62" t="s">
        <v>3926</v>
      </c>
      <c r="AB62" t="s">
        <v>50</v>
      </c>
    </row>
    <row r="63" spans="1:28" x14ac:dyDescent="0.2">
      <c r="A63" t="str">
        <f t="shared" si="0"/>
        <v>Dawson Morrow</v>
      </c>
      <c r="B63">
        <v>58</v>
      </c>
      <c r="C63" t="s">
        <v>3927</v>
      </c>
      <c r="D63">
        <v>1645139206</v>
      </c>
      <c r="E63" t="s">
        <v>48</v>
      </c>
      <c r="F63" t="s">
        <v>46</v>
      </c>
      <c r="G63" t="s">
        <v>48</v>
      </c>
      <c r="H63" t="s">
        <v>48</v>
      </c>
      <c r="I63">
        <v>38.86</v>
      </c>
      <c r="J63" t="s">
        <v>48</v>
      </c>
      <c r="K63" t="s">
        <v>48</v>
      </c>
      <c r="L63" t="s">
        <v>48</v>
      </c>
      <c r="M63" t="s">
        <v>48</v>
      </c>
      <c r="N63" t="s">
        <v>48</v>
      </c>
      <c r="O63" t="s">
        <v>48</v>
      </c>
      <c r="P63" t="s">
        <v>48</v>
      </c>
      <c r="Q63" t="s">
        <v>47</v>
      </c>
      <c r="R63" t="s">
        <v>47</v>
      </c>
      <c r="S63" t="s">
        <v>48</v>
      </c>
      <c r="T63" t="s">
        <v>48</v>
      </c>
      <c r="U63" t="s">
        <v>48</v>
      </c>
      <c r="V63" t="s">
        <v>48</v>
      </c>
      <c r="W63" t="s">
        <v>48</v>
      </c>
      <c r="X63" t="s">
        <v>48</v>
      </c>
      <c r="Y63" t="s">
        <v>48</v>
      </c>
      <c r="Z63" t="s">
        <v>48</v>
      </c>
      <c r="AA63" t="s">
        <v>3928</v>
      </c>
      <c r="AB63" t="s">
        <v>50</v>
      </c>
    </row>
    <row r="64" spans="1:28" x14ac:dyDescent="0.2">
      <c r="A64" t="str">
        <f t="shared" si="0"/>
        <v>Dawson Morrow</v>
      </c>
      <c r="B64">
        <v>59</v>
      </c>
      <c r="C64" t="s">
        <v>3929</v>
      </c>
      <c r="D64">
        <v>1645139225</v>
      </c>
      <c r="E64" t="s">
        <v>45</v>
      </c>
      <c r="F64" t="s">
        <v>52</v>
      </c>
      <c r="G64">
        <v>-2.35</v>
      </c>
      <c r="H64">
        <v>22.71</v>
      </c>
      <c r="I64">
        <v>83.56</v>
      </c>
      <c r="J64">
        <v>1971.6</v>
      </c>
      <c r="K64">
        <v>1953.2</v>
      </c>
      <c r="L64">
        <v>99.1</v>
      </c>
      <c r="M64" s="1">
        <v>4.5833333333333337E-2</v>
      </c>
      <c r="N64">
        <v>0.9</v>
      </c>
      <c r="O64">
        <v>17.96</v>
      </c>
      <c r="P64">
        <v>7.93</v>
      </c>
      <c r="Q64" t="s">
        <v>47</v>
      </c>
      <c r="R64" t="s">
        <v>47</v>
      </c>
      <c r="S64">
        <v>18</v>
      </c>
      <c r="T64">
        <v>11.9</v>
      </c>
      <c r="U64">
        <v>-2.42</v>
      </c>
      <c r="V64">
        <v>-3.03</v>
      </c>
      <c r="W64">
        <v>6.49</v>
      </c>
      <c r="X64">
        <v>1.39</v>
      </c>
      <c r="Y64">
        <v>1.72809982</v>
      </c>
      <c r="Z64">
        <v>7.83</v>
      </c>
      <c r="AA64" t="s">
        <v>3930</v>
      </c>
      <c r="AB64" t="s">
        <v>50</v>
      </c>
    </row>
    <row r="65" spans="1:28" x14ac:dyDescent="0.2">
      <c r="A65" t="str">
        <f t="shared" si="0"/>
        <v>Dawson Morrow</v>
      </c>
      <c r="B65">
        <v>60</v>
      </c>
      <c r="C65" t="s">
        <v>3931</v>
      </c>
      <c r="D65">
        <v>1645139246</v>
      </c>
      <c r="E65" t="s">
        <v>48</v>
      </c>
      <c r="F65" t="s">
        <v>46</v>
      </c>
      <c r="G65" t="s">
        <v>48</v>
      </c>
      <c r="H65" t="s">
        <v>48</v>
      </c>
      <c r="I65">
        <v>39.25</v>
      </c>
      <c r="J65" t="s">
        <v>48</v>
      </c>
      <c r="K65" t="s">
        <v>48</v>
      </c>
      <c r="L65" t="s">
        <v>48</v>
      </c>
      <c r="M65" t="s">
        <v>48</v>
      </c>
      <c r="N65" t="s">
        <v>48</v>
      </c>
      <c r="O65" t="s">
        <v>48</v>
      </c>
      <c r="P65" t="s">
        <v>48</v>
      </c>
      <c r="Q65" t="s">
        <v>47</v>
      </c>
      <c r="R65" t="s">
        <v>47</v>
      </c>
      <c r="S65" t="s">
        <v>48</v>
      </c>
      <c r="T65" t="s">
        <v>48</v>
      </c>
      <c r="U65" t="s">
        <v>48</v>
      </c>
      <c r="V65" t="s">
        <v>48</v>
      </c>
      <c r="W65" t="s">
        <v>48</v>
      </c>
      <c r="X65" t="s">
        <v>48</v>
      </c>
      <c r="Y65" t="s">
        <v>48</v>
      </c>
      <c r="Z65" t="s">
        <v>48</v>
      </c>
      <c r="AA65" t="s">
        <v>3932</v>
      </c>
      <c r="AB65" t="s">
        <v>50</v>
      </c>
    </row>
    <row r="66" spans="1:28" x14ac:dyDescent="0.2">
      <c r="A66" t="str">
        <f t="shared" si="0"/>
        <v>Dawson Morrow</v>
      </c>
      <c r="B66">
        <v>61</v>
      </c>
      <c r="C66" t="s">
        <v>3933</v>
      </c>
      <c r="D66">
        <v>1645139271</v>
      </c>
      <c r="E66" t="s">
        <v>45</v>
      </c>
      <c r="F66" t="s">
        <v>52</v>
      </c>
      <c r="G66">
        <v>2.88</v>
      </c>
      <c r="H66">
        <v>24.42</v>
      </c>
      <c r="I66">
        <v>83.81</v>
      </c>
      <c r="J66">
        <v>1927.9</v>
      </c>
      <c r="K66">
        <v>1906.3</v>
      </c>
      <c r="L66">
        <v>98.9</v>
      </c>
      <c r="M66" s="1">
        <v>4.7222222222222221E-2</v>
      </c>
      <c r="N66">
        <v>0.9</v>
      </c>
      <c r="O66">
        <v>17.420000000000002</v>
      </c>
      <c r="P66">
        <v>8.44</v>
      </c>
      <c r="Q66" t="s">
        <v>47</v>
      </c>
      <c r="R66" t="s">
        <v>47</v>
      </c>
      <c r="S66">
        <v>17.399999999999999</v>
      </c>
      <c r="T66">
        <v>11.9</v>
      </c>
      <c r="U66">
        <v>-2.19</v>
      </c>
      <c r="V66">
        <v>-2.81</v>
      </c>
      <c r="W66">
        <v>6.43</v>
      </c>
      <c r="X66">
        <v>1.57</v>
      </c>
      <c r="Y66">
        <v>1.7583904299999999</v>
      </c>
      <c r="Z66">
        <v>8.6</v>
      </c>
      <c r="AA66" t="s">
        <v>3934</v>
      </c>
      <c r="AB66" t="s">
        <v>50</v>
      </c>
    </row>
    <row r="67" spans="1:28" x14ac:dyDescent="0.2">
      <c r="A67" t="str">
        <f t="shared" si="0"/>
        <v>Dawson Morrow</v>
      </c>
      <c r="B67">
        <v>62</v>
      </c>
      <c r="C67" t="s">
        <v>3935</v>
      </c>
      <c r="D67">
        <v>1645139863</v>
      </c>
      <c r="E67" t="s">
        <v>48</v>
      </c>
      <c r="F67" t="s">
        <v>46</v>
      </c>
      <c r="G67" t="s">
        <v>48</v>
      </c>
      <c r="H67" t="s">
        <v>48</v>
      </c>
      <c r="I67">
        <v>39.75</v>
      </c>
      <c r="J67" t="s">
        <v>48</v>
      </c>
      <c r="K67" t="s">
        <v>48</v>
      </c>
      <c r="L67" t="s">
        <v>48</v>
      </c>
      <c r="M67" t="s">
        <v>48</v>
      </c>
      <c r="N67" t="s">
        <v>48</v>
      </c>
      <c r="O67" t="s">
        <v>48</v>
      </c>
      <c r="P67" t="s">
        <v>48</v>
      </c>
      <c r="Q67" t="s">
        <v>47</v>
      </c>
      <c r="R67" t="s">
        <v>47</v>
      </c>
      <c r="S67" t="s">
        <v>48</v>
      </c>
      <c r="T67" t="s">
        <v>48</v>
      </c>
      <c r="U67" t="s">
        <v>48</v>
      </c>
      <c r="V67" t="s">
        <v>48</v>
      </c>
      <c r="W67" t="s">
        <v>48</v>
      </c>
      <c r="X67" t="s">
        <v>48</v>
      </c>
      <c r="Y67" t="s">
        <v>48</v>
      </c>
      <c r="Z67" t="s">
        <v>48</v>
      </c>
      <c r="AA67" t="s">
        <v>3936</v>
      </c>
      <c r="AB67" t="s">
        <v>50</v>
      </c>
    </row>
    <row r="68" spans="1:28" x14ac:dyDescent="0.2">
      <c r="A68" t="str">
        <f t="shared" si="0"/>
        <v>Dawson Morrow</v>
      </c>
      <c r="B68">
        <v>63</v>
      </c>
      <c r="C68" t="s">
        <v>3937</v>
      </c>
      <c r="D68">
        <v>1645139888</v>
      </c>
      <c r="E68" t="s">
        <v>45</v>
      </c>
      <c r="F68" t="s">
        <v>46</v>
      </c>
      <c r="G68">
        <v>23.06</v>
      </c>
      <c r="H68">
        <v>40.19</v>
      </c>
      <c r="I68">
        <v>82.56</v>
      </c>
      <c r="J68">
        <v>2005.9</v>
      </c>
      <c r="K68">
        <v>1997.4</v>
      </c>
      <c r="L68">
        <v>99.6</v>
      </c>
      <c r="M68" s="1">
        <v>4.5833333333333337E-2</v>
      </c>
      <c r="N68">
        <v>0.9</v>
      </c>
      <c r="O68">
        <v>19.2</v>
      </c>
      <c r="P68">
        <v>13.48</v>
      </c>
      <c r="Q68" t="s">
        <v>47</v>
      </c>
      <c r="R68" t="s">
        <v>47</v>
      </c>
      <c r="S68">
        <v>19.2</v>
      </c>
      <c r="T68">
        <v>12.3</v>
      </c>
      <c r="U68">
        <v>-0.77</v>
      </c>
      <c r="V68">
        <v>-2.33</v>
      </c>
      <c r="W68">
        <v>6.86</v>
      </c>
      <c r="X68">
        <v>1.53</v>
      </c>
      <c r="Y68">
        <v>1.38870239</v>
      </c>
      <c r="Z68">
        <v>5.29</v>
      </c>
      <c r="AA68" t="s">
        <v>3938</v>
      </c>
      <c r="AB68" t="s">
        <v>50</v>
      </c>
    </row>
    <row r="69" spans="1:28" x14ac:dyDescent="0.2">
      <c r="A69" t="str">
        <f t="shared" si="0"/>
        <v>Dawson Morrow</v>
      </c>
      <c r="B69">
        <v>64</v>
      </c>
      <c r="C69" t="s">
        <v>3939</v>
      </c>
      <c r="D69">
        <v>1645139905</v>
      </c>
      <c r="E69" t="s">
        <v>48</v>
      </c>
      <c r="F69" t="s">
        <v>46</v>
      </c>
      <c r="G69" t="s">
        <v>48</v>
      </c>
      <c r="H69" t="s">
        <v>48</v>
      </c>
      <c r="I69">
        <v>39.700000000000003</v>
      </c>
      <c r="J69" t="s">
        <v>48</v>
      </c>
      <c r="K69" t="s">
        <v>48</v>
      </c>
      <c r="L69" t="s">
        <v>48</v>
      </c>
      <c r="M69" t="s">
        <v>48</v>
      </c>
      <c r="N69" t="s">
        <v>48</v>
      </c>
      <c r="O69" t="s">
        <v>48</v>
      </c>
      <c r="P69" t="s">
        <v>48</v>
      </c>
      <c r="Q69" t="s">
        <v>47</v>
      </c>
      <c r="R69" t="s">
        <v>47</v>
      </c>
      <c r="S69" t="s">
        <v>48</v>
      </c>
      <c r="T69" t="s">
        <v>48</v>
      </c>
      <c r="U69" t="s">
        <v>48</v>
      </c>
      <c r="V69" t="s">
        <v>48</v>
      </c>
      <c r="W69" t="s">
        <v>48</v>
      </c>
      <c r="X69" t="s">
        <v>48</v>
      </c>
      <c r="Y69" t="s">
        <v>48</v>
      </c>
      <c r="Z69" t="s">
        <v>48</v>
      </c>
      <c r="AA69" t="s">
        <v>3940</v>
      </c>
      <c r="AB69" t="s">
        <v>50</v>
      </c>
    </row>
    <row r="70" spans="1:28" x14ac:dyDescent="0.2">
      <c r="A70" t="str">
        <f t="shared" si="0"/>
        <v>Dawson Morrow</v>
      </c>
      <c r="B70">
        <v>65</v>
      </c>
      <c r="C70" t="s">
        <v>3941</v>
      </c>
      <c r="D70">
        <v>1645139921</v>
      </c>
      <c r="E70" t="s">
        <v>48</v>
      </c>
      <c r="F70" t="s">
        <v>46</v>
      </c>
      <c r="G70" t="s">
        <v>48</v>
      </c>
      <c r="H70" t="s">
        <v>48</v>
      </c>
      <c r="I70">
        <v>39.299999999999997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48</v>
      </c>
      <c r="Q70" t="s">
        <v>47</v>
      </c>
      <c r="R70" t="s">
        <v>47</v>
      </c>
      <c r="S70" t="s">
        <v>48</v>
      </c>
      <c r="T70" t="s">
        <v>48</v>
      </c>
      <c r="U70" t="s">
        <v>48</v>
      </c>
      <c r="V70" t="s">
        <v>48</v>
      </c>
      <c r="W70" t="s">
        <v>48</v>
      </c>
      <c r="X70" t="s">
        <v>48</v>
      </c>
      <c r="Y70" t="s">
        <v>48</v>
      </c>
      <c r="Z70" t="s">
        <v>48</v>
      </c>
      <c r="AA70" t="s">
        <v>3942</v>
      </c>
      <c r="AB70" t="s">
        <v>50</v>
      </c>
    </row>
    <row r="71" spans="1:28" x14ac:dyDescent="0.2">
      <c r="A71" t="str">
        <f t="shared" si="0"/>
        <v>Dawson Morrow</v>
      </c>
      <c r="B71">
        <v>66</v>
      </c>
      <c r="C71" t="s">
        <v>3943</v>
      </c>
      <c r="D71">
        <v>1645139943</v>
      </c>
      <c r="E71" t="s">
        <v>62</v>
      </c>
      <c r="F71" t="s">
        <v>46</v>
      </c>
      <c r="G71">
        <v>0.1</v>
      </c>
      <c r="H71">
        <v>10.37</v>
      </c>
      <c r="I71">
        <v>76.739999999999995</v>
      </c>
      <c r="J71">
        <v>1602.2</v>
      </c>
      <c r="K71">
        <v>1466.6</v>
      </c>
      <c r="L71">
        <v>91.5</v>
      </c>
      <c r="M71" s="1">
        <v>5.9722222222222225E-2</v>
      </c>
      <c r="N71">
        <v>1</v>
      </c>
      <c r="O71">
        <v>13.79</v>
      </c>
      <c r="P71">
        <v>12.97</v>
      </c>
      <c r="Q71" t="s">
        <v>47</v>
      </c>
      <c r="R71" t="s">
        <v>47</v>
      </c>
      <c r="S71">
        <v>13.8</v>
      </c>
      <c r="T71">
        <v>12.9</v>
      </c>
      <c r="U71">
        <v>-2.74</v>
      </c>
      <c r="V71">
        <v>-3.57</v>
      </c>
      <c r="W71">
        <v>6.66</v>
      </c>
      <c r="X71">
        <v>1.45</v>
      </c>
      <c r="Y71">
        <v>1.92281532</v>
      </c>
      <c r="Z71">
        <v>-23.75</v>
      </c>
      <c r="AA71" t="s">
        <v>3944</v>
      </c>
      <c r="AB71" t="s">
        <v>50</v>
      </c>
    </row>
    <row r="72" spans="1:28" x14ac:dyDescent="0.2">
      <c r="A72" t="str">
        <f t="shared" ref="A72:A135" si="1">A71</f>
        <v>Dawson Morrow</v>
      </c>
      <c r="B72">
        <v>67</v>
      </c>
      <c r="C72" t="s">
        <v>3945</v>
      </c>
      <c r="D72">
        <v>1645139960</v>
      </c>
      <c r="E72" t="s">
        <v>48</v>
      </c>
      <c r="F72" t="s">
        <v>46</v>
      </c>
      <c r="G72" t="s">
        <v>48</v>
      </c>
      <c r="H72" t="s">
        <v>48</v>
      </c>
      <c r="I72">
        <v>38.72</v>
      </c>
      <c r="J72" t="s">
        <v>48</v>
      </c>
      <c r="K72" t="s">
        <v>48</v>
      </c>
      <c r="L72" t="s">
        <v>48</v>
      </c>
      <c r="M72" t="s">
        <v>48</v>
      </c>
      <c r="N72" t="s">
        <v>48</v>
      </c>
      <c r="O72" t="s">
        <v>48</v>
      </c>
      <c r="P72" t="s">
        <v>48</v>
      </c>
      <c r="Q72" t="s">
        <v>47</v>
      </c>
      <c r="R72" t="s">
        <v>47</v>
      </c>
      <c r="S72" t="s">
        <v>48</v>
      </c>
      <c r="T72" t="s">
        <v>48</v>
      </c>
      <c r="U72" t="s">
        <v>48</v>
      </c>
      <c r="V72" t="s">
        <v>48</v>
      </c>
      <c r="W72" t="s">
        <v>48</v>
      </c>
      <c r="X72" t="s">
        <v>48</v>
      </c>
      <c r="Y72" t="s">
        <v>48</v>
      </c>
      <c r="Z72" t="s">
        <v>48</v>
      </c>
      <c r="AA72" t="s">
        <v>3946</v>
      </c>
      <c r="AB72" t="s">
        <v>50</v>
      </c>
    </row>
    <row r="73" spans="1:28" x14ac:dyDescent="0.2">
      <c r="A73" t="str">
        <f t="shared" si="1"/>
        <v>Dawson Morrow</v>
      </c>
      <c r="B73">
        <v>68</v>
      </c>
      <c r="C73" t="s">
        <v>3947</v>
      </c>
      <c r="D73">
        <v>1645139983</v>
      </c>
      <c r="E73" t="s">
        <v>45</v>
      </c>
      <c r="F73" t="s">
        <v>46</v>
      </c>
      <c r="G73">
        <v>-12.14</v>
      </c>
      <c r="H73">
        <v>26.6</v>
      </c>
      <c r="I73">
        <v>84.04</v>
      </c>
      <c r="J73">
        <v>2002.5</v>
      </c>
      <c r="K73">
        <v>2000.5</v>
      </c>
      <c r="L73">
        <v>99.9</v>
      </c>
      <c r="M73" s="1">
        <v>3.6111111111111115E-2</v>
      </c>
      <c r="N73">
        <v>1</v>
      </c>
      <c r="O73">
        <v>19.86</v>
      </c>
      <c r="P73">
        <v>8.59</v>
      </c>
      <c r="Q73" t="s">
        <v>47</v>
      </c>
      <c r="R73" t="s">
        <v>47</v>
      </c>
      <c r="S73">
        <v>19.899999999999999</v>
      </c>
      <c r="T73">
        <v>9.9</v>
      </c>
      <c r="U73">
        <v>-3.3</v>
      </c>
      <c r="V73">
        <v>-3.04</v>
      </c>
      <c r="W73">
        <v>6.73</v>
      </c>
      <c r="X73">
        <v>1.35</v>
      </c>
      <c r="Y73">
        <v>1.69670677</v>
      </c>
      <c r="Z73">
        <v>2.54</v>
      </c>
      <c r="AA73" t="s">
        <v>3948</v>
      </c>
      <c r="AB73" t="s">
        <v>50</v>
      </c>
    </row>
    <row r="74" spans="1:28" x14ac:dyDescent="0.2">
      <c r="A74" t="str">
        <f t="shared" si="1"/>
        <v>Dawson Morrow</v>
      </c>
      <c r="B74">
        <v>69</v>
      </c>
      <c r="C74" t="s">
        <v>3949</v>
      </c>
      <c r="D74">
        <v>1645140004</v>
      </c>
      <c r="E74" t="s">
        <v>45</v>
      </c>
      <c r="F74" t="s">
        <v>52</v>
      </c>
      <c r="G74">
        <v>-6.24</v>
      </c>
      <c r="H74">
        <v>27.34</v>
      </c>
      <c r="I74">
        <v>84.3</v>
      </c>
      <c r="J74">
        <v>1872.1</v>
      </c>
      <c r="K74">
        <v>1859.8</v>
      </c>
      <c r="L74">
        <v>99.3</v>
      </c>
      <c r="M74" s="1">
        <v>4.7222222222222221E-2</v>
      </c>
      <c r="N74">
        <v>0.8</v>
      </c>
      <c r="O74">
        <v>17.829999999999998</v>
      </c>
      <c r="P74">
        <v>8.51</v>
      </c>
      <c r="Q74" t="s">
        <v>47</v>
      </c>
      <c r="R74" t="s">
        <v>47</v>
      </c>
      <c r="S74">
        <v>17.8</v>
      </c>
      <c r="T74">
        <v>11.8</v>
      </c>
      <c r="U74">
        <v>-2.8</v>
      </c>
      <c r="V74">
        <v>-3.68</v>
      </c>
      <c r="W74">
        <v>6.79</v>
      </c>
      <c r="X74">
        <v>1.4</v>
      </c>
      <c r="Y74">
        <v>1.59140587</v>
      </c>
      <c r="Z74">
        <v>6.55</v>
      </c>
      <c r="AA74" t="s">
        <v>3950</v>
      </c>
      <c r="AB74" t="s">
        <v>50</v>
      </c>
    </row>
    <row r="75" spans="1:28" x14ac:dyDescent="0.2">
      <c r="A75" t="str">
        <f t="shared" si="1"/>
        <v>Dawson Morrow</v>
      </c>
      <c r="B75">
        <v>70</v>
      </c>
      <c r="C75" t="s">
        <v>3951</v>
      </c>
      <c r="D75">
        <v>1645140025</v>
      </c>
      <c r="E75" t="s">
        <v>48</v>
      </c>
      <c r="F75" t="s">
        <v>46</v>
      </c>
      <c r="G75" t="s">
        <v>48</v>
      </c>
      <c r="H75" t="s">
        <v>48</v>
      </c>
      <c r="I75">
        <v>39.200000000000003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48</v>
      </c>
      <c r="Q75" t="s">
        <v>47</v>
      </c>
      <c r="R75" t="s">
        <v>47</v>
      </c>
      <c r="S75" t="s">
        <v>48</v>
      </c>
      <c r="T75" t="s">
        <v>48</v>
      </c>
      <c r="U75" t="s">
        <v>48</v>
      </c>
      <c r="V75" t="s">
        <v>48</v>
      </c>
      <c r="W75" t="s">
        <v>48</v>
      </c>
      <c r="X75" t="s">
        <v>48</v>
      </c>
      <c r="Y75" t="s">
        <v>48</v>
      </c>
      <c r="Z75" t="s">
        <v>48</v>
      </c>
      <c r="AA75" t="s">
        <v>3952</v>
      </c>
      <c r="AB75" t="s">
        <v>50</v>
      </c>
    </row>
    <row r="76" spans="1:28" x14ac:dyDescent="0.2">
      <c r="A76" t="str">
        <f t="shared" si="1"/>
        <v>Dawson Morrow</v>
      </c>
      <c r="B76">
        <v>71</v>
      </c>
      <c r="C76" t="s">
        <v>3953</v>
      </c>
      <c r="D76">
        <v>1645140050</v>
      </c>
      <c r="E76" t="s">
        <v>48</v>
      </c>
      <c r="F76" t="s">
        <v>46</v>
      </c>
      <c r="G76" t="s">
        <v>48</v>
      </c>
      <c r="H76" t="s">
        <v>48</v>
      </c>
      <c r="I76">
        <v>39.5</v>
      </c>
      <c r="J76" t="s">
        <v>48</v>
      </c>
      <c r="K76" t="s">
        <v>48</v>
      </c>
      <c r="L76" t="s">
        <v>48</v>
      </c>
      <c r="M76" t="s">
        <v>48</v>
      </c>
      <c r="N76" t="s">
        <v>48</v>
      </c>
      <c r="O76" t="s">
        <v>48</v>
      </c>
      <c r="P76" t="s">
        <v>48</v>
      </c>
      <c r="Q76" t="s">
        <v>47</v>
      </c>
      <c r="R76" t="s">
        <v>47</v>
      </c>
      <c r="S76" t="s">
        <v>48</v>
      </c>
      <c r="T76" t="s">
        <v>48</v>
      </c>
      <c r="U76" t="s">
        <v>48</v>
      </c>
      <c r="V76" t="s">
        <v>48</v>
      </c>
      <c r="W76" t="s">
        <v>48</v>
      </c>
      <c r="X76" t="s">
        <v>48</v>
      </c>
      <c r="Y76" t="s">
        <v>48</v>
      </c>
      <c r="Z76" t="s">
        <v>48</v>
      </c>
      <c r="AA76" t="s">
        <v>3954</v>
      </c>
      <c r="AB76" t="s">
        <v>50</v>
      </c>
    </row>
    <row r="77" spans="1:28" x14ac:dyDescent="0.2">
      <c r="A77" t="str">
        <f t="shared" si="1"/>
        <v>Dawson Morrow</v>
      </c>
      <c r="B77">
        <v>72</v>
      </c>
      <c r="C77" t="s">
        <v>3955</v>
      </c>
      <c r="D77">
        <v>1645140070</v>
      </c>
      <c r="E77" t="s">
        <v>48</v>
      </c>
      <c r="F77" t="s">
        <v>46</v>
      </c>
      <c r="G77" t="s">
        <v>48</v>
      </c>
      <c r="H77" t="s">
        <v>48</v>
      </c>
      <c r="I77">
        <v>39.47</v>
      </c>
      <c r="J77" t="s">
        <v>48</v>
      </c>
      <c r="K77" t="s">
        <v>48</v>
      </c>
      <c r="L77" t="s">
        <v>48</v>
      </c>
      <c r="M77" t="s">
        <v>48</v>
      </c>
      <c r="N77" t="s">
        <v>48</v>
      </c>
      <c r="O77" t="s">
        <v>48</v>
      </c>
      <c r="P77" t="s">
        <v>48</v>
      </c>
      <c r="Q77" t="s">
        <v>47</v>
      </c>
      <c r="R77" t="s">
        <v>47</v>
      </c>
      <c r="S77" t="s">
        <v>48</v>
      </c>
      <c r="T77" t="s">
        <v>48</v>
      </c>
      <c r="U77" t="s">
        <v>48</v>
      </c>
      <c r="V77" t="s">
        <v>48</v>
      </c>
      <c r="W77" t="s">
        <v>48</v>
      </c>
      <c r="X77" t="s">
        <v>48</v>
      </c>
      <c r="Y77" t="s">
        <v>48</v>
      </c>
      <c r="Z77" t="s">
        <v>48</v>
      </c>
      <c r="AA77" t="s">
        <v>3956</v>
      </c>
      <c r="AB77" t="s">
        <v>50</v>
      </c>
    </row>
    <row r="78" spans="1:28" x14ac:dyDescent="0.2">
      <c r="A78" t="str">
        <f t="shared" si="1"/>
        <v>Dawson Morrow</v>
      </c>
      <c r="B78">
        <v>73</v>
      </c>
      <c r="C78" t="s">
        <v>3957</v>
      </c>
      <c r="D78">
        <v>1645140099</v>
      </c>
      <c r="E78" t="s">
        <v>45</v>
      </c>
      <c r="F78" t="s">
        <v>52</v>
      </c>
      <c r="G78">
        <v>7.45</v>
      </c>
      <c r="H78">
        <v>28.92</v>
      </c>
      <c r="I78">
        <v>83.02</v>
      </c>
      <c r="J78">
        <v>1873.7</v>
      </c>
      <c r="K78">
        <v>1865.9</v>
      </c>
      <c r="L78">
        <v>99.6</v>
      </c>
      <c r="M78" s="1">
        <v>4.4444444444444446E-2</v>
      </c>
      <c r="N78">
        <v>0.9</v>
      </c>
      <c r="O78">
        <v>17.79</v>
      </c>
      <c r="P78">
        <v>12.94</v>
      </c>
      <c r="Q78" t="s">
        <v>47</v>
      </c>
      <c r="R78" t="s">
        <v>47</v>
      </c>
      <c r="S78">
        <v>17.8</v>
      </c>
      <c r="T78">
        <v>11.3</v>
      </c>
      <c r="U78">
        <v>-1.93</v>
      </c>
      <c r="V78">
        <v>-2.42</v>
      </c>
      <c r="W78">
        <v>6.74</v>
      </c>
      <c r="X78">
        <v>1.34</v>
      </c>
      <c r="Y78">
        <v>1.7670345300000001</v>
      </c>
      <c r="Z78">
        <v>5.21</v>
      </c>
      <c r="AA78" t="s">
        <v>3958</v>
      </c>
      <c r="AB78" t="s">
        <v>50</v>
      </c>
    </row>
    <row r="79" spans="1:28" x14ac:dyDescent="0.2">
      <c r="A79" t="str">
        <f t="shared" si="1"/>
        <v>Dawson Morrow</v>
      </c>
      <c r="B79">
        <v>74</v>
      </c>
      <c r="C79" t="s">
        <v>3959</v>
      </c>
      <c r="D79">
        <v>1645140125</v>
      </c>
      <c r="E79" t="s">
        <v>48</v>
      </c>
      <c r="F79" t="s">
        <v>46</v>
      </c>
      <c r="G79" t="s">
        <v>48</v>
      </c>
      <c r="H79" t="s">
        <v>48</v>
      </c>
      <c r="I79">
        <v>39.200000000000003</v>
      </c>
      <c r="J79" t="s">
        <v>48</v>
      </c>
      <c r="K79" t="s">
        <v>48</v>
      </c>
      <c r="L79" t="s">
        <v>48</v>
      </c>
      <c r="M79" t="s">
        <v>48</v>
      </c>
      <c r="N79" t="s">
        <v>48</v>
      </c>
      <c r="O79" t="s">
        <v>48</v>
      </c>
      <c r="P79" t="s">
        <v>48</v>
      </c>
      <c r="Q79" t="s">
        <v>47</v>
      </c>
      <c r="R79" t="s">
        <v>47</v>
      </c>
      <c r="S79" t="s">
        <v>48</v>
      </c>
      <c r="T79" t="s">
        <v>48</v>
      </c>
      <c r="U79" t="s">
        <v>48</v>
      </c>
      <c r="V79" t="s">
        <v>48</v>
      </c>
      <c r="W79" t="s">
        <v>48</v>
      </c>
      <c r="X79" t="s">
        <v>48</v>
      </c>
      <c r="Y79" t="s">
        <v>48</v>
      </c>
      <c r="Z79" t="s">
        <v>48</v>
      </c>
      <c r="AA79" t="s">
        <v>3960</v>
      </c>
      <c r="AB79" t="s">
        <v>50</v>
      </c>
    </row>
    <row r="80" spans="1:28" x14ac:dyDescent="0.2">
      <c r="A80" t="str">
        <f t="shared" si="1"/>
        <v>Dawson Morrow</v>
      </c>
      <c r="B80">
        <v>75</v>
      </c>
      <c r="C80" t="s">
        <v>3961</v>
      </c>
      <c r="D80">
        <v>1645140142</v>
      </c>
      <c r="E80" t="s">
        <v>48</v>
      </c>
      <c r="F80" t="s">
        <v>46</v>
      </c>
      <c r="G80" t="s">
        <v>48</v>
      </c>
      <c r="H80" t="s">
        <v>48</v>
      </c>
      <c r="I80">
        <v>38.61</v>
      </c>
      <c r="J80" t="s">
        <v>48</v>
      </c>
      <c r="K80" t="s">
        <v>48</v>
      </c>
      <c r="L80" t="s">
        <v>48</v>
      </c>
      <c r="M80" t="s">
        <v>48</v>
      </c>
      <c r="N80" t="s">
        <v>48</v>
      </c>
      <c r="O80" t="s">
        <v>48</v>
      </c>
      <c r="P80" t="s">
        <v>48</v>
      </c>
      <c r="Q80" t="s">
        <v>47</v>
      </c>
      <c r="R80" t="s">
        <v>47</v>
      </c>
      <c r="S80" t="s">
        <v>48</v>
      </c>
      <c r="T80" t="s">
        <v>48</v>
      </c>
      <c r="U80" t="s">
        <v>48</v>
      </c>
      <c r="V80" t="s">
        <v>48</v>
      </c>
      <c r="W80" t="s">
        <v>48</v>
      </c>
      <c r="X80" t="s">
        <v>48</v>
      </c>
      <c r="Y80" t="s">
        <v>48</v>
      </c>
      <c r="Z80" t="s">
        <v>48</v>
      </c>
      <c r="AA80" t="s">
        <v>3962</v>
      </c>
      <c r="AB80" t="s">
        <v>50</v>
      </c>
    </row>
    <row r="81" spans="1:28" x14ac:dyDescent="0.2">
      <c r="A81" t="str">
        <f t="shared" si="1"/>
        <v>Dawson Morrow</v>
      </c>
      <c r="B81">
        <v>76</v>
      </c>
      <c r="C81" t="s">
        <v>3963</v>
      </c>
      <c r="D81">
        <v>1645140860</v>
      </c>
      <c r="E81" t="s">
        <v>62</v>
      </c>
      <c r="F81" t="s">
        <v>46</v>
      </c>
      <c r="G81">
        <v>-7.52</v>
      </c>
      <c r="H81">
        <v>-2.1</v>
      </c>
      <c r="I81">
        <v>79.38</v>
      </c>
      <c r="J81">
        <v>1347.3</v>
      </c>
      <c r="K81">
        <v>1321.9</v>
      </c>
      <c r="L81">
        <v>98.1</v>
      </c>
      <c r="M81" s="1">
        <v>6.3888888888888884E-2</v>
      </c>
      <c r="N81">
        <v>0.9</v>
      </c>
      <c r="O81">
        <v>12.08</v>
      </c>
      <c r="P81">
        <v>10.25</v>
      </c>
      <c r="Q81" t="s">
        <v>47</v>
      </c>
      <c r="R81" t="s">
        <v>47</v>
      </c>
      <c r="S81">
        <v>12.1</v>
      </c>
      <c r="T81">
        <v>12.4</v>
      </c>
      <c r="U81">
        <v>-3.13</v>
      </c>
      <c r="V81">
        <v>-4.99</v>
      </c>
      <c r="W81">
        <v>6.99</v>
      </c>
      <c r="X81">
        <v>1.51</v>
      </c>
      <c r="Y81" t="s">
        <v>48</v>
      </c>
      <c r="Z81">
        <v>-11.14</v>
      </c>
      <c r="AA81" t="s">
        <v>3964</v>
      </c>
      <c r="AB81" t="s">
        <v>50</v>
      </c>
    </row>
    <row r="82" spans="1:28" x14ac:dyDescent="0.2">
      <c r="A82" t="str">
        <f t="shared" si="1"/>
        <v>Dawson Morrow</v>
      </c>
      <c r="B82">
        <v>77</v>
      </c>
      <c r="C82" t="s">
        <v>3965</v>
      </c>
      <c r="D82">
        <v>1645140880</v>
      </c>
      <c r="E82" t="s">
        <v>48</v>
      </c>
      <c r="F82" t="s">
        <v>46</v>
      </c>
      <c r="G82" t="s">
        <v>48</v>
      </c>
      <c r="H82" t="s">
        <v>48</v>
      </c>
      <c r="I82">
        <v>38.799999999999997</v>
      </c>
      <c r="J82" t="s">
        <v>48</v>
      </c>
      <c r="K82" t="s">
        <v>48</v>
      </c>
      <c r="L82" t="s">
        <v>48</v>
      </c>
      <c r="M82" t="s">
        <v>48</v>
      </c>
      <c r="N82" t="s">
        <v>48</v>
      </c>
      <c r="O82" t="s">
        <v>48</v>
      </c>
      <c r="P82" t="s">
        <v>48</v>
      </c>
      <c r="Q82" t="s">
        <v>47</v>
      </c>
      <c r="R82" t="s">
        <v>47</v>
      </c>
      <c r="S82" t="s">
        <v>48</v>
      </c>
      <c r="T82" t="s">
        <v>48</v>
      </c>
      <c r="U82" t="s">
        <v>48</v>
      </c>
      <c r="V82" t="s">
        <v>48</v>
      </c>
      <c r="W82" t="s">
        <v>48</v>
      </c>
      <c r="X82" t="s">
        <v>48</v>
      </c>
      <c r="Y82" t="s">
        <v>48</v>
      </c>
      <c r="Z82" t="s">
        <v>48</v>
      </c>
      <c r="AA82" t="s">
        <v>3966</v>
      </c>
      <c r="AB82" t="s">
        <v>50</v>
      </c>
    </row>
    <row r="83" spans="1:28" x14ac:dyDescent="0.2">
      <c r="A83" t="str">
        <f t="shared" si="1"/>
        <v>Dawson Morrow</v>
      </c>
      <c r="B83">
        <v>78</v>
      </c>
      <c r="C83" t="s">
        <v>3967</v>
      </c>
      <c r="D83">
        <v>1645140904</v>
      </c>
      <c r="E83" t="s">
        <v>62</v>
      </c>
      <c r="F83" t="s">
        <v>46</v>
      </c>
      <c r="G83">
        <v>0.26</v>
      </c>
      <c r="H83">
        <v>11.04</v>
      </c>
      <c r="I83">
        <v>76.87</v>
      </c>
      <c r="J83">
        <v>1360.4</v>
      </c>
      <c r="K83">
        <v>1325.2</v>
      </c>
      <c r="L83">
        <v>97.4</v>
      </c>
      <c r="M83" s="1">
        <v>5.5555555555555552E-2</v>
      </c>
      <c r="N83">
        <v>0.9</v>
      </c>
      <c r="O83">
        <v>14.01</v>
      </c>
      <c r="P83">
        <v>13.66</v>
      </c>
      <c r="Q83" t="s">
        <v>47</v>
      </c>
      <c r="R83" t="s">
        <v>47</v>
      </c>
      <c r="S83">
        <v>14</v>
      </c>
      <c r="T83">
        <v>11.8</v>
      </c>
      <c r="U83">
        <v>-2.66</v>
      </c>
      <c r="V83">
        <v>-3.24</v>
      </c>
      <c r="W83">
        <v>6.89</v>
      </c>
      <c r="X83">
        <v>1.34</v>
      </c>
      <c r="Y83">
        <v>1.8842506400000001</v>
      </c>
      <c r="Z83">
        <v>-13.07</v>
      </c>
      <c r="AA83" t="s">
        <v>3968</v>
      </c>
      <c r="AB83" t="s">
        <v>50</v>
      </c>
    </row>
    <row r="84" spans="1:28" x14ac:dyDescent="0.2">
      <c r="A84" t="str">
        <f t="shared" si="1"/>
        <v>Dawson Morrow</v>
      </c>
      <c r="B84">
        <v>79</v>
      </c>
      <c r="C84" t="s">
        <v>3969</v>
      </c>
      <c r="D84">
        <v>1645140919</v>
      </c>
      <c r="E84" t="s">
        <v>48</v>
      </c>
      <c r="F84" t="s">
        <v>46</v>
      </c>
      <c r="G84" t="s">
        <v>48</v>
      </c>
      <c r="H84" t="s">
        <v>48</v>
      </c>
      <c r="I84">
        <v>38.6</v>
      </c>
      <c r="J84" t="s">
        <v>48</v>
      </c>
      <c r="K84" t="s">
        <v>48</v>
      </c>
      <c r="L84" t="s">
        <v>48</v>
      </c>
      <c r="M84" t="s">
        <v>48</v>
      </c>
      <c r="N84" t="s">
        <v>48</v>
      </c>
      <c r="O84" t="s">
        <v>48</v>
      </c>
      <c r="P84" t="s">
        <v>48</v>
      </c>
      <c r="Q84" t="s">
        <v>47</v>
      </c>
      <c r="R84" t="s">
        <v>47</v>
      </c>
      <c r="S84" t="s">
        <v>48</v>
      </c>
      <c r="T84" t="s">
        <v>48</v>
      </c>
      <c r="U84" t="s">
        <v>48</v>
      </c>
      <c r="V84" t="s">
        <v>48</v>
      </c>
      <c r="W84" t="s">
        <v>48</v>
      </c>
      <c r="X84" t="s">
        <v>48</v>
      </c>
      <c r="Y84" t="s">
        <v>48</v>
      </c>
      <c r="Z84" t="s">
        <v>48</v>
      </c>
      <c r="AA84" t="s">
        <v>3970</v>
      </c>
      <c r="AB84" t="s">
        <v>50</v>
      </c>
    </row>
    <row r="85" spans="1:28" x14ac:dyDescent="0.2">
      <c r="A85" t="str">
        <f t="shared" si="1"/>
        <v>Dawson Morrow</v>
      </c>
      <c r="B85">
        <v>80</v>
      </c>
      <c r="C85" t="s">
        <v>3971</v>
      </c>
      <c r="D85">
        <v>1645140935</v>
      </c>
      <c r="E85" t="s">
        <v>48</v>
      </c>
      <c r="F85" t="s">
        <v>46</v>
      </c>
      <c r="G85" t="s">
        <v>48</v>
      </c>
      <c r="H85" t="s">
        <v>48</v>
      </c>
      <c r="I85">
        <v>39.64</v>
      </c>
      <c r="J85" t="s">
        <v>48</v>
      </c>
      <c r="K85" t="s">
        <v>48</v>
      </c>
      <c r="L85" t="s">
        <v>48</v>
      </c>
      <c r="M85" t="s">
        <v>48</v>
      </c>
      <c r="N85" t="s">
        <v>48</v>
      </c>
      <c r="O85" t="s">
        <v>48</v>
      </c>
      <c r="P85" t="s">
        <v>48</v>
      </c>
      <c r="Q85" t="s">
        <v>47</v>
      </c>
      <c r="R85" t="s">
        <v>47</v>
      </c>
      <c r="S85" t="s">
        <v>48</v>
      </c>
      <c r="T85" t="s">
        <v>48</v>
      </c>
      <c r="U85" t="s">
        <v>48</v>
      </c>
      <c r="V85" t="s">
        <v>48</v>
      </c>
      <c r="W85" t="s">
        <v>48</v>
      </c>
      <c r="X85" t="s">
        <v>48</v>
      </c>
      <c r="Y85" t="s">
        <v>48</v>
      </c>
      <c r="Z85" t="s">
        <v>48</v>
      </c>
      <c r="AA85" t="s">
        <v>3972</v>
      </c>
      <c r="AB85" t="s">
        <v>50</v>
      </c>
    </row>
    <row r="86" spans="1:28" x14ac:dyDescent="0.2">
      <c r="A86" t="str">
        <f t="shared" si="1"/>
        <v>Dawson Morrow</v>
      </c>
      <c r="B86">
        <v>81</v>
      </c>
      <c r="C86" t="s">
        <v>3973</v>
      </c>
      <c r="D86">
        <v>1645140959</v>
      </c>
      <c r="E86" t="s">
        <v>48</v>
      </c>
      <c r="F86" t="s">
        <v>46</v>
      </c>
      <c r="G86" t="s">
        <v>48</v>
      </c>
      <c r="H86" t="s">
        <v>48</v>
      </c>
      <c r="I86">
        <v>39.01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48</v>
      </c>
      <c r="Q86" t="s">
        <v>47</v>
      </c>
      <c r="R86" t="s">
        <v>47</v>
      </c>
      <c r="S86" t="s">
        <v>48</v>
      </c>
      <c r="T86" t="s">
        <v>48</v>
      </c>
      <c r="U86" t="s">
        <v>48</v>
      </c>
      <c r="V86" t="s">
        <v>48</v>
      </c>
      <c r="W86" t="s">
        <v>48</v>
      </c>
      <c r="X86" t="s">
        <v>48</v>
      </c>
      <c r="Y86" t="s">
        <v>48</v>
      </c>
      <c r="Z86" t="s">
        <v>48</v>
      </c>
      <c r="AA86" t="s">
        <v>3974</v>
      </c>
      <c r="AB86" t="s">
        <v>50</v>
      </c>
    </row>
    <row r="87" spans="1:28" x14ac:dyDescent="0.2">
      <c r="A87" t="str">
        <f t="shared" si="1"/>
        <v>Dawson Morrow</v>
      </c>
      <c r="B87">
        <v>82</v>
      </c>
      <c r="C87" t="s">
        <v>3975</v>
      </c>
      <c r="D87">
        <v>1645140976</v>
      </c>
      <c r="E87" t="s">
        <v>48</v>
      </c>
      <c r="F87" t="s">
        <v>46</v>
      </c>
      <c r="G87" t="s">
        <v>48</v>
      </c>
      <c r="H87" t="s">
        <v>48</v>
      </c>
      <c r="I87">
        <v>39.03</v>
      </c>
      <c r="J87" t="s">
        <v>48</v>
      </c>
      <c r="K87" t="s">
        <v>48</v>
      </c>
      <c r="L87" t="s">
        <v>48</v>
      </c>
      <c r="M87" t="s">
        <v>48</v>
      </c>
      <c r="N87" t="s">
        <v>48</v>
      </c>
      <c r="O87" t="s">
        <v>48</v>
      </c>
      <c r="P87" t="s">
        <v>48</v>
      </c>
      <c r="Q87" t="s">
        <v>47</v>
      </c>
      <c r="R87" t="s">
        <v>47</v>
      </c>
      <c r="S87" t="s">
        <v>48</v>
      </c>
      <c r="T87" t="s">
        <v>48</v>
      </c>
      <c r="U87" t="s">
        <v>48</v>
      </c>
      <c r="V87" t="s">
        <v>48</v>
      </c>
      <c r="W87" t="s">
        <v>48</v>
      </c>
      <c r="X87" t="s">
        <v>48</v>
      </c>
      <c r="Y87" t="s">
        <v>48</v>
      </c>
      <c r="Z87" t="s">
        <v>48</v>
      </c>
      <c r="AA87" t="s">
        <v>3976</v>
      </c>
      <c r="AB87" t="s">
        <v>50</v>
      </c>
    </row>
    <row r="88" spans="1:28" x14ac:dyDescent="0.2">
      <c r="A88" t="str">
        <f t="shared" si="1"/>
        <v>Dawson Morrow</v>
      </c>
      <c r="B88">
        <v>83</v>
      </c>
      <c r="C88" t="s">
        <v>3977</v>
      </c>
      <c r="D88">
        <v>1645141010</v>
      </c>
      <c r="E88" t="s">
        <v>45</v>
      </c>
      <c r="F88" t="s">
        <v>46</v>
      </c>
      <c r="G88">
        <v>2.34</v>
      </c>
      <c r="H88">
        <v>16.82</v>
      </c>
      <c r="I88">
        <v>81.87</v>
      </c>
      <c r="J88">
        <v>1874.9</v>
      </c>
      <c r="K88">
        <v>1844.5</v>
      </c>
      <c r="L88">
        <v>98.4</v>
      </c>
      <c r="M88" s="1">
        <v>4.5833333333333337E-2</v>
      </c>
      <c r="N88">
        <v>0.9</v>
      </c>
      <c r="O88">
        <v>17.670000000000002</v>
      </c>
      <c r="P88">
        <v>12</v>
      </c>
      <c r="Q88" t="s">
        <v>47</v>
      </c>
      <c r="R88" t="s">
        <v>47</v>
      </c>
      <c r="S88">
        <v>17.7</v>
      </c>
      <c r="T88">
        <v>11.3</v>
      </c>
      <c r="U88">
        <v>-2.5499999999999998</v>
      </c>
      <c r="V88">
        <v>-3.37</v>
      </c>
      <c r="W88">
        <v>6.78</v>
      </c>
      <c r="X88">
        <v>1.55</v>
      </c>
      <c r="Y88">
        <v>1.8578834500000001</v>
      </c>
      <c r="Z88">
        <v>10.32</v>
      </c>
      <c r="AA88" t="s">
        <v>3978</v>
      </c>
      <c r="AB88" t="s">
        <v>50</v>
      </c>
    </row>
    <row r="89" spans="1:28" x14ac:dyDescent="0.2">
      <c r="A89" t="str">
        <f t="shared" si="1"/>
        <v>Dawson Morrow</v>
      </c>
      <c r="B89">
        <v>84</v>
      </c>
      <c r="C89" t="s">
        <v>3979</v>
      </c>
      <c r="D89">
        <v>1645141035</v>
      </c>
      <c r="E89" t="s">
        <v>45</v>
      </c>
      <c r="F89" t="s">
        <v>52</v>
      </c>
      <c r="G89">
        <v>-0.21</v>
      </c>
      <c r="H89">
        <v>31.67</v>
      </c>
      <c r="I89">
        <v>82.16</v>
      </c>
      <c r="J89">
        <v>1771.7</v>
      </c>
      <c r="K89">
        <v>1741.9</v>
      </c>
      <c r="L89">
        <v>98.3</v>
      </c>
      <c r="M89" s="1">
        <v>3.1944444444444449E-2</v>
      </c>
      <c r="N89">
        <v>0.9</v>
      </c>
      <c r="O89">
        <v>19.21</v>
      </c>
      <c r="P89">
        <v>12.7</v>
      </c>
      <c r="Q89" t="s">
        <v>47</v>
      </c>
      <c r="R89" t="s">
        <v>47</v>
      </c>
      <c r="S89">
        <v>19.2</v>
      </c>
      <c r="T89">
        <v>8</v>
      </c>
      <c r="U89">
        <v>-2.63</v>
      </c>
      <c r="V89">
        <v>-2.74</v>
      </c>
      <c r="W89">
        <v>6.98</v>
      </c>
      <c r="X89">
        <v>1.39</v>
      </c>
      <c r="Y89">
        <v>1.6180400800000001</v>
      </c>
      <c r="Z89">
        <v>10.52</v>
      </c>
      <c r="AA89" t="s">
        <v>3980</v>
      </c>
      <c r="AB89" t="s">
        <v>50</v>
      </c>
    </row>
    <row r="90" spans="1:28" x14ac:dyDescent="0.2">
      <c r="A90" t="str">
        <f t="shared" si="1"/>
        <v>Dawson Morrow</v>
      </c>
      <c r="B90">
        <v>85</v>
      </c>
      <c r="C90" t="s">
        <v>3981</v>
      </c>
      <c r="D90">
        <v>1645141066</v>
      </c>
      <c r="E90" t="s">
        <v>62</v>
      </c>
      <c r="F90" t="s">
        <v>52</v>
      </c>
      <c r="G90">
        <v>-8.92</v>
      </c>
      <c r="H90">
        <v>23.31</v>
      </c>
      <c r="I90">
        <v>76.56</v>
      </c>
      <c r="J90">
        <v>1544.7</v>
      </c>
      <c r="K90">
        <v>1543.7</v>
      </c>
      <c r="L90">
        <v>99.9</v>
      </c>
      <c r="M90" s="1">
        <v>4.9999999999999996E-2</v>
      </c>
      <c r="N90">
        <v>1</v>
      </c>
      <c r="O90">
        <v>16</v>
      </c>
      <c r="P90">
        <v>11.41</v>
      </c>
      <c r="Q90" t="s">
        <v>47</v>
      </c>
      <c r="R90" t="s">
        <v>47</v>
      </c>
      <c r="S90">
        <v>16</v>
      </c>
      <c r="T90">
        <v>11.8</v>
      </c>
      <c r="U90">
        <v>-3.17</v>
      </c>
      <c r="V90">
        <v>-2.42</v>
      </c>
      <c r="W90">
        <v>6.81</v>
      </c>
      <c r="X90">
        <v>1.24</v>
      </c>
      <c r="Y90">
        <v>1.87451363</v>
      </c>
      <c r="Z90">
        <v>2.02</v>
      </c>
      <c r="AA90" t="s">
        <v>3982</v>
      </c>
      <c r="AB90" t="s">
        <v>50</v>
      </c>
    </row>
    <row r="91" spans="1:28" x14ac:dyDescent="0.2">
      <c r="A91" t="str">
        <f t="shared" si="1"/>
        <v>Dawson Morrow</v>
      </c>
      <c r="B91">
        <v>86</v>
      </c>
      <c r="C91" t="s">
        <v>3983</v>
      </c>
      <c r="D91">
        <v>1645141083</v>
      </c>
      <c r="E91" t="s">
        <v>48</v>
      </c>
      <c r="F91" t="s">
        <v>46</v>
      </c>
      <c r="G91" t="s">
        <v>48</v>
      </c>
      <c r="H91" t="s">
        <v>48</v>
      </c>
      <c r="I91" t="s">
        <v>48</v>
      </c>
      <c r="J91" t="s">
        <v>48</v>
      </c>
      <c r="K91" t="s">
        <v>48</v>
      </c>
      <c r="L91" t="s">
        <v>48</v>
      </c>
      <c r="M91" t="s">
        <v>48</v>
      </c>
      <c r="N91" t="s">
        <v>48</v>
      </c>
      <c r="O91" t="s">
        <v>48</v>
      </c>
      <c r="P91" t="s">
        <v>48</v>
      </c>
      <c r="Q91" t="s">
        <v>47</v>
      </c>
      <c r="R91" t="s">
        <v>47</v>
      </c>
      <c r="S91" t="s">
        <v>48</v>
      </c>
      <c r="T91" t="s">
        <v>48</v>
      </c>
      <c r="U91" t="s">
        <v>48</v>
      </c>
      <c r="V91" t="s">
        <v>48</v>
      </c>
      <c r="W91" t="s">
        <v>48</v>
      </c>
      <c r="X91" t="s">
        <v>48</v>
      </c>
      <c r="Y91" t="s">
        <v>48</v>
      </c>
      <c r="Z91" t="s">
        <v>48</v>
      </c>
      <c r="AA91" t="s">
        <v>3984</v>
      </c>
      <c r="AB91" t="s">
        <v>50</v>
      </c>
    </row>
    <row r="92" spans="1:28" x14ac:dyDescent="0.2">
      <c r="A92" t="str">
        <f t="shared" si="1"/>
        <v>Dawson Morrow</v>
      </c>
      <c r="B92">
        <v>87</v>
      </c>
      <c r="C92" t="s">
        <v>3985</v>
      </c>
      <c r="D92">
        <v>1645141111</v>
      </c>
      <c r="E92" t="s">
        <v>48</v>
      </c>
      <c r="F92" t="s">
        <v>46</v>
      </c>
      <c r="G92" t="s">
        <v>48</v>
      </c>
      <c r="H92" t="s">
        <v>48</v>
      </c>
      <c r="I92">
        <v>38.840000000000003</v>
      </c>
      <c r="J92" t="s">
        <v>48</v>
      </c>
      <c r="K92" t="s">
        <v>48</v>
      </c>
      <c r="L92" t="s">
        <v>48</v>
      </c>
      <c r="M92" t="s">
        <v>48</v>
      </c>
      <c r="N92" t="s">
        <v>48</v>
      </c>
      <c r="O92" t="s">
        <v>48</v>
      </c>
      <c r="P92" t="s">
        <v>48</v>
      </c>
      <c r="Q92" t="s">
        <v>47</v>
      </c>
      <c r="R92" t="s">
        <v>47</v>
      </c>
      <c r="S92" t="s">
        <v>48</v>
      </c>
      <c r="T92" t="s">
        <v>48</v>
      </c>
      <c r="U92" t="s">
        <v>48</v>
      </c>
      <c r="V92" t="s">
        <v>48</v>
      </c>
      <c r="W92" t="s">
        <v>48</v>
      </c>
      <c r="X92" t="s">
        <v>48</v>
      </c>
      <c r="Y92" t="s">
        <v>48</v>
      </c>
      <c r="Z92" t="s">
        <v>48</v>
      </c>
      <c r="AA92" t="s">
        <v>3986</v>
      </c>
      <c r="AB92" t="s">
        <v>50</v>
      </c>
    </row>
    <row r="93" spans="1:28" x14ac:dyDescent="0.2">
      <c r="A93" t="str">
        <f t="shared" si="1"/>
        <v>Dawson Morrow</v>
      </c>
      <c r="B93">
        <v>88</v>
      </c>
      <c r="C93" t="s">
        <v>3987</v>
      </c>
      <c r="D93">
        <v>1645141147</v>
      </c>
      <c r="E93" t="s">
        <v>45</v>
      </c>
      <c r="F93" t="s">
        <v>46</v>
      </c>
      <c r="G93">
        <v>14.23</v>
      </c>
      <c r="H93">
        <v>44.81</v>
      </c>
      <c r="I93">
        <v>80.64</v>
      </c>
      <c r="J93">
        <v>1769.7</v>
      </c>
      <c r="K93">
        <v>1744.9</v>
      </c>
      <c r="L93">
        <v>98.6</v>
      </c>
      <c r="M93" s="1">
        <v>4.5833333333333337E-2</v>
      </c>
      <c r="N93">
        <v>0.9</v>
      </c>
      <c r="O93">
        <v>16.3</v>
      </c>
      <c r="P93">
        <v>11.78</v>
      </c>
      <c r="Q93" t="s">
        <v>47</v>
      </c>
      <c r="R93" t="s">
        <v>47</v>
      </c>
      <c r="S93">
        <v>16.3</v>
      </c>
      <c r="T93">
        <v>10.5</v>
      </c>
      <c r="U93">
        <v>-1.45</v>
      </c>
      <c r="V93">
        <v>-1.71</v>
      </c>
      <c r="W93">
        <v>6.77</v>
      </c>
      <c r="X93">
        <v>1.48</v>
      </c>
      <c r="Y93" t="s">
        <v>48</v>
      </c>
      <c r="Z93">
        <v>9.61</v>
      </c>
      <c r="AA93" t="s">
        <v>3988</v>
      </c>
      <c r="AB93" t="s">
        <v>50</v>
      </c>
    </row>
    <row r="94" spans="1:28" x14ac:dyDescent="0.2">
      <c r="A94" t="str">
        <f t="shared" si="1"/>
        <v>Dawson Morrow</v>
      </c>
      <c r="B94">
        <v>89</v>
      </c>
      <c r="C94" t="s">
        <v>3989</v>
      </c>
      <c r="D94">
        <v>1645141174</v>
      </c>
      <c r="E94" t="s">
        <v>48</v>
      </c>
      <c r="F94" t="s">
        <v>46</v>
      </c>
      <c r="G94" t="s">
        <v>48</v>
      </c>
      <c r="H94" t="s">
        <v>48</v>
      </c>
      <c r="I94">
        <v>39.14</v>
      </c>
      <c r="J94" t="s">
        <v>48</v>
      </c>
      <c r="K94" t="s">
        <v>48</v>
      </c>
      <c r="L94" t="s">
        <v>48</v>
      </c>
      <c r="M94" t="s">
        <v>48</v>
      </c>
      <c r="N94" t="s">
        <v>48</v>
      </c>
      <c r="O94" t="s">
        <v>48</v>
      </c>
      <c r="P94" t="s">
        <v>48</v>
      </c>
      <c r="Q94" t="s">
        <v>47</v>
      </c>
      <c r="R94" t="s">
        <v>47</v>
      </c>
      <c r="S94" t="s">
        <v>48</v>
      </c>
      <c r="T94" t="s">
        <v>48</v>
      </c>
      <c r="U94" t="s">
        <v>48</v>
      </c>
      <c r="V94" t="s">
        <v>48</v>
      </c>
      <c r="W94" t="s">
        <v>48</v>
      </c>
      <c r="X94" t="s">
        <v>48</v>
      </c>
      <c r="Y94" t="s">
        <v>48</v>
      </c>
      <c r="Z94" t="s">
        <v>48</v>
      </c>
      <c r="AA94" t="s">
        <v>3990</v>
      </c>
      <c r="AB94" t="s">
        <v>50</v>
      </c>
    </row>
    <row r="95" spans="1:28" x14ac:dyDescent="0.2">
      <c r="A95" t="str">
        <f t="shared" si="1"/>
        <v>Dawson Morrow</v>
      </c>
      <c r="B95">
        <v>90</v>
      </c>
      <c r="C95" t="s">
        <v>3991</v>
      </c>
      <c r="D95">
        <v>1645141190</v>
      </c>
      <c r="E95" t="s">
        <v>48</v>
      </c>
      <c r="F95" t="s">
        <v>46</v>
      </c>
      <c r="G95" t="s">
        <v>48</v>
      </c>
      <c r="H95" t="s">
        <v>48</v>
      </c>
      <c r="I95">
        <v>39.07</v>
      </c>
      <c r="J95" t="s">
        <v>48</v>
      </c>
      <c r="K95" t="s">
        <v>48</v>
      </c>
      <c r="L95" t="s">
        <v>48</v>
      </c>
      <c r="M95" t="s">
        <v>48</v>
      </c>
      <c r="N95" t="s">
        <v>48</v>
      </c>
      <c r="O95" t="s">
        <v>48</v>
      </c>
      <c r="P95" t="s">
        <v>48</v>
      </c>
      <c r="Q95" t="s">
        <v>47</v>
      </c>
      <c r="R95" t="s">
        <v>47</v>
      </c>
      <c r="S95" t="s">
        <v>48</v>
      </c>
      <c r="T95" t="s">
        <v>48</v>
      </c>
      <c r="U95" t="s">
        <v>48</v>
      </c>
      <c r="V95" t="s">
        <v>48</v>
      </c>
      <c r="W95" t="s">
        <v>48</v>
      </c>
      <c r="X95" t="s">
        <v>48</v>
      </c>
      <c r="Y95" t="s">
        <v>48</v>
      </c>
      <c r="Z95" t="s">
        <v>48</v>
      </c>
      <c r="AA95" t="s">
        <v>3992</v>
      </c>
      <c r="AB95" t="s">
        <v>50</v>
      </c>
    </row>
    <row r="96" spans="1:28" x14ac:dyDescent="0.2">
      <c r="A96" t="str">
        <f t="shared" si="1"/>
        <v>Dawson Morrow</v>
      </c>
      <c r="B96">
        <v>91</v>
      </c>
      <c r="C96" t="s">
        <v>3993</v>
      </c>
      <c r="D96">
        <v>1645141207</v>
      </c>
      <c r="E96" t="s">
        <v>48</v>
      </c>
      <c r="F96" t="s">
        <v>46</v>
      </c>
      <c r="G96" t="s">
        <v>48</v>
      </c>
      <c r="H96" t="s">
        <v>48</v>
      </c>
      <c r="I96">
        <v>39.26</v>
      </c>
      <c r="J96" t="s">
        <v>48</v>
      </c>
      <c r="K96" t="s">
        <v>48</v>
      </c>
      <c r="L96" t="s">
        <v>48</v>
      </c>
      <c r="M96" t="s">
        <v>48</v>
      </c>
      <c r="N96" t="s">
        <v>48</v>
      </c>
      <c r="O96" t="s">
        <v>48</v>
      </c>
      <c r="P96" t="s">
        <v>48</v>
      </c>
      <c r="Q96" t="s">
        <v>47</v>
      </c>
      <c r="R96" t="s">
        <v>47</v>
      </c>
      <c r="S96" t="s">
        <v>48</v>
      </c>
      <c r="T96" t="s">
        <v>48</v>
      </c>
      <c r="U96" t="s">
        <v>48</v>
      </c>
      <c r="V96" t="s">
        <v>48</v>
      </c>
      <c r="W96" t="s">
        <v>48</v>
      </c>
      <c r="X96" t="s">
        <v>48</v>
      </c>
      <c r="Y96" t="s">
        <v>48</v>
      </c>
      <c r="Z96" t="s">
        <v>48</v>
      </c>
      <c r="AA96" t="s">
        <v>3994</v>
      </c>
      <c r="AB96" t="s">
        <v>50</v>
      </c>
    </row>
    <row r="97" spans="1:28" x14ac:dyDescent="0.2">
      <c r="A97" t="str">
        <f t="shared" si="1"/>
        <v>Dawson Morrow</v>
      </c>
      <c r="B97">
        <v>92</v>
      </c>
      <c r="C97" t="s">
        <v>3995</v>
      </c>
      <c r="D97">
        <v>1645141223</v>
      </c>
      <c r="E97" t="s">
        <v>48</v>
      </c>
      <c r="F97" t="s">
        <v>46</v>
      </c>
      <c r="G97" t="s">
        <v>48</v>
      </c>
      <c r="H97" t="s">
        <v>48</v>
      </c>
      <c r="I97">
        <v>39.18</v>
      </c>
      <c r="J97" t="s">
        <v>48</v>
      </c>
      <c r="K97" t="s">
        <v>48</v>
      </c>
      <c r="L97" t="s">
        <v>48</v>
      </c>
      <c r="M97" t="s">
        <v>48</v>
      </c>
      <c r="N97" t="s">
        <v>48</v>
      </c>
      <c r="O97" t="s">
        <v>48</v>
      </c>
      <c r="P97" t="s">
        <v>48</v>
      </c>
      <c r="Q97" t="s">
        <v>47</v>
      </c>
      <c r="R97" t="s">
        <v>47</v>
      </c>
      <c r="S97" t="s">
        <v>48</v>
      </c>
      <c r="T97" t="s">
        <v>48</v>
      </c>
      <c r="U97" t="s">
        <v>48</v>
      </c>
      <c r="V97" t="s">
        <v>48</v>
      </c>
      <c r="W97" t="s">
        <v>48</v>
      </c>
      <c r="X97" t="s">
        <v>48</v>
      </c>
      <c r="Y97" t="s">
        <v>48</v>
      </c>
      <c r="Z97" t="s">
        <v>48</v>
      </c>
      <c r="AA97" t="s">
        <v>3996</v>
      </c>
      <c r="AB97" t="s">
        <v>50</v>
      </c>
    </row>
    <row r="98" spans="1:28" x14ac:dyDescent="0.2">
      <c r="A98" t="str">
        <f t="shared" si="1"/>
        <v>Dawson Morrow</v>
      </c>
      <c r="B98">
        <v>93</v>
      </c>
      <c r="C98" t="s">
        <v>3997</v>
      </c>
      <c r="D98">
        <v>1645141240</v>
      </c>
      <c r="E98" t="s">
        <v>48</v>
      </c>
      <c r="F98" t="s">
        <v>46</v>
      </c>
      <c r="G98" t="s">
        <v>48</v>
      </c>
      <c r="H98" t="s">
        <v>48</v>
      </c>
      <c r="I98">
        <v>39.36</v>
      </c>
      <c r="J98" t="s">
        <v>48</v>
      </c>
      <c r="K98" t="s">
        <v>48</v>
      </c>
      <c r="L98" t="s">
        <v>48</v>
      </c>
      <c r="M98" t="s">
        <v>48</v>
      </c>
      <c r="N98" t="s">
        <v>48</v>
      </c>
      <c r="O98" t="s">
        <v>48</v>
      </c>
      <c r="P98" t="s">
        <v>48</v>
      </c>
      <c r="Q98" t="s">
        <v>47</v>
      </c>
      <c r="R98" t="s">
        <v>47</v>
      </c>
      <c r="S98" t="s">
        <v>48</v>
      </c>
      <c r="T98" t="s">
        <v>48</v>
      </c>
      <c r="U98" t="s">
        <v>48</v>
      </c>
      <c r="V98" t="s">
        <v>48</v>
      </c>
      <c r="W98" t="s">
        <v>48</v>
      </c>
      <c r="X98" t="s">
        <v>48</v>
      </c>
      <c r="Y98" t="s">
        <v>48</v>
      </c>
      <c r="Z98" t="s">
        <v>48</v>
      </c>
      <c r="AA98" t="s">
        <v>3998</v>
      </c>
      <c r="AB98" t="s">
        <v>50</v>
      </c>
    </row>
    <row r="99" spans="1:28" x14ac:dyDescent="0.2">
      <c r="A99" t="str">
        <f t="shared" si="1"/>
        <v>Dawson Morrow</v>
      </c>
      <c r="B99">
        <v>94</v>
      </c>
      <c r="C99" t="s">
        <v>3999</v>
      </c>
      <c r="D99">
        <v>1647816699</v>
      </c>
      <c r="E99" t="s">
        <v>45</v>
      </c>
      <c r="F99" t="s">
        <v>52</v>
      </c>
      <c r="G99">
        <v>-6.19</v>
      </c>
      <c r="H99">
        <v>27.05</v>
      </c>
      <c r="I99">
        <v>75.19</v>
      </c>
      <c r="J99">
        <v>1762.6</v>
      </c>
      <c r="K99">
        <v>1691.7</v>
      </c>
      <c r="L99">
        <v>96</v>
      </c>
      <c r="M99" s="1">
        <v>4.9999999999999996E-2</v>
      </c>
      <c r="N99">
        <v>0.9</v>
      </c>
      <c r="O99">
        <v>17.489999999999998</v>
      </c>
      <c r="P99">
        <v>15.67</v>
      </c>
      <c r="Q99" t="s">
        <v>47</v>
      </c>
      <c r="R99" t="s">
        <v>47</v>
      </c>
      <c r="S99">
        <v>17.5</v>
      </c>
      <c r="T99">
        <v>12.4</v>
      </c>
      <c r="U99">
        <v>-3.31</v>
      </c>
      <c r="V99">
        <v>-1.06</v>
      </c>
      <c r="W99">
        <v>5.95</v>
      </c>
      <c r="X99">
        <v>1.31</v>
      </c>
      <c r="Y99">
        <v>1.48199463</v>
      </c>
      <c r="Z99">
        <v>16.3</v>
      </c>
      <c r="AA99" t="s">
        <v>4000</v>
      </c>
      <c r="AB99" t="s">
        <v>50</v>
      </c>
    </row>
    <row r="100" spans="1:28" x14ac:dyDescent="0.2">
      <c r="A100" t="str">
        <f t="shared" si="1"/>
        <v>Dawson Morrow</v>
      </c>
      <c r="B100">
        <v>95</v>
      </c>
      <c r="C100" t="s">
        <v>4001</v>
      </c>
      <c r="D100">
        <v>1647816719</v>
      </c>
      <c r="E100" t="s">
        <v>48</v>
      </c>
      <c r="F100" t="s">
        <v>46</v>
      </c>
      <c r="G100" t="s">
        <v>48</v>
      </c>
      <c r="H100" t="s">
        <v>48</v>
      </c>
      <c r="I100">
        <v>76.69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48</v>
      </c>
      <c r="Q100" t="s">
        <v>47</v>
      </c>
      <c r="R100" t="s">
        <v>47</v>
      </c>
      <c r="S100" t="s">
        <v>48</v>
      </c>
      <c r="T100" t="s">
        <v>48</v>
      </c>
      <c r="U100" t="s">
        <v>48</v>
      </c>
      <c r="V100" t="s">
        <v>48</v>
      </c>
      <c r="W100" t="s">
        <v>48</v>
      </c>
      <c r="X100" t="s">
        <v>48</v>
      </c>
      <c r="Y100" t="s">
        <v>48</v>
      </c>
      <c r="Z100" t="s">
        <v>48</v>
      </c>
      <c r="AA100" t="s">
        <v>4002</v>
      </c>
      <c r="AB100" t="s">
        <v>50</v>
      </c>
    </row>
    <row r="101" spans="1:28" x14ac:dyDescent="0.2">
      <c r="A101" t="str">
        <f t="shared" si="1"/>
        <v>Dawson Morrow</v>
      </c>
      <c r="B101">
        <v>96</v>
      </c>
      <c r="C101" t="s">
        <v>4003</v>
      </c>
      <c r="D101">
        <v>1647816733</v>
      </c>
      <c r="E101" t="s">
        <v>45</v>
      </c>
      <c r="F101" t="s">
        <v>46</v>
      </c>
      <c r="G101">
        <v>0.3</v>
      </c>
      <c r="H101">
        <v>47.34</v>
      </c>
      <c r="I101">
        <v>77.540000000000006</v>
      </c>
      <c r="J101">
        <v>1785.7</v>
      </c>
      <c r="K101">
        <v>1675</v>
      </c>
      <c r="L101">
        <v>93.8</v>
      </c>
      <c r="M101" s="1">
        <v>3.6111111111111115E-2</v>
      </c>
      <c r="N101">
        <v>0.8</v>
      </c>
      <c r="O101">
        <v>17.68</v>
      </c>
      <c r="P101">
        <v>18.21</v>
      </c>
      <c r="Q101" t="s">
        <v>47</v>
      </c>
      <c r="R101" t="s">
        <v>47</v>
      </c>
      <c r="S101">
        <v>17.7</v>
      </c>
      <c r="T101">
        <v>8.5</v>
      </c>
      <c r="U101">
        <v>-2.99</v>
      </c>
      <c r="V101">
        <v>0.36</v>
      </c>
      <c r="W101">
        <v>5.97</v>
      </c>
      <c r="X101">
        <v>1.26</v>
      </c>
      <c r="Y101">
        <v>1.8966178899999999</v>
      </c>
      <c r="Z101">
        <v>20.28</v>
      </c>
      <c r="AA101" t="s">
        <v>4004</v>
      </c>
      <c r="AB101" t="s">
        <v>50</v>
      </c>
    </row>
    <row r="102" spans="1:28" x14ac:dyDescent="0.2">
      <c r="A102" t="str">
        <f t="shared" si="1"/>
        <v>Dawson Morrow</v>
      </c>
      <c r="B102">
        <v>97</v>
      </c>
      <c r="C102" t="s">
        <v>4005</v>
      </c>
      <c r="D102">
        <v>1647816752</v>
      </c>
      <c r="E102" t="s">
        <v>45</v>
      </c>
      <c r="F102" t="s">
        <v>46</v>
      </c>
      <c r="G102">
        <v>-1.81</v>
      </c>
      <c r="H102">
        <v>42.63</v>
      </c>
      <c r="I102">
        <v>78.459999999999994</v>
      </c>
      <c r="J102">
        <v>1694.9</v>
      </c>
      <c r="K102">
        <v>1628.9</v>
      </c>
      <c r="L102">
        <v>96.1</v>
      </c>
      <c r="M102" s="1">
        <v>4.9999999999999996E-2</v>
      </c>
      <c r="N102">
        <v>0.9</v>
      </c>
      <c r="O102">
        <v>15.85</v>
      </c>
      <c r="P102">
        <v>16.34</v>
      </c>
      <c r="Q102" t="s">
        <v>47</v>
      </c>
      <c r="R102" t="s">
        <v>47</v>
      </c>
      <c r="S102">
        <v>15.8</v>
      </c>
      <c r="T102">
        <v>11.5</v>
      </c>
      <c r="U102">
        <v>-3.35</v>
      </c>
      <c r="V102">
        <v>0.41</v>
      </c>
      <c r="W102">
        <v>5.78</v>
      </c>
      <c r="X102">
        <v>1.58</v>
      </c>
      <c r="Y102">
        <v>1.8789940000000001</v>
      </c>
      <c r="Z102">
        <v>16.04</v>
      </c>
      <c r="AA102" t="s">
        <v>4006</v>
      </c>
      <c r="AB102" t="s">
        <v>50</v>
      </c>
    </row>
    <row r="103" spans="1:28" x14ac:dyDescent="0.2">
      <c r="A103" t="str">
        <f t="shared" si="1"/>
        <v>Dawson Morrow</v>
      </c>
      <c r="B103">
        <v>98</v>
      </c>
      <c r="C103" t="s">
        <v>4007</v>
      </c>
      <c r="D103">
        <v>1647816766</v>
      </c>
      <c r="E103" t="s">
        <v>48</v>
      </c>
      <c r="F103" t="s">
        <v>46</v>
      </c>
      <c r="G103" t="s">
        <v>48</v>
      </c>
      <c r="H103" t="s">
        <v>48</v>
      </c>
      <c r="I103">
        <v>78.41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48</v>
      </c>
      <c r="Q103" t="s">
        <v>47</v>
      </c>
      <c r="R103" t="s">
        <v>47</v>
      </c>
      <c r="S103" t="s">
        <v>48</v>
      </c>
      <c r="T103" t="s">
        <v>48</v>
      </c>
      <c r="U103" t="s">
        <v>48</v>
      </c>
      <c r="V103" t="s">
        <v>48</v>
      </c>
      <c r="W103" t="s">
        <v>48</v>
      </c>
      <c r="X103" t="s">
        <v>48</v>
      </c>
      <c r="Y103" t="s">
        <v>48</v>
      </c>
      <c r="Z103" t="s">
        <v>48</v>
      </c>
      <c r="AA103" t="s">
        <v>4008</v>
      </c>
      <c r="AB103" t="s">
        <v>50</v>
      </c>
    </row>
    <row r="104" spans="1:28" x14ac:dyDescent="0.2">
      <c r="A104" t="str">
        <f t="shared" si="1"/>
        <v>Dawson Morrow</v>
      </c>
      <c r="B104">
        <v>99</v>
      </c>
      <c r="C104" t="s">
        <v>4009</v>
      </c>
      <c r="D104">
        <v>1647816781</v>
      </c>
      <c r="E104" t="s">
        <v>45</v>
      </c>
      <c r="F104" t="s">
        <v>46</v>
      </c>
      <c r="G104">
        <v>15.71</v>
      </c>
      <c r="H104">
        <v>52.43</v>
      </c>
      <c r="I104">
        <v>77.239999999999995</v>
      </c>
      <c r="J104">
        <v>722.5</v>
      </c>
      <c r="K104">
        <v>721.8</v>
      </c>
      <c r="L104">
        <v>99.9</v>
      </c>
      <c r="M104" s="1">
        <v>6.25E-2</v>
      </c>
      <c r="N104">
        <v>0.8</v>
      </c>
      <c r="O104">
        <v>9.11</v>
      </c>
      <c r="P104">
        <v>12.57</v>
      </c>
      <c r="Q104" t="s">
        <v>47</v>
      </c>
      <c r="R104" t="s">
        <v>47</v>
      </c>
      <c r="S104">
        <v>9.1</v>
      </c>
      <c r="T104">
        <v>8.9</v>
      </c>
      <c r="U104">
        <v>-1.48</v>
      </c>
      <c r="V104">
        <v>0.75</v>
      </c>
      <c r="W104">
        <v>5.78</v>
      </c>
      <c r="X104">
        <v>1.63</v>
      </c>
      <c r="Y104">
        <v>1.8083019300000001</v>
      </c>
      <c r="Z104">
        <v>2.4500000000000002</v>
      </c>
      <c r="AA104" t="s">
        <v>4010</v>
      </c>
      <c r="AB104" t="s">
        <v>50</v>
      </c>
    </row>
    <row r="105" spans="1:28" x14ac:dyDescent="0.2">
      <c r="A105" t="str">
        <f t="shared" si="1"/>
        <v>Dawson Morrow</v>
      </c>
      <c r="B105">
        <v>100</v>
      </c>
      <c r="C105" t="s">
        <v>4011</v>
      </c>
      <c r="D105">
        <v>1647816799</v>
      </c>
      <c r="E105" t="s">
        <v>45</v>
      </c>
      <c r="F105" t="s">
        <v>46</v>
      </c>
      <c r="G105">
        <v>1.85</v>
      </c>
      <c r="H105">
        <v>56.22</v>
      </c>
      <c r="I105">
        <v>76.92</v>
      </c>
      <c r="J105">
        <v>1720.8</v>
      </c>
      <c r="K105">
        <v>1636.1</v>
      </c>
      <c r="L105">
        <v>95.1</v>
      </c>
      <c r="M105" s="1">
        <v>5.1388888888888894E-2</v>
      </c>
      <c r="N105">
        <v>0.9</v>
      </c>
      <c r="O105">
        <v>15.97</v>
      </c>
      <c r="P105">
        <v>16.739999999999998</v>
      </c>
      <c r="Q105" t="s">
        <v>47</v>
      </c>
      <c r="R105" t="s">
        <v>47</v>
      </c>
      <c r="S105">
        <v>16</v>
      </c>
      <c r="T105">
        <v>12.2</v>
      </c>
      <c r="U105">
        <v>-3.17</v>
      </c>
      <c r="V105">
        <v>1.56</v>
      </c>
      <c r="W105">
        <v>5.76</v>
      </c>
      <c r="X105">
        <v>1.74</v>
      </c>
      <c r="Y105">
        <v>1.6263236999999999</v>
      </c>
      <c r="Z105">
        <v>18.05</v>
      </c>
      <c r="AA105" t="s">
        <v>4012</v>
      </c>
      <c r="AB105" t="s">
        <v>50</v>
      </c>
    </row>
    <row r="106" spans="1:28" x14ac:dyDescent="0.2">
      <c r="A106" t="str">
        <f t="shared" si="1"/>
        <v>Dawson Morrow</v>
      </c>
      <c r="B106">
        <v>101</v>
      </c>
      <c r="C106" t="s">
        <v>4013</v>
      </c>
      <c r="D106">
        <v>1647816815</v>
      </c>
      <c r="E106" t="s">
        <v>45</v>
      </c>
      <c r="F106" t="s">
        <v>52</v>
      </c>
      <c r="G106">
        <v>-1.54</v>
      </c>
      <c r="H106">
        <v>40.590000000000003</v>
      </c>
      <c r="I106">
        <v>77.89</v>
      </c>
      <c r="J106">
        <v>1831.4</v>
      </c>
      <c r="K106">
        <v>1820.3</v>
      </c>
      <c r="L106">
        <v>99.4</v>
      </c>
      <c r="M106" s="1">
        <v>5.1388888888888894E-2</v>
      </c>
      <c r="N106">
        <v>1</v>
      </c>
      <c r="O106">
        <v>17.23</v>
      </c>
      <c r="P106">
        <v>13.05</v>
      </c>
      <c r="Q106" t="s">
        <v>47</v>
      </c>
      <c r="R106" t="s">
        <v>47</v>
      </c>
      <c r="S106">
        <v>17.2</v>
      </c>
      <c r="T106">
        <v>13.2</v>
      </c>
      <c r="U106">
        <v>-3.03</v>
      </c>
      <c r="V106">
        <v>-0.23</v>
      </c>
      <c r="W106">
        <v>5.74</v>
      </c>
      <c r="X106">
        <v>1.62</v>
      </c>
      <c r="Y106">
        <v>1.64981651</v>
      </c>
      <c r="Z106">
        <v>6.32</v>
      </c>
      <c r="AA106" t="s">
        <v>4014</v>
      </c>
      <c r="AB106" t="s">
        <v>50</v>
      </c>
    </row>
    <row r="107" spans="1:28" x14ac:dyDescent="0.2">
      <c r="A107" t="str">
        <f t="shared" si="1"/>
        <v>Dawson Morrow</v>
      </c>
      <c r="B107">
        <v>102</v>
      </c>
      <c r="C107" t="s">
        <v>4015</v>
      </c>
      <c r="D107">
        <v>1647817123</v>
      </c>
      <c r="E107" t="s">
        <v>409</v>
      </c>
      <c r="F107" t="s">
        <v>46</v>
      </c>
      <c r="G107">
        <v>-2.37</v>
      </c>
      <c r="H107">
        <v>17.95</v>
      </c>
      <c r="I107">
        <v>69.59</v>
      </c>
      <c r="J107">
        <v>1715.7</v>
      </c>
      <c r="K107">
        <v>165.5</v>
      </c>
      <c r="L107">
        <v>9.6</v>
      </c>
      <c r="M107" s="1">
        <v>4.9999999999999996E-2</v>
      </c>
      <c r="N107">
        <v>0.9</v>
      </c>
      <c r="O107">
        <v>1.76</v>
      </c>
      <c r="P107">
        <v>4.72</v>
      </c>
      <c r="Q107" t="s">
        <v>47</v>
      </c>
      <c r="R107" t="s">
        <v>47</v>
      </c>
      <c r="S107">
        <v>1.8</v>
      </c>
      <c r="T107">
        <v>0</v>
      </c>
      <c r="U107">
        <v>-2.65</v>
      </c>
      <c r="V107">
        <v>0.2</v>
      </c>
      <c r="W107">
        <v>5.49</v>
      </c>
      <c r="X107">
        <v>1.87</v>
      </c>
      <c r="Y107">
        <v>1.75828362</v>
      </c>
      <c r="Z107">
        <v>84.46</v>
      </c>
      <c r="AA107" t="s">
        <v>4016</v>
      </c>
      <c r="AB107" t="s">
        <v>50</v>
      </c>
    </row>
    <row r="108" spans="1:28" x14ac:dyDescent="0.2">
      <c r="A108" t="str">
        <f t="shared" si="1"/>
        <v>Dawson Morrow</v>
      </c>
      <c r="B108">
        <v>103</v>
      </c>
      <c r="C108" t="s">
        <v>4017</v>
      </c>
      <c r="D108">
        <v>1647817138</v>
      </c>
      <c r="E108" t="s">
        <v>409</v>
      </c>
      <c r="F108" t="s">
        <v>46</v>
      </c>
      <c r="G108">
        <v>20.16</v>
      </c>
      <c r="H108">
        <v>15.94</v>
      </c>
      <c r="I108">
        <v>68.180000000000007</v>
      </c>
      <c r="J108">
        <v>1743.4</v>
      </c>
      <c r="K108">
        <v>42.5</v>
      </c>
      <c r="L108">
        <v>2.4</v>
      </c>
      <c r="M108" s="1">
        <v>0.44722222222222219</v>
      </c>
      <c r="N108">
        <v>0.8</v>
      </c>
      <c r="O108">
        <v>0.51</v>
      </c>
      <c r="P108">
        <v>5.71</v>
      </c>
      <c r="Q108" t="s">
        <v>47</v>
      </c>
      <c r="R108" t="s">
        <v>47</v>
      </c>
      <c r="S108">
        <v>0.5</v>
      </c>
      <c r="T108">
        <v>-1.7</v>
      </c>
      <c r="U108">
        <v>-0.81</v>
      </c>
      <c r="V108">
        <v>0.36</v>
      </c>
      <c r="W108">
        <v>5.46</v>
      </c>
      <c r="X108">
        <v>1.95</v>
      </c>
      <c r="Y108">
        <v>1.866684</v>
      </c>
      <c r="Z108">
        <v>88.6</v>
      </c>
      <c r="AA108" t="s">
        <v>4018</v>
      </c>
      <c r="AB108" t="s">
        <v>50</v>
      </c>
    </row>
    <row r="109" spans="1:28" x14ac:dyDescent="0.2">
      <c r="A109" t="str">
        <f t="shared" si="1"/>
        <v>Dawson Morrow</v>
      </c>
      <c r="B109">
        <v>104</v>
      </c>
      <c r="C109" t="s">
        <v>4019</v>
      </c>
      <c r="D109">
        <v>1647817166</v>
      </c>
      <c r="E109" t="s">
        <v>409</v>
      </c>
      <c r="F109" t="s">
        <v>52</v>
      </c>
      <c r="G109">
        <v>1.31</v>
      </c>
      <c r="H109">
        <v>34.770000000000003</v>
      </c>
      <c r="I109">
        <v>69.37</v>
      </c>
      <c r="J109">
        <v>1714.9</v>
      </c>
      <c r="K109">
        <v>154.80000000000001</v>
      </c>
      <c r="L109">
        <v>9</v>
      </c>
      <c r="M109" s="1">
        <v>8.1944444444444445E-2</v>
      </c>
      <c r="N109">
        <v>0.9</v>
      </c>
      <c r="O109">
        <v>1.0900000000000001</v>
      </c>
      <c r="P109">
        <v>4.3600000000000003</v>
      </c>
      <c r="Q109" t="s">
        <v>47</v>
      </c>
      <c r="R109" t="s">
        <v>47</v>
      </c>
      <c r="S109">
        <v>1.1000000000000001</v>
      </c>
      <c r="T109">
        <v>0.4</v>
      </c>
      <c r="U109">
        <v>-2.34</v>
      </c>
      <c r="V109">
        <v>1.88</v>
      </c>
      <c r="W109">
        <v>5.48</v>
      </c>
      <c r="X109">
        <v>1.96</v>
      </c>
      <c r="Y109">
        <v>1.4832992599999999</v>
      </c>
      <c r="Z109">
        <v>84.82</v>
      </c>
      <c r="AA109" t="s">
        <v>4020</v>
      </c>
      <c r="AB109" t="s">
        <v>50</v>
      </c>
    </row>
    <row r="110" spans="1:28" x14ac:dyDescent="0.2">
      <c r="A110" t="str">
        <f t="shared" si="1"/>
        <v>Dawson Morrow</v>
      </c>
      <c r="B110">
        <v>105</v>
      </c>
      <c r="C110" t="s">
        <v>4021</v>
      </c>
      <c r="D110">
        <v>1647817179</v>
      </c>
      <c r="E110" t="s">
        <v>409</v>
      </c>
      <c r="F110" t="s">
        <v>46</v>
      </c>
      <c r="G110">
        <v>9.27</v>
      </c>
      <c r="H110">
        <v>56.5</v>
      </c>
      <c r="I110">
        <v>69.040000000000006</v>
      </c>
      <c r="J110">
        <v>1763</v>
      </c>
      <c r="K110">
        <v>35.5</v>
      </c>
      <c r="L110">
        <v>2</v>
      </c>
      <c r="M110" s="1">
        <v>0</v>
      </c>
      <c r="N110">
        <v>0.9</v>
      </c>
      <c r="O110">
        <v>0.53</v>
      </c>
      <c r="P110">
        <v>4.0999999999999996</v>
      </c>
      <c r="Q110" t="s">
        <v>47</v>
      </c>
      <c r="R110" t="s">
        <v>47</v>
      </c>
      <c r="S110">
        <v>0.5</v>
      </c>
      <c r="T110">
        <v>-1.4</v>
      </c>
      <c r="U110">
        <v>-1.48</v>
      </c>
      <c r="V110">
        <v>3.91</v>
      </c>
      <c r="W110">
        <v>5.52</v>
      </c>
      <c r="X110">
        <v>1.81</v>
      </c>
      <c r="Y110">
        <v>1.72872162</v>
      </c>
      <c r="Z110">
        <v>88.85</v>
      </c>
      <c r="AA110" t="s">
        <v>4022</v>
      </c>
      <c r="AB110" t="s">
        <v>50</v>
      </c>
    </row>
    <row r="111" spans="1:28" x14ac:dyDescent="0.2">
      <c r="A111" t="str">
        <f t="shared" si="1"/>
        <v>Dawson Morrow</v>
      </c>
      <c r="B111">
        <v>106</v>
      </c>
      <c r="C111" t="s">
        <v>4023</v>
      </c>
      <c r="D111">
        <v>1647817192</v>
      </c>
      <c r="E111" t="s">
        <v>409</v>
      </c>
      <c r="F111" t="s">
        <v>46</v>
      </c>
      <c r="G111">
        <v>13.34</v>
      </c>
      <c r="H111">
        <v>53.41</v>
      </c>
      <c r="I111">
        <v>67.459999999999994</v>
      </c>
      <c r="J111">
        <v>1739.5</v>
      </c>
      <c r="K111">
        <v>70.599999999999994</v>
      </c>
      <c r="L111">
        <v>4.0999999999999996</v>
      </c>
      <c r="M111" s="1">
        <v>0.27638888888888885</v>
      </c>
      <c r="N111">
        <v>0.9</v>
      </c>
      <c r="O111">
        <v>-0.78</v>
      </c>
      <c r="P111">
        <v>-1.06</v>
      </c>
      <c r="Q111" t="s">
        <v>47</v>
      </c>
      <c r="R111" t="s">
        <v>47</v>
      </c>
      <c r="S111">
        <v>-0.8</v>
      </c>
      <c r="T111">
        <v>-1.8</v>
      </c>
      <c r="U111">
        <v>-0.8</v>
      </c>
      <c r="V111">
        <v>4.17</v>
      </c>
      <c r="W111">
        <v>5.4</v>
      </c>
      <c r="X111">
        <v>1.95</v>
      </c>
      <c r="Y111">
        <v>1.6065044399999999</v>
      </c>
      <c r="Z111">
        <v>87.67</v>
      </c>
      <c r="AA111" t="s">
        <v>4024</v>
      </c>
      <c r="AB111" t="s">
        <v>50</v>
      </c>
    </row>
    <row r="112" spans="1:28" x14ac:dyDescent="0.2">
      <c r="A112" t="str">
        <f t="shared" si="1"/>
        <v>Dawson Morrow</v>
      </c>
      <c r="B112">
        <v>107</v>
      </c>
      <c r="C112" t="s">
        <v>4025</v>
      </c>
      <c r="D112">
        <v>1647817207</v>
      </c>
      <c r="E112" t="s">
        <v>409</v>
      </c>
      <c r="F112" t="s">
        <v>46</v>
      </c>
      <c r="G112">
        <v>-11.06</v>
      </c>
      <c r="H112">
        <v>29.58</v>
      </c>
      <c r="I112">
        <v>65.63</v>
      </c>
      <c r="J112">
        <v>1707.4</v>
      </c>
      <c r="K112">
        <v>286.2</v>
      </c>
      <c r="L112">
        <v>16.8</v>
      </c>
      <c r="M112" s="1">
        <v>0.26805555555555555</v>
      </c>
      <c r="N112">
        <v>0.9</v>
      </c>
      <c r="O112">
        <v>-3.8</v>
      </c>
      <c r="P112">
        <v>-0.11</v>
      </c>
      <c r="Q112" t="s">
        <v>47</v>
      </c>
      <c r="R112" t="s">
        <v>47</v>
      </c>
      <c r="S112">
        <v>-3.8</v>
      </c>
      <c r="T112">
        <v>-2.6</v>
      </c>
      <c r="U112">
        <v>-2.89</v>
      </c>
      <c r="V112">
        <v>2.87</v>
      </c>
      <c r="W112">
        <v>5.43</v>
      </c>
      <c r="X112">
        <v>1.8</v>
      </c>
      <c r="Y112">
        <v>1.6155529</v>
      </c>
      <c r="Z112">
        <v>80.349999999999994</v>
      </c>
      <c r="AA112" t="s">
        <v>4026</v>
      </c>
      <c r="AB112" t="s">
        <v>50</v>
      </c>
    </row>
    <row r="113" spans="1:28" x14ac:dyDescent="0.2">
      <c r="A113" t="str">
        <f t="shared" si="1"/>
        <v>Dawson Morrow</v>
      </c>
      <c r="B113">
        <v>108</v>
      </c>
      <c r="C113" t="s">
        <v>4027</v>
      </c>
      <c r="D113">
        <v>1647817221</v>
      </c>
      <c r="E113" t="s">
        <v>48</v>
      </c>
      <c r="F113" t="s">
        <v>46</v>
      </c>
      <c r="G113" t="s">
        <v>48</v>
      </c>
      <c r="H113" t="s">
        <v>48</v>
      </c>
      <c r="I113">
        <v>69.84</v>
      </c>
      <c r="J113" t="s">
        <v>48</v>
      </c>
      <c r="K113" t="s">
        <v>48</v>
      </c>
      <c r="L113" t="s">
        <v>48</v>
      </c>
      <c r="M113" t="s">
        <v>48</v>
      </c>
      <c r="N113" t="s">
        <v>48</v>
      </c>
      <c r="O113" t="s">
        <v>48</v>
      </c>
      <c r="P113" t="s">
        <v>48</v>
      </c>
      <c r="Q113" t="s">
        <v>47</v>
      </c>
      <c r="R113" t="s">
        <v>47</v>
      </c>
      <c r="S113" t="s">
        <v>48</v>
      </c>
      <c r="T113" t="s">
        <v>48</v>
      </c>
      <c r="U113" t="s">
        <v>48</v>
      </c>
      <c r="V113" t="s">
        <v>48</v>
      </c>
      <c r="W113" t="s">
        <v>48</v>
      </c>
      <c r="X113" t="s">
        <v>48</v>
      </c>
      <c r="Y113" t="s">
        <v>48</v>
      </c>
      <c r="Z113" t="s">
        <v>48</v>
      </c>
      <c r="AA113" t="s">
        <v>4028</v>
      </c>
      <c r="AB113" t="s">
        <v>50</v>
      </c>
    </row>
    <row r="114" spans="1:28" x14ac:dyDescent="0.2">
      <c r="A114" t="str">
        <f t="shared" si="1"/>
        <v>Dawson Morrow</v>
      </c>
      <c r="B114">
        <v>109</v>
      </c>
      <c r="C114" t="s">
        <v>4029</v>
      </c>
      <c r="D114">
        <v>1647817238</v>
      </c>
      <c r="E114" t="s">
        <v>409</v>
      </c>
      <c r="F114" t="s">
        <v>46</v>
      </c>
      <c r="G114">
        <v>22.31</v>
      </c>
      <c r="H114">
        <v>55.19</v>
      </c>
      <c r="I114">
        <v>69.239999999999995</v>
      </c>
      <c r="J114">
        <v>1829.3</v>
      </c>
      <c r="K114">
        <v>215.1</v>
      </c>
      <c r="L114">
        <v>11.8</v>
      </c>
      <c r="M114" s="1">
        <v>0.3430555555555555</v>
      </c>
      <c r="N114">
        <v>0.9</v>
      </c>
      <c r="O114">
        <v>-0.87</v>
      </c>
      <c r="P114">
        <v>-1.83</v>
      </c>
      <c r="Q114" t="s">
        <v>47</v>
      </c>
      <c r="R114" t="s">
        <v>47</v>
      </c>
      <c r="S114">
        <v>-0.9</v>
      </c>
      <c r="T114">
        <v>-3.8</v>
      </c>
      <c r="U114">
        <v>0.21</v>
      </c>
      <c r="V114">
        <v>4.09</v>
      </c>
      <c r="W114">
        <v>5.49</v>
      </c>
      <c r="X114">
        <v>1.81</v>
      </c>
      <c r="Y114">
        <v>1.7321777300000001</v>
      </c>
      <c r="Z114">
        <v>83.25</v>
      </c>
      <c r="AA114" t="s">
        <v>4030</v>
      </c>
      <c r="AB114" t="s">
        <v>50</v>
      </c>
    </row>
    <row r="115" spans="1:28" x14ac:dyDescent="0.2">
      <c r="A115" t="str">
        <f t="shared" si="1"/>
        <v>Dawson Morrow</v>
      </c>
      <c r="B115">
        <v>110</v>
      </c>
      <c r="C115" t="s">
        <v>4031</v>
      </c>
      <c r="D115">
        <v>1647817545</v>
      </c>
      <c r="E115" t="s">
        <v>409</v>
      </c>
      <c r="F115" t="s">
        <v>46</v>
      </c>
      <c r="G115">
        <v>-30.55</v>
      </c>
      <c r="H115">
        <v>25.14</v>
      </c>
      <c r="I115">
        <v>69.849999999999994</v>
      </c>
      <c r="J115">
        <v>1781.9</v>
      </c>
      <c r="K115">
        <v>209.2</v>
      </c>
      <c r="L115">
        <v>11.7</v>
      </c>
      <c r="M115" s="1">
        <v>3.6111111111111115E-2</v>
      </c>
      <c r="N115">
        <v>0.9</v>
      </c>
      <c r="O115">
        <v>2.41</v>
      </c>
      <c r="P115">
        <v>1.75</v>
      </c>
      <c r="Q115" t="s">
        <v>47</v>
      </c>
      <c r="R115" t="s">
        <v>47</v>
      </c>
      <c r="S115">
        <v>2.4</v>
      </c>
      <c r="T115">
        <v>-0.1</v>
      </c>
      <c r="U115">
        <v>-4.78</v>
      </c>
      <c r="V115">
        <v>0.69</v>
      </c>
      <c r="W115">
        <v>5.68</v>
      </c>
      <c r="X115">
        <v>1.78</v>
      </c>
      <c r="Y115">
        <v>1.70358086</v>
      </c>
      <c r="Z115">
        <v>83.26</v>
      </c>
      <c r="AA115" t="s">
        <v>4032</v>
      </c>
      <c r="AB115" t="s">
        <v>50</v>
      </c>
    </row>
    <row r="116" spans="1:28" x14ac:dyDescent="0.2">
      <c r="A116" t="str">
        <f t="shared" si="1"/>
        <v>Dawson Morrow</v>
      </c>
      <c r="B116">
        <v>111</v>
      </c>
      <c r="C116" t="s">
        <v>4033</v>
      </c>
      <c r="D116">
        <v>1647817562</v>
      </c>
      <c r="E116" t="s">
        <v>409</v>
      </c>
      <c r="F116" t="s">
        <v>52</v>
      </c>
      <c r="G116">
        <v>9.07</v>
      </c>
      <c r="H116">
        <v>28.94</v>
      </c>
      <c r="I116">
        <v>71.680000000000007</v>
      </c>
      <c r="J116">
        <v>1830.4</v>
      </c>
      <c r="K116">
        <v>214.9</v>
      </c>
      <c r="L116">
        <v>11.7</v>
      </c>
      <c r="M116" s="1">
        <v>3.0555555555555555E-2</v>
      </c>
      <c r="N116">
        <v>1</v>
      </c>
      <c r="O116">
        <v>2.44</v>
      </c>
      <c r="P116">
        <v>0.84</v>
      </c>
      <c r="Q116" t="s">
        <v>47</v>
      </c>
      <c r="R116" t="s">
        <v>47</v>
      </c>
      <c r="S116">
        <v>2.4</v>
      </c>
      <c r="T116">
        <v>-0.2</v>
      </c>
      <c r="U116">
        <v>-1.19</v>
      </c>
      <c r="V116">
        <v>1.24</v>
      </c>
      <c r="W116">
        <v>5.51</v>
      </c>
      <c r="X116">
        <v>1.79</v>
      </c>
      <c r="Y116">
        <v>1.8076324500000001</v>
      </c>
      <c r="Z116">
        <v>83.26</v>
      </c>
      <c r="AA116" t="s">
        <v>4034</v>
      </c>
      <c r="AB116" t="s">
        <v>50</v>
      </c>
    </row>
    <row r="117" spans="1:28" x14ac:dyDescent="0.2">
      <c r="A117" t="str">
        <f t="shared" si="1"/>
        <v>Dawson Morrow</v>
      </c>
      <c r="B117">
        <v>112</v>
      </c>
      <c r="C117" t="s">
        <v>4035</v>
      </c>
      <c r="D117">
        <v>1647817575</v>
      </c>
      <c r="E117" t="s">
        <v>409</v>
      </c>
      <c r="F117" t="s">
        <v>46</v>
      </c>
      <c r="G117">
        <v>13.82</v>
      </c>
      <c r="H117">
        <v>47.33</v>
      </c>
      <c r="I117">
        <v>69.91</v>
      </c>
      <c r="J117">
        <v>1810.3</v>
      </c>
      <c r="K117">
        <v>242.4</v>
      </c>
      <c r="L117">
        <v>13.4</v>
      </c>
      <c r="M117" s="1">
        <v>0.39027777777777778</v>
      </c>
      <c r="N117">
        <v>0.8</v>
      </c>
      <c r="O117">
        <v>0.75</v>
      </c>
      <c r="P117">
        <v>4.29</v>
      </c>
      <c r="Q117" t="s">
        <v>47</v>
      </c>
      <c r="R117" t="s">
        <v>47</v>
      </c>
      <c r="S117">
        <v>0.7</v>
      </c>
      <c r="T117">
        <v>-4.2</v>
      </c>
      <c r="U117">
        <v>-1.38</v>
      </c>
      <c r="V117">
        <v>3.15</v>
      </c>
      <c r="W117">
        <v>5.34</v>
      </c>
      <c r="X117">
        <v>2.0699999999999998</v>
      </c>
      <c r="Y117">
        <v>1.8624000000000001</v>
      </c>
      <c r="Z117">
        <v>82.31</v>
      </c>
      <c r="AA117" t="s">
        <v>4036</v>
      </c>
      <c r="AB117" t="s">
        <v>50</v>
      </c>
    </row>
    <row r="118" spans="1:28" x14ac:dyDescent="0.2">
      <c r="A118" t="str">
        <f t="shared" si="1"/>
        <v>Dawson Morrow</v>
      </c>
      <c r="B118">
        <v>113</v>
      </c>
      <c r="C118" t="s">
        <v>4037</v>
      </c>
      <c r="D118">
        <v>1647817588</v>
      </c>
      <c r="E118" t="s">
        <v>48</v>
      </c>
      <c r="F118" t="s">
        <v>46</v>
      </c>
      <c r="G118" t="s">
        <v>48</v>
      </c>
      <c r="H118" t="s">
        <v>48</v>
      </c>
      <c r="I118">
        <v>69.400000000000006</v>
      </c>
      <c r="J118" t="s">
        <v>48</v>
      </c>
      <c r="K118" t="s">
        <v>48</v>
      </c>
      <c r="L118" t="s">
        <v>48</v>
      </c>
      <c r="M118" t="s">
        <v>48</v>
      </c>
      <c r="N118" t="s">
        <v>48</v>
      </c>
      <c r="O118" t="s">
        <v>48</v>
      </c>
      <c r="P118" t="s">
        <v>48</v>
      </c>
      <c r="Q118" t="s">
        <v>47</v>
      </c>
      <c r="R118" t="s">
        <v>47</v>
      </c>
      <c r="S118" t="s">
        <v>48</v>
      </c>
      <c r="T118" t="s">
        <v>48</v>
      </c>
      <c r="U118" t="s">
        <v>48</v>
      </c>
      <c r="V118" t="s">
        <v>48</v>
      </c>
      <c r="W118" t="s">
        <v>48</v>
      </c>
      <c r="X118" t="s">
        <v>48</v>
      </c>
      <c r="Y118" t="s">
        <v>48</v>
      </c>
      <c r="Z118" t="s">
        <v>48</v>
      </c>
      <c r="AA118" t="s">
        <v>4038</v>
      </c>
      <c r="AB118" t="s">
        <v>50</v>
      </c>
    </row>
    <row r="119" spans="1:28" x14ac:dyDescent="0.2">
      <c r="A119" t="str">
        <f t="shared" si="1"/>
        <v>Dawson Morrow</v>
      </c>
      <c r="B119">
        <v>114</v>
      </c>
      <c r="C119" t="s">
        <v>4039</v>
      </c>
      <c r="D119">
        <v>1647818305</v>
      </c>
      <c r="E119" t="s">
        <v>62</v>
      </c>
      <c r="F119" t="s">
        <v>46</v>
      </c>
      <c r="G119">
        <v>14.48</v>
      </c>
      <c r="H119">
        <v>11.76</v>
      </c>
      <c r="I119">
        <v>75.17</v>
      </c>
      <c r="J119">
        <v>1281</v>
      </c>
      <c r="K119">
        <v>1228.8</v>
      </c>
      <c r="L119">
        <v>95.9</v>
      </c>
      <c r="M119" s="1">
        <v>8.8888888888888892E-2</v>
      </c>
      <c r="N119">
        <v>0.9</v>
      </c>
      <c r="O119">
        <v>8</v>
      </c>
      <c r="P119">
        <v>14.31</v>
      </c>
      <c r="Q119" t="s">
        <v>47</v>
      </c>
      <c r="R119" t="s">
        <v>47</v>
      </c>
      <c r="S119">
        <v>8</v>
      </c>
      <c r="T119">
        <v>16.100000000000001</v>
      </c>
      <c r="U119">
        <v>-1.69</v>
      </c>
      <c r="V119">
        <v>-1.86</v>
      </c>
      <c r="W119">
        <v>5.91</v>
      </c>
      <c r="X119">
        <v>1.58</v>
      </c>
      <c r="Y119">
        <v>1.74791908</v>
      </c>
      <c r="Z119">
        <v>-16.399999999999999</v>
      </c>
      <c r="AA119" t="s">
        <v>4040</v>
      </c>
      <c r="AB119" t="s">
        <v>50</v>
      </c>
    </row>
    <row r="120" spans="1:28" x14ac:dyDescent="0.2">
      <c r="A120" t="str">
        <f t="shared" si="1"/>
        <v>Dawson Morrow</v>
      </c>
      <c r="B120">
        <v>115</v>
      </c>
      <c r="C120" t="s">
        <v>4041</v>
      </c>
      <c r="D120">
        <v>1647818317</v>
      </c>
      <c r="E120" t="s">
        <v>62</v>
      </c>
      <c r="F120" t="s">
        <v>52</v>
      </c>
      <c r="G120">
        <v>2.94</v>
      </c>
      <c r="H120">
        <v>33.51</v>
      </c>
      <c r="I120">
        <v>73.930000000000007</v>
      </c>
      <c r="J120">
        <v>1434.3</v>
      </c>
      <c r="K120">
        <v>1433.9</v>
      </c>
      <c r="L120">
        <v>100</v>
      </c>
      <c r="M120" s="1">
        <v>7.9166666666666663E-2</v>
      </c>
      <c r="N120">
        <v>0.7</v>
      </c>
      <c r="O120">
        <v>10.84</v>
      </c>
      <c r="P120">
        <v>3.23</v>
      </c>
      <c r="Q120" t="s">
        <v>47</v>
      </c>
      <c r="R120" t="s">
        <v>47</v>
      </c>
      <c r="S120">
        <v>10.8</v>
      </c>
      <c r="T120">
        <v>16.8</v>
      </c>
      <c r="U120">
        <v>-1.57</v>
      </c>
      <c r="V120">
        <v>-1.57</v>
      </c>
      <c r="W120">
        <v>6.15</v>
      </c>
      <c r="X120">
        <v>1.45</v>
      </c>
      <c r="Y120">
        <v>1.6221122699999999</v>
      </c>
      <c r="Z120">
        <v>1.4</v>
      </c>
      <c r="AA120" t="s">
        <v>4042</v>
      </c>
      <c r="AB120" t="s">
        <v>50</v>
      </c>
    </row>
    <row r="121" spans="1:28" x14ac:dyDescent="0.2">
      <c r="A121" t="str">
        <f t="shared" si="1"/>
        <v>Dawson Morrow</v>
      </c>
      <c r="B121">
        <v>116</v>
      </c>
      <c r="C121" t="s">
        <v>4043</v>
      </c>
      <c r="D121">
        <v>1647818330</v>
      </c>
      <c r="E121" t="s">
        <v>62</v>
      </c>
      <c r="F121" t="s">
        <v>46</v>
      </c>
      <c r="G121">
        <v>19.53</v>
      </c>
      <c r="H121">
        <v>35.61</v>
      </c>
      <c r="I121">
        <v>73.849999999999994</v>
      </c>
      <c r="J121">
        <v>1481.4</v>
      </c>
      <c r="K121">
        <v>1480.9</v>
      </c>
      <c r="L121">
        <v>100</v>
      </c>
      <c r="M121" s="1">
        <v>7.4999999999999997E-2</v>
      </c>
      <c r="N121">
        <v>0.9</v>
      </c>
      <c r="O121">
        <v>11.96</v>
      </c>
      <c r="P121">
        <v>17.55</v>
      </c>
      <c r="Q121" t="s">
        <v>47</v>
      </c>
      <c r="R121" t="s">
        <v>47</v>
      </c>
      <c r="S121">
        <v>12</v>
      </c>
      <c r="T121">
        <v>16.100000000000001</v>
      </c>
      <c r="U121">
        <v>-1.52</v>
      </c>
      <c r="V121">
        <v>0.48</v>
      </c>
      <c r="W121">
        <v>6.05</v>
      </c>
      <c r="X121">
        <v>1.58</v>
      </c>
      <c r="Y121">
        <v>1.7012233699999999</v>
      </c>
      <c r="Z121">
        <v>1.54</v>
      </c>
      <c r="AA121" t="s">
        <v>4044</v>
      </c>
      <c r="AB121" t="s">
        <v>50</v>
      </c>
    </row>
    <row r="122" spans="1:28" x14ac:dyDescent="0.2">
      <c r="A122" t="str">
        <f t="shared" si="1"/>
        <v>Dawson Morrow</v>
      </c>
      <c r="B122">
        <v>117</v>
      </c>
      <c r="C122" t="s">
        <v>4045</v>
      </c>
      <c r="D122">
        <v>1647818343</v>
      </c>
      <c r="E122" t="s">
        <v>62</v>
      </c>
      <c r="F122" t="s">
        <v>52</v>
      </c>
      <c r="G122">
        <v>7.49</v>
      </c>
      <c r="H122">
        <v>32.19</v>
      </c>
      <c r="I122">
        <v>74.400000000000006</v>
      </c>
      <c r="J122">
        <v>1448.1</v>
      </c>
      <c r="K122">
        <v>1420.3</v>
      </c>
      <c r="L122">
        <v>98.1</v>
      </c>
      <c r="M122" s="1">
        <v>8.0555555555555561E-2</v>
      </c>
      <c r="N122">
        <v>0.8</v>
      </c>
      <c r="O122">
        <v>10.64</v>
      </c>
      <c r="P122">
        <v>16.100000000000001</v>
      </c>
      <c r="Q122" t="s">
        <v>47</v>
      </c>
      <c r="R122" t="s">
        <v>47</v>
      </c>
      <c r="S122">
        <v>10.6</v>
      </c>
      <c r="T122">
        <v>16.8</v>
      </c>
      <c r="U122">
        <v>-2.44</v>
      </c>
      <c r="V122">
        <v>-0.81</v>
      </c>
      <c r="W122">
        <v>6.02</v>
      </c>
      <c r="X122">
        <v>1.57</v>
      </c>
      <c r="Y122">
        <v>1.6088581099999999</v>
      </c>
      <c r="Z122">
        <v>-11.24</v>
      </c>
      <c r="AA122" t="s">
        <v>4046</v>
      </c>
      <c r="AB122" t="s">
        <v>50</v>
      </c>
    </row>
    <row r="123" spans="1:28" x14ac:dyDescent="0.2">
      <c r="A123" t="str">
        <f t="shared" si="1"/>
        <v>Dawson Morrow</v>
      </c>
      <c r="B123">
        <v>118</v>
      </c>
      <c r="C123" t="s">
        <v>4047</v>
      </c>
      <c r="D123">
        <v>1647818357</v>
      </c>
      <c r="E123" t="s">
        <v>62</v>
      </c>
      <c r="F123" t="s">
        <v>46</v>
      </c>
      <c r="G123">
        <v>16.97</v>
      </c>
      <c r="H123">
        <v>38.72</v>
      </c>
      <c r="I123">
        <v>74.7</v>
      </c>
      <c r="J123">
        <v>1586.8</v>
      </c>
      <c r="K123">
        <v>1583.3</v>
      </c>
      <c r="L123">
        <v>99.8</v>
      </c>
      <c r="M123" s="1">
        <v>7.6388888888888895E-2</v>
      </c>
      <c r="N123">
        <v>0.9</v>
      </c>
      <c r="O123">
        <v>11.78</v>
      </c>
      <c r="P123">
        <v>22.56</v>
      </c>
      <c r="Q123" t="s">
        <v>47</v>
      </c>
      <c r="R123" t="s">
        <v>47</v>
      </c>
      <c r="S123">
        <v>11.8</v>
      </c>
      <c r="T123">
        <v>16.8</v>
      </c>
      <c r="U123">
        <v>-2.13</v>
      </c>
      <c r="V123">
        <v>0.36</v>
      </c>
      <c r="W123">
        <v>5.98</v>
      </c>
      <c r="X123">
        <v>1.52</v>
      </c>
      <c r="Y123">
        <v>1.7006187399999999</v>
      </c>
      <c r="Z123">
        <v>3.82</v>
      </c>
      <c r="AA123" t="s">
        <v>4048</v>
      </c>
      <c r="AB123" t="s">
        <v>50</v>
      </c>
    </row>
    <row r="124" spans="1:28" x14ac:dyDescent="0.2">
      <c r="A124" t="str">
        <f t="shared" si="1"/>
        <v>Dawson Morrow</v>
      </c>
      <c r="B124">
        <v>119</v>
      </c>
      <c r="C124" t="s">
        <v>4049</v>
      </c>
      <c r="D124">
        <v>1647818397</v>
      </c>
      <c r="E124" t="s">
        <v>3482</v>
      </c>
      <c r="F124" t="s">
        <v>46</v>
      </c>
      <c r="G124">
        <v>-4.96</v>
      </c>
      <c r="H124">
        <v>6.87</v>
      </c>
      <c r="I124">
        <v>77.83</v>
      </c>
      <c r="J124">
        <v>1775.8</v>
      </c>
      <c r="K124">
        <v>1713.9</v>
      </c>
      <c r="L124">
        <v>96.5</v>
      </c>
      <c r="M124" s="1">
        <v>5.5555555555555552E-2</v>
      </c>
      <c r="N124">
        <v>0.8</v>
      </c>
      <c r="O124">
        <v>15.47</v>
      </c>
      <c r="P124">
        <v>15.64</v>
      </c>
      <c r="Q124" t="s">
        <v>47</v>
      </c>
      <c r="R124" t="s">
        <v>47</v>
      </c>
      <c r="S124">
        <v>15.5</v>
      </c>
      <c r="T124">
        <v>13.1</v>
      </c>
      <c r="U124">
        <v>-3.42</v>
      </c>
      <c r="V124">
        <v>-2.4</v>
      </c>
      <c r="W124">
        <v>5.97</v>
      </c>
      <c r="X124">
        <v>1.44</v>
      </c>
      <c r="Y124">
        <v>1.8420066799999999</v>
      </c>
      <c r="Z124">
        <v>15.17</v>
      </c>
      <c r="AA124" t="s">
        <v>4050</v>
      </c>
      <c r="AB124" t="s">
        <v>50</v>
      </c>
    </row>
    <row r="125" spans="1:28" x14ac:dyDescent="0.2">
      <c r="A125" t="str">
        <f t="shared" si="1"/>
        <v>Dawson Morrow</v>
      </c>
      <c r="B125">
        <v>120</v>
      </c>
      <c r="C125" t="s">
        <v>4051</v>
      </c>
      <c r="D125">
        <v>1647818412</v>
      </c>
      <c r="E125" t="s">
        <v>48</v>
      </c>
      <c r="F125" t="s">
        <v>46</v>
      </c>
      <c r="G125" t="s">
        <v>48</v>
      </c>
      <c r="H125" t="s">
        <v>48</v>
      </c>
      <c r="I125">
        <v>76.05</v>
      </c>
      <c r="J125" t="s">
        <v>48</v>
      </c>
      <c r="K125" t="s">
        <v>48</v>
      </c>
      <c r="L125" t="s">
        <v>48</v>
      </c>
      <c r="M125" t="s">
        <v>48</v>
      </c>
      <c r="N125" t="s">
        <v>48</v>
      </c>
      <c r="O125" t="s">
        <v>48</v>
      </c>
      <c r="P125" t="s">
        <v>48</v>
      </c>
      <c r="Q125" t="s">
        <v>47</v>
      </c>
      <c r="R125" t="s">
        <v>47</v>
      </c>
      <c r="S125" t="s">
        <v>48</v>
      </c>
      <c r="T125" t="s">
        <v>48</v>
      </c>
      <c r="U125" t="s">
        <v>48</v>
      </c>
      <c r="V125" t="s">
        <v>48</v>
      </c>
      <c r="W125" t="s">
        <v>48</v>
      </c>
      <c r="X125" t="s">
        <v>48</v>
      </c>
      <c r="Y125" t="s">
        <v>48</v>
      </c>
      <c r="Z125" t="s">
        <v>48</v>
      </c>
      <c r="AA125" t="s">
        <v>4052</v>
      </c>
      <c r="AB125" t="s">
        <v>50</v>
      </c>
    </row>
    <row r="126" spans="1:28" x14ac:dyDescent="0.2">
      <c r="A126" t="str">
        <f t="shared" si="1"/>
        <v>Dawson Morrow</v>
      </c>
      <c r="B126">
        <v>121</v>
      </c>
      <c r="C126" t="s">
        <v>4053</v>
      </c>
      <c r="D126">
        <v>1647818425</v>
      </c>
      <c r="E126" t="s">
        <v>3482</v>
      </c>
      <c r="F126" t="s">
        <v>52</v>
      </c>
      <c r="G126">
        <v>-2.96</v>
      </c>
      <c r="H126">
        <v>41.01</v>
      </c>
      <c r="I126">
        <v>77.069999999999993</v>
      </c>
      <c r="J126">
        <v>1689.8</v>
      </c>
      <c r="K126">
        <v>1606</v>
      </c>
      <c r="L126">
        <v>95</v>
      </c>
      <c r="M126" s="1">
        <v>6.1111111111111116E-2</v>
      </c>
      <c r="N126">
        <v>1</v>
      </c>
      <c r="O126">
        <v>14.25</v>
      </c>
      <c r="P126">
        <v>14.84</v>
      </c>
      <c r="Q126" t="s">
        <v>47</v>
      </c>
      <c r="R126" t="s">
        <v>47</v>
      </c>
      <c r="S126">
        <v>14.3</v>
      </c>
      <c r="T126">
        <v>13.9</v>
      </c>
      <c r="U126">
        <v>-3.55</v>
      </c>
      <c r="V126">
        <v>0.09</v>
      </c>
      <c r="W126">
        <v>5.95</v>
      </c>
      <c r="X126">
        <v>1.84</v>
      </c>
      <c r="Y126">
        <v>1.6763382</v>
      </c>
      <c r="Z126">
        <v>18.12</v>
      </c>
      <c r="AA126" t="s">
        <v>4054</v>
      </c>
      <c r="AB126" t="s">
        <v>50</v>
      </c>
    </row>
    <row r="127" spans="1:28" x14ac:dyDescent="0.2">
      <c r="A127" t="str">
        <f t="shared" si="1"/>
        <v>Dawson Morrow</v>
      </c>
      <c r="B127">
        <v>122</v>
      </c>
      <c r="C127" t="s">
        <v>4055</v>
      </c>
      <c r="D127">
        <v>1647818440</v>
      </c>
      <c r="E127" t="s">
        <v>3482</v>
      </c>
      <c r="F127" t="s">
        <v>46</v>
      </c>
      <c r="G127">
        <v>-6.44</v>
      </c>
      <c r="H127">
        <v>13.72</v>
      </c>
      <c r="I127">
        <v>77.36</v>
      </c>
      <c r="J127">
        <v>1835.8</v>
      </c>
      <c r="K127">
        <v>1829.1</v>
      </c>
      <c r="L127">
        <v>99.6</v>
      </c>
      <c r="M127" s="1">
        <v>6.5277777777777782E-2</v>
      </c>
      <c r="N127">
        <v>1</v>
      </c>
      <c r="O127">
        <v>14.94</v>
      </c>
      <c r="P127">
        <v>15.15</v>
      </c>
      <c r="Q127" t="s">
        <v>47</v>
      </c>
      <c r="R127" t="s">
        <v>47</v>
      </c>
      <c r="S127">
        <v>14.9</v>
      </c>
      <c r="T127">
        <v>16</v>
      </c>
      <c r="U127">
        <v>-3.67</v>
      </c>
      <c r="V127">
        <v>-2.2400000000000002</v>
      </c>
      <c r="W127">
        <v>5.97</v>
      </c>
      <c r="X127">
        <v>1.63</v>
      </c>
      <c r="Y127">
        <v>1.6550712599999999</v>
      </c>
      <c r="Z127">
        <v>4.9000000000000004</v>
      </c>
      <c r="AA127" t="s">
        <v>4056</v>
      </c>
      <c r="AB127" t="s">
        <v>50</v>
      </c>
    </row>
    <row r="128" spans="1:28" x14ac:dyDescent="0.2">
      <c r="A128" t="str">
        <f t="shared" si="1"/>
        <v>Dawson Morrow</v>
      </c>
      <c r="B128">
        <v>123</v>
      </c>
      <c r="C128" t="s">
        <v>4057</v>
      </c>
      <c r="D128">
        <v>1647818455</v>
      </c>
      <c r="E128" t="s">
        <v>3482</v>
      </c>
      <c r="F128" t="s">
        <v>46</v>
      </c>
      <c r="G128">
        <v>18</v>
      </c>
      <c r="H128">
        <v>38.229999999999997</v>
      </c>
      <c r="I128">
        <v>76.3</v>
      </c>
      <c r="J128">
        <v>1809.6</v>
      </c>
      <c r="K128">
        <v>1752</v>
      </c>
      <c r="L128">
        <v>96.8</v>
      </c>
      <c r="M128" s="1">
        <v>6.25E-2</v>
      </c>
      <c r="N128">
        <v>1</v>
      </c>
      <c r="O128">
        <v>15.08</v>
      </c>
      <c r="P128">
        <v>15.69</v>
      </c>
      <c r="Q128" t="s">
        <v>47</v>
      </c>
      <c r="R128" t="s">
        <v>47</v>
      </c>
      <c r="S128">
        <v>15.1</v>
      </c>
      <c r="T128">
        <v>14.8</v>
      </c>
      <c r="U128">
        <v>-1.74</v>
      </c>
      <c r="V128">
        <v>0.06</v>
      </c>
      <c r="W128">
        <v>5.83</v>
      </c>
      <c r="X128">
        <v>1.82</v>
      </c>
      <c r="Y128">
        <v>1.62511063</v>
      </c>
      <c r="Z128">
        <v>14.49</v>
      </c>
      <c r="AA128" t="s">
        <v>4058</v>
      </c>
      <c r="AB128" t="s">
        <v>50</v>
      </c>
    </row>
    <row r="129" spans="1:28" x14ac:dyDescent="0.2">
      <c r="A129" t="str">
        <f t="shared" si="1"/>
        <v>Dawson Morrow</v>
      </c>
      <c r="B129">
        <v>124</v>
      </c>
      <c r="C129" t="s">
        <v>4059</v>
      </c>
      <c r="D129">
        <v>1647818471</v>
      </c>
      <c r="E129" t="s">
        <v>3482</v>
      </c>
      <c r="F129" t="s">
        <v>46</v>
      </c>
      <c r="G129">
        <v>12.09</v>
      </c>
      <c r="H129">
        <v>29.42</v>
      </c>
      <c r="I129">
        <v>79.55</v>
      </c>
      <c r="J129">
        <v>1880.9</v>
      </c>
      <c r="K129">
        <v>1862.8</v>
      </c>
      <c r="L129">
        <v>99</v>
      </c>
      <c r="M129" s="1">
        <v>5.4166666666666669E-2</v>
      </c>
      <c r="N129">
        <v>0.9</v>
      </c>
      <c r="O129">
        <v>16.43</v>
      </c>
      <c r="P129">
        <v>12.9</v>
      </c>
      <c r="Q129" t="s">
        <v>47</v>
      </c>
      <c r="R129" t="s">
        <v>47</v>
      </c>
      <c r="S129">
        <v>16.399999999999999</v>
      </c>
      <c r="T129">
        <v>13.5</v>
      </c>
      <c r="U129">
        <v>-1.76</v>
      </c>
      <c r="V129">
        <v>-1.32</v>
      </c>
      <c r="W129">
        <v>6.04</v>
      </c>
      <c r="X129">
        <v>1.57</v>
      </c>
      <c r="Y129">
        <v>1.79538727</v>
      </c>
      <c r="Z129">
        <v>7.94</v>
      </c>
      <c r="AA129" t="s">
        <v>4060</v>
      </c>
      <c r="AB129" t="s">
        <v>50</v>
      </c>
    </row>
    <row r="130" spans="1:28" x14ac:dyDescent="0.2">
      <c r="A130" t="str">
        <f t="shared" si="1"/>
        <v>Dawson Morrow</v>
      </c>
      <c r="B130">
        <v>125</v>
      </c>
      <c r="C130" t="s">
        <v>4061</v>
      </c>
      <c r="D130">
        <v>1647818492</v>
      </c>
      <c r="E130" t="s">
        <v>45</v>
      </c>
      <c r="F130" t="s">
        <v>46</v>
      </c>
      <c r="G130">
        <v>27.82</v>
      </c>
      <c r="H130">
        <v>58.26</v>
      </c>
      <c r="I130">
        <v>78.98</v>
      </c>
      <c r="J130">
        <v>1859.6</v>
      </c>
      <c r="K130">
        <v>1852.9</v>
      </c>
      <c r="L130">
        <v>99.6</v>
      </c>
      <c r="M130" s="1">
        <v>6.3888888888888884E-2</v>
      </c>
      <c r="N130">
        <v>0.8</v>
      </c>
      <c r="O130">
        <v>15.06</v>
      </c>
      <c r="P130">
        <v>21.59</v>
      </c>
      <c r="Q130" t="s">
        <v>47</v>
      </c>
      <c r="R130" t="s">
        <v>47</v>
      </c>
      <c r="S130">
        <v>15.1</v>
      </c>
      <c r="T130">
        <v>15.9</v>
      </c>
      <c r="U130">
        <v>-1.2</v>
      </c>
      <c r="V130">
        <v>0.81</v>
      </c>
      <c r="W130">
        <v>6.05</v>
      </c>
      <c r="X130">
        <v>1.65</v>
      </c>
      <c r="Y130">
        <v>1.53926659</v>
      </c>
      <c r="Z130">
        <v>4.87</v>
      </c>
      <c r="AA130" t="s">
        <v>4062</v>
      </c>
      <c r="AB130" t="s">
        <v>50</v>
      </c>
    </row>
    <row r="131" spans="1:28" x14ac:dyDescent="0.2">
      <c r="A131" t="str">
        <f t="shared" si="1"/>
        <v>Dawson Morrow</v>
      </c>
      <c r="B131">
        <v>126</v>
      </c>
      <c r="C131" t="s">
        <v>4063</v>
      </c>
      <c r="D131">
        <v>1647818529</v>
      </c>
      <c r="E131" t="s">
        <v>45</v>
      </c>
      <c r="F131" t="s">
        <v>52</v>
      </c>
      <c r="G131">
        <v>4.3099999999999996</v>
      </c>
      <c r="H131">
        <v>26.56</v>
      </c>
      <c r="I131">
        <v>80.209999999999994</v>
      </c>
      <c r="J131">
        <v>1807.2</v>
      </c>
      <c r="K131">
        <v>1799.9</v>
      </c>
      <c r="L131">
        <v>99.6</v>
      </c>
      <c r="M131" s="1">
        <v>6.3888888888888884E-2</v>
      </c>
      <c r="N131">
        <v>0.9</v>
      </c>
      <c r="O131">
        <v>14.29</v>
      </c>
      <c r="P131">
        <v>18.27</v>
      </c>
      <c r="Q131" t="s">
        <v>47</v>
      </c>
      <c r="R131" t="s">
        <v>47</v>
      </c>
      <c r="S131">
        <v>14.3</v>
      </c>
      <c r="T131">
        <v>15</v>
      </c>
      <c r="U131">
        <v>-2.77</v>
      </c>
      <c r="V131">
        <v>-2.13</v>
      </c>
      <c r="W131">
        <v>6.02</v>
      </c>
      <c r="X131">
        <v>1.39</v>
      </c>
      <c r="Y131">
        <v>1.8756218</v>
      </c>
      <c r="Z131">
        <v>5.16</v>
      </c>
      <c r="AA131" t="s">
        <v>4064</v>
      </c>
      <c r="AB131" t="s">
        <v>50</v>
      </c>
    </row>
    <row r="132" spans="1:28" x14ac:dyDescent="0.2">
      <c r="A132" t="str">
        <f t="shared" si="1"/>
        <v>Dawson Morrow</v>
      </c>
      <c r="B132">
        <v>127</v>
      </c>
      <c r="C132" t="s">
        <v>4065</v>
      </c>
      <c r="D132">
        <v>1647818555</v>
      </c>
      <c r="E132" t="s">
        <v>48</v>
      </c>
      <c r="F132" t="s">
        <v>46</v>
      </c>
      <c r="G132" t="s">
        <v>48</v>
      </c>
      <c r="H132" t="s">
        <v>48</v>
      </c>
      <c r="I132">
        <v>80.069999999999993</v>
      </c>
      <c r="J132" t="s">
        <v>48</v>
      </c>
      <c r="K132" t="s">
        <v>48</v>
      </c>
      <c r="L132" t="s">
        <v>48</v>
      </c>
      <c r="M132" t="s">
        <v>48</v>
      </c>
      <c r="N132" t="s">
        <v>48</v>
      </c>
      <c r="O132" t="s">
        <v>48</v>
      </c>
      <c r="P132" t="s">
        <v>48</v>
      </c>
      <c r="Q132" t="s">
        <v>47</v>
      </c>
      <c r="R132" t="s">
        <v>47</v>
      </c>
      <c r="S132" t="s">
        <v>48</v>
      </c>
      <c r="T132" t="s">
        <v>48</v>
      </c>
      <c r="U132" t="s">
        <v>48</v>
      </c>
      <c r="V132" t="s">
        <v>48</v>
      </c>
      <c r="W132" t="s">
        <v>48</v>
      </c>
      <c r="X132" t="s">
        <v>48</v>
      </c>
      <c r="Y132" t="s">
        <v>48</v>
      </c>
      <c r="Z132" t="s">
        <v>48</v>
      </c>
      <c r="AA132" t="s">
        <v>4066</v>
      </c>
      <c r="AB132" t="s">
        <v>50</v>
      </c>
    </row>
    <row r="133" spans="1:28" x14ac:dyDescent="0.2">
      <c r="A133" t="str">
        <f t="shared" si="1"/>
        <v>Dawson Morrow</v>
      </c>
      <c r="B133">
        <v>128</v>
      </c>
      <c r="C133" t="s">
        <v>4067</v>
      </c>
      <c r="D133">
        <v>1647818575</v>
      </c>
      <c r="E133" t="s">
        <v>45</v>
      </c>
      <c r="F133" t="s">
        <v>46</v>
      </c>
      <c r="G133">
        <v>30.2</v>
      </c>
      <c r="H133">
        <v>45.76</v>
      </c>
      <c r="I133">
        <v>80.39</v>
      </c>
      <c r="J133">
        <v>1865.3</v>
      </c>
      <c r="K133">
        <v>1859.7</v>
      </c>
      <c r="L133">
        <v>99.7</v>
      </c>
      <c r="M133" s="1">
        <v>4.9999999999999996E-2</v>
      </c>
      <c r="N133">
        <v>0.8</v>
      </c>
      <c r="O133">
        <v>17.41</v>
      </c>
      <c r="P133">
        <v>19.899999999999999</v>
      </c>
      <c r="Q133" t="s">
        <v>47</v>
      </c>
      <c r="R133" t="s">
        <v>47</v>
      </c>
      <c r="S133">
        <v>17.399999999999999</v>
      </c>
      <c r="T133">
        <v>12.6</v>
      </c>
      <c r="U133">
        <v>-0.72</v>
      </c>
      <c r="V133">
        <v>-0.59</v>
      </c>
      <c r="W133">
        <v>6.06</v>
      </c>
      <c r="X133">
        <v>1.53</v>
      </c>
      <c r="Y133">
        <v>1.65442657</v>
      </c>
      <c r="Z133">
        <v>4.4400000000000004</v>
      </c>
      <c r="AA133" t="s">
        <v>4068</v>
      </c>
      <c r="AB133" t="s">
        <v>50</v>
      </c>
    </row>
    <row r="134" spans="1:28" x14ac:dyDescent="0.2">
      <c r="A134" t="str">
        <f t="shared" si="1"/>
        <v>Dawson Morrow</v>
      </c>
      <c r="B134">
        <v>129</v>
      </c>
      <c r="C134" t="s">
        <v>4069</v>
      </c>
      <c r="D134">
        <v>1673974370</v>
      </c>
      <c r="E134" t="s">
        <v>45</v>
      </c>
      <c r="F134" t="s">
        <v>46</v>
      </c>
      <c r="G134">
        <v>-17.13</v>
      </c>
      <c r="H134">
        <v>23.73</v>
      </c>
      <c r="I134">
        <v>79.12</v>
      </c>
      <c r="J134">
        <v>1877.7</v>
      </c>
      <c r="K134">
        <v>1876.8</v>
      </c>
      <c r="L134">
        <v>100</v>
      </c>
      <c r="M134" s="1">
        <v>7.6388888888888895E-2</v>
      </c>
      <c r="N134">
        <v>0.9</v>
      </c>
      <c r="O134">
        <v>12.49</v>
      </c>
      <c r="P134">
        <v>18.329999999999998</v>
      </c>
      <c r="Q134" t="s">
        <v>47</v>
      </c>
      <c r="R134" t="s">
        <v>47</v>
      </c>
      <c r="S134">
        <v>12.5</v>
      </c>
      <c r="T134">
        <v>17.5</v>
      </c>
      <c r="U134">
        <v>-6.01</v>
      </c>
      <c r="V134">
        <v>-1.04</v>
      </c>
      <c r="W134">
        <v>5.75</v>
      </c>
      <c r="X134">
        <v>2.58</v>
      </c>
      <c r="Y134">
        <v>1.92570877</v>
      </c>
      <c r="Z134">
        <v>1.71</v>
      </c>
      <c r="AA134" t="s">
        <v>4070</v>
      </c>
      <c r="AB134" t="s">
        <v>50</v>
      </c>
    </row>
    <row r="135" spans="1:28" x14ac:dyDescent="0.2">
      <c r="A135" t="str">
        <f t="shared" si="1"/>
        <v>Dawson Morrow</v>
      </c>
      <c r="B135">
        <v>130</v>
      </c>
      <c r="C135" t="s">
        <v>4071</v>
      </c>
      <c r="D135">
        <v>1673974389</v>
      </c>
      <c r="E135" t="s">
        <v>45</v>
      </c>
      <c r="F135" t="s">
        <v>46</v>
      </c>
      <c r="G135">
        <v>5.62</v>
      </c>
      <c r="H135">
        <v>47.8</v>
      </c>
      <c r="I135">
        <v>79.95</v>
      </c>
      <c r="J135">
        <v>1944.7</v>
      </c>
      <c r="K135">
        <v>1891.9</v>
      </c>
      <c r="L135">
        <v>97.3</v>
      </c>
      <c r="M135" s="1">
        <v>7.4999999999999997E-2</v>
      </c>
      <c r="N135">
        <v>0.8</v>
      </c>
      <c r="O135">
        <v>12.13</v>
      </c>
      <c r="P135">
        <v>17.329999999999998</v>
      </c>
      <c r="Q135" t="s">
        <v>47</v>
      </c>
      <c r="R135" t="s">
        <v>47</v>
      </c>
      <c r="S135">
        <v>12.1</v>
      </c>
      <c r="T135">
        <v>16.5</v>
      </c>
      <c r="U135">
        <v>-3.98</v>
      </c>
      <c r="V135">
        <v>-0.01</v>
      </c>
      <c r="W135">
        <v>5.66</v>
      </c>
      <c r="X135">
        <v>2.67</v>
      </c>
      <c r="Y135">
        <v>2.0140781400000001</v>
      </c>
      <c r="Z135">
        <v>13.38</v>
      </c>
      <c r="AA135" t="s">
        <v>4072</v>
      </c>
      <c r="AB135" t="s">
        <v>50</v>
      </c>
    </row>
    <row r="136" spans="1:28" x14ac:dyDescent="0.2">
      <c r="A136" t="str">
        <f t="shared" ref="A136:A199" si="2">A135</f>
        <v>Dawson Morrow</v>
      </c>
      <c r="B136">
        <v>131</v>
      </c>
      <c r="C136" t="s">
        <v>4073</v>
      </c>
      <c r="D136">
        <v>1673974408</v>
      </c>
      <c r="E136" t="s">
        <v>45</v>
      </c>
      <c r="F136" t="s">
        <v>52</v>
      </c>
      <c r="G136">
        <v>-9.4600000000000009</v>
      </c>
      <c r="H136">
        <v>39.659999999999997</v>
      </c>
      <c r="I136">
        <v>81.27</v>
      </c>
      <c r="J136">
        <v>1913.3</v>
      </c>
      <c r="K136">
        <v>1908</v>
      </c>
      <c r="L136">
        <v>99.7</v>
      </c>
      <c r="M136" s="1">
        <v>7.6388888888888895E-2</v>
      </c>
      <c r="N136">
        <v>0.9</v>
      </c>
      <c r="O136">
        <v>11.96</v>
      </c>
      <c r="P136">
        <v>14.94</v>
      </c>
      <c r="Q136" t="s">
        <v>47</v>
      </c>
      <c r="R136" t="s">
        <v>47</v>
      </c>
      <c r="S136">
        <v>12</v>
      </c>
      <c r="T136">
        <v>17.2</v>
      </c>
      <c r="U136">
        <v>-5.05</v>
      </c>
      <c r="V136">
        <v>-0.45</v>
      </c>
      <c r="W136">
        <v>5.73</v>
      </c>
      <c r="X136">
        <v>2.61</v>
      </c>
      <c r="Y136">
        <v>1.9669227600000001</v>
      </c>
      <c r="Z136">
        <v>4.28</v>
      </c>
      <c r="AA136" t="s">
        <v>4074</v>
      </c>
      <c r="AB136" t="s">
        <v>50</v>
      </c>
    </row>
    <row r="137" spans="1:28" x14ac:dyDescent="0.2">
      <c r="A137" t="str">
        <f t="shared" si="2"/>
        <v>Dawson Morrow</v>
      </c>
      <c r="B137">
        <v>132</v>
      </c>
      <c r="C137" t="s">
        <v>4075</v>
      </c>
      <c r="D137">
        <v>1673974423</v>
      </c>
      <c r="E137" t="s">
        <v>45</v>
      </c>
      <c r="F137" t="s">
        <v>52</v>
      </c>
      <c r="G137">
        <v>9.9</v>
      </c>
      <c r="H137">
        <v>28.62</v>
      </c>
      <c r="I137">
        <v>80.72</v>
      </c>
      <c r="J137">
        <v>1881.8</v>
      </c>
      <c r="K137">
        <v>1879.3</v>
      </c>
      <c r="L137">
        <v>99.9</v>
      </c>
      <c r="M137" s="1">
        <v>7.7777777777777779E-2</v>
      </c>
      <c r="N137">
        <v>0.9</v>
      </c>
      <c r="O137">
        <v>11.63</v>
      </c>
      <c r="P137">
        <v>16.18</v>
      </c>
      <c r="Q137" t="s">
        <v>47</v>
      </c>
      <c r="R137" t="s">
        <v>47</v>
      </c>
      <c r="S137">
        <v>11.6</v>
      </c>
      <c r="T137">
        <v>17.100000000000001</v>
      </c>
      <c r="U137">
        <v>-3.36</v>
      </c>
      <c r="V137">
        <v>-1.46</v>
      </c>
      <c r="W137">
        <v>5.67</v>
      </c>
      <c r="X137">
        <v>2.5499999999999998</v>
      </c>
      <c r="Y137">
        <v>2.0370826700000002</v>
      </c>
      <c r="Z137">
        <v>2.95</v>
      </c>
      <c r="AA137" t="s">
        <v>4076</v>
      </c>
      <c r="AB137" t="s">
        <v>50</v>
      </c>
    </row>
    <row r="138" spans="1:28" x14ac:dyDescent="0.2">
      <c r="A138" t="str">
        <f t="shared" si="2"/>
        <v>Dawson Morrow</v>
      </c>
      <c r="B138">
        <v>133</v>
      </c>
      <c r="C138" t="s">
        <v>4077</v>
      </c>
      <c r="D138">
        <v>1673974437</v>
      </c>
      <c r="E138" t="s">
        <v>45</v>
      </c>
      <c r="F138" t="s">
        <v>52</v>
      </c>
      <c r="G138">
        <v>-4.49</v>
      </c>
      <c r="H138">
        <v>37.880000000000003</v>
      </c>
      <c r="I138">
        <v>81.89</v>
      </c>
      <c r="J138">
        <v>1969.9</v>
      </c>
      <c r="K138">
        <v>1964.9</v>
      </c>
      <c r="L138">
        <v>99.7</v>
      </c>
      <c r="M138" s="1">
        <v>7.3611111111111113E-2</v>
      </c>
      <c r="N138">
        <v>0.8</v>
      </c>
      <c r="O138">
        <v>12.81</v>
      </c>
      <c r="P138">
        <v>14.65</v>
      </c>
      <c r="Q138" t="s">
        <v>47</v>
      </c>
      <c r="R138" t="s">
        <v>47</v>
      </c>
      <c r="S138">
        <v>12.8</v>
      </c>
      <c r="T138">
        <v>17</v>
      </c>
      <c r="U138">
        <v>-4.49</v>
      </c>
      <c r="V138">
        <v>-1.65</v>
      </c>
      <c r="W138">
        <v>5.86</v>
      </c>
      <c r="X138">
        <v>2.5299999999999998</v>
      </c>
      <c r="Y138">
        <v>1.9545955699999999</v>
      </c>
      <c r="Z138">
        <v>4.08</v>
      </c>
      <c r="AA138" t="s">
        <v>4078</v>
      </c>
      <c r="AB138" t="s">
        <v>50</v>
      </c>
    </row>
    <row r="139" spans="1:28" x14ac:dyDescent="0.2">
      <c r="A139" t="str">
        <f t="shared" si="2"/>
        <v>Dawson Morrow</v>
      </c>
      <c r="B139">
        <v>134</v>
      </c>
      <c r="C139" t="s">
        <v>4079</v>
      </c>
      <c r="D139">
        <v>1673974473</v>
      </c>
      <c r="E139" t="s">
        <v>45</v>
      </c>
      <c r="F139" t="s">
        <v>46</v>
      </c>
      <c r="G139">
        <v>10.77</v>
      </c>
      <c r="H139">
        <v>44.89</v>
      </c>
      <c r="I139">
        <v>81.62</v>
      </c>
      <c r="J139">
        <v>1959.9</v>
      </c>
      <c r="K139">
        <v>1959</v>
      </c>
      <c r="L139">
        <v>100</v>
      </c>
      <c r="M139" s="1">
        <v>6.3888888888888884E-2</v>
      </c>
      <c r="N139">
        <v>0.9</v>
      </c>
      <c r="O139">
        <v>14.85</v>
      </c>
      <c r="P139">
        <v>18.63</v>
      </c>
      <c r="Q139" t="s">
        <v>47</v>
      </c>
      <c r="R139" t="s">
        <v>47</v>
      </c>
      <c r="S139">
        <v>14.8</v>
      </c>
      <c r="T139">
        <v>15.4</v>
      </c>
      <c r="U139">
        <v>-3.44</v>
      </c>
      <c r="V139">
        <v>-0.17</v>
      </c>
      <c r="W139">
        <v>5.78</v>
      </c>
      <c r="X139">
        <v>2.52</v>
      </c>
      <c r="Y139">
        <v>1.9016303999999999</v>
      </c>
      <c r="Z139">
        <v>-1.7</v>
      </c>
      <c r="AA139" t="s">
        <v>4080</v>
      </c>
      <c r="AB139" t="s">
        <v>50</v>
      </c>
    </row>
    <row r="140" spans="1:28" x14ac:dyDescent="0.2">
      <c r="A140" t="str">
        <f t="shared" si="2"/>
        <v>Dawson Morrow</v>
      </c>
      <c r="B140">
        <v>135</v>
      </c>
      <c r="C140" t="s">
        <v>4081</v>
      </c>
      <c r="D140">
        <v>1673974486</v>
      </c>
      <c r="E140" t="s">
        <v>45</v>
      </c>
      <c r="F140" t="s">
        <v>46</v>
      </c>
      <c r="G140">
        <v>5.23</v>
      </c>
      <c r="H140">
        <v>43.05</v>
      </c>
      <c r="I140">
        <v>80.86</v>
      </c>
      <c r="J140">
        <v>1921.5</v>
      </c>
      <c r="K140">
        <v>1921.5</v>
      </c>
      <c r="L140">
        <v>100</v>
      </c>
      <c r="M140" s="1">
        <v>7.6388888888888895E-2</v>
      </c>
      <c r="N140">
        <v>1</v>
      </c>
      <c r="O140">
        <v>11.91</v>
      </c>
      <c r="P140">
        <v>17.13</v>
      </c>
      <c r="Q140" t="s">
        <v>47</v>
      </c>
      <c r="R140" t="s">
        <v>47</v>
      </c>
      <c r="S140">
        <v>11.9</v>
      </c>
      <c r="T140">
        <v>17.100000000000001</v>
      </c>
      <c r="U140">
        <v>-3.98</v>
      </c>
      <c r="V140">
        <v>0.14000000000000001</v>
      </c>
      <c r="W140">
        <v>5.63</v>
      </c>
      <c r="X140">
        <v>2.65</v>
      </c>
      <c r="Y140">
        <v>2.0532493600000001</v>
      </c>
      <c r="Z140">
        <v>0.15</v>
      </c>
      <c r="AA140" t="s">
        <v>4082</v>
      </c>
      <c r="AB140" t="s">
        <v>50</v>
      </c>
    </row>
    <row r="141" spans="1:28" x14ac:dyDescent="0.2">
      <c r="A141" t="str">
        <f t="shared" si="2"/>
        <v>Dawson Morrow</v>
      </c>
      <c r="B141">
        <v>136</v>
      </c>
      <c r="C141" t="s">
        <v>4083</v>
      </c>
      <c r="D141">
        <v>1673974504</v>
      </c>
      <c r="E141" t="s">
        <v>45</v>
      </c>
      <c r="F141" t="s">
        <v>46</v>
      </c>
      <c r="G141">
        <v>6.83</v>
      </c>
      <c r="H141">
        <v>46.52</v>
      </c>
      <c r="I141">
        <v>81.62</v>
      </c>
      <c r="J141">
        <v>1862.6</v>
      </c>
      <c r="K141">
        <v>1861.9</v>
      </c>
      <c r="L141">
        <v>100</v>
      </c>
      <c r="M141" s="1">
        <v>6.3888888888888884E-2</v>
      </c>
      <c r="N141">
        <v>0.9</v>
      </c>
      <c r="O141">
        <v>14.61</v>
      </c>
      <c r="P141">
        <v>17.16</v>
      </c>
      <c r="Q141" t="s">
        <v>47</v>
      </c>
      <c r="R141" t="s">
        <v>47</v>
      </c>
      <c r="S141">
        <v>14.6</v>
      </c>
      <c r="T141">
        <v>14.9</v>
      </c>
      <c r="U141">
        <v>-4.03</v>
      </c>
      <c r="V141">
        <v>-0.13</v>
      </c>
      <c r="W141">
        <v>5.68</v>
      </c>
      <c r="X141">
        <v>2.85</v>
      </c>
      <c r="Y141">
        <v>1.9232559199999999</v>
      </c>
      <c r="Z141">
        <v>1.48</v>
      </c>
      <c r="AA141" t="s">
        <v>4084</v>
      </c>
      <c r="AB141" t="s">
        <v>50</v>
      </c>
    </row>
    <row r="142" spans="1:28" x14ac:dyDescent="0.2">
      <c r="A142" t="str">
        <f t="shared" si="2"/>
        <v>Dawson Morrow</v>
      </c>
      <c r="B142">
        <v>137</v>
      </c>
      <c r="C142" t="s">
        <v>4085</v>
      </c>
      <c r="D142">
        <v>1673974524</v>
      </c>
      <c r="E142" t="s">
        <v>45</v>
      </c>
      <c r="F142" t="s">
        <v>52</v>
      </c>
      <c r="G142">
        <v>-1.19</v>
      </c>
      <c r="H142">
        <v>31.17</v>
      </c>
      <c r="I142">
        <v>81.33</v>
      </c>
      <c r="J142">
        <v>1908.7</v>
      </c>
      <c r="K142">
        <v>1904.8</v>
      </c>
      <c r="L142">
        <v>99.8</v>
      </c>
      <c r="M142" s="1">
        <v>7.4999999999999997E-2</v>
      </c>
      <c r="N142">
        <v>0.9</v>
      </c>
      <c r="O142">
        <v>11.98</v>
      </c>
      <c r="P142">
        <v>14.97</v>
      </c>
      <c r="Q142" t="s">
        <v>47</v>
      </c>
      <c r="R142" t="s">
        <v>47</v>
      </c>
      <c r="S142">
        <v>12</v>
      </c>
      <c r="T142">
        <v>16.600000000000001</v>
      </c>
      <c r="U142">
        <v>-4.32</v>
      </c>
      <c r="V142">
        <v>-0.99</v>
      </c>
      <c r="W142">
        <v>5.66</v>
      </c>
      <c r="X142">
        <v>2.58</v>
      </c>
      <c r="Y142">
        <v>2.1375160000000002</v>
      </c>
      <c r="Z142">
        <v>3.68</v>
      </c>
      <c r="AA142" t="s">
        <v>4086</v>
      </c>
      <c r="AB142" t="s">
        <v>50</v>
      </c>
    </row>
    <row r="143" spans="1:28" x14ac:dyDescent="0.2">
      <c r="A143" t="str">
        <f t="shared" si="2"/>
        <v>Dawson Morrow</v>
      </c>
      <c r="B143">
        <v>138</v>
      </c>
      <c r="C143" t="s">
        <v>4087</v>
      </c>
      <c r="D143">
        <v>1673974537</v>
      </c>
      <c r="E143" t="s">
        <v>45</v>
      </c>
      <c r="F143" t="s">
        <v>46</v>
      </c>
      <c r="G143">
        <v>-12.33</v>
      </c>
      <c r="H143">
        <v>20.51</v>
      </c>
      <c r="I143">
        <v>82.15</v>
      </c>
      <c r="J143">
        <v>1956.4</v>
      </c>
      <c r="K143">
        <v>1956.1</v>
      </c>
      <c r="L143">
        <v>100</v>
      </c>
      <c r="M143" s="1">
        <v>7.6388888888888895E-2</v>
      </c>
      <c r="N143">
        <v>0.9</v>
      </c>
      <c r="O143">
        <v>11.8</v>
      </c>
      <c r="P143">
        <v>16.170000000000002</v>
      </c>
      <c r="Q143" t="s">
        <v>47</v>
      </c>
      <c r="R143" t="s">
        <v>47</v>
      </c>
      <c r="S143">
        <v>11.8</v>
      </c>
      <c r="T143">
        <v>16.7</v>
      </c>
      <c r="U143">
        <v>-5.53</v>
      </c>
      <c r="V143">
        <v>-1.43</v>
      </c>
      <c r="W143">
        <v>5.61</v>
      </c>
      <c r="X143">
        <v>2.61</v>
      </c>
      <c r="Y143" t="s">
        <v>48</v>
      </c>
      <c r="Z143">
        <v>1.01</v>
      </c>
      <c r="AA143" t="s">
        <v>4088</v>
      </c>
      <c r="AB143" t="s">
        <v>50</v>
      </c>
    </row>
    <row r="144" spans="1:28" x14ac:dyDescent="0.2">
      <c r="A144" t="str">
        <f t="shared" si="2"/>
        <v>Dawson Morrow</v>
      </c>
      <c r="B144">
        <v>139</v>
      </c>
      <c r="C144" t="s">
        <v>4089</v>
      </c>
      <c r="D144">
        <v>1673975013</v>
      </c>
      <c r="E144" t="s">
        <v>409</v>
      </c>
      <c r="F144" t="s">
        <v>52</v>
      </c>
      <c r="G144">
        <v>3.33</v>
      </c>
      <c r="H144">
        <v>29.97</v>
      </c>
      <c r="I144">
        <v>67.84</v>
      </c>
      <c r="J144">
        <v>1426.2</v>
      </c>
      <c r="K144">
        <v>487.9</v>
      </c>
      <c r="L144">
        <v>34.200000000000003</v>
      </c>
      <c r="M144" s="1">
        <v>9.4444444444444442E-2</v>
      </c>
      <c r="N144">
        <v>1</v>
      </c>
      <c r="O144">
        <v>2.65</v>
      </c>
      <c r="P144">
        <v>6.87</v>
      </c>
      <c r="Q144" t="s">
        <v>47</v>
      </c>
      <c r="R144" t="s">
        <v>47</v>
      </c>
      <c r="S144">
        <v>2.7</v>
      </c>
      <c r="T144">
        <v>5.2</v>
      </c>
      <c r="U144">
        <v>-3.42</v>
      </c>
      <c r="V144">
        <v>1.49</v>
      </c>
      <c r="W144">
        <v>5.69</v>
      </c>
      <c r="X144">
        <v>2.84</v>
      </c>
      <c r="Y144">
        <v>2.00509644</v>
      </c>
      <c r="Z144">
        <v>69.989999999999995</v>
      </c>
      <c r="AA144" t="s">
        <v>4090</v>
      </c>
      <c r="AB144" t="s">
        <v>50</v>
      </c>
    </row>
    <row r="145" spans="1:28" x14ac:dyDescent="0.2">
      <c r="A145" t="str">
        <f t="shared" si="2"/>
        <v>Dawson Morrow</v>
      </c>
      <c r="B145">
        <v>140</v>
      </c>
      <c r="C145" t="s">
        <v>4091</v>
      </c>
      <c r="D145">
        <v>1673975048</v>
      </c>
      <c r="E145" t="s">
        <v>409</v>
      </c>
      <c r="F145" t="s">
        <v>46</v>
      </c>
      <c r="G145">
        <v>1.45</v>
      </c>
      <c r="H145">
        <v>5.1100000000000003</v>
      </c>
      <c r="I145">
        <v>69.52</v>
      </c>
      <c r="J145">
        <v>1550</v>
      </c>
      <c r="K145">
        <v>478.2</v>
      </c>
      <c r="L145">
        <v>30.9</v>
      </c>
      <c r="M145" s="1">
        <v>8.8888888888888892E-2</v>
      </c>
      <c r="N145">
        <v>1</v>
      </c>
      <c r="O145">
        <v>2.64</v>
      </c>
      <c r="P145">
        <v>4.5999999999999996</v>
      </c>
      <c r="Q145" t="s">
        <v>47</v>
      </c>
      <c r="R145" t="s">
        <v>47</v>
      </c>
      <c r="S145">
        <v>2.6</v>
      </c>
      <c r="T145">
        <v>4.5999999999999996</v>
      </c>
      <c r="U145">
        <v>-3.18</v>
      </c>
      <c r="V145">
        <v>-0.92</v>
      </c>
      <c r="W145">
        <v>5.69</v>
      </c>
      <c r="X145">
        <v>2.65</v>
      </c>
      <c r="Y145">
        <v>2.0406284299999999</v>
      </c>
      <c r="Z145">
        <v>72.03</v>
      </c>
      <c r="AA145" t="s">
        <v>4092</v>
      </c>
      <c r="AB145" t="s">
        <v>50</v>
      </c>
    </row>
    <row r="146" spans="1:28" x14ac:dyDescent="0.2">
      <c r="A146" t="str">
        <f t="shared" si="2"/>
        <v>Dawson Morrow</v>
      </c>
      <c r="B146">
        <v>141</v>
      </c>
      <c r="C146" t="s">
        <v>4093</v>
      </c>
      <c r="D146">
        <v>1673975067</v>
      </c>
      <c r="E146" t="s">
        <v>409</v>
      </c>
      <c r="F146" t="s">
        <v>46</v>
      </c>
      <c r="G146">
        <v>-21.92</v>
      </c>
      <c r="H146">
        <v>18.89</v>
      </c>
      <c r="I146">
        <v>71.77</v>
      </c>
      <c r="J146">
        <v>1661.2</v>
      </c>
      <c r="K146">
        <v>417.7</v>
      </c>
      <c r="L146">
        <v>25.1</v>
      </c>
      <c r="M146" s="1">
        <v>0.10277777777777779</v>
      </c>
      <c r="N146">
        <v>0.9</v>
      </c>
      <c r="O146">
        <v>1.59</v>
      </c>
      <c r="P146">
        <v>1.28</v>
      </c>
      <c r="Q146" t="s">
        <v>47</v>
      </c>
      <c r="R146" t="s">
        <v>47</v>
      </c>
      <c r="S146">
        <v>1.6</v>
      </c>
      <c r="T146">
        <v>4.0999999999999996</v>
      </c>
      <c r="U146">
        <v>-5.05</v>
      </c>
      <c r="V146">
        <v>0.12</v>
      </c>
      <c r="W146">
        <v>5.74</v>
      </c>
      <c r="X146">
        <v>2.74</v>
      </c>
      <c r="Y146">
        <v>1.88434982</v>
      </c>
      <c r="Z146">
        <v>75.44</v>
      </c>
      <c r="AA146" t="s">
        <v>4094</v>
      </c>
      <c r="AB146" t="s">
        <v>50</v>
      </c>
    </row>
    <row r="147" spans="1:28" x14ac:dyDescent="0.2">
      <c r="A147" t="str">
        <f t="shared" si="2"/>
        <v>Dawson Morrow</v>
      </c>
      <c r="B147">
        <v>142</v>
      </c>
      <c r="C147" t="s">
        <v>4095</v>
      </c>
      <c r="D147">
        <v>1673975090</v>
      </c>
      <c r="E147" t="s">
        <v>409</v>
      </c>
      <c r="F147" t="s">
        <v>46</v>
      </c>
      <c r="G147">
        <v>-4.0199999999999996</v>
      </c>
      <c r="H147">
        <v>10.43</v>
      </c>
      <c r="I147">
        <v>71.47</v>
      </c>
      <c r="J147">
        <v>1591.8</v>
      </c>
      <c r="K147">
        <v>564.20000000000005</v>
      </c>
      <c r="L147">
        <v>35.4</v>
      </c>
      <c r="M147" s="1">
        <v>9.0277777777777776E-2</v>
      </c>
      <c r="N147">
        <v>0.9</v>
      </c>
      <c r="O147">
        <v>3.07</v>
      </c>
      <c r="P147">
        <v>7.73</v>
      </c>
      <c r="Q147" t="s">
        <v>47</v>
      </c>
      <c r="R147" t="s">
        <v>47</v>
      </c>
      <c r="S147">
        <v>3.1</v>
      </c>
      <c r="T147">
        <v>5.6</v>
      </c>
      <c r="U147">
        <v>-3.93</v>
      </c>
      <c r="V147">
        <v>-0.33</v>
      </c>
      <c r="W147">
        <v>5.7</v>
      </c>
      <c r="X147">
        <v>2.62</v>
      </c>
      <c r="Y147">
        <v>2.0073032400000002</v>
      </c>
      <c r="Z147">
        <v>69.239999999999995</v>
      </c>
      <c r="AA147" t="s">
        <v>4096</v>
      </c>
      <c r="AB147" t="s">
        <v>50</v>
      </c>
    </row>
    <row r="148" spans="1:28" x14ac:dyDescent="0.2">
      <c r="A148" t="str">
        <f t="shared" si="2"/>
        <v>Dawson Morrow</v>
      </c>
      <c r="B148">
        <v>143</v>
      </c>
      <c r="C148" t="s">
        <v>4097</v>
      </c>
      <c r="D148">
        <v>1673975103</v>
      </c>
      <c r="E148" t="s">
        <v>409</v>
      </c>
      <c r="F148" t="s">
        <v>46</v>
      </c>
      <c r="G148">
        <v>3.67</v>
      </c>
      <c r="H148">
        <v>12.15</v>
      </c>
      <c r="I148">
        <v>71.17</v>
      </c>
      <c r="J148">
        <v>1565.7</v>
      </c>
      <c r="K148">
        <v>585.5</v>
      </c>
      <c r="L148">
        <v>37.4</v>
      </c>
      <c r="M148" s="1">
        <v>6.3888888888888884E-2</v>
      </c>
      <c r="N148">
        <v>0.8</v>
      </c>
      <c r="O148">
        <v>5.2</v>
      </c>
      <c r="P148">
        <v>6.23</v>
      </c>
      <c r="Q148" t="s">
        <v>47</v>
      </c>
      <c r="R148" t="s">
        <v>47</v>
      </c>
      <c r="S148">
        <v>5.2</v>
      </c>
      <c r="T148">
        <v>4.4000000000000004</v>
      </c>
      <c r="U148">
        <v>-3.18</v>
      </c>
      <c r="V148">
        <v>-0.14000000000000001</v>
      </c>
      <c r="W148">
        <v>5.61</v>
      </c>
      <c r="X148">
        <v>2.65</v>
      </c>
      <c r="Y148" t="s">
        <v>48</v>
      </c>
      <c r="Z148">
        <v>68.040000000000006</v>
      </c>
      <c r="AA148" t="s">
        <v>4098</v>
      </c>
      <c r="AB148" t="s">
        <v>50</v>
      </c>
    </row>
    <row r="149" spans="1:28" x14ac:dyDescent="0.2">
      <c r="A149" t="str">
        <f t="shared" si="2"/>
        <v>Dawson Morrow</v>
      </c>
      <c r="B149">
        <v>144</v>
      </c>
      <c r="C149" t="s">
        <v>4099</v>
      </c>
      <c r="D149">
        <v>1673975136</v>
      </c>
      <c r="E149" t="s">
        <v>409</v>
      </c>
      <c r="F149" t="s">
        <v>46</v>
      </c>
      <c r="G149">
        <v>-3.18</v>
      </c>
      <c r="H149">
        <v>54.58</v>
      </c>
      <c r="I149">
        <v>71.94</v>
      </c>
      <c r="J149">
        <v>1657</v>
      </c>
      <c r="K149">
        <v>239.9</v>
      </c>
      <c r="L149">
        <v>14.5</v>
      </c>
      <c r="M149" s="1">
        <v>4.4444444444444446E-2</v>
      </c>
      <c r="N149">
        <v>0.9</v>
      </c>
      <c r="O149">
        <v>2.59</v>
      </c>
      <c r="P149">
        <v>4.32</v>
      </c>
      <c r="Q149" t="s">
        <v>47</v>
      </c>
      <c r="R149" t="s">
        <v>47</v>
      </c>
      <c r="S149">
        <v>2.6</v>
      </c>
      <c r="T149">
        <v>0.5</v>
      </c>
      <c r="U149">
        <v>-3.73</v>
      </c>
      <c r="V149">
        <v>2.71</v>
      </c>
      <c r="W149">
        <v>5.72</v>
      </c>
      <c r="X149">
        <v>2.82</v>
      </c>
      <c r="Y149">
        <v>1.89145279</v>
      </c>
      <c r="Z149">
        <v>81.67</v>
      </c>
      <c r="AA149" t="s">
        <v>4100</v>
      </c>
      <c r="AB149" t="s">
        <v>50</v>
      </c>
    </row>
    <row r="150" spans="1:28" x14ac:dyDescent="0.2">
      <c r="A150" t="str">
        <f t="shared" si="2"/>
        <v>Dawson Morrow</v>
      </c>
      <c r="B150">
        <v>145</v>
      </c>
      <c r="C150" t="s">
        <v>4101</v>
      </c>
      <c r="D150">
        <v>1673975152</v>
      </c>
      <c r="E150" t="s">
        <v>62</v>
      </c>
      <c r="F150" t="s">
        <v>46</v>
      </c>
      <c r="G150">
        <v>21.8</v>
      </c>
      <c r="H150">
        <v>45.59</v>
      </c>
      <c r="I150">
        <v>73.16</v>
      </c>
      <c r="J150">
        <v>1376.1</v>
      </c>
      <c r="K150">
        <v>1341.7</v>
      </c>
      <c r="L150">
        <v>97.5</v>
      </c>
      <c r="M150" s="1">
        <v>7.6388888888888895E-2</v>
      </c>
      <c r="N150">
        <v>0.8</v>
      </c>
      <c r="O150">
        <v>10.27</v>
      </c>
      <c r="P150">
        <v>10.06</v>
      </c>
      <c r="Q150" t="s">
        <v>47</v>
      </c>
      <c r="R150" t="s">
        <v>47</v>
      </c>
      <c r="S150">
        <v>10.3</v>
      </c>
      <c r="T150">
        <v>14.5</v>
      </c>
      <c r="U150">
        <v>-1.74</v>
      </c>
      <c r="V150">
        <v>1.91</v>
      </c>
      <c r="W150">
        <v>5.73</v>
      </c>
      <c r="X150">
        <v>2.56</v>
      </c>
      <c r="Y150">
        <v>2.1269016299999999</v>
      </c>
      <c r="Z150">
        <v>12.82</v>
      </c>
      <c r="AA150" t="s">
        <v>4102</v>
      </c>
      <c r="AB150" t="s">
        <v>50</v>
      </c>
    </row>
    <row r="151" spans="1:28" x14ac:dyDescent="0.2">
      <c r="A151" t="str">
        <f t="shared" si="2"/>
        <v>Dawson Morrow</v>
      </c>
      <c r="B151">
        <v>146</v>
      </c>
      <c r="C151" t="s">
        <v>4103</v>
      </c>
      <c r="D151">
        <v>1673975167</v>
      </c>
      <c r="E151" t="s">
        <v>62</v>
      </c>
      <c r="F151" t="s">
        <v>46</v>
      </c>
      <c r="G151">
        <v>10.23</v>
      </c>
      <c r="H151">
        <v>37.32</v>
      </c>
      <c r="I151">
        <v>77.14</v>
      </c>
      <c r="J151">
        <v>1431.9</v>
      </c>
      <c r="K151">
        <v>1425.8</v>
      </c>
      <c r="L151">
        <v>99.6</v>
      </c>
      <c r="M151" s="1">
        <v>8.0555555555555561E-2</v>
      </c>
      <c r="N151">
        <v>0.9</v>
      </c>
      <c r="O151">
        <v>9.5399999999999991</v>
      </c>
      <c r="P151">
        <v>12.76</v>
      </c>
      <c r="Q151" t="s">
        <v>47</v>
      </c>
      <c r="R151" t="s">
        <v>47</v>
      </c>
      <c r="S151">
        <v>9.5</v>
      </c>
      <c r="T151">
        <v>15.5</v>
      </c>
      <c r="U151">
        <v>-3.04</v>
      </c>
      <c r="V151">
        <v>0.02</v>
      </c>
      <c r="W151">
        <v>5.8</v>
      </c>
      <c r="X151">
        <v>2.5499999999999998</v>
      </c>
      <c r="Y151">
        <v>2.1077861800000002</v>
      </c>
      <c r="Z151">
        <v>5.31</v>
      </c>
      <c r="AA151" t="s">
        <v>4104</v>
      </c>
      <c r="AB151" t="s">
        <v>50</v>
      </c>
    </row>
    <row r="152" spans="1:28" x14ac:dyDescent="0.2">
      <c r="A152" t="str">
        <f t="shared" si="2"/>
        <v>Dawson Morrow</v>
      </c>
      <c r="B152">
        <v>147</v>
      </c>
      <c r="C152" t="s">
        <v>4105</v>
      </c>
      <c r="D152">
        <v>1673975180</v>
      </c>
      <c r="E152" t="s">
        <v>62</v>
      </c>
      <c r="F152" t="s">
        <v>46</v>
      </c>
      <c r="G152">
        <v>-12.39</v>
      </c>
      <c r="H152">
        <v>38.81</v>
      </c>
      <c r="I152">
        <v>76.5</v>
      </c>
      <c r="J152">
        <v>1462.3</v>
      </c>
      <c r="K152">
        <v>1417.2</v>
      </c>
      <c r="L152">
        <v>96.9</v>
      </c>
      <c r="M152" s="1">
        <v>7.9166666666666663E-2</v>
      </c>
      <c r="N152">
        <v>0.9</v>
      </c>
      <c r="O152">
        <v>10.08</v>
      </c>
      <c r="P152">
        <v>14.89</v>
      </c>
      <c r="Q152" t="s">
        <v>47</v>
      </c>
      <c r="R152" t="s">
        <v>47</v>
      </c>
      <c r="S152">
        <v>10.1</v>
      </c>
      <c r="T152">
        <v>15.3</v>
      </c>
      <c r="U152">
        <v>-5.24</v>
      </c>
      <c r="V152">
        <v>0.14000000000000001</v>
      </c>
      <c r="W152">
        <v>5.78</v>
      </c>
      <c r="X152">
        <v>2.52</v>
      </c>
      <c r="Y152">
        <v>2.0527744299999999</v>
      </c>
      <c r="Z152">
        <v>14.27</v>
      </c>
      <c r="AA152" t="s">
        <v>4106</v>
      </c>
      <c r="AB152" t="s">
        <v>50</v>
      </c>
    </row>
    <row r="153" spans="1:28" x14ac:dyDescent="0.2">
      <c r="A153" t="str">
        <f t="shared" si="2"/>
        <v>Dawson Morrow</v>
      </c>
      <c r="B153">
        <v>148</v>
      </c>
      <c r="C153" t="s">
        <v>4107</v>
      </c>
      <c r="D153">
        <v>1673975194</v>
      </c>
      <c r="E153" t="s">
        <v>62</v>
      </c>
      <c r="F153" t="s">
        <v>52</v>
      </c>
      <c r="G153">
        <v>-0.97</v>
      </c>
      <c r="H153">
        <v>40.9</v>
      </c>
      <c r="I153">
        <v>76.27</v>
      </c>
      <c r="J153">
        <v>1539.1</v>
      </c>
      <c r="K153">
        <v>1537.3</v>
      </c>
      <c r="L153">
        <v>99.9</v>
      </c>
      <c r="M153" s="1">
        <v>7.6388888888888895E-2</v>
      </c>
      <c r="N153">
        <v>1</v>
      </c>
      <c r="O153">
        <v>11.26</v>
      </c>
      <c r="P153">
        <v>14.76</v>
      </c>
      <c r="Q153" t="s">
        <v>47</v>
      </c>
      <c r="R153" t="s">
        <v>47</v>
      </c>
      <c r="S153">
        <v>11.3</v>
      </c>
      <c r="T153">
        <v>15.9</v>
      </c>
      <c r="U153">
        <v>-4.22</v>
      </c>
      <c r="V153">
        <v>0.31</v>
      </c>
      <c r="W153">
        <v>5.93</v>
      </c>
      <c r="X153">
        <v>2.56</v>
      </c>
      <c r="Y153">
        <v>2.0042495699999998</v>
      </c>
      <c r="Z153">
        <v>2.79</v>
      </c>
      <c r="AA153" t="s">
        <v>4108</v>
      </c>
      <c r="AB153" t="s">
        <v>50</v>
      </c>
    </row>
    <row r="154" spans="1:28" x14ac:dyDescent="0.2">
      <c r="A154" t="str">
        <f t="shared" si="2"/>
        <v>Dawson Morrow</v>
      </c>
      <c r="B154">
        <v>149</v>
      </c>
      <c r="C154" t="s">
        <v>4109</v>
      </c>
      <c r="D154">
        <v>1673975212</v>
      </c>
      <c r="E154" t="s">
        <v>62</v>
      </c>
      <c r="F154" t="s">
        <v>46</v>
      </c>
      <c r="G154">
        <v>12.06</v>
      </c>
      <c r="H154">
        <v>39.090000000000003</v>
      </c>
      <c r="I154">
        <v>77.44</v>
      </c>
      <c r="J154">
        <v>1479.6</v>
      </c>
      <c r="K154">
        <v>1431.6</v>
      </c>
      <c r="L154">
        <v>96.8</v>
      </c>
      <c r="M154" s="1">
        <v>8.1944444444444445E-2</v>
      </c>
      <c r="N154">
        <v>0.9</v>
      </c>
      <c r="O154">
        <v>9.32</v>
      </c>
      <c r="P154">
        <v>10.6</v>
      </c>
      <c r="Q154" t="s">
        <v>47</v>
      </c>
      <c r="R154" t="s">
        <v>47</v>
      </c>
      <c r="S154">
        <v>9.3000000000000007</v>
      </c>
      <c r="T154">
        <v>15.3</v>
      </c>
      <c r="U154">
        <v>-2.8</v>
      </c>
      <c r="V154">
        <v>0.52</v>
      </c>
      <c r="W154">
        <v>5.75</v>
      </c>
      <c r="X154">
        <v>2.67</v>
      </c>
      <c r="Y154">
        <v>2.0938396500000001</v>
      </c>
      <c r="Z154">
        <v>14.63</v>
      </c>
      <c r="AA154" t="s">
        <v>4110</v>
      </c>
      <c r="AB154" t="s">
        <v>50</v>
      </c>
    </row>
    <row r="155" spans="1:28" x14ac:dyDescent="0.2">
      <c r="A155" t="str">
        <f t="shared" si="2"/>
        <v>Dawson Morrow</v>
      </c>
      <c r="B155">
        <v>150</v>
      </c>
      <c r="C155" t="s">
        <v>4111</v>
      </c>
      <c r="D155">
        <v>1673975273</v>
      </c>
      <c r="E155" t="s">
        <v>45</v>
      </c>
      <c r="F155" t="s">
        <v>46</v>
      </c>
      <c r="G155">
        <v>-22.17</v>
      </c>
      <c r="H155">
        <v>42.44</v>
      </c>
      <c r="I155">
        <v>82.09</v>
      </c>
      <c r="J155">
        <v>1907.1</v>
      </c>
      <c r="K155">
        <v>1899.9</v>
      </c>
      <c r="L155">
        <v>99.6</v>
      </c>
      <c r="M155" s="1">
        <v>7.4999999999999997E-2</v>
      </c>
      <c r="N155">
        <v>0.8</v>
      </c>
      <c r="O155">
        <v>12.08</v>
      </c>
      <c r="P155">
        <v>14.93</v>
      </c>
      <c r="Q155" t="s">
        <v>47</v>
      </c>
      <c r="R155" t="s">
        <v>47</v>
      </c>
      <c r="S155">
        <v>12.1</v>
      </c>
      <c r="T155">
        <v>16.5</v>
      </c>
      <c r="U155">
        <v>-6.05</v>
      </c>
      <c r="V155">
        <v>-0.9</v>
      </c>
      <c r="W155">
        <v>5.89</v>
      </c>
      <c r="X155">
        <v>2.41</v>
      </c>
      <c r="Y155">
        <v>2.13801</v>
      </c>
      <c r="Z155">
        <v>4.99</v>
      </c>
      <c r="AA155" t="s">
        <v>4112</v>
      </c>
      <c r="AB155" t="s">
        <v>50</v>
      </c>
    </row>
    <row r="156" spans="1:28" x14ac:dyDescent="0.2">
      <c r="A156" t="str">
        <f t="shared" si="2"/>
        <v>Dawson Morrow</v>
      </c>
      <c r="B156">
        <v>151</v>
      </c>
      <c r="C156" t="s">
        <v>4113</v>
      </c>
      <c r="D156">
        <v>1674229945</v>
      </c>
      <c r="E156" t="s">
        <v>45</v>
      </c>
      <c r="F156" t="s">
        <v>46</v>
      </c>
      <c r="G156">
        <v>0.6</v>
      </c>
      <c r="H156">
        <v>70.19</v>
      </c>
      <c r="I156">
        <v>64.37</v>
      </c>
      <c r="J156">
        <v>1507.8</v>
      </c>
      <c r="K156">
        <v>1434.2</v>
      </c>
      <c r="L156">
        <v>95.1</v>
      </c>
      <c r="M156" s="1">
        <v>7.2222222222222229E-2</v>
      </c>
      <c r="N156">
        <v>1</v>
      </c>
      <c r="O156">
        <v>11.74</v>
      </c>
      <c r="P156">
        <v>20.6</v>
      </c>
      <c r="Q156" t="s">
        <v>47</v>
      </c>
      <c r="R156" t="s">
        <v>47</v>
      </c>
      <c r="S156">
        <v>11.7</v>
      </c>
      <c r="T156">
        <v>14.8</v>
      </c>
      <c r="U156">
        <v>-4.51</v>
      </c>
      <c r="V156">
        <v>4.42</v>
      </c>
      <c r="W156">
        <v>5.88</v>
      </c>
      <c r="X156">
        <v>2.85</v>
      </c>
      <c r="Y156" t="s">
        <v>48</v>
      </c>
      <c r="Z156">
        <v>17.97</v>
      </c>
      <c r="AA156" t="s">
        <v>4114</v>
      </c>
      <c r="AB156" t="s">
        <v>50</v>
      </c>
    </row>
    <row r="157" spans="1:28" x14ac:dyDescent="0.2">
      <c r="A157" t="str">
        <f t="shared" si="2"/>
        <v>Dawson Morrow</v>
      </c>
      <c r="B157">
        <v>152</v>
      </c>
      <c r="C157" t="s">
        <v>4115</v>
      </c>
      <c r="D157">
        <v>1674230054</v>
      </c>
      <c r="E157" t="s">
        <v>45</v>
      </c>
      <c r="F157" t="s">
        <v>52</v>
      </c>
      <c r="G157">
        <v>-2.96</v>
      </c>
      <c r="H157">
        <v>36.44</v>
      </c>
      <c r="I157">
        <v>79.33</v>
      </c>
      <c r="J157">
        <v>1889.8</v>
      </c>
      <c r="K157">
        <v>1885.2</v>
      </c>
      <c r="L157">
        <v>99.8</v>
      </c>
      <c r="M157" s="1">
        <v>7.4999999999999997E-2</v>
      </c>
      <c r="N157">
        <v>1</v>
      </c>
      <c r="O157">
        <v>13.42</v>
      </c>
      <c r="P157">
        <v>18.670000000000002</v>
      </c>
      <c r="Q157" t="s">
        <v>47</v>
      </c>
      <c r="R157" t="s">
        <v>47</v>
      </c>
      <c r="S157">
        <v>13.4</v>
      </c>
      <c r="T157">
        <v>18</v>
      </c>
      <c r="U157">
        <v>-4.04</v>
      </c>
      <c r="V157">
        <v>-0.52</v>
      </c>
      <c r="W157">
        <v>5.96</v>
      </c>
      <c r="X157">
        <v>2.0099999999999998</v>
      </c>
      <c r="Y157">
        <v>1.4950733199999999</v>
      </c>
      <c r="Z157">
        <v>4</v>
      </c>
      <c r="AA157" t="s">
        <v>4116</v>
      </c>
      <c r="AB157" t="s">
        <v>50</v>
      </c>
    </row>
    <row r="158" spans="1:28" x14ac:dyDescent="0.2">
      <c r="A158" t="str">
        <f t="shared" si="2"/>
        <v>Dawson Morrow</v>
      </c>
      <c r="B158">
        <v>153</v>
      </c>
      <c r="C158" t="s">
        <v>4117</v>
      </c>
      <c r="D158">
        <v>1674230078</v>
      </c>
      <c r="E158" t="s">
        <v>45</v>
      </c>
      <c r="F158" t="s">
        <v>52</v>
      </c>
      <c r="G158">
        <v>8.57</v>
      </c>
      <c r="H158">
        <v>40.03</v>
      </c>
      <c r="I158">
        <v>80.33</v>
      </c>
      <c r="J158">
        <v>1854.6</v>
      </c>
      <c r="K158">
        <v>1854.6</v>
      </c>
      <c r="L158">
        <v>100</v>
      </c>
      <c r="M158" s="1">
        <v>7.7777777777777779E-2</v>
      </c>
      <c r="N158">
        <v>0.9</v>
      </c>
      <c r="O158">
        <v>11.98</v>
      </c>
      <c r="P158">
        <v>21.39</v>
      </c>
      <c r="Q158" t="s">
        <v>47</v>
      </c>
      <c r="R158" t="s">
        <v>47</v>
      </c>
      <c r="S158">
        <v>12</v>
      </c>
      <c r="T158">
        <v>18</v>
      </c>
      <c r="U158">
        <v>-3.38</v>
      </c>
      <c r="V158">
        <v>-0.14000000000000001</v>
      </c>
      <c r="W158">
        <v>5.88</v>
      </c>
      <c r="X158">
        <v>2.1</v>
      </c>
      <c r="Y158">
        <v>1.61488342</v>
      </c>
      <c r="Z158">
        <v>-0.16</v>
      </c>
      <c r="AA158" t="s">
        <v>4118</v>
      </c>
      <c r="AB158" t="s">
        <v>50</v>
      </c>
    </row>
    <row r="159" spans="1:28" x14ac:dyDescent="0.2">
      <c r="A159" t="str">
        <f t="shared" si="2"/>
        <v>Dawson Morrow</v>
      </c>
      <c r="B159">
        <v>154</v>
      </c>
      <c r="C159" t="s">
        <v>4119</v>
      </c>
      <c r="D159">
        <v>1674230096</v>
      </c>
      <c r="E159" t="s">
        <v>45</v>
      </c>
      <c r="F159" t="s">
        <v>46</v>
      </c>
      <c r="G159">
        <v>-19.79</v>
      </c>
      <c r="H159">
        <v>31.44</v>
      </c>
      <c r="I159">
        <v>80.989999999999995</v>
      </c>
      <c r="J159">
        <v>1935.2</v>
      </c>
      <c r="K159">
        <v>1932.5</v>
      </c>
      <c r="L159">
        <v>99.9</v>
      </c>
      <c r="M159" s="1">
        <v>7.4999999999999997E-2</v>
      </c>
      <c r="N159">
        <v>0.9</v>
      </c>
      <c r="O159">
        <v>13.08</v>
      </c>
      <c r="P159">
        <v>20.27</v>
      </c>
      <c r="Q159" t="s">
        <v>47</v>
      </c>
      <c r="R159" t="s">
        <v>47</v>
      </c>
      <c r="S159">
        <v>13.1</v>
      </c>
      <c r="T159">
        <v>18</v>
      </c>
      <c r="U159">
        <v>-5.51</v>
      </c>
      <c r="V159">
        <v>-1.38</v>
      </c>
      <c r="W159">
        <v>6</v>
      </c>
      <c r="X159">
        <v>1.84</v>
      </c>
      <c r="Y159">
        <v>1.5832424199999999</v>
      </c>
      <c r="Z159">
        <v>2.99</v>
      </c>
      <c r="AA159" t="s">
        <v>4120</v>
      </c>
      <c r="AB159" t="s">
        <v>50</v>
      </c>
    </row>
    <row r="160" spans="1:28" x14ac:dyDescent="0.2">
      <c r="A160" t="str">
        <f t="shared" si="2"/>
        <v>Dawson Morrow</v>
      </c>
      <c r="B160">
        <v>155</v>
      </c>
      <c r="C160" t="s">
        <v>4121</v>
      </c>
      <c r="D160">
        <v>1674230123</v>
      </c>
      <c r="E160" t="s">
        <v>45</v>
      </c>
      <c r="F160" t="s">
        <v>46</v>
      </c>
      <c r="G160">
        <v>6.02</v>
      </c>
      <c r="H160">
        <v>44.7</v>
      </c>
      <c r="I160">
        <v>80.52</v>
      </c>
      <c r="J160">
        <v>2010</v>
      </c>
      <c r="K160">
        <v>2007.8</v>
      </c>
      <c r="L160">
        <v>99.9</v>
      </c>
      <c r="M160" s="1">
        <v>6.3888888888888884E-2</v>
      </c>
      <c r="N160">
        <v>0.9</v>
      </c>
      <c r="O160">
        <v>15.66</v>
      </c>
      <c r="P160">
        <v>18.899999999999999</v>
      </c>
      <c r="Q160" t="s">
        <v>47</v>
      </c>
      <c r="R160" t="s">
        <v>47</v>
      </c>
      <c r="S160">
        <v>15.7</v>
      </c>
      <c r="T160">
        <v>16.2</v>
      </c>
      <c r="U160">
        <v>-3.22</v>
      </c>
      <c r="V160">
        <v>-0.55000000000000004</v>
      </c>
      <c r="W160">
        <v>6.03</v>
      </c>
      <c r="X160">
        <v>1.95</v>
      </c>
      <c r="Y160">
        <v>1.58198547</v>
      </c>
      <c r="Z160">
        <v>2.68</v>
      </c>
      <c r="AA160" t="s">
        <v>4122</v>
      </c>
      <c r="AB160" t="s">
        <v>50</v>
      </c>
    </row>
    <row r="161" spans="1:28" x14ac:dyDescent="0.2">
      <c r="A161" t="str">
        <f t="shared" si="2"/>
        <v>Dawson Morrow</v>
      </c>
      <c r="B161">
        <v>156</v>
      </c>
      <c r="C161" t="s">
        <v>4123</v>
      </c>
      <c r="D161">
        <v>1674230147</v>
      </c>
      <c r="E161" t="s">
        <v>45</v>
      </c>
      <c r="F161" t="s">
        <v>52</v>
      </c>
      <c r="G161">
        <v>-4.51</v>
      </c>
      <c r="H161">
        <v>41.52</v>
      </c>
      <c r="I161">
        <v>79.430000000000007</v>
      </c>
      <c r="J161">
        <v>1876.4</v>
      </c>
      <c r="K161">
        <v>1874.7</v>
      </c>
      <c r="L161">
        <v>99.9</v>
      </c>
      <c r="M161" s="1">
        <v>7.6388888888888895E-2</v>
      </c>
      <c r="N161">
        <v>0.9</v>
      </c>
      <c r="O161">
        <v>12.71</v>
      </c>
      <c r="P161">
        <v>18.48</v>
      </c>
      <c r="Q161" t="s">
        <v>47</v>
      </c>
      <c r="R161" t="s">
        <v>47</v>
      </c>
      <c r="S161">
        <v>12.7</v>
      </c>
      <c r="T161">
        <v>18.2</v>
      </c>
      <c r="U161">
        <v>-4.21</v>
      </c>
      <c r="V161">
        <v>-0.1</v>
      </c>
      <c r="W161">
        <v>5.96</v>
      </c>
      <c r="X161">
        <v>2.0499999999999998</v>
      </c>
      <c r="Y161">
        <v>1.5395755799999999</v>
      </c>
      <c r="Z161">
        <v>2.44</v>
      </c>
      <c r="AA161" t="s">
        <v>4124</v>
      </c>
      <c r="AB161" t="s">
        <v>50</v>
      </c>
    </row>
    <row r="162" spans="1:28" x14ac:dyDescent="0.2">
      <c r="A162" t="str">
        <f t="shared" si="2"/>
        <v>Dawson Morrow</v>
      </c>
      <c r="B162">
        <v>157</v>
      </c>
      <c r="C162" t="s">
        <v>4125</v>
      </c>
      <c r="D162">
        <v>1674230175</v>
      </c>
      <c r="E162" t="s">
        <v>45</v>
      </c>
      <c r="F162" t="s">
        <v>46</v>
      </c>
      <c r="G162">
        <v>-14.42</v>
      </c>
      <c r="H162">
        <v>44.91</v>
      </c>
      <c r="I162">
        <v>81.540000000000006</v>
      </c>
      <c r="J162">
        <v>1983.8</v>
      </c>
      <c r="K162">
        <v>1983.7</v>
      </c>
      <c r="L162">
        <v>100</v>
      </c>
      <c r="M162" s="1">
        <v>6.25E-2</v>
      </c>
      <c r="N162">
        <v>0.9</v>
      </c>
      <c r="O162">
        <v>15.7</v>
      </c>
      <c r="P162">
        <v>19.21</v>
      </c>
      <c r="Q162" t="s">
        <v>47</v>
      </c>
      <c r="R162" t="s">
        <v>47</v>
      </c>
      <c r="S162">
        <v>15.7</v>
      </c>
      <c r="T162">
        <v>15.9</v>
      </c>
      <c r="U162">
        <v>-5.14</v>
      </c>
      <c r="V162">
        <v>-0.66</v>
      </c>
      <c r="W162">
        <v>6.22</v>
      </c>
      <c r="X162">
        <v>2.0099999999999998</v>
      </c>
      <c r="Y162">
        <v>1.6353206600000001</v>
      </c>
      <c r="Z162">
        <v>-0.56000000000000005</v>
      </c>
      <c r="AA162" t="s">
        <v>4126</v>
      </c>
      <c r="AB162" t="s">
        <v>50</v>
      </c>
    </row>
    <row r="163" spans="1:28" x14ac:dyDescent="0.2">
      <c r="A163" t="str">
        <f t="shared" si="2"/>
        <v>Dawson Morrow</v>
      </c>
      <c r="B163">
        <v>158</v>
      </c>
      <c r="C163" t="s">
        <v>4127</v>
      </c>
      <c r="D163">
        <v>1674230197</v>
      </c>
      <c r="E163" t="s">
        <v>45</v>
      </c>
      <c r="F163" t="s">
        <v>52</v>
      </c>
      <c r="G163">
        <v>-1.27</v>
      </c>
      <c r="H163">
        <v>36.590000000000003</v>
      </c>
      <c r="I163">
        <v>82.69</v>
      </c>
      <c r="J163">
        <v>2048.8000000000002</v>
      </c>
      <c r="K163">
        <v>2044.8</v>
      </c>
      <c r="L163">
        <v>99.8</v>
      </c>
      <c r="M163" s="1">
        <v>6.3888888888888884E-2</v>
      </c>
      <c r="N163">
        <v>0.9</v>
      </c>
      <c r="O163">
        <v>15.17</v>
      </c>
      <c r="P163">
        <v>18.309999999999999</v>
      </c>
      <c r="Q163" t="s">
        <v>47</v>
      </c>
      <c r="R163" t="s">
        <v>47</v>
      </c>
      <c r="S163">
        <v>15.2</v>
      </c>
      <c r="T163">
        <v>16</v>
      </c>
      <c r="U163">
        <v>-3.86</v>
      </c>
      <c r="V163">
        <v>-0.93</v>
      </c>
      <c r="W163">
        <v>6.05</v>
      </c>
      <c r="X163">
        <v>1.95</v>
      </c>
      <c r="Y163">
        <v>1.7627735099999999</v>
      </c>
      <c r="Z163">
        <v>3.56</v>
      </c>
      <c r="AA163" t="s">
        <v>4128</v>
      </c>
      <c r="AB163" t="s">
        <v>50</v>
      </c>
    </row>
    <row r="164" spans="1:28" x14ac:dyDescent="0.2">
      <c r="A164" t="str">
        <f t="shared" si="2"/>
        <v>Dawson Morrow</v>
      </c>
      <c r="B164">
        <v>159</v>
      </c>
      <c r="C164" t="s">
        <v>4129</v>
      </c>
      <c r="D164">
        <v>1674230220</v>
      </c>
      <c r="E164" t="s">
        <v>45</v>
      </c>
      <c r="F164" t="s">
        <v>52</v>
      </c>
      <c r="G164">
        <v>-1.59</v>
      </c>
      <c r="H164">
        <v>23.8</v>
      </c>
      <c r="I164">
        <v>82.35</v>
      </c>
      <c r="J164">
        <v>2056.4</v>
      </c>
      <c r="K164">
        <v>2055.9</v>
      </c>
      <c r="L164">
        <v>100</v>
      </c>
      <c r="M164" s="1">
        <v>6.3888888888888884E-2</v>
      </c>
      <c r="N164">
        <v>0.9</v>
      </c>
      <c r="O164">
        <v>15.37</v>
      </c>
      <c r="P164">
        <v>20.81</v>
      </c>
      <c r="Q164" t="s">
        <v>47</v>
      </c>
      <c r="R164" t="s">
        <v>47</v>
      </c>
      <c r="S164">
        <v>15.4</v>
      </c>
      <c r="T164">
        <v>16.2</v>
      </c>
      <c r="U164">
        <v>-4.1500000000000004</v>
      </c>
      <c r="V164">
        <v>-1.87</v>
      </c>
      <c r="W164">
        <v>6.09</v>
      </c>
      <c r="X164">
        <v>2</v>
      </c>
      <c r="Y164">
        <v>1.7257499999999999</v>
      </c>
      <c r="Z164">
        <v>1.29</v>
      </c>
      <c r="AA164" t="s">
        <v>4130</v>
      </c>
      <c r="AB164" t="s">
        <v>50</v>
      </c>
    </row>
    <row r="165" spans="1:28" x14ac:dyDescent="0.2">
      <c r="A165" t="str">
        <f t="shared" si="2"/>
        <v>Dawson Morrow</v>
      </c>
      <c r="B165">
        <v>160</v>
      </c>
      <c r="C165" t="s">
        <v>4131</v>
      </c>
      <c r="D165">
        <v>1674230242</v>
      </c>
      <c r="E165" t="s">
        <v>45</v>
      </c>
      <c r="F165" t="s">
        <v>46</v>
      </c>
      <c r="G165">
        <v>-14.24</v>
      </c>
      <c r="H165">
        <v>21.2</v>
      </c>
      <c r="I165">
        <v>82.79</v>
      </c>
      <c r="J165">
        <v>2003.9</v>
      </c>
      <c r="K165">
        <v>2003.4</v>
      </c>
      <c r="L165">
        <v>100</v>
      </c>
      <c r="M165" s="1">
        <v>6.5277777777777782E-2</v>
      </c>
      <c r="N165">
        <v>0.9</v>
      </c>
      <c r="O165">
        <v>15.17</v>
      </c>
      <c r="P165">
        <v>18.940000000000001</v>
      </c>
      <c r="Q165" t="s">
        <v>47</v>
      </c>
      <c r="R165" t="s">
        <v>47</v>
      </c>
      <c r="S165">
        <v>15.2</v>
      </c>
      <c r="T165">
        <v>16.100000000000001</v>
      </c>
      <c r="U165">
        <v>-4.78</v>
      </c>
      <c r="V165">
        <v>-2.44</v>
      </c>
      <c r="W165">
        <v>6.12</v>
      </c>
      <c r="X165">
        <v>1.67</v>
      </c>
      <c r="Y165">
        <v>1.7692756700000001</v>
      </c>
      <c r="Z165">
        <v>1.31</v>
      </c>
      <c r="AA165" t="s">
        <v>4132</v>
      </c>
      <c r="AB165" t="s">
        <v>50</v>
      </c>
    </row>
    <row r="166" spans="1:28" x14ac:dyDescent="0.2">
      <c r="A166" t="str">
        <f t="shared" si="2"/>
        <v>Dawson Morrow</v>
      </c>
      <c r="B166">
        <v>161</v>
      </c>
      <c r="C166" t="s">
        <v>4133</v>
      </c>
      <c r="D166">
        <v>1674230271</v>
      </c>
      <c r="E166" t="s">
        <v>45</v>
      </c>
      <c r="F166" t="s">
        <v>46</v>
      </c>
      <c r="G166">
        <v>-25.46</v>
      </c>
      <c r="H166">
        <v>35.61</v>
      </c>
      <c r="I166">
        <v>80.67</v>
      </c>
      <c r="J166">
        <v>1947.8</v>
      </c>
      <c r="K166">
        <v>1946.9</v>
      </c>
      <c r="L166">
        <v>100</v>
      </c>
      <c r="M166" s="1">
        <v>6.3888888888888884E-2</v>
      </c>
      <c r="N166">
        <v>0.9</v>
      </c>
      <c r="O166">
        <v>15.35</v>
      </c>
      <c r="P166">
        <v>18.29</v>
      </c>
      <c r="Q166" t="s">
        <v>47</v>
      </c>
      <c r="R166" t="s">
        <v>47</v>
      </c>
      <c r="S166">
        <v>15.4</v>
      </c>
      <c r="T166">
        <v>15.8</v>
      </c>
      <c r="U166">
        <v>-5.78</v>
      </c>
      <c r="V166">
        <v>-1.0900000000000001</v>
      </c>
      <c r="W166">
        <v>6.1</v>
      </c>
      <c r="X166">
        <v>1.72</v>
      </c>
      <c r="Y166">
        <v>1.78486824</v>
      </c>
      <c r="Z166">
        <v>1.78</v>
      </c>
      <c r="AA166" t="s">
        <v>4134</v>
      </c>
      <c r="AB166" t="s">
        <v>50</v>
      </c>
    </row>
    <row r="167" spans="1:28" x14ac:dyDescent="0.2">
      <c r="A167" t="str">
        <f t="shared" si="2"/>
        <v>Dawson Morrow</v>
      </c>
      <c r="B167">
        <v>162</v>
      </c>
      <c r="C167" t="s">
        <v>4135</v>
      </c>
      <c r="D167">
        <v>1674230297</v>
      </c>
      <c r="E167" t="s">
        <v>45</v>
      </c>
      <c r="F167" t="s">
        <v>46</v>
      </c>
      <c r="G167">
        <v>-17.63</v>
      </c>
      <c r="H167">
        <v>28.55</v>
      </c>
      <c r="I167">
        <v>80.42</v>
      </c>
      <c r="J167">
        <v>2016.4</v>
      </c>
      <c r="K167">
        <v>2016.1</v>
      </c>
      <c r="L167">
        <v>100</v>
      </c>
      <c r="M167" s="1">
        <v>6.25E-2</v>
      </c>
      <c r="N167">
        <v>0.9</v>
      </c>
      <c r="O167">
        <v>16.12</v>
      </c>
      <c r="P167">
        <v>16.77</v>
      </c>
      <c r="Q167" t="s">
        <v>47</v>
      </c>
      <c r="R167" t="s">
        <v>47</v>
      </c>
      <c r="S167">
        <v>16.100000000000001</v>
      </c>
      <c r="T167">
        <v>16.100000000000001</v>
      </c>
      <c r="U167">
        <v>-4.96</v>
      </c>
      <c r="V167">
        <v>-1.88</v>
      </c>
      <c r="W167">
        <v>6.1</v>
      </c>
      <c r="X167">
        <v>1.77</v>
      </c>
      <c r="Y167">
        <v>1.6642074600000001</v>
      </c>
      <c r="Z167">
        <v>1.05</v>
      </c>
      <c r="AA167" t="s">
        <v>4136</v>
      </c>
      <c r="AB167" t="s">
        <v>50</v>
      </c>
    </row>
    <row r="168" spans="1:28" x14ac:dyDescent="0.2">
      <c r="A168" t="str">
        <f t="shared" si="2"/>
        <v>Dawson Morrow</v>
      </c>
      <c r="B168">
        <v>163</v>
      </c>
      <c r="C168" t="s">
        <v>4137</v>
      </c>
      <c r="D168">
        <v>1674230843</v>
      </c>
      <c r="E168" t="s">
        <v>409</v>
      </c>
      <c r="F168" t="s">
        <v>46</v>
      </c>
      <c r="G168">
        <v>-14.24</v>
      </c>
      <c r="H168">
        <v>-1.63</v>
      </c>
      <c r="I168">
        <v>69.040000000000006</v>
      </c>
      <c r="J168">
        <v>1516</v>
      </c>
      <c r="K168">
        <v>870.8</v>
      </c>
      <c r="L168">
        <v>57.4</v>
      </c>
      <c r="M168" s="1">
        <v>8.3333333333333329E-2</v>
      </c>
      <c r="N168">
        <v>0.8</v>
      </c>
      <c r="O168">
        <v>6.19</v>
      </c>
      <c r="P168">
        <v>10.85</v>
      </c>
      <c r="Q168" t="s">
        <v>47</v>
      </c>
      <c r="R168" t="s">
        <v>47</v>
      </c>
      <c r="S168">
        <v>6.2</v>
      </c>
      <c r="T168">
        <v>9.6999999999999993</v>
      </c>
      <c r="U168">
        <v>-5.22</v>
      </c>
      <c r="V168">
        <v>-1</v>
      </c>
      <c r="W168">
        <v>6.05</v>
      </c>
      <c r="X168">
        <v>2.82</v>
      </c>
      <c r="Y168">
        <v>1.60498619</v>
      </c>
      <c r="Z168">
        <v>54.94</v>
      </c>
      <c r="AA168" t="s">
        <v>4138</v>
      </c>
      <c r="AB168" t="s">
        <v>50</v>
      </c>
    </row>
    <row r="169" spans="1:28" x14ac:dyDescent="0.2">
      <c r="A169" t="str">
        <f t="shared" si="2"/>
        <v>Dawson Morrow</v>
      </c>
      <c r="B169">
        <v>164</v>
      </c>
      <c r="C169" t="s">
        <v>4139</v>
      </c>
      <c r="D169">
        <v>1674230873</v>
      </c>
      <c r="E169" t="s">
        <v>409</v>
      </c>
      <c r="F169" t="s">
        <v>46</v>
      </c>
      <c r="G169">
        <v>2.27</v>
      </c>
      <c r="H169">
        <v>12.95</v>
      </c>
      <c r="I169">
        <v>68.92</v>
      </c>
      <c r="J169">
        <v>1531.1</v>
      </c>
      <c r="K169">
        <v>672.8</v>
      </c>
      <c r="L169">
        <v>43.9</v>
      </c>
      <c r="M169" s="1">
        <v>5.8333333333333327E-2</v>
      </c>
      <c r="N169">
        <v>0.9</v>
      </c>
      <c r="O169">
        <v>7.02</v>
      </c>
      <c r="P169">
        <v>5.19</v>
      </c>
      <c r="Q169" t="s">
        <v>47</v>
      </c>
      <c r="R169" t="s">
        <v>47</v>
      </c>
      <c r="S169">
        <v>7</v>
      </c>
      <c r="T169">
        <v>5.4</v>
      </c>
      <c r="U169">
        <v>-3.3</v>
      </c>
      <c r="V169">
        <v>-0.53</v>
      </c>
      <c r="W169">
        <v>6.15</v>
      </c>
      <c r="X169">
        <v>2.86</v>
      </c>
      <c r="Y169">
        <v>1.6178779999999999</v>
      </c>
      <c r="Z169">
        <v>63.94</v>
      </c>
      <c r="AA169" t="s">
        <v>4140</v>
      </c>
      <c r="AB169" t="s">
        <v>50</v>
      </c>
    </row>
    <row r="170" spans="1:28" x14ac:dyDescent="0.2">
      <c r="A170" t="str">
        <f t="shared" si="2"/>
        <v>Dawson Morrow</v>
      </c>
      <c r="B170">
        <v>165</v>
      </c>
      <c r="C170" t="s">
        <v>4141</v>
      </c>
      <c r="D170">
        <v>1674230899</v>
      </c>
      <c r="E170" t="s">
        <v>409</v>
      </c>
      <c r="F170" t="s">
        <v>46</v>
      </c>
      <c r="G170">
        <v>-25.24</v>
      </c>
      <c r="H170">
        <v>6.76</v>
      </c>
      <c r="I170">
        <v>68.78</v>
      </c>
      <c r="J170">
        <v>1518.5</v>
      </c>
      <c r="K170">
        <v>410.8</v>
      </c>
      <c r="L170">
        <v>27.1</v>
      </c>
      <c r="M170" s="1">
        <v>9.8611111111111108E-2</v>
      </c>
      <c r="N170">
        <v>0.8</v>
      </c>
      <c r="O170">
        <v>1.96</v>
      </c>
      <c r="P170">
        <v>-0.2</v>
      </c>
      <c r="Q170" t="s">
        <v>47</v>
      </c>
      <c r="R170" t="s">
        <v>47</v>
      </c>
      <c r="S170">
        <v>2</v>
      </c>
      <c r="T170">
        <v>4.3</v>
      </c>
      <c r="U170">
        <v>-5.24</v>
      </c>
      <c r="V170">
        <v>0.04</v>
      </c>
      <c r="W170">
        <v>6.04</v>
      </c>
      <c r="X170">
        <v>2.83</v>
      </c>
      <c r="Y170">
        <v>1.6678390000000001</v>
      </c>
      <c r="Z170">
        <v>74.3</v>
      </c>
      <c r="AA170" t="s">
        <v>4142</v>
      </c>
      <c r="AB170" t="s">
        <v>50</v>
      </c>
    </row>
    <row r="171" spans="1:28" x14ac:dyDescent="0.2">
      <c r="A171" t="str">
        <f t="shared" si="2"/>
        <v>Dawson Morrow</v>
      </c>
      <c r="B171">
        <v>166</v>
      </c>
      <c r="C171" t="s">
        <v>4143</v>
      </c>
      <c r="D171">
        <v>1674230927</v>
      </c>
      <c r="E171" t="s">
        <v>409</v>
      </c>
      <c r="F171" t="s">
        <v>46</v>
      </c>
      <c r="G171">
        <v>-24.29</v>
      </c>
      <c r="H171">
        <v>32.96</v>
      </c>
      <c r="I171">
        <v>69.38</v>
      </c>
      <c r="J171">
        <v>1679.2</v>
      </c>
      <c r="K171">
        <v>331.3</v>
      </c>
      <c r="L171">
        <v>19.7</v>
      </c>
      <c r="M171" s="1">
        <v>4.3055555555555562E-2</v>
      </c>
      <c r="N171">
        <v>0.9</v>
      </c>
      <c r="O171">
        <v>3.8</v>
      </c>
      <c r="P171">
        <v>3.07</v>
      </c>
      <c r="Q171" t="s">
        <v>47</v>
      </c>
      <c r="R171" t="s">
        <v>47</v>
      </c>
      <c r="S171">
        <v>3.8</v>
      </c>
      <c r="T171">
        <v>1</v>
      </c>
      <c r="U171">
        <v>-5.51</v>
      </c>
      <c r="V171">
        <v>1.21</v>
      </c>
      <c r="W171">
        <v>5.96</v>
      </c>
      <c r="X171">
        <v>2.91</v>
      </c>
      <c r="Y171">
        <v>1.5876102400000001</v>
      </c>
      <c r="Z171">
        <v>78.62</v>
      </c>
      <c r="AA171" t="s">
        <v>4144</v>
      </c>
      <c r="AB171" t="s">
        <v>50</v>
      </c>
    </row>
    <row r="172" spans="1:28" x14ac:dyDescent="0.2">
      <c r="A172" t="str">
        <f t="shared" si="2"/>
        <v>Dawson Morrow</v>
      </c>
      <c r="B172">
        <v>167</v>
      </c>
      <c r="C172" t="s">
        <v>4145</v>
      </c>
      <c r="D172">
        <v>1674230946</v>
      </c>
      <c r="E172" t="s">
        <v>409</v>
      </c>
      <c r="F172" t="s">
        <v>52</v>
      </c>
      <c r="G172">
        <v>3.87</v>
      </c>
      <c r="H172">
        <v>21.32</v>
      </c>
      <c r="I172">
        <v>68.81</v>
      </c>
      <c r="J172">
        <v>1528.5</v>
      </c>
      <c r="K172">
        <v>562.4</v>
      </c>
      <c r="L172">
        <v>36.799999999999997</v>
      </c>
      <c r="M172" s="1">
        <v>5.4166666666666669E-2</v>
      </c>
      <c r="N172">
        <v>0.8</v>
      </c>
      <c r="O172">
        <v>5.97</v>
      </c>
      <c r="P172">
        <v>3.29</v>
      </c>
      <c r="Q172" t="s">
        <v>47</v>
      </c>
      <c r="R172" t="s">
        <v>47</v>
      </c>
      <c r="S172">
        <v>6</v>
      </c>
      <c r="T172">
        <v>3.9</v>
      </c>
      <c r="U172">
        <v>-3</v>
      </c>
      <c r="V172">
        <v>0.92</v>
      </c>
      <c r="W172">
        <v>5.92</v>
      </c>
      <c r="X172">
        <v>2.86</v>
      </c>
      <c r="Y172">
        <v>1.6597900000000001</v>
      </c>
      <c r="Z172">
        <v>68.41</v>
      </c>
      <c r="AA172" t="s">
        <v>4146</v>
      </c>
      <c r="AB172" t="s">
        <v>50</v>
      </c>
    </row>
    <row r="173" spans="1:28" x14ac:dyDescent="0.2">
      <c r="A173" t="str">
        <f t="shared" si="2"/>
        <v>Dawson Morrow</v>
      </c>
      <c r="B173">
        <v>168</v>
      </c>
      <c r="C173" t="s">
        <v>4147</v>
      </c>
      <c r="D173">
        <v>1674230976</v>
      </c>
      <c r="E173" t="s">
        <v>62</v>
      </c>
      <c r="F173" t="s">
        <v>46</v>
      </c>
      <c r="G173">
        <v>4.7</v>
      </c>
      <c r="H173">
        <v>53.32</v>
      </c>
      <c r="I173">
        <v>73.39</v>
      </c>
      <c r="J173">
        <v>1367.2</v>
      </c>
      <c r="K173">
        <v>1366.5</v>
      </c>
      <c r="L173">
        <v>100</v>
      </c>
      <c r="M173" s="1">
        <v>8.1944444444444445E-2</v>
      </c>
      <c r="N173">
        <v>0.8</v>
      </c>
      <c r="O173">
        <v>10.34</v>
      </c>
      <c r="P173">
        <v>23.23</v>
      </c>
      <c r="Q173" t="s">
        <v>47</v>
      </c>
      <c r="R173" t="s">
        <v>47</v>
      </c>
      <c r="S173">
        <v>10.3</v>
      </c>
      <c r="T173">
        <v>16.899999999999999</v>
      </c>
      <c r="U173">
        <v>-4.6399999999999997</v>
      </c>
      <c r="V173">
        <v>1.38</v>
      </c>
      <c r="W173">
        <v>6.2</v>
      </c>
      <c r="X173">
        <v>2.83</v>
      </c>
      <c r="Y173">
        <v>1.5422802</v>
      </c>
      <c r="Z173">
        <v>-1.79</v>
      </c>
      <c r="AA173" t="s">
        <v>4148</v>
      </c>
      <c r="AB173" t="s">
        <v>50</v>
      </c>
    </row>
    <row r="174" spans="1:28" x14ac:dyDescent="0.2">
      <c r="A174" t="str">
        <f t="shared" si="2"/>
        <v>Dawson Morrow</v>
      </c>
      <c r="B174">
        <v>169</v>
      </c>
      <c r="C174" t="s">
        <v>4149</v>
      </c>
      <c r="D174">
        <v>1674230993</v>
      </c>
      <c r="E174" t="s">
        <v>62</v>
      </c>
      <c r="F174" t="s">
        <v>46</v>
      </c>
      <c r="G174">
        <v>7.75</v>
      </c>
      <c r="H174">
        <v>54.9</v>
      </c>
      <c r="I174">
        <v>74.14</v>
      </c>
      <c r="J174">
        <v>1466.4</v>
      </c>
      <c r="K174">
        <v>1464.5</v>
      </c>
      <c r="L174">
        <v>99.9</v>
      </c>
      <c r="M174" s="1">
        <v>8.0555555555555561E-2</v>
      </c>
      <c r="N174">
        <v>0.8</v>
      </c>
      <c r="O174">
        <v>10.77</v>
      </c>
      <c r="P174">
        <v>12.62</v>
      </c>
      <c r="Q174" t="s">
        <v>47</v>
      </c>
      <c r="R174" t="s">
        <v>47</v>
      </c>
      <c r="S174">
        <v>10.8</v>
      </c>
      <c r="T174">
        <v>16.899999999999999</v>
      </c>
      <c r="U174">
        <v>-3.37</v>
      </c>
      <c r="V174">
        <v>0.48</v>
      </c>
      <c r="W174">
        <v>6.21</v>
      </c>
      <c r="X174">
        <v>2.75</v>
      </c>
      <c r="Y174">
        <v>1.66341972</v>
      </c>
      <c r="Z174">
        <v>2.88</v>
      </c>
      <c r="AA174" t="s">
        <v>4150</v>
      </c>
      <c r="AB174" t="s">
        <v>50</v>
      </c>
    </row>
    <row r="175" spans="1:28" x14ac:dyDescent="0.2">
      <c r="A175" t="str">
        <f t="shared" si="2"/>
        <v>Dawson Morrow</v>
      </c>
      <c r="B175">
        <v>170</v>
      </c>
      <c r="C175" t="s">
        <v>4151</v>
      </c>
      <c r="D175">
        <v>1674231018</v>
      </c>
      <c r="E175" t="s">
        <v>62</v>
      </c>
      <c r="F175" t="s">
        <v>46</v>
      </c>
      <c r="G175">
        <v>18.559999999999999</v>
      </c>
      <c r="H175">
        <v>46.53</v>
      </c>
      <c r="I175">
        <v>74.78</v>
      </c>
      <c r="J175">
        <v>1463</v>
      </c>
      <c r="K175">
        <v>1461.6</v>
      </c>
      <c r="L175">
        <v>99.9</v>
      </c>
      <c r="M175" s="1">
        <v>7.9166666666666663E-2</v>
      </c>
      <c r="N175">
        <v>0.9</v>
      </c>
      <c r="O175">
        <v>10.93</v>
      </c>
      <c r="P175">
        <v>19.22</v>
      </c>
      <c r="Q175" t="s">
        <v>47</v>
      </c>
      <c r="R175" t="s">
        <v>47</v>
      </c>
      <c r="S175">
        <v>10.9</v>
      </c>
      <c r="T175">
        <v>16.7</v>
      </c>
      <c r="U175">
        <v>-2.95</v>
      </c>
      <c r="V175">
        <v>0.17</v>
      </c>
      <c r="W175">
        <v>6.32</v>
      </c>
      <c r="X175">
        <v>2.7</v>
      </c>
      <c r="Y175">
        <v>1.6443996400000001</v>
      </c>
      <c r="Z175">
        <v>2.4300000000000002</v>
      </c>
      <c r="AA175" t="s">
        <v>4152</v>
      </c>
      <c r="AB175" t="s">
        <v>50</v>
      </c>
    </row>
    <row r="176" spans="1:28" x14ac:dyDescent="0.2">
      <c r="A176" t="str">
        <f t="shared" si="2"/>
        <v>Dawson Morrow</v>
      </c>
      <c r="B176">
        <v>171</v>
      </c>
      <c r="C176" t="s">
        <v>4153</v>
      </c>
      <c r="D176">
        <v>1674231042</v>
      </c>
      <c r="E176" t="s">
        <v>62</v>
      </c>
      <c r="F176" t="s">
        <v>52</v>
      </c>
      <c r="G176">
        <v>-8.07</v>
      </c>
      <c r="H176">
        <v>35.840000000000003</v>
      </c>
      <c r="I176">
        <v>74.42</v>
      </c>
      <c r="J176">
        <v>1339.4</v>
      </c>
      <c r="K176">
        <v>1339.3</v>
      </c>
      <c r="L176">
        <v>100</v>
      </c>
      <c r="M176" s="1">
        <v>7.6388888888888895E-2</v>
      </c>
      <c r="N176">
        <v>0.9</v>
      </c>
      <c r="O176">
        <v>10.91</v>
      </c>
      <c r="P176">
        <v>12.59</v>
      </c>
      <c r="Q176" t="s">
        <v>47</v>
      </c>
      <c r="R176" t="s">
        <v>47</v>
      </c>
      <c r="S176">
        <v>10.9</v>
      </c>
      <c r="T176">
        <v>15.7</v>
      </c>
      <c r="U176">
        <v>-4.8499999999999996</v>
      </c>
      <c r="V176">
        <v>-0.28999999999999998</v>
      </c>
      <c r="W176">
        <v>6.21</v>
      </c>
      <c r="X176">
        <v>2.8</v>
      </c>
      <c r="Y176">
        <v>1.718874</v>
      </c>
      <c r="Z176">
        <v>-0.45</v>
      </c>
      <c r="AA176" t="s">
        <v>4154</v>
      </c>
      <c r="AB176" t="s">
        <v>50</v>
      </c>
    </row>
    <row r="177" spans="1:28" x14ac:dyDescent="0.2">
      <c r="A177" t="str">
        <f t="shared" si="2"/>
        <v>Dawson Morrow</v>
      </c>
      <c r="B177">
        <v>172</v>
      </c>
      <c r="C177" t="s">
        <v>4155</v>
      </c>
      <c r="D177">
        <v>1674231070</v>
      </c>
      <c r="E177" t="s">
        <v>62</v>
      </c>
      <c r="F177" t="s">
        <v>52</v>
      </c>
      <c r="G177">
        <v>8.14</v>
      </c>
      <c r="H177">
        <v>28.57</v>
      </c>
      <c r="I177">
        <v>75.91</v>
      </c>
      <c r="J177">
        <v>1421.5</v>
      </c>
      <c r="K177">
        <v>1393.1</v>
      </c>
      <c r="L177">
        <v>98</v>
      </c>
      <c r="M177" s="1">
        <v>7.4999999999999997E-2</v>
      </c>
      <c r="N177">
        <v>0.9</v>
      </c>
      <c r="O177">
        <v>11.41</v>
      </c>
      <c r="P177">
        <v>19.21</v>
      </c>
      <c r="Q177" t="s">
        <v>47</v>
      </c>
      <c r="R177" t="s">
        <v>47</v>
      </c>
      <c r="S177">
        <v>11.4</v>
      </c>
      <c r="T177">
        <v>15.9</v>
      </c>
      <c r="U177">
        <v>-3.83</v>
      </c>
      <c r="V177">
        <v>-0.95</v>
      </c>
      <c r="W177">
        <v>6.33</v>
      </c>
      <c r="X177">
        <v>2.67</v>
      </c>
      <c r="Y177">
        <v>1.60962486</v>
      </c>
      <c r="Z177">
        <v>-11.48</v>
      </c>
      <c r="AA177" t="s">
        <v>4156</v>
      </c>
      <c r="AB177" t="s">
        <v>50</v>
      </c>
    </row>
    <row r="178" spans="1:28" x14ac:dyDescent="0.2">
      <c r="A178" t="str">
        <f t="shared" si="2"/>
        <v>Dawson Morrow</v>
      </c>
      <c r="B178">
        <v>173</v>
      </c>
      <c r="C178" t="s">
        <v>4157</v>
      </c>
      <c r="D178">
        <v>1674231105</v>
      </c>
      <c r="E178" t="s">
        <v>45</v>
      </c>
      <c r="F178" t="s">
        <v>46</v>
      </c>
      <c r="G178">
        <v>-16.62</v>
      </c>
      <c r="H178">
        <v>18.7</v>
      </c>
      <c r="I178">
        <v>82.43</v>
      </c>
      <c r="J178">
        <v>2004.5</v>
      </c>
      <c r="K178">
        <v>2004.4</v>
      </c>
      <c r="L178">
        <v>100</v>
      </c>
      <c r="M178" s="1">
        <v>6.5277777777777782E-2</v>
      </c>
      <c r="N178">
        <v>0.9</v>
      </c>
      <c r="O178">
        <v>15.22</v>
      </c>
      <c r="P178">
        <v>16.440000000000001</v>
      </c>
      <c r="Q178" t="s">
        <v>47</v>
      </c>
      <c r="R178" t="s">
        <v>47</v>
      </c>
      <c r="S178">
        <v>15.2</v>
      </c>
      <c r="T178">
        <v>16.2</v>
      </c>
      <c r="U178">
        <v>-5.68</v>
      </c>
      <c r="V178">
        <v>-3.27</v>
      </c>
      <c r="W178">
        <v>6.32</v>
      </c>
      <c r="X178">
        <v>2.5</v>
      </c>
      <c r="Y178">
        <v>1.8104305300000001</v>
      </c>
      <c r="Z178">
        <v>-0.77</v>
      </c>
      <c r="AA178" t="s">
        <v>4158</v>
      </c>
      <c r="AB178" t="s">
        <v>50</v>
      </c>
    </row>
    <row r="179" spans="1:28" x14ac:dyDescent="0.2">
      <c r="A179" t="str">
        <f t="shared" si="2"/>
        <v>Dawson Morrow</v>
      </c>
      <c r="B179">
        <v>174</v>
      </c>
      <c r="C179" t="s">
        <v>4159</v>
      </c>
      <c r="D179">
        <v>1674231127</v>
      </c>
      <c r="E179" t="s">
        <v>45</v>
      </c>
      <c r="F179" t="s">
        <v>52</v>
      </c>
      <c r="G179">
        <v>-9.42</v>
      </c>
      <c r="H179">
        <v>23.85</v>
      </c>
      <c r="I179">
        <v>83.4</v>
      </c>
      <c r="J179">
        <v>2058.9</v>
      </c>
      <c r="K179">
        <v>2021.3</v>
      </c>
      <c r="L179">
        <v>98.2</v>
      </c>
      <c r="M179" s="1">
        <v>7.4999999999999997E-2</v>
      </c>
      <c r="N179">
        <v>0.9</v>
      </c>
      <c r="O179">
        <v>13.11</v>
      </c>
      <c r="P179">
        <v>19.66</v>
      </c>
      <c r="Q179" t="s">
        <v>47</v>
      </c>
      <c r="R179" t="s">
        <v>47</v>
      </c>
      <c r="S179">
        <v>13.1</v>
      </c>
      <c r="T179">
        <v>18.2</v>
      </c>
      <c r="U179">
        <v>-5.31</v>
      </c>
      <c r="V179">
        <v>-2.66</v>
      </c>
      <c r="W179">
        <v>6.32</v>
      </c>
      <c r="X179">
        <v>2.5499999999999998</v>
      </c>
      <c r="Y179">
        <v>1.640873</v>
      </c>
      <c r="Z179">
        <v>-10.97</v>
      </c>
      <c r="AA179" t="s">
        <v>4160</v>
      </c>
      <c r="AB179" t="s">
        <v>50</v>
      </c>
    </row>
    <row r="180" spans="1:28" x14ac:dyDescent="0.2">
      <c r="A180" t="str">
        <f t="shared" si="2"/>
        <v>Dawson Morrow</v>
      </c>
      <c r="B180">
        <v>175</v>
      </c>
      <c r="C180" t="s">
        <v>4161</v>
      </c>
      <c r="D180">
        <v>1674581445</v>
      </c>
      <c r="E180" t="s">
        <v>45</v>
      </c>
      <c r="F180" t="s">
        <v>46</v>
      </c>
      <c r="G180">
        <v>4.68</v>
      </c>
      <c r="H180">
        <v>15.72</v>
      </c>
      <c r="I180">
        <v>80.75</v>
      </c>
      <c r="J180">
        <v>1817.2</v>
      </c>
      <c r="K180">
        <v>1814.4</v>
      </c>
      <c r="L180">
        <v>99.8</v>
      </c>
      <c r="M180" s="1">
        <v>7.6388888888888895E-2</v>
      </c>
      <c r="N180">
        <v>0.9</v>
      </c>
      <c r="O180">
        <v>11.55</v>
      </c>
      <c r="P180">
        <v>20.63</v>
      </c>
      <c r="Q180" t="s">
        <v>47</v>
      </c>
      <c r="R180" t="s">
        <v>47</v>
      </c>
      <c r="S180">
        <v>11.5</v>
      </c>
      <c r="T180">
        <v>16.8</v>
      </c>
      <c r="U180">
        <v>-3.65</v>
      </c>
      <c r="V180">
        <v>-2.1</v>
      </c>
      <c r="W180">
        <v>5.98</v>
      </c>
      <c r="X180">
        <v>2</v>
      </c>
      <c r="Y180">
        <v>2.06223869</v>
      </c>
      <c r="Z180">
        <v>3.15</v>
      </c>
      <c r="AA180" t="s">
        <v>4162</v>
      </c>
      <c r="AB180" t="s">
        <v>50</v>
      </c>
    </row>
    <row r="181" spans="1:28" x14ac:dyDescent="0.2">
      <c r="A181" t="str">
        <f t="shared" si="2"/>
        <v>Dawson Morrow</v>
      </c>
      <c r="B181">
        <v>176</v>
      </c>
      <c r="C181" t="s">
        <v>4163</v>
      </c>
      <c r="D181">
        <v>1674581466</v>
      </c>
      <c r="E181" t="s">
        <v>45</v>
      </c>
      <c r="F181" t="s">
        <v>46</v>
      </c>
      <c r="G181">
        <v>4.2699999999999996</v>
      </c>
      <c r="H181">
        <v>17.82</v>
      </c>
      <c r="I181">
        <v>81.44</v>
      </c>
      <c r="J181">
        <v>1816.8</v>
      </c>
      <c r="K181">
        <v>1816.8</v>
      </c>
      <c r="L181">
        <v>100</v>
      </c>
      <c r="M181" s="1">
        <v>7.7777777777777779E-2</v>
      </c>
      <c r="N181">
        <v>0.9</v>
      </c>
      <c r="O181">
        <v>11.32</v>
      </c>
      <c r="P181">
        <v>17.309999999999999</v>
      </c>
      <c r="Q181" t="s">
        <v>47</v>
      </c>
      <c r="R181" t="s">
        <v>47</v>
      </c>
      <c r="S181">
        <v>11.3</v>
      </c>
      <c r="T181">
        <v>16.899999999999999</v>
      </c>
      <c r="U181">
        <v>-3.75</v>
      </c>
      <c r="V181">
        <v>-1.86</v>
      </c>
      <c r="W181">
        <v>5.85</v>
      </c>
      <c r="X181">
        <v>2.34</v>
      </c>
      <c r="Y181">
        <v>2.0457860000000001</v>
      </c>
      <c r="Z181">
        <v>0.34</v>
      </c>
      <c r="AA181" t="s">
        <v>4164</v>
      </c>
      <c r="AB181" t="s">
        <v>50</v>
      </c>
    </row>
    <row r="182" spans="1:28" x14ac:dyDescent="0.2">
      <c r="A182" t="str">
        <f t="shared" si="2"/>
        <v>Dawson Morrow</v>
      </c>
      <c r="B182">
        <v>177</v>
      </c>
      <c r="C182" t="s">
        <v>4165</v>
      </c>
      <c r="D182">
        <v>1674581487</v>
      </c>
      <c r="E182" t="s">
        <v>45</v>
      </c>
      <c r="F182" t="s">
        <v>52</v>
      </c>
      <c r="G182">
        <v>-3.23</v>
      </c>
      <c r="H182">
        <v>27.42</v>
      </c>
      <c r="I182">
        <v>82.31</v>
      </c>
      <c r="J182">
        <v>1889.9</v>
      </c>
      <c r="K182">
        <v>1887.8</v>
      </c>
      <c r="L182">
        <v>99.9</v>
      </c>
      <c r="M182" s="1">
        <v>7.7777777777777779E-2</v>
      </c>
      <c r="N182">
        <v>1</v>
      </c>
      <c r="O182">
        <v>11.39</v>
      </c>
      <c r="P182">
        <v>16.62</v>
      </c>
      <c r="Q182" t="s">
        <v>47</v>
      </c>
      <c r="R182" t="s">
        <v>47</v>
      </c>
      <c r="S182">
        <v>11.4</v>
      </c>
      <c r="T182">
        <v>16.899999999999999</v>
      </c>
      <c r="U182">
        <v>-4.49</v>
      </c>
      <c r="V182">
        <v>-1.74</v>
      </c>
      <c r="W182">
        <v>5.96</v>
      </c>
      <c r="X182">
        <v>2.4300000000000002</v>
      </c>
      <c r="Y182">
        <v>2.12581825</v>
      </c>
      <c r="Z182">
        <v>2.71</v>
      </c>
      <c r="AA182" t="s">
        <v>4166</v>
      </c>
      <c r="AB182" t="s">
        <v>50</v>
      </c>
    </row>
    <row r="183" spans="1:28" x14ac:dyDescent="0.2">
      <c r="A183" t="str">
        <f t="shared" si="2"/>
        <v>Dawson Morrow</v>
      </c>
      <c r="B183">
        <v>178</v>
      </c>
      <c r="C183" t="s">
        <v>4167</v>
      </c>
      <c r="D183">
        <v>1674581504</v>
      </c>
      <c r="E183" t="s">
        <v>45</v>
      </c>
      <c r="F183" t="s">
        <v>46</v>
      </c>
      <c r="G183">
        <v>1.07</v>
      </c>
      <c r="H183">
        <v>12.1</v>
      </c>
      <c r="I183">
        <v>83.78</v>
      </c>
      <c r="J183">
        <v>1955.2</v>
      </c>
      <c r="K183">
        <v>1924.8</v>
      </c>
      <c r="L183">
        <v>98.4</v>
      </c>
      <c r="M183" s="1">
        <v>7.6388888888888895E-2</v>
      </c>
      <c r="N183">
        <v>0.9</v>
      </c>
      <c r="O183">
        <v>11.65</v>
      </c>
      <c r="P183">
        <v>19.62</v>
      </c>
      <c r="Q183" t="s">
        <v>47</v>
      </c>
      <c r="R183" t="s">
        <v>47</v>
      </c>
      <c r="S183">
        <v>11.7</v>
      </c>
      <c r="T183">
        <v>16.7</v>
      </c>
      <c r="U183">
        <v>-4.1399999999999997</v>
      </c>
      <c r="V183">
        <v>-2.9</v>
      </c>
      <c r="W183">
        <v>5.94</v>
      </c>
      <c r="X183">
        <v>2.21</v>
      </c>
      <c r="Y183">
        <v>2.14974022</v>
      </c>
      <c r="Z183">
        <v>-10.119999999999999</v>
      </c>
      <c r="AA183" t="s">
        <v>4168</v>
      </c>
      <c r="AB183" t="s">
        <v>50</v>
      </c>
    </row>
    <row r="184" spans="1:28" x14ac:dyDescent="0.2">
      <c r="A184" t="str">
        <f t="shared" si="2"/>
        <v>Dawson Morrow</v>
      </c>
      <c r="B184">
        <v>179</v>
      </c>
      <c r="C184" t="s">
        <v>4169</v>
      </c>
      <c r="D184">
        <v>1674581525</v>
      </c>
      <c r="E184" t="s">
        <v>45</v>
      </c>
      <c r="F184" t="s">
        <v>46</v>
      </c>
      <c r="G184">
        <v>-23.45</v>
      </c>
      <c r="H184">
        <v>50.53</v>
      </c>
      <c r="I184">
        <v>83.29</v>
      </c>
      <c r="J184">
        <v>1900</v>
      </c>
      <c r="K184">
        <v>1899.4</v>
      </c>
      <c r="L184">
        <v>100</v>
      </c>
      <c r="M184" s="1">
        <v>7.7777777777777779E-2</v>
      </c>
      <c r="N184">
        <v>0.9</v>
      </c>
      <c r="O184">
        <v>11.68</v>
      </c>
      <c r="P184">
        <v>19.309999999999999</v>
      </c>
      <c r="Q184" t="s">
        <v>47</v>
      </c>
      <c r="R184" t="s">
        <v>47</v>
      </c>
      <c r="S184">
        <v>11.7</v>
      </c>
      <c r="T184">
        <v>17.2</v>
      </c>
      <c r="U184">
        <v>-6.3</v>
      </c>
      <c r="V184">
        <v>-0.12</v>
      </c>
      <c r="W184">
        <v>5.95</v>
      </c>
      <c r="X184">
        <v>2.2000000000000002</v>
      </c>
      <c r="Y184">
        <v>2.040041</v>
      </c>
      <c r="Z184">
        <v>1.49</v>
      </c>
      <c r="AA184" t="s">
        <v>4170</v>
      </c>
      <c r="AB184" t="s">
        <v>50</v>
      </c>
    </row>
    <row r="185" spans="1:28" x14ac:dyDescent="0.2">
      <c r="A185" t="str">
        <f t="shared" si="2"/>
        <v>Dawson Morrow</v>
      </c>
      <c r="B185">
        <v>180</v>
      </c>
      <c r="C185" t="s">
        <v>4171</v>
      </c>
      <c r="D185">
        <v>1674581545</v>
      </c>
      <c r="E185" t="s">
        <v>45</v>
      </c>
      <c r="F185" t="s">
        <v>46</v>
      </c>
      <c r="G185">
        <v>-11.91</v>
      </c>
      <c r="H185">
        <v>19.5</v>
      </c>
      <c r="I185">
        <v>82.99</v>
      </c>
      <c r="J185">
        <v>1824.8</v>
      </c>
      <c r="K185">
        <v>1823.2</v>
      </c>
      <c r="L185">
        <v>99.9</v>
      </c>
      <c r="M185" s="1">
        <v>7.9166666666666663E-2</v>
      </c>
      <c r="N185">
        <v>0.9</v>
      </c>
      <c r="O185">
        <v>11.01</v>
      </c>
      <c r="P185">
        <v>19.43</v>
      </c>
      <c r="Q185" t="s">
        <v>47</v>
      </c>
      <c r="R185" t="s">
        <v>47</v>
      </c>
      <c r="S185">
        <v>11</v>
      </c>
      <c r="T185">
        <v>16.7</v>
      </c>
      <c r="U185">
        <v>-5.08</v>
      </c>
      <c r="V185">
        <v>-1.9</v>
      </c>
      <c r="W185">
        <v>5.94</v>
      </c>
      <c r="X185">
        <v>2</v>
      </c>
      <c r="Y185">
        <v>2.1269283300000001</v>
      </c>
      <c r="Z185">
        <v>2.41</v>
      </c>
      <c r="AA185" t="s">
        <v>4172</v>
      </c>
      <c r="AB185" t="s">
        <v>50</v>
      </c>
    </row>
    <row r="186" spans="1:28" x14ac:dyDescent="0.2">
      <c r="A186" t="str">
        <f t="shared" si="2"/>
        <v>Dawson Morrow</v>
      </c>
      <c r="B186">
        <v>181</v>
      </c>
      <c r="C186" t="s">
        <v>4173</v>
      </c>
      <c r="D186">
        <v>1674581564</v>
      </c>
      <c r="E186" t="s">
        <v>45</v>
      </c>
      <c r="F186" t="s">
        <v>52</v>
      </c>
      <c r="G186">
        <v>-3.85</v>
      </c>
      <c r="H186">
        <v>41.21</v>
      </c>
      <c r="I186">
        <v>82.61</v>
      </c>
      <c r="J186">
        <v>1943.2</v>
      </c>
      <c r="K186">
        <v>1942.2</v>
      </c>
      <c r="L186">
        <v>99.9</v>
      </c>
      <c r="M186" s="1">
        <v>7.9166666666666663E-2</v>
      </c>
      <c r="N186">
        <v>0.9</v>
      </c>
      <c r="O186">
        <v>11.45</v>
      </c>
      <c r="P186">
        <v>19.18</v>
      </c>
      <c r="Q186" t="s">
        <v>47</v>
      </c>
      <c r="R186" t="s">
        <v>47</v>
      </c>
      <c r="S186">
        <v>11.5</v>
      </c>
      <c r="T186">
        <v>17.600000000000001</v>
      </c>
      <c r="U186">
        <v>-4.49</v>
      </c>
      <c r="V186">
        <v>-0.54</v>
      </c>
      <c r="W186">
        <v>5.99</v>
      </c>
      <c r="X186">
        <v>2.2000000000000002</v>
      </c>
      <c r="Y186">
        <v>1.98966789</v>
      </c>
      <c r="Z186">
        <v>1.84</v>
      </c>
      <c r="AA186" t="s">
        <v>4174</v>
      </c>
      <c r="AB186" t="s">
        <v>50</v>
      </c>
    </row>
    <row r="187" spans="1:28" x14ac:dyDescent="0.2">
      <c r="A187" t="str">
        <f t="shared" si="2"/>
        <v>Dawson Morrow</v>
      </c>
      <c r="B187">
        <v>182</v>
      </c>
      <c r="C187" t="s">
        <v>4175</v>
      </c>
      <c r="D187">
        <v>1674581586</v>
      </c>
      <c r="E187" t="s">
        <v>45</v>
      </c>
      <c r="F187" t="s">
        <v>46</v>
      </c>
      <c r="G187">
        <v>-11.55</v>
      </c>
      <c r="H187">
        <v>23.25</v>
      </c>
      <c r="I187">
        <v>83.91</v>
      </c>
      <c r="J187">
        <v>1911.1</v>
      </c>
      <c r="K187">
        <v>1911</v>
      </c>
      <c r="L187">
        <v>100</v>
      </c>
      <c r="M187" s="1">
        <v>7.7777777777777779E-2</v>
      </c>
      <c r="N187">
        <v>0.9</v>
      </c>
      <c r="O187">
        <v>11.58</v>
      </c>
      <c r="P187">
        <v>19.36</v>
      </c>
      <c r="Q187" t="s">
        <v>47</v>
      </c>
      <c r="R187" t="s">
        <v>47</v>
      </c>
      <c r="S187">
        <v>11.6</v>
      </c>
      <c r="T187">
        <v>17</v>
      </c>
      <c r="U187">
        <v>-5.33</v>
      </c>
      <c r="V187">
        <v>-1.6</v>
      </c>
      <c r="W187">
        <v>5.87</v>
      </c>
      <c r="X187">
        <v>2.2599999999999998</v>
      </c>
      <c r="Y187">
        <v>2.1477813700000001</v>
      </c>
      <c r="Z187">
        <v>-0.46</v>
      </c>
      <c r="AA187" t="s">
        <v>4176</v>
      </c>
      <c r="AB187" t="s">
        <v>50</v>
      </c>
    </row>
    <row r="188" spans="1:28" x14ac:dyDescent="0.2">
      <c r="A188" t="str">
        <f t="shared" si="2"/>
        <v>Dawson Morrow</v>
      </c>
      <c r="B188">
        <v>183</v>
      </c>
      <c r="C188" t="s">
        <v>4177</v>
      </c>
      <c r="D188">
        <v>1674581606</v>
      </c>
      <c r="E188" t="s">
        <v>45</v>
      </c>
      <c r="F188" t="s">
        <v>52</v>
      </c>
      <c r="G188">
        <v>-2.59</v>
      </c>
      <c r="H188">
        <v>41.13</v>
      </c>
      <c r="I188">
        <v>83.08</v>
      </c>
      <c r="J188">
        <v>1961.9</v>
      </c>
      <c r="K188">
        <v>1961.6</v>
      </c>
      <c r="L188">
        <v>100</v>
      </c>
      <c r="M188" s="1">
        <v>7.6388888888888895E-2</v>
      </c>
      <c r="N188">
        <v>0.9</v>
      </c>
      <c r="O188">
        <v>12.31</v>
      </c>
      <c r="P188">
        <v>21.07</v>
      </c>
      <c r="Q188" t="s">
        <v>47</v>
      </c>
      <c r="R188" t="s">
        <v>47</v>
      </c>
      <c r="S188">
        <v>12.3</v>
      </c>
      <c r="T188">
        <v>17.5</v>
      </c>
      <c r="U188">
        <v>-4.54</v>
      </c>
      <c r="V188">
        <v>-1.06</v>
      </c>
      <c r="W188">
        <v>6.13</v>
      </c>
      <c r="X188">
        <v>2.2200000000000002</v>
      </c>
      <c r="Y188">
        <v>1.8622322099999999</v>
      </c>
      <c r="Z188">
        <v>1.03</v>
      </c>
      <c r="AA188" t="s">
        <v>4178</v>
      </c>
      <c r="AB188" t="s">
        <v>50</v>
      </c>
    </row>
    <row r="189" spans="1:28" x14ac:dyDescent="0.2">
      <c r="A189" t="str">
        <f t="shared" si="2"/>
        <v>Dawson Morrow</v>
      </c>
      <c r="B189">
        <v>184</v>
      </c>
      <c r="C189" t="s">
        <v>4179</v>
      </c>
      <c r="D189">
        <v>1674581624</v>
      </c>
      <c r="E189" t="s">
        <v>45</v>
      </c>
      <c r="F189" t="s">
        <v>52</v>
      </c>
      <c r="G189">
        <v>9.6199999999999992</v>
      </c>
      <c r="H189">
        <v>23.81</v>
      </c>
      <c r="I189">
        <v>85.53</v>
      </c>
      <c r="J189">
        <v>1952.6</v>
      </c>
      <c r="K189">
        <v>1951.8</v>
      </c>
      <c r="L189">
        <v>100</v>
      </c>
      <c r="M189" s="1">
        <v>7.6388888888888895E-2</v>
      </c>
      <c r="N189">
        <v>0.9</v>
      </c>
      <c r="O189">
        <v>11.85</v>
      </c>
      <c r="P189">
        <v>20.67</v>
      </c>
      <c r="Q189" t="s">
        <v>47</v>
      </c>
      <c r="R189" t="s">
        <v>47</v>
      </c>
      <c r="S189">
        <v>11.8</v>
      </c>
      <c r="T189">
        <v>16.8</v>
      </c>
      <c r="U189">
        <v>-3.17</v>
      </c>
      <c r="V189">
        <v>-2.3199999999999998</v>
      </c>
      <c r="W189">
        <v>6.05</v>
      </c>
      <c r="X189">
        <v>1.97</v>
      </c>
      <c r="Y189">
        <v>2.0457534800000001</v>
      </c>
      <c r="Z189">
        <v>1.62</v>
      </c>
      <c r="AA189" t="s">
        <v>4180</v>
      </c>
      <c r="AB189" t="s">
        <v>50</v>
      </c>
    </row>
    <row r="190" spans="1:28" x14ac:dyDescent="0.2">
      <c r="A190" t="str">
        <f t="shared" si="2"/>
        <v>Dawson Morrow</v>
      </c>
      <c r="B190">
        <v>185</v>
      </c>
      <c r="C190" t="s">
        <v>4181</v>
      </c>
      <c r="D190">
        <v>1674582071</v>
      </c>
      <c r="E190" t="s">
        <v>62</v>
      </c>
      <c r="F190" t="s">
        <v>46</v>
      </c>
      <c r="G190">
        <v>9.59</v>
      </c>
      <c r="H190">
        <v>51.78</v>
      </c>
      <c r="I190">
        <v>74.41</v>
      </c>
      <c r="J190">
        <v>1241.2</v>
      </c>
      <c r="K190">
        <v>1240</v>
      </c>
      <c r="L190">
        <v>99.9</v>
      </c>
      <c r="M190" s="1">
        <v>8.3333333333333329E-2</v>
      </c>
      <c r="N190">
        <v>0.7</v>
      </c>
      <c r="O190">
        <v>8.75</v>
      </c>
      <c r="P190">
        <v>16.41</v>
      </c>
      <c r="Q190" t="s">
        <v>47</v>
      </c>
      <c r="R190" t="s">
        <v>47</v>
      </c>
      <c r="S190">
        <v>8.8000000000000007</v>
      </c>
      <c r="T190">
        <v>15.2</v>
      </c>
      <c r="U190">
        <v>-3.17</v>
      </c>
      <c r="V190">
        <v>-0.48</v>
      </c>
      <c r="W190">
        <v>6.2</v>
      </c>
      <c r="X190">
        <v>2.33</v>
      </c>
      <c r="Y190">
        <v>2.0633029999999999</v>
      </c>
      <c r="Z190">
        <v>2.4700000000000002</v>
      </c>
      <c r="AA190" t="s">
        <v>4182</v>
      </c>
      <c r="AB190" t="s">
        <v>50</v>
      </c>
    </row>
    <row r="191" spans="1:28" x14ac:dyDescent="0.2">
      <c r="A191" t="str">
        <f t="shared" si="2"/>
        <v>Dawson Morrow</v>
      </c>
      <c r="B191">
        <v>186</v>
      </c>
      <c r="C191" t="s">
        <v>4183</v>
      </c>
      <c r="D191">
        <v>1674582088</v>
      </c>
      <c r="E191" t="s">
        <v>62</v>
      </c>
      <c r="F191" t="s">
        <v>46</v>
      </c>
      <c r="G191">
        <v>29.37</v>
      </c>
      <c r="H191">
        <v>43.8</v>
      </c>
      <c r="I191">
        <v>72.739999999999995</v>
      </c>
      <c r="J191">
        <v>1170.8</v>
      </c>
      <c r="K191">
        <v>1170.8</v>
      </c>
      <c r="L191">
        <v>100</v>
      </c>
      <c r="M191" s="1">
        <v>8.3333333333333329E-2</v>
      </c>
      <c r="N191">
        <v>0.8</v>
      </c>
      <c r="O191">
        <v>8.86</v>
      </c>
      <c r="P191">
        <v>16.79</v>
      </c>
      <c r="Q191" t="s">
        <v>47</v>
      </c>
      <c r="R191" t="s">
        <v>47</v>
      </c>
      <c r="S191">
        <v>8.9</v>
      </c>
      <c r="T191">
        <v>15.2</v>
      </c>
      <c r="U191">
        <v>-1.25</v>
      </c>
      <c r="V191">
        <v>0.32</v>
      </c>
      <c r="W191">
        <v>5.98</v>
      </c>
      <c r="X191">
        <v>2.2000000000000002</v>
      </c>
      <c r="Y191">
        <v>1.8100948299999999</v>
      </c>
      <c r="Z191">
        <v>7.0000000000000007E-2</v>
      </c>
      <c r="AA191" t="s">
        <v>4184</v>
      </c>
      <c r="AB191" t="s">
        <v>50</v>
      </c>
    </row>
    <row r="192" spans="1:28" x14ac:dyDescent="0.2">
      <c r="A192" t="str">
        <f t="shared" si="2"/>
        <v>Dawson Morrow</v>
      </c>
      <c r="B192">
        <v>187</v>
      </c>
      <c r="C192" t="s">
        <v>4185</v>
      </c>
      <c r="D192">
        <v>1674582118</v>
      </c>
      <c r="E192" t="s">
        <v>62</v>
      </c>
      <c r="F192" t="s">
        <v>46</v>
      </c>
      <c r="G192">
        <v>-20.18</v>
      </c>
      <c r="H192">
        <v>12.28</v>
      </c>
      <c r="I192">
        <v>74.790000000000006</v>
      </c>
      <c r="J192">
        <v>1245</v>
      </c>
      <c r="K192">
        <v>1245</v>
      </c>
      <c r="L192">
        <v>100</v>
      </c>
      <c r="M192" s="1">
        <v>8.1944444444444445E-2</v>
      </c>
      <c r="N192">
        <v>0.9</v>
      </c>
      <c r="O192">
        <v>9.07</v>
      </c>
      <c r="P192">
        <v>11.89</v>
      </c>
      <c r="Q192" t="s">
        <v>47</v>
      </c>
      <c r="R192" t="s">
        <v>47</v>
      </c>
      <c r="S192">
        <v>9.1</v>
      </c>
      <c r="T192">
        <v>14.9</v>
      </c>
      <c r="U192">
        <v>-5.42</v>
      </c>
      <c r="V192">
        <v>-2.0099999999999998</v>
      </c>
      <c r="W192">
        <v>5.93</v>
      </c>
      <c r="X192">
        <v>2.23</v>
      </c>
      <c r="Y192" t="s">
        <v>48</v>
      </c>
      <c r="Z192">
        <v>0.56999999999999995</v>
      </c>
      <c r="AA192" t="s">
        <v>4186</v>
      </c>
      <c r="AB192" t="s">
        <v>50</v>
      </c>
    </row>
    <row r="193" spans="1:28" x14ac:dyDescent="0.2">
      <c r="A193" t="str">
        <f t="shared" si="2"/>
        <v>Dawson Morrow</v>
      </c>
      <c r="B193">
        <v>188</v>
      </c>
      <c r="C193" t="s">
        <v>4187</v>
      </c>
      <c r="D193">
        <v>1674582139</v>
      </c>
      <c r="E193" t="s">
        <v>62</v>
      </c>
      <c r="F193" t="s">
        <v>52</v>
      </c>
      <c r="G193">
        <v>-1.91</v>
      </c>
      <c r="H193">
        <v>25.77</v>
      </c>
      <c r="I193">
        <v>73.42</v>
      </c>
      <c r="J193">
        <v>1264</v>
      </c>
      <c r="K193">
        <v>1263.9000000000001</v>
      </c>
      <c r="L193">
        <v>100</v>
      </c>
      <c r="M193" s="1">
        <v>7.6388888888888895E-2</v>
      </c>
      <c r="N193">
        <v>0.8</v>
      </c>
      <c r="O193">
        <v>10.18</v>
      </c>
      <c r="P193">
        <v>9.41</v>
      </c>
      <c r="Q193" t="s">
        <v>47</v>
      </c>
      <c r="R193" t="s">
        <v>47</v>
      </c>
      <c r="S193">
        <v>10.199999999999999</v>
      </c>
      <c r="T193">
        <v>14.7</v>
      </c>
      <c r="U193">
        <v>-3.46</v>
      </c>
      <c r="V193">
        <v>-1.73</v>
      </c>
      <c r="W193">
        <v>6.19</v>
      </c>
      <c r="X193">
        <v>2.2000000000000002</v>
      </c>
      <c r="Y193">
        <v>2.0938015000000001</v>
      </c>
      <c r="Z193">
        <v>-0.37</v>
      </c>
      <c r="AA193" t="s">
        <v>4188</v>
      </c>
      <c r="AB193" t="s">
        <v>50</v>
      </c>
    </row>
    <row r="194" spans="1:28" x14ac:dyDescent="0.2">
      <c r="A194" t="str">
        <f t="shared" si="2"/>
        <v>Dawson Morrow</v>
      </c>
      <c r="B194">
        <v>189</v>
      </c>
      <c r="C194" t="s">
        <v>4189</v>
      </c>
      <c r="D194">
        <v>1674582162</v>
      </c>
      <c r="E194" t="s">
        <v>62</v>
      </c>
      <c r="F194" t="s">
        <v>52</v>
      </c>
      <c r="G194">
        <v>2.93</v>
      </c>
      <c r="H194">
        <v>20.16</v>
      </c>
      <c r="I194">
        <v>75.3</v>
      </c>
      <c r="J194">
        <v>1394.9</v>
      </c>
      <c r="K194">
        <v>1394.8</v>
      </c>
      <c r="L194">
        <v>100</v>
      </c>
      <c r="M194" s="1">
        <v>7.9166666666666663E-2</v>
      </c>
      <c r="N194">
        <v>1</v>
      </c>
      <c r="O194">
        <v>10.11</v>
      </c>
      <c r="P194">
        <v>16.100000000000001</v>
      </c>
      <c r="Q194" t="s">
        <v>47</v>
      </c>
      <c r="R194" t="s">
        <v>47</v>
      </c>
      <c r="S194">
        <v>10.1</v>
      </c>
      <c r="T194">
        <v>15.6</v>
      </c>
      <c r="U194">
        <v>-3.67</v>
      </c>
      <c r="V194">
        <v>-1.68</v>
      </c>
      <c r="W194">
        <v>6.03</v>
      </c>
      <c r="X194">
        <v>2.25</v>
      </c>
      <c r="Y194">
        <v>2.0560302699999999</v>
      </c>
      <c r="Z194">
        <v>0.46</v>
      </c>
      <c r="AA194" t="s">
        <v>4190</v>
      </c>
      <c r="AB194" t="s">
        <v>50</v>
      </c>
    </row>
    <row r="195" spans="1:28" x14ac:dyDescent="0.2">
      <c r="A195" t="str">
        <f t="shared" si="2"/>
        <v>Dawson Morrow</v>
      </c>
      <c r="B195">
        <v>190</v>
      </c>
      <c r="C195" t="s">
        <v>4191</v>
      </c>
      <c r="D195">
        <v>1674582187</v>
      </c>
      <c r="E195" t="s">
        <v>62</v>
      </c>
      <c r="F195" t="s">
        <v>52</v>
      </c>
      <c r="G195">
        <v>0.65</v>
      </c>
      <c r="H195">
        <v>29.23</v>
      </c>
      <c r="I195">
        <v>76.459999999999994</v>
      </c>
      <c r="J195">
        <v>1392.1</v>
      </c>
      <c r="K195">
        <v>1390</v>
      </c>
      <c r="L195">
        <v>99.8</v>
      </c>
      <c r="M195" s="1">
        <v>8.0555555555555561E-2</v>
      </c>
      <c r="N195">
        <v>1</v>
      </c>
      <c r="O195">
        <v>9.8800000000000008</v>
      </c>
      <c r="P195">
        <v>14.89</v>
      </c>
      <c r="Q195" t="s">
        <v>47</v>
      </c>
      <c r="R195" t="s">
        <v>47</v>
      </c>
      <c r="S195">
        <v>9.9</v>
      </c>
      <c r="T195">
        <v>15.6</v>
      </c>
      <c r="U195">
        <v>-3.75</v>
      </c>
      <c r="V195">
        <v>-0.92</v>
      </c>
      <c r="W195">
        <v>6.02</v>
      </c>
      <c r="X195">
        <v>2.2400000000000002</v>
      </c>
      <c r="Y195">
        <v>2.05204582</v>
      </c>
      <c r="Z195">
        <v>-3.21</v>
      </c>
      <c r="AA195" t="s">
        <v>4192</v>
      </c>
      <c r="AB195" t="s">
        <v>50</v>
      </c>
    </row>
    <row r="196" spans="1:28" x14ac:dyDescent="0.2">
      <c r="A196" t="str">
        <f t="shared" si="2"/>
        <v>Dawson Morrow</v>
      </c>
      <c r="B196">
        <v>191</v>
      </c>
      <c r="C196" t="s">
        <v>4193</v>
      </c>
      <c r="D196">
        <v>1674582208</v>
      </c>
      <c r="E196" t="s">
        <v>62</v>
      </c>
      <c r="F196" t="s">
        <v>46</v>
      </c>
      <c r="G196">
        <v>-21.95</v>
      </c>
      <c r="H196">
        <v>27.34</v>
      </c>
      <c r="I196">
        <v>76.28</v>
      </c>
      <c r="J196">
        <v>1404.5</v>
      </c>
      <c r="K196">
        <v>1380.3</v>
      </c>
      <c r="L196">
        <v>98.3</v>
      </c>
      <c r="M196" s="1">
        <v>7.6388888888888895E-2</v>
      </c>
      <c r="N196">
        <v>0.8</v>
      </c>
      <c r="O196">
        <v>10.77</v>
      </c>
      <c r="P196">
        <v>11.01</v>
      </c>
      <c r="Q196" t="s">
        <v>47</v>
      </c>
      <c r="R196" t="s">
        <v>47</v>
      </c>
      <c r="S196">
        <v>10.8</v>
      </c>
      <c r="T196">
        <v>15.2</v>
      </c>
      <c r="U196">
        <v>-5.44</v>
      </c>
      <c r="V196">
        <v>-1.68</v>
      </c>
      <c r="W196">
        <v>6.15</v>
      </c>
      <c r="X196">
        <v>2.2599999999999998</v>
      </c>
      <c r="Y196">
        <v>1.9625148800000001</v>
      </c>
      <c r="Z196">
        <v>-10.63</v>
      </c>
      <c r="AA196" t="s">
        <v>4194</v>
      </c>
      <c r="AB196" t="s">
        <v>50</v>
      </c>
    </row>
    <row r="197" spans="1:28" x14ac:dyDescent="0.2">
      <c r="A197" t="str">
        <f t="shared" si="2"/>
        <v>Dawson Morrow</v>
      </c>
      <c r="B197">
        <v>192</v>
      </c>
      <c r="C197" t="s">
        <v>4195</v>
      </c>
      <c r="D197">
        <v>1674582223</v>
      </c>
      <c r="E197" t="s">
        <v>62</v>
      </c>
      <c r="F197" t="s">
        <v>46</v>
      </c>
      <c r="G197">
        <v>-3.76</v>
      </c>
      <c r="H197">
        <v>8.98</v>
      </c>
      <c r="I197">
        <v>76.459999999999994</v>
      </c>
      <c r="J197">
        <v>1479.5</v>
      </c>
      <c r="K197">
        <v>1477.1</v>
      </c>
      <c r="L197">
        <v>99.8</v>
      </c>
      <c r="M197" s="1">
        <v>8.0555555555555561E-2</v>
      </c>
      <c r="N197">
        <v>0.9</v>
      </c>
      <c r="O197">
        <v>10.050000000000001</v>
      </c>
      <c r="P197">
        <v>14.97</v>
      </c>
      <c r="Q197" t="s">
        <v>47</v>
      </c>
      <c r="R197" t="s">
        <v>47</v>
      </c>
      <c r="S197">
        <v>10</v>
      </c>
      <c r="T197">
        <v>16</v>
      </c>
      <c r="U197">
        <v>-4.07</v>
      </c>
      <c r="V197">
        <v>-2.84</v>
      </c>
      <c r="W197">
        <v>6.01</v>
      </c>
      <c r="X197">
        <v>2.14</v>
      </c>
      <c r="Y197">
        <v>2.10390663</v>
      </c>
      <c r="Z197">
        <v>3.21</v>
      </c>
      <c r="AA197" t="s">
        <v>4196</v>
      </c>
      <c r="AB197" t="s">
        <v>50</v>
      </c>
    </row>
    <row r="198" spans="1:28" x14ac:dyDescent="0.2">
      <c r="A198" t="str">
        <f t="shared" si="2"/>
        <v>Dawson Morrow</v>
      </c>
      <c r="B198">
        <v>193</v>
      </c>
      <c r="C198" t="s">
        <v>4197</v>
      </c>
      <c r="D198">
        <v>1674582254</v>
      </c>
      <c r="E198" t="s">
        <v>409</v>
      </c>
      <c r="F198" t="s">
        <v>46</v>
      </c>
      <c r="G198">
        <v>-16.07</v>
      </c>
      <c r="H198">
        <v>9.16</v>
      </c>
      <c r="I198">
        <v>68.260000000000005</v>
      </c>
      <c r="J198">
        <v>1486.9</v>
      </c>
      <c r="K198">
        <v>324.89999999999998</v>
      </c>
      <c r="L198">
        <v>21.8</v>
      </c>
      <c r="M198" s="1">
        <v>0.12916666666666668</v>
      </c>
      <c r="N198">
        <v>0.8</v>
      </c>
      <c r="O198">
        <v>-0.32</v>
      </c>
      <c r="P198">
        <v>-2.54</v>
      </c>
      <c r="Q198" t="s">
        <v>47</v>
      </c>
      <c r="R198" t="s">
        <v>47</v>
      </c>
      <c r="S198">
        <v>-0.3</v>
      </c>
      <c r="T198">
        <v>3.2</v>
      </c>
      <c r="U198">
        <v>-3.86</v>
      </c>
      <c r="V198">
        <v>-0.88</v>
      </c>
      <c r="W198">
        <v>6.07</v>
      </c>
      <c r="X198">
        <v>2.44</v>
      </c>
      <c r="Y198">
        <v>1.9144935599999999</v>
      </c>
      <c r="Z198">
        <v>77.38</v>
      </c>
      <c r="AA198" t="s">
        <v>4198</v>
      </c>
      <c r="AB198" t="s">
        <v>50</v>
      </c>
    </row>
    <row r="199" spans="1:28" x14ac:dyDescent="0.2">
      <c r="A199" t="str">
        <f t="shared" si="2"/>
        <v>Dawson Morrow</v>
      </c>
      <c r="B199">
        <v>194</v>
      </c>
      <c r="C199" t="s">
        <v>4199</v>
      </c>
      <c r="D199">
        <v>1674582277</v>
      </c>
      <c r="E199" t="s">
        <v>409</v>
      </c>
      <c r="F199" t="s">
        <v>52</v>
      </c>
      <c r="G199">
        <v>4.95</v>
      </c>
      <c r="H199">
        <v>37.71</v>
      </c>
      <c r="I199">
        <v>69.8</v>
      </c>
      <c r="J199">
        <v>1560.7</v>
      </c>
      <c r="K199">
        <v>186.6</v>
      </c>
      <c r="L199">
        <v>12</v>
      </c>
      <c r="M199" s="1">
        <v>3.0555555555555555E-2</v>
      </c>
      <c r="N199">
        <v>0.9</v>
      </c>
      <c r="O199">
        <v>2.29</v>
      </c>
      <c r="P199">
        <v>3.91</v>
      </c>
      <c r="Q199" t="s">
        <v>47</v>
      </c>
      <c r="R199" t="s">
        <v>47</v>
      </c>
      <c r="S199">
        <v>2.2999999999999998</v>
      </c>
      <c r="T199">
        <v>-0.2</v>
      </c>
      <c r="U199">
        <v>-2.13</v>
      </c>
      <c r="V199">
        <v>1.72</v>
      </c>
      <c r="W199">
        <v>5.93</v>
      </c>
      <c r="X199">
        <v>2.0299999999999998</v>
      </c>
      <c r="Y199">
        <v>2.0688476599999999</v>
      </c>
      <c r="Z199">
        <v>83.13</v>
      </c>
      <c r="AA199" t="s">
        <v>4200</v>
      </c>
      <c r="AB199" t="s">
        <v>50</v>
      </c>
    </row>
    <row r="200" spans="1:28" x14ac:dyDescent="0.2">
      <c r="A200" t="str">
        <f t="shared" ref="A200:A263" si="3">A199</f>
        <v>Dawson Morrow</v>
      </c>
      <c r="B200">
        <v>195</v>
      </c>
      <c r="C200" t="s">
        <v>4201</v>
      </c>
      <c r="D200">
        <v>1674582304</v>
      </c>
      <c r="E200" t="s">
        <v>409</v>
      </c>
      <c r="F200" t="s">
        <v>52</v>
      </c>
      <c r="G200">
        <v>2.2999999999999998</v>
      </c>
      <c r="H200">
        <v>28.76</v>
      </c>
      <c r="I200">
        <v>71.39</v>
      </c>
      <c r="J200">
        <v>1594.5</v>
      </c>
      <c r="K200">
        <v>201.4</v>
      </c>
      <c r="L200">
        <v>12.6</v>
      </c>
      <c r="M200" s="1">
        <v>4.7222222222222221E-2</v>
      </c>
      <c r="N200">
        <v>0.9</v>
      </c>
      <c r="O200">
        <v>2.15</v>
      </c>
      <c r="P200">
        <v>3.88</v>
      </c>
      <c r="Q200" t="s">
        <v>47</v>
      </c>
      <c r="R200" t="s">
        <v>47</v>
      </c>
      <c r="S200">
        <v>2.1</v>
      </c>
      <c r="T200">
        <v>0.4</v>
      </c>
      <c r="U200">
        <v>-2.96</v>
      </c>
      <c r="V200">
        <v>0.66</v>
      </c>
      <c r="W200">
        <v>5.86</v>
      </c>
      <c r="X200">
        <v>2.58</v>
      </c>
      <c r="Y200">
        <v>2.0573597000000001</v>
      </c>
      <c r="Z200">
        <v>82.74</v>
      </c>
      <c r="AA200" t="s">
        <v>4202</v>
      </c>
      <c r="AB200" t="s">
        <v>50</v>
      </c>
    </row>
    <row r="201" spans="1:28" x14ac:dyDescent="0.2">
      <c r="A201" t="str">
        <f t="shared" si="3"/>
        <v>Dawson Morrow</v>
      </c>
      <c r="B201">
        <v>196</v>
      </c>
      <c r="C201" t="s">
        <v>4203</v>
      </c>
      <c r="D201">
        <v>1674582326</v>
      </c>
      <c r="E201" t="s">
        <v>48</v>
      </c>
      <c r="F201" t="s">
        <v>46</v>
      </c>
      <c r="G201" t="s">
        <v>48</v>
      </c>
      <c r="H201" t="s">
        <v>48</v>
      </c>
      <c r="I201">
        <v>72.25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48</v>
      </c>
      <c r="Q201" t="s">
        <v>47</v>
      </c>
      <c r="R201" t="s">
        <v>47</v>
      </c>
      <c r="S201" t="s">
        <v>48</v>
      </c>
      <c r="T201" t="s">
        <v>48</v>
      </c>
      <c r="U201" t="s">
        <v>48</v>
      </c>
      <c r="V201" t="s">
        <v>48</v>
      </c>
      <c r="W201" t="s">
        <v>48</v>
      </c>
      <c r="X201" t="s">
        <v>48</v>
      </c>
      <c r="Y201" t="s">
        <v>48</v>
      </c>
      <c r="Z201" t="s">
        <v>48</v>
      </c>
      <c r="AA201" t="s">
        <v>4204</v>
      </c>
      <c r="AB201" t="s">
        <v>50</v>
      </c>
    </row>
    <row r="202" spans="1:28" x14ac:dyDescent="0.2">
      <c r="A202" t="str">
        <f t="shared" si="3"/>
        <v>Dawson Morrow</v>
      </c>
      <c r="B202">
        <v>197</v>
      </c>
      <c r="C202" t="s">
        <v>4205</v>
      </c>
      <c r="D202">
        <v>1674582350</v>
      </c>
      <c r="E202" t="s">
        <v>409</v>
      </c>
      <c r="F202" t="s">
        <v>46</v>
      </c>
      <c r="G202">
        <v>9.15</v>
      </c>
      <c r="H202">
        <v>2.1800000000000002</v>
      </c>
      <c r="I202">
        <v>70.41</v>
      </c>
      <c r="J202">
        <v>1592.5</v>
      </c>
      <c r="K202">
        <v>528.6</v>
      </c>
      <c r="L202">
        <v>33.200000000000003</v>
      </c>
      <c r="M202" s="1">
        <v>8.8888888888888892E-2</v>
      </c>
      <c r="N202">
        <v>0.9</v>
      </c>
      <c r="O202">
        <v>2.9</v>
      </c>
      <c r="P202">
        <v>6.68</v>
      </c>
      <c r="Q202" t="s">
        <v>47</v>
      </c>
      <c r="R202" t="s">
        <v>47</v>
      </c>
      <c r="S202">
        <v>2.9</v>
      </c>
      <c r="T202">
        <v>5.0999999999999996</v>
      </c>
      <c r="U202">
        <v>-2.33</v>
      </c>
      <c r="V202">
        <v>-1.78</v>
      </c>
      <c r="W202">
        <v>5.86</v>
      </c>
      <c r="X202">
        <v>2.35</v>
      </c>
      <c r="Y202">
        <v>1.95043564</v>
      </c>
      <c r="Z202">
        <v>70.62</v>
      </c>
      <c r="AA202" t="s">
        <v>4206</v>
      </c>
      <c r="AB202" t="s">
        <v>50</v>
      </c>
    </row>
    <row r="203" spans="1:28" x14ac:dyDescent="0.2">
      <c r="A203" t="str">
        <f t="shared" si="3"/>
        <v>Dawson Morrow</v>
      </c>
      <c r="B203">
        <v>198</v>
      </c>
      <c r="C203" t="s">
        <v>4207</v>
      </c>
      <c r="D203">
        <v>1674582382</v>
      </c>
      <c r="E203" t="s">
        <v>45</v>
      </c>
      <c r="F203" t="s">
        <v>52</v>
      </c>
      <c r="G203">
        <v>9.2799999999999994</v>
      </c>
      <c r="H203">
        <v>26.45</v>
      </c>
      <c r="I203">
        <v>82.58</v>
      </c>
      <c r="J203">
        <v>1752.1</v>
      </c>
      <c r="K203">
        <v>1733.9</v>
      </c>
      <c r="L203">
        <v>99</v>
      </c>
      <c r="M203" s="1">
        <v>7.6388888888888895E-2</v>
      </c>
      <c r="N203">
        <v>0.9</v>
      </c>
      <c r="O203">
        <v>11.24</v>
      </c>
      <c r="P203">
        <v>18.89</v>
      </c>
      <c r="Q203" t="s">
        <v>47</v>
      </c>
      <c r="R203" t="s">
        <v>47</v>
      </c>
      <c r="S203">
        <v>11.2</v>
      </c>
      <c r="T203">
        <v>16.3</v>
      </c>
      <c r="U203">
        <v>-3.16</v>
      </c>
      <c r="V203">
        <v>-1.49</v>
      </c>
      <c r="W203">
        <v>6.07</v>
      </c>
      <c r="X203">
        <v>2.09</v>
      </c>
      <c r="Y203">
        <v>2.0260353100000001</v>
      </c>
      <c r="Z203">
        <v>-8.27</v>
      </c>
      <c r="AA203" t="s">
        <v>4208</v>
      </c>
      <c r="AB203" t="s">
        <v>50</v>
      </c>
    </row>
    <row r="204" spans="1:28" x14ac:dyDescent="0.2">
      <c r="A204" t="str">
        <f t="shared" si="3"/>
        <v>Dawson Morrow</v>
      </c>
      <c r="B204">
        <v>199</v>
      </c>
      <c r="C204" t="s">
        <v>4209</v>
      </c>
      <c r="D204">
        <v>1674582404</v>
      </c>
      <c r="E204" t="s">
        <v>45</v>
      </c>
      <c r="F204" t="s">
        <v>52</v>
      </c>
      <c r="G204">
        <v>-2.75</v>
      </c>
      <c r="H204">
        <v>41.7</v>
      </c>
      <c r="I204">
        <v>82.64</v>
      </c>
      <c r="J204">
        <v>1752.1</v>
      </c>
      <c r="K204">
        <v>1751.7</v>
      </c>
      <c r="L204">
        <v>100</v>
      </c>
      <c r="M204" s="1">
        <v>8.0555555555555561E-2</v>
      </c>
      <c r="N204">
        <v>0.9</v>
      </c>
      <c r="O204">
        <v>10.45</v>
      </c>
      <c r="P204">
        <v>18.91</v>
      </c>
      <c r="Q204" t="s">
        <v>47</v>
      </c>
      <c r="R204" t="s">
        <v>47</v>
      </c>
      <c r="S204">
        <v>10.5</v>
      </c>
      <c r="T204">
        <v>16.7</v>
      </c>
      <c r="U204">
        <v>-4.41</v>
      </c>
      <c r="V204">
        <v>-0.42</v>
      </c>
      <c r="W204">
        <v>6.17</v>
      </c>
      <c r="X204">
        <v>2.21</v>
      </c>
      <c r="Y204">
        <v>2.1111430000000002</v>
      </c>
      <c r="Z204">
        <v>-1.08</v>
      </c>
      <c r="AA204" t="s">
        <v>4210</v>
      </c>
      <c r="AB204" t="s">
        <v>50</v>
      </c>
    </row>
    <row r="205" spans="1:28" x14ac:dyDescent="0.2">
      <c r="A205" t="str">
        <f t="shared" si="3"/>
        <v>Dawson Morrow</v>
      </c>
      <c r="B205">
        <v>200</v>
      </c>
      <c r="C205" t="s">
        <v>4211</v>
      </c>
      <c r="D205">
        <v>1674582426</v>
      </c>
      <c r="E205" t="s">
        <v>45</v>
      </c>
      <c r="F205" t="s">
        <v>52</v>
      </c>
      <c r="G205">
        <v>5.18</v>
      </c>
      <c r="H205">
        <v>36.65</v>
      </c>
      <c r="I205">
        <v>82.72</v>
      </c>
      <c r="J205">
        <v>1822.9</v>
      </c>
      <c r="K205">
        <v>1822.7</v>
      </c>
      <c r="L205">
        <v>100</v>
      </c>
      <c r="M205" s="1">
        <v>7.7777777777777779E-2</v>
      </c>
      <c r="N205">
        <v>0.9</v>
      </c>
      <c r="O205">
        <v>11.37</v>
      </c>
      <c r="P205">
        <v>18.47</v>
      </c>
      <c r="Q205" t="s">
        <v>47</v>
      </c>
      <c r="R205" t="s">
        <v>47</v>
      </c>
      <c r="S205">
        <v>11.4</v>
      </c>
      <c r="T205">
        <v>16.899999999999999</v>
      </c>
      <c r="U205">
        <v>-3.38</v>
      </c>
      <c r="V205">
        <v>-1.46</v>
      </c>
      <c r="W205">
        <v>6.14</v>
      </c>
      <c r="X205">
        <v>1.99</v>
      </c>
      <c r="Y205">
        <v>1.98110008</v>
      </c>
      <c r="Z205">
        <v>0.93</v>
      </c>
      <c r="AA205" t="s">
        <v>4212</v>
      </c>
      <c r="AB205" t="s">
        <v>50</v>
      </c>
    </row>
    <row r="206" spans="1:28" x14ac:dyDescent="0.2">
      <c r="A206" t="str">
        <f t="shared" si="3"/>
        <v>Dawson Morrow</v>
      </c>
      <c r="B206">
        <v>201</v>
      </c>
      <c r="C206" t="s">
        <v>4213</v>
      </c>
      <c r="D206">
        <v>1674834449</v>
      </c>
      <c r="E206" t="s">
        <v>45</v>
      </c>
      <c r="F206" t="s">
        <v>52</v>
      </c>
      <c r="G206">
        <v>-6.54</v>
      </c>
      <c r="H206">
        <v>40.24</v>
      </c>
      <c r="I206">
        <v>81.5</v>
      </c>
      <c r="J206">
        <v>1973.7</v>
      </c>
      <c r="K206">
        <v>1973.6</v>
      </c>
      <c r="L206">
        <v>100</v>
      </c>
      <c r="M206" s="1">
        <v>7.6388888888888895E-2</v>
      </c>
      <c r="N206">
        <v>0.9</v>
      </c>
      <c r="O206">
        <v>12.12</v>
      </c>
      <c r="P206">
        <v>18.54</v>
      </c>
      <c r="Q206" t="s">
        <v>47</v>
      </c>
      <c r="R206" t="s">
        <v>47</v>
      </c>
      <c r="S206">
        <v>12.1</v>
      </c>
      <c r="T206">
        <v>17.399999999999999</v>
      </c>
      <c r="U206">
        <v>-4.63</v>
      </c>
      <c r="V206">
        <v>-0.64</v>
      </c>
      <c r="W206">
        <v>5.9</v>
      </c>
      <c r="X206">
        <v>2.14</v>
      </c>
      <c r="Y206">
        <v>2.0240993500000002</v>
      </c>
      <c r="Z206">
        <v>0.61</v>
      </c>
      <c r="AA206" t="s">
        <v>4214</v>
      </c>
      <c r="AB206" t="s">
        <v>50</v>
      </c>
    </row>
    <row r="207" spans="1:28" x14ac:dyDescent="0.2">
      <c r="A207" t="str">
        <f t="shared" si="3"/>
        <v>Dawson Morrow</v>
      </c>
      <c r="B207">
        <v>202</v>
      </c>
      <c r="C207" t="s">
        <v>4215</v>
      </c>
      <c r="D207">
        <v>1674834465</v>
      </c>
      <c r="E207" t="s">
        <v>45</v>
      </c>
      <c r="F207" t="s">
        <v>46</v>
      </c>
      <c r="G207">
        <v>17.52</v>
      </c>
      <c r="H207">
        <v>54.37</v>
      </c>
      <c r="I207">
        <v>80.17</v>
      </c>
      <c r="J207">
        <v>1894.6</v>
      </c>
      <c r="K207">
        <v>1892.5</v>
      </c>
      <c r="L207">
        <v>99.9</v>
      </c>
      <c r="M207" s="1">
        <v>8.0555555555555561E-2</v>
      </c>
      <c r="N207">
        <v>0.9</v>
      </c>
      <c r="O207">
        <v>11.15</v>
      </c>
      <c r="P207">
        <v>18.71</v>
      </c>
      <c r="Q207" t="s">
        <v>47</v>
      </c>
      <c r="R207" t="s">
        <v>47</v>
      </c>
      <c r="S207">
        <v>11.2</v>
      </c>
      <c r="T207">
        <v>18</v>
      </c>
      <c r="U207">
        <v>-2.67</v>
      </c>
      <c r="V207">
        <v>0.73</v>
      </c>
      <c r="W207">
        <v>5.82</v>
      </c>
      <c r="X207">
        <v>2.36</v>
      </c>
      <c r="Y207">
        <v>1.8953610000000001</v>
      </c>
      <c r="Z207">
        <v>2.69</v>
      </c>
      <c r="AA207" t="s">
        <v>4216</v>
      </c>
      <c r="AB207" t="s">
        <v>50</v>
      </c>
    </row>
    <row r="208" spans="1:28" x14ac:dyDescent="0.2">
      <c r="A208" t="str">
        <f t="shared" si="3"/>
        <v>Dawson Morrow</v>
      </c>
      <c r="B208">
        <v>203</v>
      </c>
      <c r="C208" t="s">
        <v>4217</v>
      </c>
      <c r="D208">
        <v>1674834484</v>
      </c>
      <c r="E208" t="s">
        <v>45</v>
      </c>
      <c r="F208" t="s">
        <v>52</v>
      </c>
      <c r="G208">
        <v>4.2300000000000004</v>
      </c>
      <c r="H208">
        <v>34.07</v>
      </c>
      <c r="I208">
        <v>82.61</v>
      </c>
      <c r="J208">
        <v>2079</v>
      </c>
      <c r="K208">
        <v>2079</v>
      </c>
      <c r="L208">
        <v>100</v>
      </c>
      <c r="M208" s="1">
        <v>7.3611111111111113E-2</v>
      </c>
      <c r="N208">
        <v>0.9</v>
      </c>
      <c r="O208">
        <v>12.99</v>
      </c>
      <c r="P208">
        <v>22.33</v>
      </c>
      <c r="Q208" t="s">
        <v>47</v>
      </c>
      <c r="R208" t="s">
        <v>47</v>
      </c>
      <c r="S208">
        <v>13</v>
      </c>
      <c r="T208">
        <v>17.600000000000001</v>
      </c>
      <c r="U208">
        <v>-4.1100000000000003</v>
      </c>
      <c r="V208">
        <v>-0.65</v>
      </c>
      <c r="W208">
        <v>5.85</v>
      </c>
      <c r="X208">
        <v>2.2799999999999998</v>
      </c>
      <c r="Y208">
        <v>1.8956413299999999</v>
      </c>
      <c r="Z208">
        <v>-7.0000000000000007E-2</v>
      </c>
      <c r="AA208" t="s">
        <v>4218</v>
      </c>
      <c r="AB208" t="s">
        <v>50</v>
      </c>
    </row>
    <row r="209" spans="1:28" x14ac:dyDescent="0.2">
      <c r="A209" t="str">
        <f t="shared" si="3"/>
        <v>Dawson Morrow</v>
      </c>
      <c r="B209">
        <v>204</v>
      </c>
      <c r="C209" t="s">
        <v>4219</v>
      </c>
      <c r="D209">
        <v>1674834503</v>
      </c>
      <c r="E209" t="s">
        <v>45</v>
      </c>
      <c r="F209" t="s">
        <v>52</v>
      </c>
      <c r="G209">
        <v>-8.11</v>
      </c>
      <c r="H209">
        <v>26.85</v>
      </c>
      <c r="I209">
        <v>82.43</v>
      </c>
      <c r="J209">
        <v>2027</v>
      </c>
      <c r="K209">
        <v>2027</v>
      </c>
      <c r="L209">
        <v>100</v>
      </c>
      <c r="M209" s="1">
        <v>7.7777777777777779E-2</v>
      </c>
      <c r="N209">
        <v>0.9</v>
      </c>
      <c r="O209">
        <v>12.09</v>
      </c>
      <c r="P209">
        <v>15.86</v>
      </c>
      <c r="Q209" t="s">
        <v>47</v>
      </c>
      <c r="R209" t="s">
        <v>47</v>
      </c>
      <c r="S209">
        <v>12.1</v>
      </c>
      <c r="T209">
        <v>17.899999999999999</v>
      </c>
      <c r="U209">
        <v>-4.76</v>
      </c>
      <c r="V209">
        <v>-1.78</v>
      </c>
      <c r="W209">
        <v>5.86</v>
      </c>
      <c r="X209">
        <v>2.36</v>
      </c>
      <c r="Y209">
        <v>2.0096340000000001</v>
      </c>
      <c r="Z209">
        <v>-0.14000000000000001</v>
      </c>
      <c r="AA209" t="s">
        <v>4220</v>
      </c>
      <c r="AB209" t="s">
        <v>50</v>
      </c>
    </row>
    <row r="210" spans="1:28" x14ac:dyDescent="0.2">
      <c r="A210" t="str">
        <f t="shared" si="3"/>
        <v>Dawson Morrow</v>
      </c>
      <c r="B210">
        <v>205</v>
      </c>
      <c r="C210" t="s">
        <v>4221</v>
      </c>
      <c r="D210">
        <v>1674834530</v>
      </c>
      <c r="E210" t="s">
        <v>45</v>
      </c>
      <c r="F210" t="s">
        <v>46</v>
      </c>
      <c r="G210">
        <v>13.79</v>
      </c>
      <c r="H210">
        <v>53.35</v>
      </c>
      <c r="I210">
        <v>82.16</v>
      </c>
      <c r="J210">
        <v>1919.1</v>
      </c>
      <c r="K210">
        <v>1917.9</v>
      </c>
      <c r="L210">
        <v>99.9</v>
      </c>
      <c r="M210" s="1">
        <v>7.9166666666666663E-2</v>
      </c>
      <c r="N210">
        <v>0.9</v>
      </c>
      <c r="O210">
        <v>11.6</v>
      </c>
      <c r="P210">
        <v>18.36</v>
      </c>
      <c r="Q210" t="s">
        <v>47</v>
      </c>
      <c r="R210" t="s">
        <v>47</v>
      </c>
      <c r="S210">
        <v>11.6</v>
      </c>
      <c r="T210">
        <v>17.8</v>
      </c>
      <c r="U210">
        <v>-2.93</v>
      </c>
      <c r="V210">
        <v>0.33</v>
      </c>
      <c r="W210">
        <v>5.86</v>
      </c>
      <c r="X210">
        <v>2.33</v>
      </c>
      <c r="Y210">
        <v>1.84816742</v>
      </c>
      <c r="Z210">
        <v>2.1</v>
      </c>
      <c r="AA210" t="s">
        <v>4222</v>
      </c>
      <c r="AB210" t="s">
        <v>50</v>
      </c>
    </row>
    <row r="211" spans="1:28" x14ac:dyDescent="0.2">
      <c r="A211" t="str">
        <f t="shared" si="3"/>
        <v>Dawson Morrow</v>
      </c>
      <c r="B211">
        <v>206</v>
      </c>
      <c r="C211" t="s">
        <v>4223</v>
      </c>
      <c r="D211">
        <v>1674834555</v>
      </c>
      <c r="E211" t="s">
        <v>45</v>
      </c>
      <c r="F211" t="s">
        <v>46</v>
      </c>
      <c r="G211">
        <v>-18.59</v>
      </c>
      <c r="H211">
        <v>53.17</v>
      </c>
      <c r="I211">
        <v>82.3</v>
      </c>
      <c r="J211">
        <v>2000</v>
      </c>
      <c r="K211">
        <v>1999.5</v>
      </c>
      <c r="L211">
        <v>100</v>
      </c>
      <c r="M211" s="1">
        <v>7.6388888888888895E-2</v>
      </c>
      <c r="N211">
        <v>0.8</v>
      </c>
      <c r="O211">
        <v>12.02</v>
      </c>
      <c r="P211">
        <v>16.079999999999998</v>
      </c>
      <c r="Q211" t="s">
        <v>47</v>
      </c>
      <c r="R211" t="s">
        <v>47</v>
      </c>
      <c r="S211">
        <v>12</v>
      </c>
      <c r="T211">
        <v>17.5</v>
      </c>
      <c r="U211">
        <v>-5.33</v>
      </c>
      <c r="V211">
        <v>-0.03</v>
      </c>
      <c r="W211">
        <v>5.94</v>
      </c>
      <c r="X211">
        <v>2</v>
      </c>
      <c r="Y211">
        <v>2.0268459999999999</v>
      </c>
      <c r="Z211">
        <v>1.3</v>
      </c>
      <c r="AA211" t="s">
        <v>4224</v>
      </c>
      <c r="AB211" t="s">
        <v>50</v>
      </c>
    </row>
    <row r="212" spans="1:28" x14ac:dyDescent="0.2">
      <c r="A212" t="str">
        <f t="shared" si="3"/>
        <v>Dawson Morrow</v>
      </c>
      <c r="B212">
        <v>207</v>
      </c>
      <c r="C212" t="s">
        <v>4225</v>
      </c>
      <c r="D212">
        <v>1674834575</v>
      </c>
      <c r="E212" t="s">
        <v>48</v>
      </c>
      <c r="F212" t="s">
        <v>46</v>
      </c>
      <c r="G212" t="s">
        <v>48</v>
      </c>
      <c r="H212" t="s">
        <v>48</v>
      </c>
      <c r="I212">
        <v>81.87</v>
      </c>
      <c r="J212" t="s">
        <v>48</v>
      </c>
      <c r="K212" t="s">
        <v>48</v>
      </c>
      <c r="L212" t="s">
        <v>48</v>
      </c>
      <c r="M212" t="s">
        <v>48</v>
      </c>
      <c r="N212" t="s">
        <v>48</v>
      </c>
      <c r="O212" t="s">
        <v>48</v>
      </c>
      <c r="P212" t="s">
        <v>48</v>
      </c>
      <c r="Q212" t="s">
        <v>47</v>
      </c>
      <c r="R212" t="s">
        <v>47</v>
      </c>
      <c r="S212" t="s">
        <v>48</v>
      </c>
      <c r="T212" t="s">
        <v>48</v>
      </c>
      <c r="U212" t="s">
        <v>48</v>
      </c>
      <c r="V212" t="s">
        <v>48</v>
      </c>
      <c r="W212" t="s">
        <v>48</v>
      </c>
      <c r="X212" t="s">
        <v>48</v>
      </c>
      <c r="Y212" t="s">
        <v>48</v>
      </c>
      <c r="Z212" t="s">
        <v>48</v>
      </c>
      <c r="AA212" t="s">
        <v>4226</v>
      </c>
      <c r="AB212" t="s">
        <v>50</v>
      </c>
    </row>
    <row r="213" spans="1:28" x14ac:dyDescent="0.2">
      <c r="A213" t="str">
        <f t="shared" si="3"/>
        <v>Dawson Morrow</v>
      </c>
      <c r="B213">
        <v>208</v>
      </c>
      <c r="C213" t="s">
        <v>4227</v>
      </c>
      <c r="D213">
        <v>1674834595</v>
      </c>
      <c r="E213" t="s">
        <v>45</v>
      </c>
      <c r="F213" t="s">
        <v>52</v>
      </c>
      <c r="G213">
        <v>-3.89</v>
      </c>
      <c r="H213">
        <v>30.36</v>
      </c>
      <c r="I213">
        <v>83.5</v>
      </c>
      <c r="J213">
        <v>2072</v>
      </c>
      <c r="K213">
        <v>2071.9</v>
      </c>
      <c r="L213">
        <v>100</v>
      </c>
      <c r="M213" s="1">
        <v>7.9166666666666663E-2</v>
      </c>
      <c r="N213">
        <v>0.9</v>
      </c>
      <c r="O213">
        <v>11.73</v>
      </c>
      <c r="P213">
        <v>20.399999999999999</v>
      </c>
      <c r="Q213" t="s">
        <v>47</v>
      </c>
      <c r="R213" t="s">
        <v>47</v>
      </c>
      <c r="S213">
        <v>11.7</v>
      </c>
      <c r="T213">
        <v>17.899999999999999</v>
      </c>
      <c r="U213">
        <v>-4.5599999999999996</v>
      </c>
      <c r="V213">
        <v>-1.22</v>
      </c>
      <c r="W213">
        <v>5.89</v>
      </c>
      <c r="X213">
        <v>2.15</v>
      </c>
      <c r="Y213">
        <v>2.0225315099999999</v>
      </c>
      <c r="Z213">
        <v>-0.54</v>
      </c>
      <c r="AA213" t="s">
        <v>4228</v>
      </c>
      <c r="AB213" t="s">
        <v>50</v>
      </c>
    </row>
    <row r="214" spans="1:28" x14ac:dyDescent="0.2">
      <c r="A214" t="str">
        <f t="shared" si="3"/>
        <v>Dawson Morrow</v>
      </c>
      <c r="B214">
        <v>209</v>
      </c>
      <c r="C214" t="s">
        <v>4229</v>
      </c>
      <c r="D214">
        <v>1674834617</v>
      </c>
      <c r="E214" t="s">
        <v>45</v>
      </c>
      <c r="F214" t="s">
        <v>52</v>
      </c>
      <c r="G214">
        <v>-4.55</v>
      </c>
      <c r="H214">
        <v>32.15</v>
      </c>
      <c r="I214">
        <v>81.569999999999993</v>
      </c>
      <c r="J214">
        <v>2061.1999999999998</v>
      </c>
      <c r="K214">
        <v>2060.6999999999998</v>
      </c>
      <c r="L214">
        <v>100</v>
      </c>
      <c r="M214" s="1">
        <v>7.7777777777777779E-2</v>
      </c>
      <c r="N214">
        <v>1</v>
      </c>
      <c r="O214">
        <v>12.28</v>
      </c>
      <c r="P214">
        <v>16.64</v>
      </c>
      <c r="Q214" t="s">
        <v>47</v>
      </c>
      <c r="R214" t="s">
        <v>47</v>
      </c>
      <c r="S214">
        <v>12.3</v>
      </c>
      <c r="T214">
        <v>17.8</v>
      </c>
      <c r="U214">
        <v>-4.51</v>
      </c>
      <c r="V214">
        <v>-1.03</v>
      </c>
      <c r="W214">
        <v>5.91</v>
      </c>
      <c r="X214">
        <v>2.35</v>
      </c>
      <c r="Y214">
        <v>2.05546761</v>
      </c>
      <c r="Z214">
        <v>1.27</v>
      </c>
      <c r="AA214" t="s">
        <v>4230</v>
      </c>
      <c r="AB214" t="s">
        <v>50</v>
      </c>
    </row>
    <row r="215" spans="1:28" x14ac:dyDescent="0.2">
      <c r="A215" t="str">
        <f t="shared" si="3"/>
        <v>Dawson Morrow</v>
      </c>
      <c r="B215">
        <v>210</v>
      </c>
      <c r="C215" t="s">
        <v>4231</v>
      </c>
      <c r="D215">
        <v>1674834644</v>
      </c>
      <c r="E215" t="s">
        <v>48</v>
      </c>
      <c r="F215" t="s">
        <v>46</v>
      </c>
      <c r="G215" t="s">
        <v>48</v>
      </c>
      <c r="H215" t="s">
        <v>48</v>
      </c>
      <c r="I215">
        <v>82.86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48</v>
      </c>
      <c r="Q215" t="s">
        <v>47</v>
      </c>
      <c r="R215" t="s">
        <v>47</v>
      </c>
      <c r="S215" t="s">
        <v>48</v>
      </c>
      <c r="T215" t="s">
        <v>48</v>
      </c>
      <c r="U215" t="s">
        <v>48</v>
      </c>
      <c r="V215" t="s">
        <v>48</v>
      </c>
      <c r="W215" t="s">
        <v>48</v>
      </c>
      <c r="X215" t="s">
        <v>48</v>
      </c>
      <c r="Y215" t="s">
        <v>48</v>
      </c>
      <c r="Z215" t="s">
        <v>48</v>
      </c>
      <c r="AA215" t="s">
        <v>4232</v>
      </c>
      <c r="AB215" t="s">
        <v>50</v>
      </c>
    </row>
    <row r="216" spans="1:28" x14ac:dyDescent="0.2">
      <c r="A216" t="str">
        <f t="shared" si="3"/>
        <v>Dawson Morrow</v>
      </c>
      <c r="B216">
        <v>211</v>
      </c>
      <c r="C216" t="s">
        <v>4233</v>
      </c>
      <c r="D216">
        <v>1674834949</v>
      </c>
      <c r="E216" t="s">
        <v>62</v>
      </c>
      <c r="F216" t="s">
        <v>46</v>
      </c>
      <c r="G216">
        <v>-11.26</v>
      </c>
      <c r="H216">
        <v>13.76</v>
      </c>
      <c r="I216">
        <v>77.06</v>
      </c>
      <c r="J216">
        <v>1519.4</v>
      </c>
      <c r="K216">
        <v>1517.9</v>
      </c>
      <c r="L216">
        <v>99.9</v>
      </c>
      <c r="M216" s="1">
        <v>7.7777777777777779E-2</v>
      </c>
      <c r="N216">
        <v>0.9</v>
      </c>
      <c r="O216">
        <v>10.93</v>
      </c>
      <c r="P216">
        <v>11.96</v>
      </c>
      <c r="Q216" t="s">
        <v>47</v>
      </c>
      <c r="R216" t="s">
        <v>47</v>
      </c>
      <c r="S216">
        <v>10.9</v>
      </c>
      <c r="T216">
        <v>16</v>
      </c>
      <c r="U216">
        <v>-4.8</v>
      </c>
      <c r="V216">
        <v>-2.02</v>
      </c>
      <c r="W216">
        <v>5.94</v>
      </c>
      <c r="X216">
        <v>2.4500000000000002</v>
      </c>
      <c r="Y216">
        <v>2.0312920000000001</v>
      </c>
      <c r="Z216">
        <v>2.6</v>
      </c>
      <c r="AA216" t="s">
        <v>4234</v>
      </c>
      <c r="AB216" t="s">
        <v>50</v>
      </c>
    </row>
    <row r="217" spans="1:28" x14ac:dyDescent="0.2">
      <c r="A217" t="str">
        <f t="shared" si="3"/>
        <v>Dawson Morrow</v>
      </c>
      <c r="B217">
        <v>212</v>
      </c>
      <c r="C217" t="s">
        <v>4235</v>
      </c>
      <c r="D217">
        <v>1674834986</v>
      </c>
      <c r="E217" t="s">
        <v>62</v>
      </c>
      <c r="F217" t="s">
        <v>52</v>
      </c>
      <c r="G217">
        <v>8.2200000000000006</v>
      </c>
      <c r="H217">
        <v>40.78</v>
      </c>
      <c r="I217">
        <v>76.47</v>
      </c>
      <c r="J217">
        <v>1499.7</v>
      </c>
      <c r="K217">
        <v>1499.3</v>
      </c>
      <c r="L217">
        <v>100</v>
      </c>
      <c r="M217" s="1">
        <v>8.0555555555555561E-2</v>
      </c>
      <c r="N217">
        <v>0.9</v>
      </c>
      <c r="O217">
        <v>9.98</v>
      </c>
      <c r="P217">
        <v>12.06</v>
      </c>
      <c r="Q217" t="s">
        <v>47</v>
      </c>
      <c r="R217" t="s">
        <v>47</v>
      </c>
      <c r="S217">
        <v>10</v>
      </c>
      <c r="T217">
        <v>16.2</v>
      </c>
      <c r="U217">
        <v>-2.73</v>
      </c>
      <c r="V217">
        <v>-0.21</v>
      </c>
      <c r="W217">
        <v>6.08</v>
      </c>
      <c r="X217">
        <v>2.1800000000000002</v>
      </c>
      <c r="Y217">
        <v>2.0596390000000002</v>
      </c>
      <c r="Z217">
        <v>1.22</v>
      </c>
      <c r="AA217" t="s">
        <v>4236</v>
      </c>
      <c r="AB217" t="s">
        <v>50</v>
      </c>
    </row>
    <row r="218" spans="1:28" x14ac:dyDescent="0.2">
      <c r="A218" t="str">
        <f t="shared" si="3"/>
        <v>Dawson Morrow</v>
      </c>
      <c r="B218">
        <v>213</v>
      </c>
      <c r="C218" t="s">
        <v>4237</v>
      </c>
      <c r="D218">
        <v>1674835002</v>
      </c>
      <c r="E218" t="s">
        <v>62</v>
      </c>
      <c r="F218" t="s">
        <v>46</v>
      </c>
      <c r="G218">
        <v>-16.809999999999999</v>
      </c>
      <c r="H218">
        <v>19.77</v>
      </c>
      <c r="I218">
        <v>77.53</v>
      </c>
      <c r="J218">
        <v>1628.7</v>
      </c>
      <c r="K218">
        <v>1628.6</v>
      </c>
      <c r="L218">
        <v>100</v>
      </c>
      <c r="M218" s="1">
        <v>8.0555555555555561E-2</v>
      </c>
      <c r="N218">
        <v>1</v>
      </c>
      <c r="O218">
        <v>10.54</v>
      </c>
      <c r="P218">
        <v>15.33</v>
      </c>
      <c r="Q218" t="s">
        <v>47</v>
      </c>
      <c r="R218" t="s">
        <v>47</v>
      </c>
      <c r="S218">
        <v>10.5</v>
      </c>
      <c r="T218">
        <v>16.600000000000001</v>
      </c>
      <c r="U218">
        <v>-5.37</v>
      </c>
      <c r="V218">
        <v>-1.78</v>
      </c>
      <c r="W218">
        <v>5.9</v>
      </c>
      <c r="X218">
        <v>2.21</v>
      </c>
      <c r="Y218">
        <v>2.1169948600000001</v>
      </c>
      <c r="Z218">
        <v>-0.34</v>
      </c>
      <c r="AA218" t="s">
        <v>4238</v>
      </c>
      <c r="AB218" t="s">
        <v>50</v>
      </c>
    </row>
    <row r="219" spans="1:28" x14ac:dyDescent="0.2">
      <c r="A219" t="str">
        <f t="shared" si="3"/>
        <v>Dawson Morrow</v>
      </c>
      <c r="B219">
        <v>214</v>
      </c>
      <c r="C219" t="s">
        <v>4239</v>
      </c>
      <c r="D219">
        <v>1674835021</v>
      </c>
      <c r="E219" t="s">
        <v>62</v>
      </c>
      <c r="F219" t="s">
        <v>46</v>
      </c>
      <c r="G219">
        <v>10.99</v>
      </c>
      <c r="H219">
        <v>47.48</v>
      </c>
      <c r="I219">
        <v>77.78</v>
      </c>
      <c r="J219">
        <v>1685.6</v>
      </c>
      <c r="K219">
        <v>1683.5</v>
      </c>
      <c r="L219">
        <v>99.9</v>
      </c>
      <c r="M219" s="1">
        <v>7.7777777777777779E-2</v>
      </c>
      <c r="N219">
        <v>0.9</v>
      </c>
      <c r="O219">
        <v>11.72</v>
      </c>
      <c r="P219">
        <v>16.809999999999999</v>
      </c>
      <c r="Q219" t="s">
        <v>47</v>
      </c>
      <c r="R219" t="s">
        <v>47</v>
      </c>
      <c r="S219">
        <v>11.7</v>
      </c>
      <c r="T219">
        <v>17.2</v>
      </c>
      <c r="U219">
        <v>-3.08</v>
      </c>
      <c r="V219">
        <v>0.15</v>
      </c>
      <c r="W219">
        <v>6.09</v>
      </c>
      <c r="X219">
        <v>2.38</v>
      </c>
      <c r="Y219">
        <v>1.71003723</v>
      </c>
      <c r="Z219">
        <v>2.88</v>
      </c>
      <c r="AA219" t="s">
        <v>4240</v>
      </c>
      <c r="AB219" t="s">
        <v>50</v>
      </c>
    </row>
    <row r="220" spans="1:28" x14ac:dyDescent="0.2">
      <c r="A220" t="str">
        <f t="shared" si="3"/>
        <v>Dawson Morrow</v>
      </c>
      <c r="B220">
        <v>215</v>
      </c>
      <c r="C220" t="s">
        <v>4241</v>
      </c>
      <c r="D220">
        <v>1674835037</v>
      </c>
      <c r="E220" t="s">
        <v>62</v>
      </c>
      <c r="F220" t="s">
        <v>46</v>
      </c>
      <c r="G220">
        <v>2.75</v>
      </c>
      <c r="H220">
        <v>13.17</v>
      </c>
      <c r="I220">
        <v>78.400000000000006</v>
      </c>
      <c r="J220">
        <v>1604.2</v>
      </c>
      <c r="K220">
        <v>1603.6</v>
      </c>
      <c r="L220">
        <v>100</v>
      </c>
      <c r="M220" s="1">
        <v>8.0555555555555561E-2</v>
      </c>
      <c r="N220">
        <v>0.9</v>
      </c>
      <c r="O220">
        <v>10.58</v>
      </c>
      <c r="P220">
        <v>19.13</v>
      </c>
      <c r="Q220" t="s">
        <v>47</v>
      </c>
      <c r="R220" t="s">
        <v>47</v>
      </c>
      <c r="S220">
        <v>10.6</v>
      </c>
      <c r="T220">
        <v>17.2</v>
      </c>
      <c r="U220">
        <v>-3.78</v>
      </c>
      <c r="V220">
        <v>-2.2999999999999998</v>
      </c>
      <c r="W220">
        <v>6.11</v>
      </c>
      <c r="X220">
        <v>2.14</v>
      </c>
      <c r="Y220">
        <v>1.80200768</v>
      </c>
      <c r="Z220">
        <v>1.49</v>
      </c>
      <c r="AA220" t="s">
        <v>4242</v>
      </c>
      <c r="AB220" t="s">
        <v>50</v>
      </c>
    </row>
    <row r="221" spans="1:28" x14ac:dyDescent="0.2">
      <c r="A221" t="str">
        <f t="shared" si="3"/>
        <v>Dawson Morrow</v>
      </c>
      <c r="B221">
        <v>216</v>
      </c>
      <c r="C221" t="s">
        <v>4243</v>
      </c>
      <c r="D221">
        <v>1674835069</v>
      </c>
      <c r="E221" t="s">
        <v>62</v>
      </c>
      <c r="F221" t="s">
        <v>52</v>
      </c>
      <c r="G221">
        <v>5.24</v>
      </c>
      <c r="H221">
        <v>23.91</v>
      </c>
      <c r="I221">
        <v>77.92</v>
      </c>
      <c r="J221">
        <v>1628.1</v>
      </c>
      <c r="K221">
        <v>1628</v>
      </c>
      <c r="L221">
        <v>100</v>
      </c>
      <c r="M221" s="1">
        <v>7.7777777777777779E-2</v>
      </c>
      <c r="N221">
        <v>0.9</v>
      </c>
      <c r="O221">
        <v>11.07</v>
      </c>
      <c r="P221">
        <v>19.11</v>
      </c>
      <c r="Q221" t="s">
        <v>47</v>
      </c>
      <c r="R221" t="s">
        <v>47</v>
      </c>
      <c r="S221">
        <v>11.1</v>
      </c>
      <c r="T221">
        <v>16.600000000000001</v>
      </c>
      <c r="U221">
        <v>-3.66</v>
      </c>
      <c r="V221">
        <v>-0.86</v>
      </c>
      <c r="W221">
        <v>6.03</v>
      </c>
      <c r="X221">
        <v>2.21</v>
      </c>
      <c r="Y221">
        <v>1.9337291700000001</v>
      </c>
      <c r="Z221">
        <v>-0.11</v>
      </c>
      <c r="AA221" t="s">
        <v>4244</v>
      </c>
      <c r="AB221" t="s">
        <v>50</v>
      </c>
    </row>
    <row r="222" spans="1:28" x14ac:dyDescent="0.2">
      <c r="A222" t="str">
        <f t="shared" si="3"/>
        <v>Dawson Morrow</v>
      </c>
      <c r="B222">
        <v>217</v>
      </c>
      <c r="C222" t="s">
        <v>4245</v>
      </c>
      <c r="D222">
        <v>1674835089</v>
      </c>
      <c r="E222" t="s">
        <v>409</v>
      </c>
      <c r="F222" t="s">
        <v>46</v>
      </c>
      <c r="G222">
        <v>-10.6</v>
      </c>
      <c r="H222">
        <v>20.38</v>
      </c>
      <c r="I222">
        <v>73.98</v>
      </c>
      <c r="J222">
        <v>1719</v>
      </c>
      <c r="K222">
        <v>1447</v>
      </c>
      <c r="L222">
        <v>84.2</v>
      </c>
      <c r="M222" s="1">
        <v>6.6666666666666666E-2</v>
      </c>
      <c r="N222">
        <v>0.9</v>
      </c>
      <c r="O222">
        <v>11.84</v>
      </c>
      <c r="P222">
        <v>15.05</v>
      </c>
      <c r="Q222" t="s">
        <v>47</v>
      </c>
      <c r="R222" t="s">
        <v>47</v>
      </c>
      <c r="S222">
        <v>11.8</v>
      </c>
      <c r="T222">
        <v>12.8</v>
      </c>
      <c r="U222">
        <v>-4.83</v>
      </c>
      <c r="V222">
        <v>-0.98</v>
      </c>
      <c r="W222">
        <v>6</v>
      </c>
      <c r="X222">
        <v>2.3199999999999998</v>
      </c>
      <c r="Y222">
        <v>1.9008255000000001</v>
      </c>
      <c r="Z222">
        <v>32.67</v>
      </c>
      <c r="AA222" t="s">
        <v>4246</v>
      </c>
      <c r="AB222" t="s">
        <v>50</v>
      </c>
    </row>
    <row r="223" spans="1:28" x14ac:dyDescent="0.2">
      <c r="A223" t="str">
        <f t="shared" si="3"/>
        <v>Dawson Morrow</v>
      </c>
      <c r="B223">
        <v>218</v>
      </c>
      <c r="C223" t="s">
        <v>4247</v>
      </c>
      <c r="D223">
        <v>1674835106</v>
      </c>
      <c r="E223" t="s">
        <v>409</v>
      </c>
      <c r="F223" t="s">
        <v>46</v>
      </c>
      <c r="G223">
        <v>21.6</v>
      </c>
      <c r="H223">
        <v>19.34</v>
      </c>
      <c r="I223">
        <v>70.98</v>
      </c>
      <c r="J223">
        <v>1661.6</v>
      </c>
      <c r="K223">
        <v>966</v>
      </c>
      <c r="L223">
        <v>58.1</v>
      </c>
      <c r="M223" s="1">
        <v>6.9444444444444434E-2</v>
      </c>
      <c r="N223">
        <v>0.9</v>
      </c>
      <c r="O223">
        <v>7.84</v>
      </c>
      <c r="P223">
        <v>5.45</v>
      </c>
      <c r="Q223" t="s">
        <v>47</v>
      </c>
      <c r="R223" t="s">
        <v>47</v>
      </c>
      <c r="S223">
        <v>7.8</v>
      </c>
      <c r="T223">
        <v>8.6999999999999993</v>
      </c>
      <c r="U223">
        <v>-1.1200000000000001</v>
      </c>
      <c r="V223">
        <v>-0.61</v>
      </c>
      <c r="W223">
        <v>5.89</v>
      </c>
      <c r="X223">
        <v>2.38</v>
      </c>
      <c r="Y223">
        <v>1.8820190000000001</v>
      </c>
      <c r="Z223">
        <v>54.45</v>
      </c>
      <c r="AA223" t="s">
        <v>4248</v>
      </c>
      <c r="AB223" t="s">
        <v>50</v>
      </c>
    </row>
    <row r="224" spans="1:28" x14ac:dyDescent="0.2">
      <c r="A224" t="str">
        <f t="shared" si="3"/>
        <v>Dawson Morrow</v>
      </c>
      <c r="B224">
        <v>219</v>
      </c>
      <c r="C224" t="s">
        <v>4249</v>
      </c>
      <c r="D224">
        <v>1674835126</v>
      </c>
      <c r="E224" t="s">
        <v>409</v>
      </c>
      <c r="F224" t="s">
        <v>46</v>
      </c>
      <c r="G224">
        <v>-6.19</v>
      </c>
      <c r="H224">
        <v>47.31</v>
      </c>
      <c r="I224">
        <v>70.61</v>
      </c>
      <c r="J224">
        <v>1682.2</v>
      </c>
      <c r="K224">
        <v>750.5</v>
      </c>
      <c r="L224">
        <v>44.6</v>
      </c>
      <c r="M224" s="1">
        <v>5.6944444444444443E-2</v>
      </c>
      <c r="N224">
        <v>0.9</v>
      </c>
      <c r="O224">
        <v>6.98</v>
      </c>
      <c r="P224">
        <v>4.3099999999999996</v>
      </c>
      <c r="Q224" t="s">
        <v>47</v>
      </c>
      <c r="R224" t="s">
        <v>47</v>
      </c>
      <c r="S224">
        <v>7</v>
      </c>
      <c r="T224">
        <v>5.2</v>
      </c>
      <c r="U224">
        <v>-3.42</v>
      </c>
      <c r="V224">
        <v>1.82</v>
      </c>
      <c r="W224">
        <v>5.85</v>
      </c>
      <c r="X224">
        <v>2.27</v>
      </c>
      <c r="Y224">
        <v>1.99560165</v>
      </c>
      <c r="Z224">
        <v>63.5</v>
      </c>
      <c r="AA224" t="s">
        <v>4250</v>
      </c>
      <c r="AB224" t="s">
        <v>50</v>
      </c>
    </row>
    <row r="225" spans="1:28" x14ac:dyDescent="0.2">
      <c r="A225" t="str">
        <f t="shared" si="3"/>
        <v>Dawson Morrow</v>
      </c>
      <c r="B225">
        <v>220</v>
      </c>
      <c r="C225" t="s">
        <v>4251</v>
      </c>
      <c r="D225">
        <v>1674835146</v>
      </c>
      <c r="E225" t="s">
        <v>409</v>
      </c>
      <c r="F225" t="s">
        <v>46</v>
      </c>
      <c r="G225">
        <v>-5.7</v>
      </c>
      <c r="H225">
        <v>46.25</v>
      </c>
      <c r="I225">
        <v>74.010000000000005</v>
      </c>
      <c r="J225">
        <v>1696.7</v>
      </c>
      <c r="K225">
        <v>780.7</v>
      </c>
      <c r="L225">
        <v>46</v>
      </c>
      <c r="M225" s="1">
        <v>5.6944444444444443E-2</v>
      </c>
      <c r="N225">
        <v>0.9</v>
      </c>
      <c r="O225">
        <v>7.21</v>
      </c>
      <c r="P225">
        <v>3.16</v>
      </c>
      <c r="Q225" t="s">
        <v>47</v>
      </c>
      <c r="R225" t="s">
        <v>47</v>
      </c>
      <c r="S225">
        <v>7.2</v>
      </c>
      <c r="T225">
        <v>5.5</v>
      </c>
      <c r="U225">
        <v>-3.34</v>
      </c>
      <c r="V225">
        <v>1.48</v>
      </c>
      <c r="W225">
        <v>5.83</v>
      </c>
      <c r="X225">
        <v>2.35</v>
      </c>
      <c r="Y225">
        <v>1.8655738799999999</v>
      </c>
      <c r="Z225">
        <v>62.6</v>
      </c>
      <c r="AA225" t="s">
        <v>4252</v>
      </c>
      <c r="AB225" t="s">
        <v>50</v>
      </c>
    </row>
    <row r="226" spans="1:28" x14ac:dyDescent="0.2">
      <c r="A226" t="str">
        <f t="shared" si="3"/>
        <v>Dawson Morrow</v>
      </c>
      <c r="B226">
        <v>221</v>
      </c>
      <c r="C226" t="s">
        <v>4253</v>
      </c>
      <c r="D226">
        <v>1674835165</v>
      </c>
      <c r="E226" t="s">
        <v>409</v>
      </c>
      <c r="F226" t="s">
        <v>46</v>
      </c>
      <c r="G226">
        <v>8.75</v>
      </c>
      <c r="H226">
        <v>54.79</v>
      </c>
      <c r="I226">
        <v>70.03</v>
      </c>
      <c r="J226">
        <v>1646.7</v>
      </c>
      <c r="K226">
        <v>706.5</v>
      </c>
      <c r="L226">
        <v>42.9</v>
      </c>
      <c r="M226" s="1">
        <v>5.8333333333333327E-2</v>
      </c>
      <c r="N226">
        <v>1</v>
      </c>
      <c r="O226">
        <v>6.61</v>
      </c>
      <c r="P226">
        <v>3.54</v>
      </c>
      <c r="Q226" t="s">
        <v>47</v>
      </c>
      <c r="R226" t="s">
        <v>47</v>
      </c>
      <c r="S226">
        <v>6.6</v>
      </c>
      <c r="T226">
        <v>5</v>
      </c>
      <c r="U226">
        <v>-2.2400000000000002</v>
      </c>
      <c r="V226">
        <v>2.76</v>
      </c>
      <c r="W226">
        <v>5.87</v>
      </c>
      <c r="X226">
        <v>2.4900000000000002</v>
      </c>
      <c r="Y226">
        <v>1.97606277</v>
      </c>
      <c r="Z226">
        <v>64.59</v>
      </c>
      <c r="AA226" t="s">
        <v>4254</v>
      </c>
      <c r="AB226" t="s">
        <v>50</v>
      </c>
    </row>
    <row r="227" spans="1:28" x14ac:dyDescent="0.2">
      <c r="A227" t="str">
        <f t="shared" si="3"/>
        <v>Dawson Morrow</v>
      </c>
      <c r="B227">
        <v>222</v>
      </c>
      <c r="C227" t="s">
        <v>4255</v>
      </c>
      <c r="D227">
        <v>1674835184</v>
      </c>
      <c r="E227" t="s">
        <v>409</v>
      </c>
      <c r="F227" t="s">
        <v>46</v>
      </c>
      <c r="G227">
        <v>18.059999999999999</v>
      </c>
      <c r="H227">
        <v>8.6199999999999992</v>
      </c>
      <c r="I227">
        <v>73.290000000000006</v>
      </c>
      <c r="J227">
        <v>1676.6</v>
      </c>
      <c r="K227">
        <v>853.5</v>
      </c>
      <c r="L227">
        <v>50.9</v>
      </c>
      <c r="M227" s="1">
        <v>7.6388888888888895E-2</v>
      </c>
      <c r="N227">
        <v>0.9</v>
      </c>
      <c r="O227">
        <v>5.87</v>
      </c>
      <c r="P227">
        <v>4.6399999999999997</v>
      </c>
      <c r="Q227" t="s">
        <v>47</v>
      </c>
      <c r="R227" t="s">
        <v>47</v>
      </c>
      <c r="S227">
        <v>5.9</v>
      </c>
      <c r="T227">
        <v>7.9</v>
      </c>
      <c r="U227">
        <v>-1.62</v>
      </c>
      <c r="V227">
        <v>-1.36</v>
      </c>
      <c r="W227">
        <v>5.78</v>
      </c>
      <c r="X227">
        <v>2.61</v>
      </c>
      <c r="Y227">
        <v>1.9317016600000001</v>
      </c>
      <c r="Z227">
        <v>59.4</v>
      </c>
      <c r="AA227" t="s">
        <v>4256</v>
      </c>
      <c r="AB227" t="s">
        <v>50</v>
      </c>
    </row>
    <row r="228" spans="1:28" x14ac:dyDescent="0.2">
      <c r="A228" t="str">
        <f t="shared" si="3"/>
        <v>Dawson Morrow</v>
      </c>
      <c r="B228">
        <v>223</v>
      </c>
      <c r="C228" t="s">
        <v>4257</v>
      </c>
      <c r="D228">
        <v>1674835209</v>
      </c>
      <c r="E228" t="s">
        <v>409</v>
      </c>
      <c r="F228" t="s">
        <v>52</v>
      </c>
      <c r="G228">
        <v>1.2</v>
      </c>
      <c r="H228">
        <v>30.31</v>
      </c>
      <c r="I228">
        <v>71.98</v>
      </c>
      <c r="J228">
        <v>1723</v>
      </c>
      <c r="K228">
        <v>206.6</v>
      </c>
      <c r="L228">
        <v>12</v>
      </c>
      <c r="M228" s="1">
        <v>1.9444444444444445E-2</v>
      </c>
      <c r="N228">
        <v>0.9</v>
      </c>
      <c r="O228">
        <v>2.56</v>
      </c>
      <c r="P228">
        <v>2.73</v>
      </c>
      <c r="Q228" t="s">
        <v>47</v>
      </c>
      <c r="R228" t="s">
        <v>47</v>
      </c>
      <c r="S228">
        <v>2.6</v>
      </c>
      <c r="T228">
        <v>-0.5</v>
      </c>
      <c r="U228">
        <v>-2.91</v>
      </c>
      <c r="V228">
        <v>0.56999999999999995</v>
      </c>
      <c r="W228">
        <v>5.78</v>
      </c>
      <c r="X228">
        <v>2.57</v>
      </c>
      <c r="Y228">
        <v>1.80802727</v>
      </c>
      <c r="Z228">
        <v>83.11</v>
      </c>
      <c r="AA228" t="s">
        <v>4258</v>
      </c>
      <c r="AB228" t="s">
        <v>50</v>
      </c>
    </row>
    <row r="229" spans="1:28" x14ac:dyDescent="0.2">
      <c r="A229" t="str">
        <f t="shared" si="3"/>
        <v>Dawson Morrow</v>
      </c>
      <c r="B229">
        <v>224</v>
      </c>
      <c r="C229" t="s">
        <v>4259</v>
      </c>
      <c r="D229">
        <v>1674835233</v>
      </c>
      <c r="E229" t="s">
        <v>409</v>
      </c>
      <c r="F229" t="s">
        <v>46</v>
      </c>
      <c r="G229">
        <v>11.27</v>
      </c>
      <c r="H229">
        <v>40.98</v>
      </c>
      <c r="I229">
        <v>73.349999999999994</v>
      </c>
      <c r="J229">
        <v>1686.7</v>
      </c>
      <c r="K229">
        <v>921</v>
      </c>
      <c r="L229">
        <v>54.6</v>
      </c>
      <c r="M229" s="1">
        <v>7.4999999999999997E-2</v>
      </c>
      <c r="N229">
        <v>0.9</v>
      </c>
      <c r="O229">
        <v>6.73</v>
      </c>
      <c r="P229">
        <v>8.75</v>
      </c>
      <c r="Q229" t="s">
        <v>47</v>
      </c>
      <c r="R229" t="s">
        <v>47</v>
      </c>
      <c r="S229">
        <v>6.7</v>
      </c>
      <c r="T229">
        <v>8.6999999999999993</v>
      </c>
      <c r="U229">
        <v>-2.59</v>
      </c>
      <c r="V229">
        <v>0.9</v>
      </c>
      <c r="W229">
        <v>5.83</v>
      </c>
      <c r="X229">
        <v>2.62</v>
      </c>
      <c r="Y229">
        <v>1.7695617699999999</v>
      </c>
      <c r="Z229">
        <v>56.91</v>
      </c>
      <c r="AA229" t="s">
        <v>4260</v>
      </c>
      <c r="AB229" t="s">
        <v>50</v>
      </c>
    </row>
    <row r="230" spans="1:28" x14ac:dyDescent="0.2">
      <c r="A230" t="str">
        <f t="shared" si="3"/>
        <v>Dawson Morrow</v>
      </c>
      <c r="B230">
        <v>225</v>
      </c>
      <c r="C230" t="s">
        <v>4261</v>
      </c>
      <c r="D230">
        <v>1674835251</v>
      </c>
      <c r="E230" t="s">
        <v>48</v>
      </c>
      <c r="F230" t="s">
        <v>46</v>
      </c>
      <c r="G230" t="s">
        <v>48</v>
      </c>
      <c r="H230" t="s">
        <v>48</v>
      </c>
      <c r="I230">
        <v>84.07</v>
      </c>
      <c r="J230" t="s">
        <v>48</v>
      </c>
      <c r="K230" t="s">
        <v>48</v>
      </c>
      <c r="L230" t="s">
        <v>48</v>
      </c>
      <c r="M230" t="s">
        <v>48</v>
      </c>
      <c r="N230" t="s">
        <v>48</v>
      </c>
      <c r="O230" t="s">
        <v>48</v>
      </c>
      <c r="P230" t="s">
        <v>48</v>
      </c>
      <c r="Q230" t="s">
        <v>47</v>
      </c>
      <c r="R230" t="s">
        <v>47</v>
      </c>
      <c r="S230" t="s">
        <v>48</v>
      </c>
      <c r="T230" t="s">
        <v>48</v>
      </c>
      <c r="U230" t="s">
        <v>48</v>
      </c>
      <c r="V230" t="s">
        <v>48</v>
      </c>
      <c r="W230" t="s">
        <v>48</v>
      </c>
      <c r="X230" t="s">
        <v>48</v>
      </c>
      <c r="Y230" t="s">
        <v>48</v>
      </c>
      <c r="Z230" t="s">
        <v>48</v>
      </c>
      <c r="AA230" t="s">
        <v>4262</v>
      </c>
      <c r="AB230" t="s">
        <v>50</v>
      </c>
    </row>
    <row r="231" spans="1:28" x14ac:dyDescent="0.2">
      <c r="A231" t="str">
        <f t="shared" si="3"/>
        <v>Dawson Morrow</v>
      </c>
      <c r="B231">
        <v>226</v>
      </c>
      <c r="C231" t="s">
        <v>4263</v>
      </c>
      <c r="D231">
        <v>1674835271</v>
      </c>
      <c r="E231" t="s">
        <v>45</v>
      </c>
      <c r="F231" t="s">
        <v>46</v>
      </c>
      <c r="G231">
        <v>-1.81</v>
      </c>
      <c r="H231">
        <v>50.91</v>
      </c>
      <c r="I231">
        <v>82.35</v>
      </c>
      <c r="J231">
        <v>2060.9</v>
      </c>
      <c r="K231">
        <v>2060.9</v>
      </c>
      <c r="L231">
        <v>100</v>
      </c>
      <c r="M231" s="1">
        <v>8.0555555555555561E-2</v>
      </c>
      <c r="N231">
        <v>0.8</v>
      </c>
      <c r="O231">
        <v>11.32</v>
      </c>
      <c r="P231">
        <v>16.260000000000002</v>
      </c>
      <c r="Q231" t="s">
        <v>47</v>
      </c>
      <c r="R231" t="s">
        <v>47</v>
      </c>
      <c r="S231">
        <v>11.3</v>
      </c>
      <c r="T231">
        <v>18</v>
      </c>
      <c r="U231">
        <v>-4.09</v>
      </c>
      <c r="V231">
        <v>-0.39</v>
      </c>
      <c r="W231">
        <v>6.03</v>
      </c>
      <c r="X231">
        <v>2.23</v>
      </c>
      <c r="Y231">
        <v>2.0700454700000002</v>
      </c>
      <c r="Z231">
        <v>0.4</v>
      </c>
      <c r="AA231" t="s">
        <v>4264</v>
      </c>
      <c r="AB231" t="s">
        <v>50</v>
      </c>
    </row>
    <row r="232" spans="1:28" x14ac:dyDescent="0.2">
      <c r="A232" t="str">
        <f t="shared" si="3"/>
        <v>Dawson Morrow</v>
      </c>
      <c r="B232">
        <v>227</v>
      </c>
      <c r="C232" t="s">
        <v>4265</v>
      </c>
      <c r="D232">
        <v>1674835292</v>
      </c>
      <c r="E232" t="s">
        <v>45</v>
      </c>
      <c r="F232" t="s">
        <v>52</v>
      </c>
      <c r="G232">
        <v>5.33</v>
      </c>
      <c r="H232">
        <v>22.64</v>
      </c>
      <c r="I232">
        <v>82.55</v>
      </c>
      <c r="J232">
        <v>2034.8</v>
      </c>
      <c r="K232">
        <v>2033.5</v>
      </c>
      <c r="L232">
        <v>99.9</v>
      </c>
      <c r="M232" s="1">
        <v>7.7777777777777779E-2</v>
      </c>
      <c r="N232">
        <v>0.8</v>
      </c>
      <c r="O232">
        <v>12.33</v>
      </c>
      <c r="P232">
        <v>24.06</v>
      </c>
      <c r="Q232" t="s">
        <v>47</v>
      </c>
      <c r="R232" t="s">
        <v>47</v>
      </c>
      <c r="S232">
        <v>12.3</v>
      </c>
      <c r="T232">
        <v>18.100000000000001</v>
      </c>
      <c r="U232">
        <v>-4.17</v>
      </c>
      <c r="V232">
        <v>-1.7</v>
      </c>
      <c r="W232">
        <v>6.02</v>
      </c>
      <c r="X232">
        <v>2.2799999999999998</v>
      </c>
      <c r="Y232">
        <v>1.86844254</v>
      </c>
      <c r="Z232">
        <v>-2.0299999999999998</v>
      </c>
      <c r="AA232" t="s">
        <v>4266</v>
      </c>
      <c r="AB232" t="s">
        <v>50</v>
      </c>
    </row>
    <row r="233" spans="1:28" x14ac:dyDescent="0.2">
      <c r="A233" t="str">
        <f t="shared" si="3"/>
        <v>Dawson Morrow</v>
      </c>
      <c r="B233">
        <v>228</v>
      </c>
      <c r="C233" t="s">
        <v>4267</v>
      </c>
      <c r="D233">
        <v>1674835309</v>
      </c>
      <c r="E233" t="s">
        <v>45</v>
      </c>
      <c r="F233" t="s">
        <v>52</v>
      </c>
      <c r="G233">
        <v>0.17</v>
      </c>
      <c r="H233">
        <v>23.78</v>
      </c>
      <c r="I233">
        <v>83.37</v>
      </c>
      <c r="J233">
        <v>2058.8000000000002</v>
      </c>
      <c r="K233">
        <v>2057.6</v>
      </c>
      <c r="L233">
        <v>99.9</v>
      </c>
      <c r="M233" s="1">
        <v>7.7777777777777779E-2</v>
      </c>
      <c r="N233">
        <v>1</v>
      </c>
      <c r="O233">
        <v>11.86</v>
      </c>
      <c r="P233">
        <v>17.71</v>
      </c>
      <c r="Q233" t="s">
        <v>47</v>
      </c>
      <c r="R233" t="s">
        <v>47</v>
      </c>
      <c r="S233">
        <v>11.9</v>
      </c>
      <c r="T233">
        <v>17.2</v>
      </c>
      <c r="U233">
        <v>-4.13</v>
      </c>
      <c r="V233">
        <v>-1.98</v>
      </c>
      <c r="W233">
        <v>5.94</v>
      </c>
      <c r="X233">
        <v>2.2799999999999998</v>
      </c>
      <c r="Y233" t="s">
        <v>48</v>
      </c>
      <c r="Z233">
        <v>1.91</v>
      </c>
      <c r="AA233" t="s">
        <v>4268</v>
      </c>
      <c r="AB233" t="s">
        <v>50</v>
      </c>
    </row>
    <row r="234" spans="1:28" x14ac:dyDescent="0.2">
      <c r="A234" t="str">
        <f t="shared" si="3"/>
        <v>Dawson Morrow</v>
      </c>
      <c r="B234">
        <v>229</v>
      </c>
      <c r="C234" t="s">
        <v>4269</v>
      </c>
      <c r="D234">
        <v>1675186082</v>
      </c>
      <c r="E234" t="s">
        <v>45</v>
      </c>
      <c r="F234" t="s">
        <v>46</v>
      </c>
      <c r="G234">
        <v>-7.87</v>
      </c>
      <c r="H234">
        <v>16.36</v>
      </c>
      <c r="I234">
        <v>82.37</v>
      </c>
      <c r="J234">
        <v>1995.5</v>
      </c>
      <c r="K234">
        <v>1995.3</v>
      </c>
      <c r="L234">
        <v>100</v>
      </c>
      <c r="M234" s="1">
        <v>6.25E-2</v>
      </c>
      <c r="N234">
        <v>0.8</v>
      </c>
      <c r="O234">
        <v>15.51</v>
      </c>
      <c r="P234">
        <v>19.239999999999998</v>
      </c>
      <c r="Q234" t="s">
        <v>47</v>
      </c>
      <c r="R234" t="s">
        <v>47</v>
      </c>
      <c r="S234">
        <v>15.5</v>
      </c>
      <c r="T234">
        <v>15.5</v>
      </c>
      <c r="U234">
        <v>-4.8</v>
      </c>
      <c r="V234">
        <v>-2.4</v>
      </c>
      <c r="W234">
        <v>6.19</v>
      </c>
      <c r="X234">
        <v>2.19</v>
      </c>
      <c r="Y234">
        <v>1.7763595599999999</v>
      </c>
      <c r="Z234">
        <v>0.65</v>
      </c>
      <c r="AA234" t="s">
        <v>4270</v>
      </c>
      <c r="AB234" t="s">
        <v>50</v>
      </c>
    </row>
    <row r="235" spans="1:28" x14ac:dyDescent="0.2">
      <c r="A235" t="str">
        <f t="shared" si="3"/>
        <v>Dawson Morrow</v>
      </c>
      <c r="B235">
        <v>230</v>
      </c>
      <c r="C235" t="s">
        <v>4271</v>
      </c>
      <c r="D235">
        <v>1675186101</v>
      </c>
      <c r="E235" t="s">
        <v>45</v>
      </c>
      <c r="F235" t="s">
        <v>52</v>
      </c>
      <c r="G235">
        <v>9.58</v>
      </c>
      <c r="H235">
        <v>35.880000000000003</v>
      </c>
      <c r="I235">
        <v>83.16</v>
      </c>
      <c r="J235">
        <v>2032.2</v>
      </c>
      <c r="K235">
        <v>2031.5</v>
      </c>
      <c r="L235">
        <v>100</v>
      </c>
      <c r="M235" s="1">
        <v>7.7777777777777779E-2</v>
      </c>
      <c r="N235">
        <v>0.9</v>
      </c>
      <c r="O235">
        <v>12.36</v>
      </c>
      <c r="P235">
        <v>21.41</v>
      </c>
      <c r="Q235" t="s">
        <v>47</v>
      </c>
      <c r="R235" t="s">
        <v>47</v>
      </c>
      <c r="S235">
        <v>12.4</v>
      </c>
      <c r="T235">
        <v>18.399999999999999</v>
      </c>
      <c r="U235">
        <v>-3.58</v>
      </c>
      <c r="V235">
        <v>-0.9</v>
      </c>
      <c r="W235">
        <v>6.1</v>
      </c>
      <c r="X235">
        <v>2.36</v>
      </c>
      <c r="Y235">
        <v>1.6615581500000001</v>
      </c>
      <c r="Z235">
        <v>1.53</v>
      </c>
      <c r="AA235" t="s">
        <v>4272</v>
      </c>
      <c r="AB235" t="s">
        <v>50</v>
      </c>
    </row>
    <row r="236" spans="1:28" x14ac:dyDescent="0.2">
      <c r="A236" t="str">
        <f t="shared" si="3"/>
        <v>Dawson Morrow</v>
      </c>
      <c r="B236">
        <v>231</v>
      </c>
      <c r="C236" t="s">
        <v>4273</v>
      </c>
      <c r="D236">
        <v>1675186118</v>
      </c>
      <c r="E236" t="s">
        <v>45</v>
      </c>
      <c r="F236" t="s">
        <v>46</v>
      </c>
      <c r="G236">
        <v>13.39</v>
      </c>
      <c r="H236">
        <v>25.23</v>
      </c>
      <c r="I236">
        <v>83.7</v>
      </c>
      <c r="J236">
        <v>2050.9</v>
      </c>
      <c r="K236">
        <v>2050.9</v>
      </c>
      <c r="L236">
        <v>100</v>
      </c>
      <c r="M236" s="1">
        <v>7.7777777777777779E-2</v>
      </c>
      <c r="N236">
        <v>0.9</v>
      </c>
      <c r="O236">
        <v>12.14</v>
      </c>
      <c r="P236">
        <v>16.149999999999999</v>
      </c>
      <c r="Q236" t="s">
        <v>47</v>
      </c>
      <c r="R236" t="s">
        <v>47</v>
      </c>
      <c r="S236">
        <v>12.1</v>
      </c>
      <c r="T236">
        <v>18</v>
      </c>
      <c r="U236">
        <v>-2.68</v>
      </c>
      <c r="V236">
        <v>-1.87</v>
      </c>
      <c r="W236">
        <v>6.11</v>
      </c>
      <c r="X236">
        <v>2.25</v>
      </c>
      <c r="Y236">
        <v>1.84316635</v>
      </c>
      <c r="Z236">
        <v>0.08</v>
      </c>
      <c r="AA236" t="s">
        <v>4274</v>
      </c>
      <c r="AB236" t="s">
        <v>50</v>
      </c>
    </row>
    <row r="237" spans="1:28" x14ac:dyDescent="0.2">
      <c r="A237" t="str">
        <f t="shared" si="3"/>
        <v>Dawson Morrow</v>
      </c>
      <c r="B237">
        <v>232</v>
      </c>
      <c r="C237" t="s">
        <v>4275</v>
      </c>
      <c r="D237">
        <v>1675186133</v>
      </c>
      <c r="E237" t="s">
        <v>62</v>
      </c>
      <c r="F237" t="s">
        <v>46</v>
      </c>
      <c r="G237">
        <v>-5.41</v>
      </c>
      <c r="H237">
        <v>8.1300000000000008</v>
      </c>
      <c r="I237">
        <v>78.98</v>
      </c>
      <c r="J237">
        <v>1638.1</v>
      </c>
      <c r="K237">
        <v>1638.1</v>
      </c>
      <c r="L237">
        <v>100</v>
      </c>
      <c r="M237" s="1">
        <v>7.9166666666666663E-2</v>
      </c>
      <c r="N237">
        <v>0.8</v>
      </c>
      <c r="O237">
        <v>11.17</v>
      </c>
      <c r="P237">
        <v>10.54</v>
      </c>
      <c r="Q237" t="s">
        <v>47</v>
      </c>
      <c r="R237" t="s">
        <v>47</v>
      </c>
      <c r="S237">
        <v>11.2</v>
      </c>
      <c r="T237">
        <v>16.899999999999999</v>
      </c>
      <c r="U237">
        <v>-4.1900000000000004</v>
      </c>
      <c r="V237">
        <v>-2.5099999999999998</v>
      </c>
      <c r="W237">
        <v>6.02</v>
      </c>
      <c r="X237">
        <v>2.5299999999999998</v>
      </c>
      <c r="Y237">
        <v>1.8958301500000001</v>
      </c>
      <c r="Z237">
        <v>-0.03</v>
      </c>
      <c r="AA237" t="s">
        <v>4276</v>
      </c>
      <c r="AB237" t="s">
        <v>50</v>
      </c>
    </row>
    <row r="238" spans="1:28" x14ac:dyDescent="0.2">
      <c r="A238" t="str">
        <f t="shared" si="3"/>
        <v>Dawson Morrow</v>
      </c>
      <c r="B238">
        <v>233</v>
      </c>
      <c r="C238" t="s">
        <v>4277</v>
      </c>
      <c r="D238">
        <v>1675186159</v>
      </c>
      <c r="E238" t="s">
        <v>62</v>
      </c>
      <c r="F238" t="s">
        <v>52</v>
      </c>
      <c r="G238">
        <v>5.93</v>
      </c>
      <c r="H238">
        <v>24.9</v>
      </c>
      <c r="I238">
        <v>77.56</v>
      </c>
      <c r="J238">
        <v>1547.9</v>
      </c>
      <c r="K238">
        <v>1547.6</v>
      </c>
      <c r="L238">
        <v>100</v>
      </c>
      <c r="M238" s="1">
        <v>7.6388888888888895E-2</v>
      </c>
      <c r="N238">
        <v>0.9</v>
      </c>
      <c r="O238">
        <v>11.32</v>
      </c>
      <c r="P238">
        <v>11.24</v>
      </c>
      <c r="Q238" t="s">
        <v>47</v>
      </c>
      <c r="R238" t="s">
        <v>47</v>
      </c>
      <c r="S238">
        <v>11.3</v>
      </c>
      <c r="T238">
        <v>16.3</v>
      </c>
      <c r="U238">
        <v>-3.02</v>
      </c>
      <c r="V238">
        <v>-1.05</v>
      </c>
      <c r="W238">
        <v>6.06</v>
      </c>
      <c r="X238">
        <v>2.36</v>
      </c>
      <c r="Y238">
        <v>1.8175735500000001</v>
      </c>
      <c r="Z238">
        <v>-1.08</v>
      </c>
      <c r="AA238" t="s">
        <v>4278</v>
      </c>
      <c r="AB238" t="s">
        <v>50</v>
      </c>
    </row>
    <row r="239" spans="1:28" x14ac:dyDescent="0.2">
      <c r="A239" t="str">
        <f t="shared" si="3"/>
        <v>Dawson Morrow</v>
      </c>
      <c r="B239">
        <v>234</v>
      </c>
      <c r="C239" t="s">
        <v>4279</v>
      </c>
      <c r="D239">
        <v>1675186179</v>
      </c>
      <c r="E239" t="s">
        <v>409</v>
      </c>
      <c r="F239" t="s">
        <v>46</v>
      </c>
      <c r="G239">
        <v>-0.44</v>
      </c>
      <c r="H239">
        <v>5.27</v>
      </c>
      <c r="I239">
        <v>73.91</v>
      </c>
      <c r="J239">
        <v>1731.9</v>
      </c>
      <c r="K239">
        <v>384.1</v>
      </c>
      <c r="L239">
        <v>22.2</v>
      </c>
      <c r="M239" s="1">
        <v>9.3055555555555558E-2</v>
      </c>
      <c r="N239">
        <v>0.9</v>
      </c>
      <c r="O239">
        <v>1.83</v>
      </c>
      <c r="P239">
        <v>1.43</v>
      </c>
      <c r="Q239" t="s">
        <v>47</v>
      </c>
      <c r="R239" t="s">
        <v>47</v>
      </c>
      <c r="S239">
        <v>1.8</v>
      </c>
      <c r="T239">
        <v>3.3</v>
      </c>
      <c r="U239">
        <v>-2.94</v>
      </c>
      <c r="V239">
        <v>-1.1200000000000001</v>
      </c>
      <c r="W239">
        <v>5.94</v>
      </c>
      <c r="X239">
        <v>2.59</v>
      </c>
      <c r="Y239">
        <v>1.7057056399999999</v>
      </c>
      <c r="Z239">
        <v>77.19</v>
      </c>
      <c r="AA239" t="s">
        <v>4280</v>
      </c>
      <c r="AB239" t="s">
        <v>50</v>
      </c>
    </row>
    <row r="240" spans="1:28" x14ac:dyDescent="0.2">
      <c r="A240" t="str">
        <f t="shared" si="3"/>
        <v>Dawson Morrow</v>
      </c>
      <c r="B240">
        <v>235</v>
      </c>
      <c r="C240" t="s">
        <v>4281</v>
      </c>
      <c r="D240">
        <v>1675186200</v>
      </c>
      <c r="E240" t="s">
        <v>45</v>
      </c>
      <c r="F240" t="s">
        <v>46</v>
      </c>
      <c r="G240">
        <v>10.99</v>
      </c>
      <c r="H240">
        <v>40.840000000000003</v>
      </c>
      <c r="I240">
        <v>83.47</v>
      </c>
      <c r="J240">
        <v>2091.5</v>
      </c>
      <c r="K240">
        <v>2091.1999999999998</v>
      </c>
      <c r="L240">
        <v>100</v>
      </c>
      <c r="M240" s="1">
        <v>7.6388888888888895E-2</v>
      </c>
      <c r="N240">
        <v>0.9</v>
      </c>
      <c r="O240">
        <v>12.84</v>
      </c>
      <c r="P240">
        <v>20.89</v>
      </c>
      <c r="Q240" t="s">
        <v>47</v>
      </c>
      <c r="R240" t="s">
        <v>47</v>
      </c>
      <c r="S240">
        <v>12.8</v>
      </c>
      <c r="T240">
        <v>18.600000000000001</v>
      </c>
      <c r="U240">
        <v>-3.44</v>
      </c>
      <c r="V240">
        <v>-0.42</v>
      </c>
      <c r="W240">
        <v>6.07</v>
      </c>
      <c r="X240">
        <v>2.4</v>
      </c>
      <c r="Y240">
        <v>1.60778618</v>
      </c>
      <c r="Z240">
        <v>1.02</v>
      </c>
      <c r="AA240" t="s">
        <v>4282</v>
      </c>
      <c r="AB240" t="s">
        <v>50</v>
      </c>
    </row>
    <row r="241" spans="1:28" x14ac:dyDescent="0.2">
      <c r="A241" t="str">
        <f t="shared" si="3"/>
        <v>Dawson Morrow</v>
      </c>
      <c r="B241">
        <v>236</v>
      </c>
      <c r="C241" t="s">
        <v>4283</v>
      </c>
      <c r="D241">
        <v>1675186226</v>
      </c>
      <c r="E241" t="s">
        <v>409</v>
      </c>
      <c r="F241" t="s">
        <v>46</v>
      </c>
      <c r="G241">
        <v>-12.28</v>
      </c>
      <c r="H241">
        <v>-4.26</v>
      </c>
      <c r="I241">
        <v>73.400000000000006</v>
      </c>
      <c r="J241">
        <v>1624.5</v>
      </c>
      <c r="K241">
        <v>460.6</v>
      </c>
      <c r="L241">
        <v>28.4</v>
      </c>
      <c r="M241" s="1">
        <v>7.9166666666666663E-2</v>
      </c>
      <c r="N241">
        <v>0.9</v>
      </c>
      <c r="O241">
        <v>3.14</v>
      </c>
      <c r="P241">
        <v>3.78</v>
      </c>
      <c r="Q241" t="s">
        <v>47</v>
      </c>
      <c r="R241" t="s">
        <v>47</v>
      </c>
      <c r="S241">
        <v>3.1</v>
      </c>
      <c r="T241">
        <v>4</v>
      </c>
      <c r="U241">
        <v>-4.22</v>
      </c>
      <c r="V241">
        <v>-1.78</v>
      </c>
      <c r="W241">
        <v>5.93</v>
      </c>
      <c r="X241">
        <v>2.61</v>
      </c>
      <c r="Y241">
        <v>1.6845417</v>
      </c>
      <c r="Z241">
        <v>73.53</v>
      </c>
      <c r="AA241" t="s">
        <v>4284</v>
      </c>
      <c r="AB241" t="s">
        <v>50</v>
      </c>
    </row>
    <row r="242" spans="1:28" x14ac:dyDescent="0.2">
      <c r="A242" t="str">
        <f t="shared" si="3"/>
        <v>Dawson Morrow</v>
      </c>
      <c r="B242">
        <v>237</v>
      </c>
      <c r="C242" t="s">
        <v>4285</v>
      </c>
      <c r="D242">
        <v>1675186248</v>
      </c>
      <c r="E242" t="s">
        <v>409</v>
      </c>
      <c r="F242" t="s">
        <v>46</v>
      </c>
      <c r="G242">
        <v>-9.66</v>
      </c>
      <c r="H242">
        <v>3.66</v>
      </c>
      <c r="I242">
        <v>73.75</v>
      </c>
      <c r="J242">
        <v>1658.4</v>
      </c>
      <c r="K242">
        <v>415.2</v>
      </c>
      <c r="L242">
        <v>25</v>
      </c>
      <c r="M242" s="1">
        <v>8.6111111111111124E-2</v>
      </c>
      <c r="N242">
        <v>0.8</v>
      </c>
      <c r="O242">
        <v>2.37</v>
      </c>
      <c r="P242">
        <v>-0.62</v>
      </c>
      <c r="Q242" t="s">
        <v>47</v>
      </c>
      <c r="R242" t="s">
        <v>47</v>
      </c>
      <c r="S242">
        <v>2.4</v>
      </c>
      <c r="T242">
        <v>3.6</v>
      </c>
      <c r="U242">
        <v>-3.54</v>
      </c>
      <c r="V242">
        <v>-0.78</v>
      </c>
      <c r="W242">
        <v>5.82</v>
      </c>
      <c r="X242">
        <v>2.5499999999999998</v>
      </c>
      <c r="Y242">
        <v>1.7686443300000001</v>
      </c>
      <c r="Z242">
        <v>75.5</v>
      </c>
      <c r="AA242" t="s">
        <v>4286</v>
      </c>
      <c r="AB242" t="s">
        <v>50</v>
      </c>
    </row>
    <row r="243" spans="1:28" x14ac:dyDescent="0.2">
      <c r="A243" t="str">
        <f t="shared" si="3"/>
        <v>Dawson Morrow</v>
      </c>
      <c r="B243">
        <v>238</v>
      </c>
      <c r="C243" t="s">
        <v>4287</v>
      </c>
      <c r="D243">
        <v>1675186262</v>
      </c>
      <c r="E243" t="s">
        <v>45</v>
      </c>
      <c r="F243" t="s">
        <v>46</v>
      </c>
      <c r="G243">
        <v>15.55</v>
      </c>
      <c r="H243">
        <v>30.06</v>
      </c>
      <c r="I243">
        <v>83.93</v>
      </c>
      <c r="J243">
        <v>2071.8000000000002</v>
      </c>
      <c r="K243">
        <v>2070.8000000000002</v>
      </c>
      <c r="L243">
        <v>100</v>
      </c>
      <c r="M243" s="1">
        <v>7.7777777777777779E-2</v>
      </c>
      <c r="N243">
        <v>1</v>
      </c>
      <c r="O243">
        <v>12.44</v>
      </c>
      <c r="P243">
        <v>18.32</v>
      </c>
      <c r="Q243" t="s">
        <v>47</v>
      </c>
      <c r="R243" t="s">
        <v>47</v>
      </c>
      <c r="S243">
        <v>12.4</v>
      </c>
      <c r="T243">
        <v>18.3</v>
      </c>
      <c r="U243">
        <v>-2.89</v>
      </c>
      <c r="V243">
        <v>-1.46</v>
      </c>
      <c r="W243">
        <v>6.09</v>
      </c>
      <c r="X243">
        <v>2.46</v>
      </c>
      <c r="Y243">
        <v>1.7144413000000001</v>
      </c>
      <c r="Z243">
        <v>1.75</v>
      </c>
      <c r="AA243" t="s">
        <v>4288</v>
      </c>
      <c r="AB243" t="s">
        <v>50</v>
      </c>
    </row>
    <row r="244" spans="1:28" x14ac:dyDescent="0.2">
      <c r="A244" t="str">
        <f t="shared" si="3"/>
        <v>Dawson Morrow</v>
      </c>
      <c r="B244">
        <v>239</v>
      </c>
      <c r="C244" t="s">
        <v>4289</v>
      </c>
      <c r="D244">
        <v>1675186277</v>
      </c>
      <c r="E244" t="s">
        <v>409</v>
      </c>
      <c r="F244" t="s">
        <v>46</v>
      </c>
      <c r="G244">
        <v>5.14</v>
      </c>
      <c r="H244">
        <v>16.75</v>
      </c>
      <c r="I244">
        <v>74.06</v>
      </c>
      <c r="J244">
        <v>1591.5</v>
      </c>
      <c r="K244">
        <v>314.7</v>
      </c>
      <c r="L244">
        <v>19.8</v>
      </c>
      <c r="M244" s="1">
        <v>0.11388888888888889</v>
      </c>
      <c r="N244">
        <v>0.9</v>
      </c>
      <c r="O244">
        <v>0.52</v>
      </c>
      <c r="P244">
        <v>0.04</v>
      </c>
      <c r="Q244" t="s">
        <v>47</v>
      </c>
      <c r="R244" t="s">
        <v>47</v>
      </c>
      <c r="S244">
        <v>0.5</v>
      </c>
      <c r="T244">
        <v>3</v>
      </c>
      <c r="U244">
        <v>-2.21</v>
      </c>
      <c r="V244">
        <v>-0.45</v>
      </c>
      <c r="W244">
        <v>5.9</v>
      </c>
      <c r="X244">
        <v>2.48</v>
      </c>
      <c r="Y244">
        <v>1.7471141800000001</v>
      </c>
      <c r="Z244">
        <v>78.599999999999994</v>
      </c>
      <c r="AA244" t="s">
        <v>4290</v>
      </c>
      <c r="AB244" t="s">
        <v>50</v>
      </c>
    </row>
    <row r="245" spans="1:28" x14ac:dyDescent="0.2">
      <c r="A245" t="str">
        <f t="shared" si="3"/>
        <v>Dawson Morrow</v>
      </c>
      <c r="B245">
        <v>240</v>
      </c>
      <c r="C245" t="s">
        <v>4291</v>
      </c>
      <c r="D245">
        <v>1675186304</v>
      </c>
      <c r="E245" t="s">
        <v>62</v>
      </c>
      <c r="F245" t="s">
        <v>52</v>
      </c>
      <c r="G245">
        <v>1.6</v>
      </c>
      <c r="H245">
        <v>23.14</v>
      </c>
      <c r="I245">
        <v>77.55</v>
      </c>
      <c r="J245">
        <v>1563.2</v>
      </c>
      <c r="K245">
        <v>1563.1</v>
      </c>
      <c r="L245">
        <v>100</v>
      </c>
      <c r="M245" s="1">
        <v>7.9166666666666663E-2</v>
      </c>
      <c r="N245">
        <v>0.9</v>
      </c>
      <c r="O245">
        <v>10.61</v>
      </c>
      <c r="P245">
        <v>11.62</v>
      </c>
      <c r="Q245" t="s">
        <v>47</v>
      </c>
      <c r="R245" t="s">
        <v>47</v>
      </c>
      <c r="S245">
        <v>10.6</v>
      </c>
      <c r="T245">
        <v>16.600000000000001</v>
      </c>
      <c r="U245">
        <v>-3.7</v>
      </c>
      <c r="V245">
        <v>-1.04</v>
      </c>
      <c r="W245">
        <v>5.9</v>
      </c>
      <c r="X245">
        <v>2.57</v>
      </c>
      <c r="Y245">
        <v>1.91533661</v>
      </c>
      <c r="Z245">
        <v>0.7</v>
      </c>
      <c r="AA245" t="s">
        <v>4292</v>
      </c>
      <c r="AB245" t="s">
        <v>50</v>
      </c>
    </row>
    <row r="246" spans="1:28" x14ac:dyDescent="0.2">
      <c r="A246" t="str">
        <f t="shared" si="3"/>
        <v>Dawson Morrow</v>
      </c>
      <c r="B246">
        <v>241</v>
      </c>
      <c r="C246" t="s">
        <v>4293</v>
      </c>
      <c r="D246">
        <v>1675186318</v>
      </c>
      <c r="E246" t="s">
        <v>62</v>
      </c>
      <c r="F246" t="s">
        <v>52</v>
      </c>
      <c r="G246">
        <v>9.52</v>
      </c>
      <c r="H246">
        <v>22.28</v>
      </c>
      <c r="I246">
        <v>78.34</v>
      </c>
      <c r="J246">
        <v>1611.8</v>
      </c>
      <c r="K246">
        <v>1609.2</v>
      </c>
      <c r="L246">
        <v>99.8</v>
      </c>
      <c r="M246" s="1">
        <v>6.3888888888888884E-2</v>
      </c>
      <c r="N246">
        <v>1</v>
      </c>
      <c r="O246">
        <v>14.23</v>
      </c>
      <c r="P246">
        <v>15.67</v>
      </c>
      <c r="Q246" t="s">
        <v>47</v>
      </c>
      <c r="R246" t="s">
        <v>47</v>
      </c>
      <c r="S246">
        <v>14.2</v>
      </c>
      <c r="T246">
        <v>14.5</v>
      </c>
      <c r="U246">
        <v>-3.03</v>
      </c>
      <c r="V246">
        <v>-1.68</v>
      </c>
      <c r="W246">
        <v>6.08</v>
      </c>
      <c r="X246">
        <v>2.31</v>
      </c>
      <c r="Y246">
        <v>1.73298836</v>
      </c>
      <c r="Z246">
        <v>3.3</v>
      </c>
      <c r="AA246" t="s">
        <v>4294</v>
      </c>
      <c r="AB246" t="s">
        <v>50</v>
      </c>
    </row>
    <row r="247" spans="1:28" x14ac:dyDescent="0.2">
      <c r="A247" t="str">
        <f t="shared" si="3"/>
        <v>Dawson Morrow</v>
      </c>
      <c r="B247">
        <v>242</v>
      </c>
      <c r="C247" t="s">
        <v>4295</v>
      </c>
      <c r="D247">
        <v>1675186336</v>
      </c>
      <c r="E247" t="s">
        <v>45</v>
      </c>
      <c r="F247" t="s">
        <v>46</v>
      </c>
      <c r="G247">
        <v>20.86</v>
      </c>
      <c r="H247">
        <v>33.26</v>
      </c>
      <c r="I247">
        <v>84.44</v>
      </c>
      <c r="J247">
        <v>2070.9</v>
      </c>
      <c r="K247">
        <v>2037.6</v>
      </c>
      <c r="L247">
        <v>98.4</v>
      </c>
      <c r="M247" s="1">
        <v>6.25E-2</v>
      </c>
      <c r="N247">
        <v>0.9</v>
      </c>
      <c r="O247">
        <v>15.48</v>
      </c>
      <c r="P247">
        <v>20.52</v>
      </c>
      <c r="Q247" t="s">
        <v>47</v>
      </c>
      <c r="R247" t="s">
        <v>47</v>
      </c>
      <c r="S247">
        <v>15.5</v>
      </c>
      <c r="T247">
        <v>15.6</v>
      </c>
      <c r="U247">
        <v>-2.48</v>
      </c>
      <c r="V247">
        <v>-1.27</v>
      </c>
      <c r="W247">
        <v>6.15</v>
      </c>
      <c r="X247">
        <v>2.34</v>
      </c>
      <c r="Y247">
        <v>1.66848755</v>
      </c>
      <c r="Z247">
        <v>-10.3</v>
      </c>
      <c r="AA247" t="s">
        <v>4296</v>
      </c>
      <c r="AB247" t="s">
        <v>50</v>
      </c>
    </row>
    <row r="248" spans="1:28" x14ac:dyDescent="0.2">
      <c r="A248" t="str">
        <f t="shared" si="3"/>
        <v>Dawson Morrow</v>
      </c>
      <c r="B248">
        <v>243</v>
      </c>
      <c r="C248" t="s">
        <v>4297</v>
      </c>
      <c r="D248">
        <v>1675186353</v>
      </c>
      <c r="E248" t="s">
        <v>45</v>
      </c>
      <c r="F248" t="s">
        <v>52</v>
      </c>
      <c r="G248">
        <v>1.62</v>
      </c>
      <c r="H248">
        <v>38.1</v>
      </c>
      <c r="I248">
        <v>84.96</v>
      </c>
      <c r="J248">
        <v>2068.3000000000002</v>
      </c>
      <c r="K248">
        <v>2066</v>
      </c>
      <c r="L248">
        <v>99.9</v>
      </c>
      <c r="M248" s="1">
        <v>6.1111111111111116E-2</v>
      </c>
      <c r="N248">
        <v>0.9</v>
      </c>
      <c r="O248">
        <v>15.64</v>
      </c>
      <c r="P248">
        <v>18</v>
      </c>
      <c r="Q248" t="s">
        <v>47</v>
      </c>
      <c r="R248" t="s">
        <v>47</v>
      </c>
      <c r="S248">
        <v>15.6</v>
      </c>
      <c r="T248">
        <v>15.4</v>
      </c>
      <c r="U248">
        <v>-3.9</v>
      </c>
      <c r="V248">
        <v>-1.64</v>
      </c>
      <c r="W248">
        <v>6.27</v>
      </c>
      <c r="X248">
        <v>2.2599999999999998</v>
      </c>
      <c r="Y248">
        <v>1.7415179999999999</v>
      </c>
      <c r="Z248">
        <v>2.71</v>
      </c>
      <c r="AA248" t="s">
        <v>4298</v>
      </c>
      <c r="AB248" t="s">
        <v>50</v>
      </c>
    </row>
    <row r="249" spans="1:28" x14ac:dyDescent="0.2">
      <c r="A249" t="str">
        <f t="shared" si="3"/>
        <v>Dawson Morrow</v>
      </c>
      <c r="B249">
        <v>244</v>
      </c>
      <c r="C249" t="s">
        <v>4299</v>
      </c>
      <c r="D249">
        <v>1675629795</v>
      </c>
      <c r="E249" t="s">
        <v>45</v>
      </c>
      <c r="F249" t="s">
        <v>52</v>
      </c>
      <c r="G249">
        <v>1.26</v>
      </c>
      <c r="H249">
        <v>25.92</v>
      </c>
      <c r="I249">
        <v>83.09</v>
      </c>
      <c r="J249">
        <v>1782.7</v>
      </c>
      <c r="K249">
        <v>1782.7</v>
      </c>
      <c r="L249">
        <v>100</v>
      </c>
      <c r="M249" s="1">
        <v>6.25E-2</v>
      </c>
      <c r="N249">
        <v>0.9</v>
      </c>
      <c r="O249">
        <v>14.24</v>
      </c>
      <c r="P249">
        <v>17.28</v>
      </c>
      <c r="Q249" t="s">
        <v>47</v>
      </c>
      <c r="R249" t="s">
        <v>47</v>
      </c>
      <c r="S249">
        <v>14.2</v>
      </c>
      <c r="T249">
        <v>14.3</v>
      </c>
      <c r="U249">
        <v>-3.48</v>
      </c>
      <c r="V249">
        <v>-2.23</v>
      </c>
      <c r="W249">
        <v>6.12</v>
      </c>
      <c r="X249">
        <v>1.85</v>
      </c>
      <c r="Y249">
        <v>1.9915885900000001</v>
      </c>
      <c r="Z249">
        <v>0.19</v>
      </c>
      <c r="AA249" t="s">
        <v>4300</v>
      </c>
      <c r="AB249" t="s">
        <v>50</v>
      </c>
    </row>
    <row r="250" spans="1:28" x14ac:dyDescent="0.2">
      <c r="A250" t="str">
        <f t="shared" si="3"/>
        <v>Dawson Morrow</v>
      </c>
      <c r="B250">
        <v>245</v>
      </c>
      <c r="C250" t="s">
        <v>4301</v>
      </c>
      <c r="D250">
        <v>1675629807</v>
      </c>
      <c r="E250" t="s">
        <v>62</v>
      </c>
      <c r="F250" t="s">
        <v>46</v>
      </c>
      <c r="G250">
        <v>21.85</v>
      </c>
      <c r="H250">
        <v>48.27</v>
      </c>
      <c r="I250">
        <v>77.260000000000005</v>
      </c>
      <c r="J250">
        <v>1497.5</v>
      </c>
      <c r="K250">
        <v>1454.5</v>
      </c>
      <c r="L250">
        <v>97.1</v>
      </c>
      <c r="M250" s="1">
        <v>7.6388888888888895E-2</v>
      </c>
      <c r="N250">
        <v>0.8</v>
      </c>
      <c r="O250">
        <v>10.62</v>
      </c>
      <c r="P250">
        <v>13.73</v>
      </c>
      <c r="Q250" t="s">
        <v>47</v>
      </c>
      <c r="R250" t="s">
        <v>47</v>
      </c>
      <c r="S250">
        <v>10.6</v>
      </c>
      <c r="T250">
        <v>15.1</v>
      </c>
      <c r="U250">
        <v>-1.45</v>
      </c>
      <c r="V250">
        <v>-0.11</v>
      </c>
      <c r="W250">
        <v>6.09</v>
      </c>
      <c r="X250">
        <v>2</v>
      </c>
      <c r="Y250">
        <v>2.0860633900000001</v>
      </c>
      <c r="Z250">
        <v>-13.75</v>
      </c>
      <c r="AA250" t="s">
        <v>4302</v>
      </c>
      <c r="AB250" t="s">
        <v>50</v>
      </c>
    </row>
    <row r="251" spans="1:28" x14ac:dyDescent="0.2">
      <c r="A251" t="str">
        <f t="shared" si="3"/>
        <v>Dawson Morrow</v>
      </c>
      <c r="B251">
        <v>246</v>
      </c>
      <c r="C251" t="s">
        <v>4303</v>
      </c>
      <c r="D251">
        <v>1675629831</v>
      </c>
      <c r="E251" t="s">
        <v>45</v>
      </c>
      <c r="F251" t="s">
        <v>52</v>
      </c>
      <c r="G251">
        <v>2.14</v>
      </c>
      <c r="H251">
        <v>30.03</v>
      </c>
      <c r="I251">
        <v>82.74</v>
      </c>
      <c r="J251">
        <v>1853.6</v>
      </c>
      <c r="K251">
        <v>1845.1</v>
      </c>
      <c r="L251">
        <v>99.5</v>
      </c>
      <c r="M251" s="1">
        <v>6.25E-2</v>
      </c>
      <c r="N251">
        <v>1</v>
      </c>
      <c r="O251">
        <v>14.24</v>
      </c>
      <c r="P251">
        <v>14.76</v>
      </c>
      <c r="Q251" t="s">
        <v>47</v>
      </c>
      <c r="R251" t="s">
        <v>47</v>
      </c>
      <c r="S251">
        <v>14.2</v>
      </c>
      <c r="T251">
        <v>14.3</v>
      </c>
      <c r="U251">
        <v>-3.4</v>
      </c>
      <c r="V251">
        <v>-1.96</v>
      </c>
      <c r="W251">
        <v>6.13</v>
      </c>
      <c r="X251">
        <v>2.04</v>
      </c>
      <c r="Y251">
        <v>2.0903015100000002</v>
      </c>
      <c r="Z251">
        <v>5.52</v>
      </c>
      <c r="AA251" t="s">
        <v>4304</v>
      </c>
      <c r="AB251" t="s">
        <v>50</v>
      </c>
    </row>
    <row r="252" spans="1:28" x14ac:dyDescent="0.2">
      <c r="A252" t="str">
        <f t="shared" si="3"/>
        <v>Dawson Morrow</v>
      </c>
      <c r="B252">
        <v>247</v>
      </c>
      <c r="C252" t="s">
        <v>4305</v>
      </c>
      <c r="D252">
        <v>1675629846</v>
      </c>
      <c r="E252" t="s">
        <v>45</v>
      </c>
      <c r="F252" t="s">
        <v>46</v>
      </c>
      <c r="G252">
        <v>1.55</v>
      </c>
      <c r="H252">
        <v>50.77</v>
      </c>
      <c r="I252">
        <v>83.35</v>
      </c>
      <c r="J252">
        <v>1704.4</v>
      </c>
      <c r="K252">
        <v>1605.2</v>
      </c>
      <c r="L252">
        <v>94.2</v>
      </c>
      <c r="M252" s="1">
        <v>5.9722222222222225E-2</v>
      </c>
      <c r="N252">
        <v>0.9</v>
      </c>
      <c r="O252">
        <v>13.19</v>
      </c>
      <c r="P252">
        <v>9.7200000000000006</v>
      </c>
      <c r="Q252" t="s">
        <v>47</v>
      </c>
      <c r="R252" t="s">
        <v>47</v>
      </c>
      <c r="S252">
        <v>13.2</v>
      </c>
      <c r="T252">
        <v>12.2</v>
      </c>
      <c r="U252">
        <v>-2.83</v>
      </c>
      <c r="V252">
        <v>-7.0000000000000007E-2</v>
      </c>
      <c r="W252">
        <v>6.08</v>
      </c>
      <c r="X252">
        <v>1.9</v>
      </c>
      <c r="Y252">
        <v>2.1016273499999998</v>
      </c>
      <c r="Z252">
        <v>19.64</v>
      </c>
      <c r="AA252" t="s">
        <v>4306</v>
      </c>
      <c r="AB252" t="s">
        <v>50</v>
      </c>
    </row>
    <row r="253" spans="1:28" x14ac:dyDescent="0.2">
      <c r="A253" t="str">
        <f t="shared" si="3"/>
        <v>Dawson Morrow</v>
      </c>
      <c r="B253">
        <v>248</v>
      </c>
      <c r="C253" t="s">
        <v>4307</v>
      </c>
      <c r="D253">
        <v>1675629861</v>
      </c>
      <c r="E253" t="s">
        <v>45</v>
      </c>
      <c r="F253" t="s">
        <v>52</v>
      </c>
      <c r="G253">
        <v>-9.27</v>
      </c>
      <c r="H253">
        <v>23.24</v>
      </c>
      <c r="I253">
        <v>84.48</v>
      </c>
      <c r="J253">
        <v>1832.3</v>
      </c>
      <c r="K253">
        <v>1825.7</v>
      </c>
      <c r="L253">
        <v>99.6</v>
      </c>
      <c r="M253" s="1">
        <v>6.25E-2</v>
      </c>
      <c r="N253">
        <v>1</v>
      </c>
      <c r="O253">
        <v>13.81</v>
      </c>
      <c r="P253">
        <v>14.05</v>
      </c>
      <c r="Q253" t="s">
        <v>47</v>
      </c>
      <c r="R253" t="s">
        <v>47</v>
      </c>
      <c r="S253">
        <v>13.8</v>
      </c>
      <c r="T253">
        <v>13.8</v>
      </c>
      <c r="U253">
        <v>-4.34</v>
      </c>
      <c r="V253">
        <v>-2.44</v>
      </c>
      <c r="W253">
        <v>6.02</v>
      </c>
      <c r="X253">
        <v>1.99</v>
      </c>
      <c r="Y253" t="s">
        <v>48</v>
      </c>
      <c r="Z253">
        <v>4.8499999999999996</v>
      </c>
      <c r="AA253" t="s">
        <v>4308</v>
      </c>
      <c r="AB253" t="s">
        <v>50</v>
      </c>
    </row>
    <row r="254" spans="1:28" x14ac:dyDescent="0.2">
      <c r="A254" t="str">
        <f t="shared" si="3"/>
        <v>Dawson Morrow</v>
      </c>
      <c r="B254">
        <v>249</v>
      </c>
      <c r="C254" t="s">
        <v>4309</v>
      </c>
      <c r="D254">
        <v>1675629876</v>
      </c>
      <c r="E254" t="s">
        <v>45</v>
      </c>
      <c r="F254" t="s">
        <v>46</v>
      </c>
      <c r="G254">
        <v>-16.98</v>
      </c>
      <c r="H254">
        <v>23.79</v>
      </c>
      <c r="I254">
        <v>86.76</v>
      </c>
      <c r="J254">
        <v>1939.4</v>
      </c>
      <c r="K254">
        <v>1937</v>
      </c>
      <c r="L254">
        <v>99.9</v>
      </c>
      <c r="M254" s="1">
        <v>6.5277777777777782E-2</v>
      </c>
      <c r="N254">
        <v>1</v>
      </c>
      <c r="O254">
        <v>13.6</v>
      </c>
      <c r="P254">
        <v>14.23</v>
      </c>
      <c r="Q254" t="s">
        <v>47</v>
      </c>
      <c r="R254" t="s">
        <v>47</v>
      </c>
      <c r="S254">
        <v>13.6</v>
      </c>
      <c r="T254">
        <v>14.5</v>
      </c>
      <c r="U254">
        <v>-4.78</v>
      </c>
      <c r="V254">
        <v>-2.6</v>
      </c>
      <c r="W254">
        <v>6.1</v>
      </c>
      <c r="X254">
        <v>1.73</v>
      </c>
      <c r="Y254" t="s">
        <v>48</v>
      </c>
      <c r="Z254">
        <v>2.85</v>
      </c>
      <c r="AA254" t="s">
        <v>4310</v>
      </c>
      <c r="AB254" t="s">
        <v>50</v>
      </c>
    </row>
    <row r="255" spans="1:28" x14ac:dyDescent="0.2">
      <c r="A255" t="str">
        <f t="shared" si="3"/>
        <v>Dawson Morrow</v>
      </c>
      <c r="B255">
        <v>250</v>
      </c>
      <c r="C255" t="s">
        <v>4311</v>
      </c>
      <c r="D255">
        <v>1675629891</v>
      </c>
      <c r="E255" t="s">
        <v>45</v>
      </c>
      <c r="F255" t="s">
        <v>52</v>
      </c>
      <c r="G255">
        <v>-5.98</v>
      </c>
      <c r="H255">
        <v>20.14</v>
      </c>
      <c r="I255">
        <v>85.36</v>
      </c>
      <c r="J255">
        <v>1922.4</v>
      </c>
      <c r="K255">
        <v>1920</v>
      </c>
      <c r="L255">
        <v>99.9</v>
      </c>
      <c r="M255" s="1">
        <v>6.25E-2</v>
      </c>
      <c r="N255">
        <v>1</v>
      </c>
      <c r="O255">
        <v>14.33</v>
      </c>
      <c r="P255">
        <v>14.78</v>
      </c>
      <c r="Q255" t="s">
        <v>47</v>
      </c>
      <c r="R255" t="s">
        <v>47</v>
      </c>
      <c r="S255">
        <v>14.3</v>
      </c>
      <c r="T255">
        <v>14.3</v>
      </c>
      <c r="U255">
        <v>-4.2300000000000004</v>
      </c>
      <c r="V255">
        <v>-2.62</v>
      </c>
      <c r="W255">
        <v>6.01</v>
      </c>
      <c r="X255">
        <v>2.11</v>
      </c>
      <c r="Y255">
        <v>2.1297950000000001</v>
      </c>
      <c r="Z255">
        <v>2.85</v>
      </c>
      <c r="AA255" t="s">
        <v>4312</v>
      </c>
      <c r="AB255" t="s">
        <v>50</v>
      </c>
    </row>
    <row r="256" spans="1:28" x14ac:dyDescent="0.2">
      <c r="A256" t="str">
        <f t="shared" si="3"/>
        <v>Dawson Morrow</v>
      </c>
      <c r="B256">
        <v>251</v>
      </c>
      <c r="C256" t="s">
        <v>4313</v>
      </c>
      <c r="D256">
        <v>1675629921</v>
      </c>
      <c r="E256" t="s">
        <v>409</v>
      </c>
      <c r="F256" t="s">
        <v>46</v>
      </c>
      <c r="G256">
        <v>-13.55</v>
      </c>
      <c r="H256">
        <v>31.25</v>
      </c>
      <c r="I256">
        <v>76.239999999999995</v>
      </c>
      <c r="J256">
        <v>1830.1</v>
      </c>
      <c r="K256">
        <v>756.2</v>
      </c>
      <c r="L256">
        <v>41.3</v>
      </c>
      <c r="M256" s="1">
        <v>5.9722222222222225E-2</v>
      </c>
      <c r="N256">
        <v>0.8</v>
      </c>
      <c r="O256">
        <v>6.26</v>
      </c>
      <c r="P256">
        <v>-1.76</v>
      </c>
      <c r="Q256" t="s">
        <v>47</v>
      </c>
      <c r="R256" t="s">
        <v>47</v>
      </c>
      <c r="S256">
        <v>6.3</v>
      </c>
      <c r="T256">
        <v>5.0999999999999996</v>
      </c>
      <c r="U256">
        <v>-3.53</v>
      </c>
      <c r="V256">
        <v>0.19</v>
      </c>
      <c r="W256">
        <v>5.83</v>
      </c>
      <c r="X256">
        <v>2.25</v>
      </c>
      <c r="Y256">
        <v>2.0233478499999999</v>
      </c>
      <c r="Z256">
        <v>65.599999999999994</v>
      </c>
      <c r="AA256" t="s">
        <v>4314</v>
      </c>
      <c r="AB256" t="s">
        <v>50</v>
      </c>
    </row>
    <row r="257" spans="1:28" x14ac:dyDescent="0.2">
      <c r="A257" t="str">
        <f t="shared" si="3"/>
        <v>Dawson Morrow</v>
      </c>
      <c r="B257">
        <v>252</v>
      </c>
      <c r="C257" t="s">
        <v>4315</v>
      </c>
      <c r="D257">
        <v>1675629937</v>
      </c>
      <c r="E257" t="s">
        <v>45</v>
      </c>
      <c r="F257" t="s">
        <v>52</v>
      </c>
      <c r="G257">
        <v>-1.57</v>
      </c>
      <c r="H257">
        <v>29.14</v>
      </c>
      <c r="I257">
        <v>83.96</v>
      </c>
      <c r="J257">
        <v>1884.1</v>
      </c>
      <c r="K257">
        <v>1877.9</v>
      </c>
      <c r="L257">
        <v>99.7</v>
      </c>
      <c r="M257" s="1">
        <v>6.3888888888888884E-2</v>
      </c>
      <c r="N257">
        <v>0.9</v>
      </c>
      <c r="O257">
        <v>13.81</v>
      </c>
      <c r="P257">
        <v>15.68</v>
      </c>
      <c r="Q257" t="s">
        <v>47</v>
      </c>
      <c r="R257" t="s">
        <v>47</v>
      </c>
      <c r="S257">
        <v>13.8</v>
      </c>
      <c r="T257">
        <v>14.1</v>
      </c>
      <c r="U257">
        <v>-3.66</v>
      </c>
      <c r="V257">
        <v>-1.78</v>
      </c>
      <c r="W257">
        <v>6.05</v>
      </c>
      <c r="X257">
        <v>1.86</v>
      </c>
      <c r="Y257" t="s">
        <v>48</v>
      </c>
      <c r="Z257">
        <v>4.68</v>
      </c>
      <c r="AA257" t="s">
        <v>4316</v>
      </c>
      <c r="AB257" t="s">
        <v>50</v>
      </c>
    </row>
    <row r="258" spans="1:28" x14ac:dyDescent="0.2">
      <c r="A258" t="str">
        <f t="shared" si="3"/>
        <v>Dawson Morrow</v>
      </c>
      <c r="B258">
        <v>253</v>
      </c>
      <c r="C258" t="s">
        <v>4317</v>
      </c>
      <c r="D258">
        <v>1675629971</v>
      </c>
      <c r="E258" t="s">
        <v>45</v>
      </c>
      <c r="F258" t="s">
        <v>52</v>
      </c>
      <c r="G258">
        <v>-8.98</v>
      </c>
      <c r="H258">
        <v>38.090000000000003</v>
      </c>
      <c r="I258">
        <v>84.13</v>
      </c>
      <c r="J258">
        <v>1834.7</v>
      </c>
      <c r="K258">
        <v>1729.8</v>
      </c>
      <c r="L258">
        <v>94.3</v>
      </c>
      <c r="M258" s="1">
        <v>5.1388888888888894E-2</v>
      </c>
      <c r="N258">
        <v>0.9</v>
      </c>
      <c r="O258">
        <v>15.1</v>
      </c>
      <c r="P258">
        <v>12.49</v>
      </c>
      <c r="Q258" t="s">
        <v>47</v>
      </c>
      <c r="R258" t="s">
        <v>47</v>
      </c>
      <c r="S258">
        <v>15.1</v>
      </c>
      <c r="T258">
        <v>11.3</v>
      </c>
      <c r="U258">
        <v>-3.72</v>
      </c>
      <c r="V258">
        <v>-1.77</v>
      </c>
      <c r="W258">
        <v>6.15</v>
      </c>
      <c r="X258">
        <v>1.6</v>
      </c>
      <c r="Y258">
        <v>2.0716000000000001</v>
      </c>
      <c r="Z258">
        <v>19.47</v>
      </c>
      <c r="AA258" t="s">
        <v>4318</v>
      </c>
      <c r="AB258" t="s">
        <v>50</v>
      </c>
    </row>
    <row r="259" spans="1:28" x14ac:dyDescent="0.2">
      <c r="A259" t="str">
        <f t="shared" si="3"/>
        <v>Dawson Morrow</v>
      </c>
      <c r="B259">
        <v>254</v>
      </c>
      <c r="C259" t="s">
        <v>4319</v>
      </c>
      <c r="D259">
        <v>1675629989</v>
      </c>
      <c r="E259" t="s">
        <v>409</v>
      </c>
      <c r="F259" t="s">
        <v>52</v>
      </c>
      <c r="G259">
        <v>-6.83</v>
      </c>
      <c r="H259">
        <v>22.16</v>
      </c>
      <c r="I259">
        <v>77.59</v>
      </c>
      <c r="J259">
        <v>1854.3</v>
      </c>
      <c r="K259">
        <v>1327.2</v>
      </c>
      <c r="L259">
        <v>71.599999999999994</v>
      </c>
      <c r="M259" s="1">
        <v>6.25E-2</v>
      </c>
      <c r="N259">
        <v>0.9</v>
      </c>
      <c r="O259">
        <v>10.210000000000001</v>
      </c>
      <c r="P259">
        <v>5.91</v>
      </c>
      <c r="Q259" t="s">
        <v>47</v>
      </c>
      <c r="R259" t="s">
        <v>47</v>
      </c>
      <c r="S259">
        <v>10.199999999999999</v>
      </c>
      <c r="T259">
        <v>9.9</v>
      </c>
      <c r="U259">
        <v>-3.6</v>
      </c>
      <c r="V259">
        <v>-1.02</v>
      </c>
      <c r="W259">
        <v>5.8</v>
      </c>
      <c r="X259">
        <v>2.19</v>
      </c>
      <c r="Y259" t="s">
        <v>48</v>
      </c>
      <c r="Z259">
        <v>44.3</v>
      </c>
      <c r="AA259" t="s">
        <v>4320</v>
      </c>
      <c r="AB259" t="s">
        <v>50</v>
      </c>
    </row>
    <row r="260" spans="1:28" x14ac:dyDescent="0.2">
      <c r="A260" t="str">
        <f t="shared" si="3"/>
        <v>Dawson Morrow</v>
      </c>
      <c r="B260">
        <v>255</v>
      </c>
      <c r="C260" t="s">
        <v>4321</v>
      </c>
      <c r="D260">
        <v>1675630037</v>
      </c>
      <c r="E260" t="s">
        <v>409</v>
      </c>
      <c r="F260" t="s">
        <v>46</v>
      </c>
      <c r="G260">
        <v>6.53</v>
      </c>
      <c r="H260">
        <v>59.25</v>
      </c>
      <c r="I260">
        <v>76.19</v>
      </c>
      <c r="J260">
        <v>1420.9</v>
      </c>
      <c r="K260">
        <v>1419.1</v>
      </c>
      <c r="L260">
        <v>99.9</v>
      </c>
      <c r="M260" s="1">
        <v>8.0555555555555561E-2</v>
      </c>
      <c r="N260">
        <v>0.8</v>
      </c>
      <c r="O260">
        <v>9.89</v>
      </c>
      <c r="P260">
        <v>16.95</v>
      </c>
      <c r="Q260" t="s">
        <v>47</v>
      </c>
      <c r="R260" t="s">
        <v>47</v>
      </c>
      <c r="S260">
        <v>9.9</v>
      </c>
      <c r="T260">
        <v>15.9</v>
      </c>
      <c r="U260">
        <v>-3.23</v>
      </c>
      <c r="V260">
        <v>1.1499999999999999</v>
      </c>
      <c r="W260">
        <v>5.99</v>
      </c>
      <c r="X260">
        <v>2.11</v>
      </c>
      <c r="Y260">
        <v>1.9307594299999999</v>
      </c>
      <c r="Z260">
        <v>2.87</v>
      </c>
      <c r="AA260" t="s">
        <v>4322</v>
      </c>
      <c r="AB260" t="s">
        <v>50</v>
      </c>
    </row>
    <row r="261" spans="1:28" x14ac:dyDescent="0.2">
      <c r="A261" t="str">
        <f t="shared" si="3"/>
        <v>Dawson Morrow</v>
      </c>
      <c r="B261">
        <v>256</v>
      </c>
      <c r="C261" t="s">
        <v>4323</v>
      </c>
      <c r="D261">
        <v>1675630052</v>
      </c>
      <c r="E261" t="s">
        <v>409</v>
      </c>
      <c r="F261" t="s">
        <v>46</v>
      </c>
      <c r="G261">
        <v>-12.34</v>
      </c>
      <c r="H261">
        <v>3.12</v>
      </c>
      <c r="I261">
        <v>77.11</v>
      </c>
      <c r="J261">
        <v>1638.4</v>
      </c>
      <c r="K261">
        <v>948</v>
      </c>
      <c r="L261">
        <v>57.9</v>
      </c>
      <c r="M261" s="1">
        <v>7.7777777777777779E-2</v>
      </c>
      <c r="N261">
        <v>1</v>
      </c>
      <c r="O261">
        <v>6.43</v>
      </c>
      <c r="P261">
        <v>8.18</v>
      </c>
      <c r="Q261" t="s">
        <v>47</v>
      </c>
      <c r="R261" t="s">
        <v>47</v>
      </c>
      <c r="S261">
        <v>6.4</v>
      </c>
      <c r="T261">
        <v>8.8000000000000007</v>
      </c>
      <c r="U261">
        <v>-4.26</v>
      </c>
      <c r="V261">
        <v>-2.5</v>
      </c>
      <c r="W261">
        <v>5.77</v>
      </c>
      <c r="X261">
        <v>2.16</v>
      </c>
      <c r="Y261">
        <v>2.1454925500000002</v>
      </c>
      <c r="Z261">
        <v>54.65</v>
      </c>
      <c r="AA261" t="s">
        <v>4324</v>
      </c>
      <c r="AB261" t="s">
        <v>50</v>
      </c>
    </row>
    <row r="262" spans="1:28" x14ac:dyDescent="0.2">
      <c r="A262" t="str">
        <f t="shared" si="3"/>
        <v>Dawson Morrow</v>
      </c>
      <c r="B262">
        <v>257</v>
      </c>
      <c r="C262" t="s">
        <v>4325</v>
      </c>
      <c r="D262">
        <v>1675630069</v>
      </c>
      <c r="E262" t="s">
        <v>45</v>
      </c>
      <c r="F262" t="s">
        <v>52</v>
      </c>
      <c r="G262">
        <v>-4.68</v>
      </c>
      <c r="H262">
        <v>22.22</v>
      </c>
      <c r="I262">
        <v>85.96</v>
      </c>
      <c r="J262">
        <v>2037.9</v>
      </c>
      <c r="K262">
        <v>2035.5</v>
      </c>
      <c r="L262">
        <v>99.9</v>
      </c>
      <c r="M262" s="1">
        <v>6.6666666666666666E-2</v>
      </c>
      <c r="N262">
        <v>0.9</v>
      </c>
      <c r="O262">
        <v>14.33</v>
      </c>
      <c r="P262">
        <v>17.239999999999998</v>
      </c>
      <c r="Q262" t="s">
        <v>47</v>
      </c>
      <c r="R262" t="s">
        <v>47</v>
      </c>
      <c r="S262">
        <v>14.3</v>
      </c>
      <c r="T262">
        <v>15.7</v>
      </c>
      <c r="U262">
        <v>-3.93</v>
      </c>
      <c r="V262">
        <v>-3.22</v>
      </c>
      <c r="W262">
        <v>6.06</v>
      </c>
      <c r="X262">
        <v>1.76</v>
      </c>
      <c r="Y262">
        <v>2.00919151</v>
      </c>
      <c r="Z262">
        <v>2.83</v>
      </c>
      <c r="AA262" t="s">
        <v>4326</v>
      </c>
      <c r="AB262" t="s">
        <v>50</v>
      </c>
    </row>
    <row r="263" spans="1:28" x14ac:dyDescent="0.2">
      <c r="A263" t="str">
        <f t="shared" si="3"/>
        <v>Dawson Morrow</v>
      </c>
      <c r="B263">
        <v>258</v>
      </c>
      <c r="C263" t="s">
        <v>4327</v>
      </c>
      <c r="D263">
        <v>1675630087</v>
      </c>
      <c r="E263" t="s">
        <v>45</v>
      </c>
      <c r="F263" t="s">
        <v>46</v>
      </c>
      <c r="G263">
        <v>-10.49</v>
      </c>
      <c r="H263">
        <v>10.16</v>
      </c>
      <c r="I263">
        <v>86.67</v>
      </c>
      <c r="J263">
        <v>2007.6</v>
      </c>
      <c r="K263">
        <v>2004.2</v>
      </c>
      <c r="L263">
        <v>99.8</v>
      </c>
      <c r="M263" s="1">
        <v>6.25E-2</v>
      </c>
      <c r="N263">
        <v>0.9</v>
      </c>
      <c r="O263">
        <v>14.67</v>
      </c>
      <c r="P263">
        <v>13.21</v>
      </c>
      <c r="Q263" t="s">
        <v>47</v>
      </c>
      <c r="R263" t="s">
        <v>47</v>
      </c>
      <c r="S263">
        <v>14.7</v>
      </c>
      <c r="T263">
        <v>14.7</v>
      </c>
      <c r="U263">
        <v>-4.12</v>
      </c>
      <c r="V263">
        <v>-4.2300000000000004</v>
      </c>
      <c r="W263">
        <v>6.12</v>
      </c>
      <c r="X263">
        <v>1.78</v>
      </c>
      <c r="Y263">
        <v>2.06086159</v>
      </c>
      <c r="Z263">
        <v>3.33</v>
      </c>
      <c r="AA263" t="s">
        <v>4328</v>
      </c>
      <c r="AB263" t="s">
        <v>50</v>
      </c>
    </row>
    <row r="264" spans="1:28" x14ac:dyDescent="0.2">
      <c r="A264" t="str">
        <f t="shared" ref="A264:A327" si="4">A263</f>
        <v>Dawson Morrow</v>
      </c>
      <c r="B264">
        <v>259</v>
      </c>
      <c r="C264" t="s">
        <v>4329</v>
      </c>
      <c r="D264">
        <v>1675630137</v>
      </c>
      <c r="E264" t="s">
        <v>45</v>
      </c>
      <c r="F264" t="s">
        <v>46</v>
      </c>
      <c r="G264">
        <v>-9.8800000000000008</v>
      </c>
      <c r="H264">
        <v>13.38</v>
      </c>
      <c r="I264">
        <v>84.25</v>
      </c>
      <c r="J264">
        <v>1823.3</v>
      </c>
      <c r="K264">
        <v>1819.9</v>
      </c>
      <c r="L264">
        <v>99.8</v>
      </c>
      <c r="M264" s="1">
        <v>6.6666666666666666E-2</v>
      </c>
      <c r="N264">
        <v>1</v>
      </c>
      <c r="O264">
        <v>13.26</v>
      </c>
      <c r="P264">
        <v>14.92</v>
      </c>
      <c r="Q264" t="s">
        <v>47</v>
      </c>
      <c r="R264" t="s">
        <v>47</v>
      </c>
      <c r="S264">
        <v>13.3</v>
      </c>
      <c r="T264">
        <v>15</v>
      </c>
      <c r="U264">
        <v>-4.3899999999999997</v>
      </c>
      <c r="V264">
        <v>-3.51</v>
      </c>
      <c r="W264">
        <v>6.12</v>
      </c>
      <c r="X264">
        <v>1.93</v>
      </c>
      <c r="Y264">
        <v>2.0647277800000001</v>
      </c>
      <c r="Z264">
        <v>3.52</v>
      </c>
      <c r="AA264" t="s">
        <v>4330</v>
      </c>
      <c r="AB264" t="s">
        <v>50</v>
      </c>
    </row>
    <row r="265" spans="1:28" x14ac:dyDescent="0.2">
      <c r="A265" t="str">
        <f t="shared" si="4"/>
        <v>Dawson Morrow</v>
      </c>
      <c r="B265">
        <v>260</v>
      </c>
      <c r="C265" t="s">
        <v>4331</v>
      </c>
      <c r="D265">
        <v>1675630154</v>
      </c>
      <c r="E265" t="s">
        <v>45</v>
      </c>
      <c r="F265" t="s">
        <v>46</v>
      </c>
      <c r="G265">
        <v>-10.24</v>
      </c>
      <c r="H265">
        <v>23.04</v>
      </c>
      <c r="I265">
        <v>85.04</v>
      </c>
      <c r="J265">
        <v>1762.3</v>
      </c>
      <c r="K265">
        <v>1704.7</v>
      </c>
      <c r="L265">
        <v>96.7</v>
      </c>
      <c r="M265" s="1">
        <v>7.4999999999999997E-2</v>
      </c>
      <c r="N265">
        <v>0.9</v>
      </c>
      <c r="O265">
        <v>10.86</v>
      </c>
      <c r="P265">
        <v>13.11</v>
      </c>
      <c r="Q265" t="s">
        <v>47</v>
      </c>
      <c r="R265" t="s">
        <v>47</v>
      </c>
      <c r="S265">
        <v>10.9</v>
      </c>
      <c r="T265">
        <v>14.9</v>
      </c>
      <c r="U265">
        <v>-4.25</v>
      </c>
      <c r="V265">
        <v>-2.86</v>
      </c>
      <c r="W265">
        <v>6.02</v>
      </c>
      <c r="X265">
        <v>1.91</v>
      </c>
      <c r="Y265" t="s">
        <v>48</v>
      </c>
      <c r="Z265">
        <v>14.68</v>
      </c>
      <c r="AA265" t="s">
        <v>4332</v>
      </c>
      <c r="AB265" t="s">
        <v>50</v>
      </c>
    </row>
    <row r="266" spans="1:28" x14ac:dyDescent="0.2">
      <c r="A266" t="str">
        <f t="shared" si="4"/>
        <v>Dawson Morrow</v>
      </c>
      <c r="B266">
        <v>261</v>
      </c>
      <c r="C266" t="s">
        <v>4333</v>
      </c>
      <c r="D266">
        <v>1675630174</v>
      </c>
      <c r="E266" t="s">
        <v>45</v>
      </c>
      <c r="F266" t="s">
        <v>52</v>
      </c>
      <c r="G266">
        <v>4.7699999999999996</v>
      </c>
      <c r="H266">
        <v>24.57</v>
      </c>
      <c r="I266">
        <v>85.35</v>
      </c>
      <c r="J266">
        <v>1960.4</v>
      </c>
      <c r="K266">
        <v>1959.1</v>
      </c>
      <c r="L266">
        <v>99.9</v>
      </c>
      <c r="M266" s="1">
        <v>6.3888888888888884E-2</v>
      </c>
      <c r="N266">
        <v>0.9</v>
      </c>
      <c r="O266">
        <v>14.1</v>
      </c>
      <c r="P266">
        <v>15.38</v>
      </c>
      <c r="Q266" t="s">
        <v>47</v>
      </c>
      <c r="R266" t="s">
        <v>47</v>
      </c>
      <c r="S266">
        <v>14.1</v>
      </c>
      <c r="T266">
        <v>14.8</v>
      </c>
      <c r="U266">
        <v>-2.97</v>
      </c>
      <c r="V266">
        <v>-2.7</v>
      </c>
      <c r="W266">
        <v>6.07</v>
      </c>
      <c r="X266">
        <v>1.82</v>
      </c>
      <c r="Y266">
        <v>2.1109714500000001</v>
      </c>
      <c r="Z266">
        <v>2.11</v>
      </c>
      <c r="AA266" t="s">
        <v>4334</v>
      </c>
      <c r="AB266" t="s">
        <v>50</v>
      </c>
    </row>
    <row r="267" spans="1:28" x14ac:dyDescent="0.2">
      <c r="A267" t="str">
        <f t="shared" si="4"/>
        <v>Dawson Morrow</v>
      </c>
      <c r="B267">
        <v>262</v>
      </c>
      <c r="C267" t="s">
        <v>4335</v>
      </c>
      <c r="D267">
        <v>1675630217</v>
      </c>
      <c r="E267" t="s">
        <v>48</v>
      </c>
      <c r="F267" t="s">
        <v>46</v>
      </c>
      <c r="G267" t="s">
        <v>48</v>
      </c>
      <c r="H267" t="s">
        <v>48</v>
      </c>
      <c r="I267">
        <v>77.459999999999994</v>
      </c>
      <c r="J267" t="s">
        <v>48</v>
      </c>
      <c r="K267" t="s">
        <v>48</v>
      </c>
      <c r="L267" t="s">
        <v>48</v>
      </c>
      <c r="M267" t="s">
        <v>48</v>
      </c>
      <c r="N267" t="s">
        <v>48</v>
      </c>
      <c r="O267" t="s">
        <v>48</v>
      </c>
      <c r="P267" t="s">
        <v>48</v>
      </c>
      <c r="Q267" t="s">
        <v>47</v>
      </c>
      <c r="R267" t="s">
        <v>47</v>
      </c>
      <c r="S267" t="s">
        <v>48</v>
      </c>
      <c r="T267" t="s">
        <v>48</v>
      </c>
      <c r="U267" t="s">
        <v>48</v>
      </c>
      <c r="V267" t="s">
        <v>48</v>
      </c>
      <c r="W267" t="s">
        <v>48</v>
      </c>
      <c r="X267" t="s">
        <v>48</v>
      </c>
      <c r="Y267" t="s">
        <v>48</v>
      </c>
      <c r="Z267" t="s">
        <v>48</v>
      </c>
      <c r="AA267" t="s">
        <v>4336</v>
      </c>
      <c r="AB267" t="s">
        <v>50</v>
      </c>
    </row>
    <row r="268" spans="1:28" x14ac:dyDescent="0.2">
      <c r="A268" t="str">
        <f t="shared" si="4"/>
        <v>Dawson Morrow</v>
      </c>
      <c r="B268">
        <v>263</v>
      </c>
      <c r="C268" t="s">
        <v>4337</v>
      </c>
      <c r="D268">
        <v>1675630235</v>
      </c>
      <c r="E268" t="s">
        <v>409</v>
      </c>
      <c r="F268" t="s">
        <v>46</v>
      </c>
      <c r="G268">
        <v>-2.2799999999999998</v>
      </c>
      <c r="H268">
        <v>14.83</v>
      </c>
      <c r="I268">
        <v>75.5</v>
      </c>
      <c r="J268">
        <v>1586.8</v>
      </c>
      <c r="K268">
        <v>322.7</v>
      </c>
      <c r="L268">
        <v>20.3</v>
      </c>
      <c r="M268" s="1">
        <v>0.10833333333333334</v>
      </c>
      <c r="N268">
        <v>0.9</v>
      </c>
      <c r="O268">
        <v>0.75</v>
      </c>
      <c r="P268">
        <v>-0.39</v>
      </c>
      <c r="Q268" t="s">
        <v>47</v>
      </c>
      <c r="R268" t="s">
        <v>47</v>
      </c>
      <c r="S268">
        <v>0.7</v>
      </c>
      <c r="T268">
        <v>3</v>
      </c>
      <c r="U268">
        <v>-2.71</v>
      </c>
      <c r="V268">
        <v>-0.94</v>
      </c>
      <c r="W268">
        <v>5.84</v>
      </c>
      <c r="X268">
        <v>2.3199999999999998</v>
      </c>
      <c r="Y268">
        <v>2.0610008199999998</v>
      </c>
      <c r="Z268">
        <v>78.27</v>
      </c>
      <c r="AA268" t="s">
        <v>4338</v>
      </c>
      <c r="AB268" t="s">
        <v>50</v>
      </c>
    </row>
    <row r="269" spans="1:28" x14ac:dyDescent="0.2">
      <c r="A269" t="str">
        <f t="shared" si="4"/>
        <v>Dawson Morrow</v>
      </c>
      <c r="B269">
        <v>264</v>
      </c>
      <c r="C269" t="s">
        <v>4339</v>
      </c>
      <c r="D269">
        <v>1675630253</v>
      </c>
      <c r="E269" t="s">
        <v>45</v>
      </c>
      <c r="F269" t="s">
        <v>52</v>
      </c>
      <c r="G269">
        <v>-7.03</v>
      </c>
      <c r="H269">
        <v>33.31</v>
      </c>
      <c r="I269">
        <v>86.42</v>
      </c>
      <c r="J269">
        <v>1974.2</v>
      </c>
      <c r="K269">
        <v>1917</v>
      </c>
      <c r="L269">
        <v>97.1</v>
      </c>
      <c r="M269" s="1">
        <v>7.3611111111111113E-2</v>
      </c>
      <c r="N269">
        <v>1</v>
      </c>
      <c r="O269">
        <v>11.94</v>
      </c>
      <c r="P269">
        <v>16.2</v>
      </c>
      <c r="Q269" t="s">
        <v>47</v>
      </c>
      <c r="R269" t="s">
        <v>47</v>
      </c>
      <c r="S269">
        <v>11.9</v>
      </c>
      <c r="T269">
        <v>15.7</v>
      </c>
      <c r="U269">
        <v>-4.17</v>
      </c>
      <c r="V269">
        <v>-1.58</v>
      </c>
      <c r="W269">
        <v>5.99</v>
      </c>
      <c r="X269">
        <v>1.85</v>
      </c>
      <c r="Y269">
        <v>2.11599731</v>
      </c>
      <c r="Z269">
        <v>13.83</v>
      </c>
      <c r="AA269" t="s">
        <v>4340</v>
      </c>
      <c r="AB269" t="s">
        <v>50</v>
      </c>
    </row>
    <row r="270" spans="1:28" x14ac:dyDescent="0.2">
      <c r="A270" t="str">
        <f t="shared" si="4"/>
        <v>Dawson Morrow</v>
      </c>
      <c r="B270">
        <v>265</v>
      </c>
      <c r="C270" t="s">
        <v>4341</v>
      </c>
      <c r="D270">
        <v>1675630270</v>
      </c>
      <c r="E270" t="s">
        <v>45</v>
      </c>
      <c r="F270" t="s">
        <v>46</v>
      </c>
      <c r="G270">
        <v>-6.58</v>
      </c>
      <c r="H270">
        <v>42.64</v>
      </c>
      <c r="I270">
        <v>87.81</v>
      </c>
      <c r="J270">
        <v>2001</v>
      </c>
      <c r="K270">
        <v>1987.2</v>
      </c>
      <c r="L270">
        <v>99.3</v>
      </c>
      <c r="M270" s="1">
        <v>5.4166666666666669E-2</v>
      </c>
      <c r="N270">
        <v>0.9</v>
      </c>
      <c r="O270">
        <v>15.7</v>
      </c>
      <c r="P270">
        <v>13.93</v>
      </c>
      <c r="Q270" t="s">
        <v>47</v>
      </c>
      <c r="R270" t="s">
        <v>47</v>
      </c>
      <c r="S270">
        <v>15.7</v>
      </c>
      <c r="T270">
        <v>12.9</v>
      </c>
      <c r="U270">
        <v>-3.77</v>
      </c>
      <c r="V270">
        <v>-1.61</v>
      </c>
      <c r="W270">
        <v>6.2</v>
      </c>
      <c r="X270">
        <v>1.73</v>
      </c>
      <c r="Y270">
        <v>2.064146</v>
      </c>
      <c r="Z270">
        <v>6.74</v>
      </c>
      <c r="AA270" t="s">
        <v>4342</v>
      </c>
      <c r="AB270" t="s">
        <v>50</v>
      </c>
    </row>
    <row r="271" spans="1:28" x14ac:dyDescent="0.2">
      <c r="A271" t="str">
        <f t="shared" si="4"/>
        <v>Dawson Morrow</v>
      </c>
      <c r="B271">
        <v>266</v>
      </c>
      <c r="C271" t="s">
        <v>4343</v>
      </c>
      <c r="D271">
        <v>1675631112</v>
      </c>
      <c r="E271" t="s">
        <v>409</v>
      </c>
      <c r="F271" t="s">
        <v>46</v>
      </c>
      <c r="G271">
        <v>-22.11</v>
      </c>
      <c r="H271">
        <v>6.24</v>
      </c>
      <c r="I271">
        <v>74.53</v>
      </c>
      <c r="J271">
        <v>1656.2</v>
      </c>
      <c r="K271">
        <v>913.1</v>
      </c>
      <c r="L271">
        <v>55.1</v>
      </c>
      <c r="M271" s="1">
        <v>6.9444444444444434E-2</v>
      </c>
      <c r="N271">
        <v>0.8</v>
      </c>
      <c r="O271">
        <v>7.1</v>
      </c>
      <c r="P271">
        <v>3.67</v>
      </c>
      <c r="Q271" t="s">
        <v>47</v>
      </c>
      <c r="R271" t="s">
        <v>47</v>
      </c>
      <c r="S271">
        <v>7.1</v>
      </c>
      <c r="T271">
        <v>7.9</v>
      </c>
      <c r="U271">
        <v>-5.38</v>
      </c>
      <c r="V271">
        <v>-1.23</v>
      </c>
      <c r="W271">
        <v>5.7</v>
      </c>
      <c r="X271">
        <v>2.76</v>
      </c>
      <c r="Y271">
        <v>2.1199379999999999</v>
      </c>
      <c r="Z271">
        <v>56.54</v>
      </c>
      <c r="AA271" t="s">
        <v>4344</v>
      </c>
      <c r="AB271" t="s">
        <v>50</v>
      </c>
    </row>
    <row r="272" spans="1:28" x14ac:dyDescent="0.2">
      <c r="A272" t="str">
        <f t="shared" si="4"/>
        <v>Dawson Morrow</v>
      </c>
      <c r="B272">
        <v>267</v>
      </c>
      <c r="C272" t="s">
        <v>4345</v>
      </c>
      <c r="D272">
        <v>1675631124</v>
      </c>
      <c r="E272" t="s">
        <v>45</v>
      </c>
      <c r="F272" t="s">
        <v>52</v>
      </c>
      <c r="G272">
        <v>-3.44</v>
      </c>
      <c r="H272">
        <v>31.33</v>
      </c>
      <c r="I272">
        <v>82.12</v>
      </c>
      <c r="J272">
        <v>1662.5</v>
      </c>
      <c r="K272">
        <v>1584.3</v>
      </c>
      <c r="L272">
        <v>95.3</v>
      </c>
      <c r="M272" s="1">
        <v>7.4999999999999997E-2</v>
      </c>
      <c r="N272">
        <v>0.9</v>
      </c>
      <c r="O272">
        <v>10.52</v>
      </c>
      <c r="P272">
        <v>16.89</v>
      </c>
      <c r="Q272" t="s">
        <v>47</v>
      </c>
      <c r="R272" t="s">
        <v>47</v>
      </c>
      <c r="S272">
        <v>10.5</v>
      </c>
      <c r="T272">
        <v>14.5</v>
      </c>
      <c r="U272">
        <v>-4.7300000000000004</v>
      </c>
      <c r="V272">
        <v>-1.4</v>
      </c>
      <c r="W272">
        <v>5.97</v>
      </c>
      <c r="X272">
        <v>2.58</v>
      </c>
      <c r="Y272" t="s">
        <v>48</v>
      </c>
      <c r="Z272">
        <v>17.63</v>
      </c>
      <c r="AA272" t="s">
        <v>4346</v>
      </c>
      <c r="AB272" t="s">
        <v>50</v>
      </c>
    </row>
    <row r="273" spans="1:28" x14ac:dyDescent="0.2">
      <c r="A273" t="str">
        <f t="shared" si="4"/>
        <v>Dawson Morrow</v>
      </c>
      <c r="B273">
        <v>268</v>
      </c>
      <c r="C273" t="s">
        <v>4347</v>
      </c>
      <c r="D273">
        <v>1675631145</v>
      </c>
      <c r="E273" t="s">
        <v>62</v>
      </c>
      <c r="F273" t="s">
        <v>46</v>
      </c>
      <c r="G273">
        <v>-2.4300000000000002</v>
      </c>
      <c r="H273">
        <v>42.31</v>
      </c>
      <c r="I273">
        <v>77.25</v>
      </c>
      <c r="J273">
        <v>1308.3</v>
      </c>
      <c r="K273">
        <v>1306.0999999999999</v>
      </c>
      <c r="L273">
        <v>99.8</v>
      </c>
      <c r="M273" s="1">
        <v>7.4999999999999997E-2</v>
      </c>
      <c r="N273">
        <v>0.8</v>
      </c>
      <c r="O273">
        <v>10.5</v>
      </c>
      <c r="P273">
        <v>12.55</v>
      </c>
      <c r="Q273" t="s">
        <v>47</v>
      </c>
      <c r="R273" t="s">
        <v>47</v>
      </c>
      <c r="S273">
        <v>10.5</v>
      </c>
      <c r="T273">
        <v>14.2</v>
      </c>
      <c r="U273">
        <v>-4.33</v>
      </c>
      <c r="V273">
        <v>-0.45</v>
      </c>
      <c r="W273">
        <v>5.93</v>
      </c>
      <c r="X273">
        <v>2.69</v>
      </c>
      <c r="Y273">
        <v>2.1186370000000001</v>
      </c>
      <c r="Z273">
        <v>-3.36</v>
      </c>
      <c r="AA273" t="s">
        <v>4348</v>
      </c>
      <c r="AB273" t="s">
        <v>50</v>
      </c>
    </row>
    <row r="274" spans="1:28" x14ac:dyDescent="0.2">
      <c r="A274" t="str">
        <f t="shared" si="4"/>
        <v>Dawson Morrow</v>
      </c>
      <c r="B274">
        <v>269</v>
      </c>
      <c r="C274" t="s">
        <v>4349</v>
      </c>
      <c r="D274">
        <v>1675631160</v>
      </c>
      <c r="E274" t="s">
        <v>409</v>
      </c>
      <c r="F274" t="s">
        <v>52</v>
      </c>
      <c r="G274">
        <v>-9.81</v>
      </c>
      <c r="H274">
        <v>31.85</v>
      </c>
      <c r="I274">
        <v>75.62</v>
      </c>
      <c r="J274">
        <v>1654</v>
      </c>
      <c r="K274">
        <v>443.6</v>
      </c>
      <c r="L274">
        <v>26.8</v>
      </c>
      <c r="M274" s="1">
        <v>8.4722222222222213E-2</v>
      </c>
      <c r="N274">
        <v>0.9</v>
      </c>
      <c r="O274">
        <v>2.67</v>
      </c>
      <c r="P274">
        <v>1.26</v>
      </c>
      <c r="Q274" t="s">
        <v>47</v>
      </c>
      <c r="R274" t="s">
        <v>47</v>
      </c>
      <c r="S274">
        <v>2.7</v>
      </c>
      <c r="T274">
        <v>3.8</v>
      </c>
      <c r="U274">
        <v>-4.13</v>
      </c>
      <c r="V274">
        <v>0.88</v>
      </c>
      <c r="W274">
        <v>5.63</v>
      </c>
      <c r="X274">
        <v>2.84</v>
      </c>
      <c r="Y274">
        <v>2.1428813899999999</v>
      </c>
      <c r="Z274">
        <v>74.44</v>
      </c>
      <c r="AA274" t="s">
        <v>4350</v>
      </c>
      <c r="AB274" t="s">
        <v>50</v>
      </c>
    </row>
    <row r="275" spans="1:28" x14ac:dyDescent="0.2">
      <c r="A275" t="str">
        <f t="shared" si="4"/>
        <v>Dawson Morrow</v>
      </c>
      <c r="B275">
        <v>270</v>
      </c>
      <c r="C275" t="s">
        <v>4351</v>
      </c>
      <c r="D275">
        <v>1675631183</v>
      </c>
      <c r="E275" t="s">
        <v>45</v>
      </c>
      <c r="F275" t="s">
        <v>46</v>
      </c>
      <c r="G275">
        <v>8.31</v>
      </c>
      <c r="H275">
        <v>45.18</v>
      </c>
      <c r="I275">
        <v>84.3</v>
      </c>
      <c r="J275">
        <v>1866</v>
      </c>
      <c r="K275">
        <v>1858.3</v>
      </c>
      <c r="L275">
        <v>99.6</v>
      </c>
      <c r="M275" s="1">
        <v>6.5277777777777782E-2</v>
      </c>
      <c r="N275">
        <v>0.9</v>
      </c>
      <c r="O275">
        <v>13.68</v>
      </c>
      <c r="P275">
        <v>15.79</v>
      </c>
      <c r="Q275" t="s">
        <v>47</v>
      </c>
      <c r="R275" t="s">
        <v>47</v>
      </c>
      <c r="S275">
        <v>13.7</v>
      </c>
      <c r="T275">
        <v>14.6</v>
      </c>
      <c r="U275">
        <v>-3.73</v>
      </c>
      <c r="V275">
        <v>-0.63</v>
      </c>
      <c r="W275">
        <v>5.93</v>
      </c>
      <c r="X275">
        <v>2.78</v>
      </c>
      <c r="Y275">
        <v>2.0904121400000002</v>
      </c>
      <c r="Z275">
        <v>5.19</v>
      </c>
      <c r="AA275" t="s">
        <v>4352</v>
      </c>
      <c r="AB275" t="s">
        <v>50</v>
      </c>
    </row>
    <row r="276" spans="1:28" x14ac:dyDescent="0.2">
      <c r="A276" t="str">
        <f t="shared" si="4"/>
        <v>Dawson Morrow</v>
      </c>
      <c r="B276">
        <v>271</v>
      </c>
      <c r="C276" t="s">
        <v>4353</v>
      </c>
      <c r="D276">
        <v>1675631195</v>
      </c>
      <c r="E276" t="s">
        <v>45</v>
      </c>
      <c r="F276" t="s">
        <v>52</v>
      </c>
      <c r="G276">
        <v>3.03</v>
      </c>
      <c r="H276">
        <v>32.47</v>
      </c>
      <c r="I276">
        <v>84.33</v>
      </c>
      <c r="J276">
        <v>1811</v>
      </c>
      <c r="K276">
        <v>1739.2</v>
      </c>
      <c r="L276">
        <v>96</v>
      </c>
      <c r="M276" s="1">
        <v>5.9722222222222225E-2</v>
      </c>
      <c r="N276">
        <v>0.9</v>
      </c>
      <c r="O276">
        <v>13.75</v>
      </c>
      <c r="P276">
        <v>17.239999999999998</v>
      </c>
      <c r="Q276" t="s">
        <v>47</v>
      </c>
      <c r="R276" t="s">
        <v>47</v>
      </c>
      <c r="S276">
        <v>13.8</v>
      </c>
      <c r="T276">
        <v>12.6</v>
      </c>
      <c r="U276">
        <v>-4.25</v>
      </c>
      <c r="V276">
        <v>-1.26</v>
      </c>
      <c r="W276">
        <v>5.89</v>
      </c>
      <c r="X276">
        <v>2.67</v>
      </c>
      <c r="Y276" t="s">
        <v>48</v>
      </c>
      <c r="Z276">
        <v>16.190000000000001</v>
      </c>
      <c r="AA276" t="s">
        <v>4354</v>
      </c>
      <c r="AB276" t="s">
        <v>50</v>
      </c>
    </row>
    <row r="277" spans="1:28" x14ac:dyDescent="0.2">
      <c r="A277" t="str">
        <f t="shared" si="4"/>
        <v>Dawson Morrow</v>
      </c>
      <c r="B277">
        <v>272</v>
      </c>
      <c r="C277" t="s">
        <v>4355</v>
      </c>
      <c r="D277">
        <v>1675631218</v>
      </c>
      <c r="E277" t="s">
        <v>409</v>
      </c>
      <c r="F277" t="s">
        <v>52</v>
      </c>
      <c r="G277">
        <v>0.66</v>
      </c>
      <c r="H277">
        <v>35.85</v>
      </c>
      <c r="I277">
        <v>74.209999999999994</v>
      </c>
      <c r="J277">
        <v>1627.9</v>
      </c>
      <c r="K277">
        <v>130.6</v>
      </c>
      <c r="L277">
        <v>8</v>
      </c>
      <c r="M277" s="1">
        <v>7.2222222222222229E-2</v>
      </c>
      <c r="N277">
        <v>0.9</v>
      </c>
      <c r="O277">
        <v>1.01</v>
      </c>
      <c r="P277">
        <v>0.71</v>
      </c>
      <c r="Q277" t="s">
        <v>47</v>
      </c>
      <c r="R277" t="s">
        <v>47</v>
      </c>
      <c r="S277">
        <v>1</v>
      </c>
      <c r="T277">
        <v>0.3</v>
      </c>
      <c r="U277">
        <v>-3.11</v>
      </c>
      <c r="V277">
        <v>0.96</v>
      </c>
      <c r="W277">
        <v>5.65</v>
      </c>
      <c r="X277">
        <v>2.83</v>
      </c>
      <c r="Y277">
        <v>2.09514427</v>
      </c>
      <c r="Z277">
        <v>85.4</v>
      </c>
      <c r="AA277" t="s">
        <v>4356</v>
      </c>
      <c r="AB277" t="s">
        <v>50</v>
      </c>
    </row>
    <row r="278" spans="1:28" x14ac:dyDescent="0.2">
      <c r="A278" t="str">
        <f t="shared" si="4"/>
        <v>Dawson Morrow</v>
      </c>
      <c r="B278">
        <v>273</v>
      </c>
      <c r="C278" t="s">
        <v>4357</v>
      </c>
      <c r="D278">
        <v>1675631238</v>
      </c>
      <c r="E278" t="s">
        <v>409</v>
      </c>
      <c r="F278" t="s">
        <v>46</v>
      </c>
      <c r="G278">
        <v>-23.81</v>
      </c>
      <c r="H278">
        <v>7.99</v>
      </c>
      <c r="I278">
        <v>76.209999999999994</v>
      </c>
      <c r="J278">
        <v>1630.3</v>
      </c>
      <c r="K278">
        <v>449.2</v>
      </c>
      <c r="L278">
        <v>27.6</v>
      </c>
      <c r="M278" s="1">
        <v>8.3333333333333329E-2</v>
      </c>
      <c r="N278">
        <v>0.9</v>
      </c>
      <c r="O278">
        <v>2.67</v>
      </c>
      <c r="P278">
        <v>-0.08</v>
      </c>
      <c r="Q278" t="s">
        <v>47</v>
      </c>
      <c r="R278" t="s">
        <v>47</v>
      </c>
      <c r="S278">
        <v>2.7</v>
      </c>
      <c r="T278">
        <v>3.9</v>
      </c>
      <c r="U278">
        <v>-5.44</v>
      </c>
      <c r="V278">
        <v>-1.06</v>
      </c>
      <c r="W278">
        <v>5.58</v>
      </c>
      <c r="X278">
        <v>3.01</v>
      </c>
      <c r="Y278">
        <v>2.0470333100000002</v>
      </c>
      <c r="Z278">
        <v>74</v>
      </c>
      <c r="AA278" t="s">
        <v>4358</v>
      </c>
      <c r="AB278" t="s">
        <v>50</v>
      </c>
    </row>
    <row r="279" spans="1:28" x14ac:dyDescent="0.2">
      <c r="A279" t="str">
        <f t="shared" si="4"/>
        <v>Dawson Morrow</v>
      </c>
      <c r="B279">
        <v>274</v>
      </c>
      <c r="C279" t="s">
        <v>4359</v>
      </c>
      <c r="D279">
        <v>1675631251</v>
      </c>
      <c r="E279" t="s">
        <v>62</v>
      </c>
      <c r="F279" t="s">
        <v>46</v>
      </c>
      <c r="G279">
        <v>-0.24</v>
      </c>
      <c r="H279">
        <v>15.1</v>
      </c>
      <c r="I279">
        <v>78.569999999999993</v>
      </c>
      <c r="J279">
        <v>1350.6</v>
      </c>
      <c r="K279">
        <v>1326.9</v>
      </c>
      <c r="L279">
        <v>98.2</v>
      </c>
      <c r="M279" s="1">
        <v>6.5277777777777782E-2</v>
      </c>
      <c r="N279">
        <v>0.9</v>
      </c>
      <c r="O279">
        <v>12.01</v>
      </c>
      <c r="P279">
        <v>13.43</v>
      </c>
      <c r="Q279" t="s">
        <v>47</v>
      </c>
      <c r="R279" t="s">
        <v>47</v>
      </c>
      <c r="S279">
        <v>12</v>
      </c>
      <c r="T279">
        <v>12.9</v>
      </c>
      <c r="U279">
        <v>-4.3600000000000003</v>
      </c>
      <c r="V279">
        <v>-2.68</v>
      </c>
      <c r="W279">
        <v>5.88</v>
      </c>
      <c r="X279">
        <v>2.82</v>
      </c>
      <c r="Y279">
        <v>2.1223830000000001</v>
      </c>
      <c r="Z279">
        <v>-10.76</v>
      </c>
      <c r="AA279" t="s">
        <v>4360</v>
      </c>
      <c r="AB279" t="s">
        <v>50</v>
      </c>
    </row>
    <row r="280" spans="1:28" x14ac:dyDescent="0.2">
      <c r="A280" t="str">
        <f t="shared" si="4"/>
        <v>Dawson Morrow</v>
      </c>
      <c r="B280">
        <v>275</v>
      </c>
      <c r="C280" t="s">
        <v>4361</v>
      </c>
      <c r="D280">
        <v>1675631264</v>
      </c>
      <c r="E280" t="s">
        <v>45</v>
      </c>
      <c r="F280" t="s">
        <v>46</v>
      </c>
      <c r="G280">
        <v>9.32</v>
      </c>
      <c r="H280">
        <v>56.11</v>
      </c>
      <c r="I280">
        <v>84.24</v>
      </c>
      <c r="J280">
        <v>1688.9</v>
      </c>
      <c r="K280">
        <v>1577.6</v>
      </c>
      <c r="L280">
        <v>93.4</v>
      </c>
      <c r="M280" s="1">
        <v>6.805555555555555E-2</v>
      </c>
      <c r="N280">
        <v>0.8</v>
      </c>
      <c r="O280">
        <v>11.89</v>
      </c>
      <c r="P280">
        <v>19.440000000000001</v>
      </c>
      <c r="Q280" t="s">
        <v>47</v>
      </c>
      <c r="R280" t="s">
        <v>47</v>
      </c>
      <c r="S280">
        <v>11.9</v>
      </c>
      <c r="T280">
        <v>13.7</v>
      </c>
      <c r="U280">
        <v>-3.81</v>
      </c>
      <c r="V280">
        <v>-0.01</v>
      </c>
      <c r="W280">
        <v>5.94</v>
      </c>
      <c r="X280">
        <v>2.66</v>
      </c>
      <c r="Y280">
        <v>1.94278145</v>
      </c>
      <c r="Z280">
        <v>20.91</v>
      </c>
      <c r="AA280" t="s">
        <v>4362</v>
      </c>
      <c r="AB280" t="s">
        <v>50</v>
      </c>
    </row>
    <row r="281" spans="1:28" x14ac:dyDescent="0.2">
      <c r="A281" t="str">
        <f t="shared" si="4"/>
        <v>Dawson Morrow</v>
      </c>
      <c r="B281">
        <v>276</v>
      </c>
      <c r="C281" t="s">
        <v>4363</v>
      </c>
      <c r="D281">
        <v>1675631286</v>
      </c>
      <c r="E281" t="s">
        <v>62</v>
      </c>
      <c r="F281" t="s">
        <v>52</v>
      </c>
      <c r="G281">
        <v>-5.03</v>
      </c>
      <c r="H281">
        <v>24.88</v>
      </c>
      <c r="I281">
        <v>76.959999999999994</v>
      </c>
      <c r="J281">
        <v>1365.8</v>
      </c>
      <c r="K281">
        <v>1364.4</v>
      </c>
      <c r="L281">
        <v>99.9</v>
      </c>
      <c r="M281" s="1">
        <v>7.4999999999999997E-2</v>
      </c>
      <c r="N281">
        <v>1</v>
      </c>
      <c r="O281">
        <v>10.46</v>
      </c>
      <c r="P281">
        <v>14.91</v>
      </c>
      <c r="Q281" t="s">
        <v>47</v>
      </c>
      <c r="R281" t="s">
        <v>47</v>
      </c>
      <c r="S281">
        <v>10.5</v>
      </c>
      <c r="T281">
        <v>14.6</v>
      </c>
      <c r="U281">
        <v>-4.71</v>
      </c>
      <c r="V281">
        <v>-1.24</v>
      </c>
      <c r="W281">
        <v>5.8</v>
      </c>
      <c r="X281">
        <v>2.61</v>
      </c>
      <c r="Y281">
        <v>2.1482391399999998</v>
      </c>
      <c r="Z281">
        <v>2.57</v>
      </c>
      <c r="AA281" t="s">
        <v>4364</v>
      </c>
      <c r="AB281" t="s">
        <v>50</v>
      </c>
    </row>
    <row r="282" spans="1:28" x14ac:dyDescent="0.2">
      <c r="A282" t="str">
        <f t="shared" si="4"/>
        <v>Dawson Morrow</v>
      </c>
      <c r="B282">
        <v>277</v>
      </c>
      <c r="C282" t="s">
        <v>4365</v>
      </c>
      <c r="D282">
        <v>1675631308</v>
      </c>
      <c r="E282" t="s">
        <v>409</v>
      </c>
      <c r="F282" t="s">
        <v>52</v>
      </c>
      <c r="G282">
        <v>-6.3</v>
      </c>
      <c r="H282">
        <v>39.32</v>
      </c>
      <c r="I282">
        <v>75.489999999999995</v>
      </c>
      <c r="J282">
        <v>1579</v>
      </c>
      <c r="K282">
        <v>718.5</v>
      </c>
      <c r="L282">
        <v>45.5</v>
      </c>
      <c r="M282" s="1">
        <v>4.8611111111111112E-2</v>
      </c>
      <c r="N282">
        <v>0.8</v>
      </c>
      <c r="O282">
        <v>7.21</v>
      </c>
      <c r="P282">
        <v>3.21</v>
      </c>
      <c r="Q282" t="s">
        <v>47</v>
      </c>
      <c r="R282" t="s">
        <v>47</v>
      </c>
      <c r="S282">
        <v>7.2</v>
      </c>
      <c r="T282">
        <v>4.4000000000000004</v>
      </c>
      <c r="U282">
        <v>-3.97</v>
      </c>
      <c r="V282">
        <v>1.56</v>
      </c>
      <c r="W282">
        <v>5.68</v>
      </c>
      <c r="X282">
        <v>2.81</v>
      </c>
      <c r="Y282" t="s">
        <v>48</v>
      </c>
      <c r="Z282">
        <v>62.93</v>
      </c>
      <c r="AA282" t="s">
        <v>4366</v>
      </c>
      <c r="AB282" t="s">
        <v>50</v>
      </c>
    </row>
    <row r="283" spans="1:28" x14ac:dyDescent="0.2">
      <c r="A283" t="str">
        <f t="shared" si="4"/>
        <v>Dawson Morrow</v>
      </c>
      <c r="B283">
        <v>278</v>
      </c>
      <c r="C283" t="s">
        <v>4367</v>
      </c>
      <c r="D283">
        <v>1675631323</v>
      </c>
      <c r="E283" t="s">
        <v>409</v>
      </c>
      <c r="F283" t="s">
        <v>52</v>
      </c>
      <c r="G283">
        <v>-0.41</v>
      </c>
      <c r="H283">
        <v>32.409999999999997</v>
      </c>
      <c r="I283">
        <v>73.33</v>
      </c>
      <c r="J283">
        <v>1385.2</v>
      </c>
      <c r="K283">
        <v>454.9</v>
      </c>
      <c r="L283">
        <v>32.799999999999997</v>
      </c>
      <c r="M283" s="1">
        <v>5.2777777777777778E-2</v>
      </c>
      <c r="N283">
        <v>0.8</v>
      </c>
      <c r="O283">
        <v>4.67</v>
      </c>
      <c r="P283">
        <v>3.04</v>
      </c>
      <c r="Q283" t="s">
        <v>47</v>
      </c>
      <c r="R283" t="s">
        <v>47</v>
      </c>
      <c r="S283">
        <v>4.7</v>
      </c>
      <c r="T283">
        <v>2.9</v>
      </c>
      <c r="U283">
        <v>-3.52</v>
      </c>
      <c r="V283">
        <v>1.54</v>
      </c>
      <c r="W283">
        <v>5.59</v>
      </c>
      <c r="X283">
        <v>2.9</v>
      </c>
      <c r="Y283" t="s">
        <v>48</v>
      </c>
      <c r="Z283">
        <v>70.83</v>
      </c>
      <c r="AA283" t="s">
        <v>4368</v>
      </c>
      <c r="AB283" t="s">
        <v>50</v>
      </c>
    </row>
    <row r="284" spans="1:28" x14ac:dyDescent="0.2">
      <c r="A284" t="str">
        <f t="shared" si="4"/>
        <v>Dawson Morrow</v>
      </c>
      <c r="B284">
        <v>279</v>
      </c>
      <c r="C284" t="s">
        <v>4369</v>
      </c>
      <c r="D284">
        <v>1675631344</v>
      </c>
      <c r="E284" t="s">
        <v>45</v>
      </c>
      <c r="F284" t="s">
        <v>46</v>
      </c>
      <c r="G284">
        <v>-29.87</v>
      </c>
      <c r="H284">
        <v>6.66</v>
      </c>
      <c r="I284">
        <v>84.29</v>
      </c>
      <c r="J284">
        <v>1934.6</v>
      </c>
      <c r="K284">
        <v>1870.8</v>
      </c>
      <c r="L284">
        <v>96.7</v>
      </c>
      <c r="M284" s="1">
        <v>7.2222222222222229E-2</v>
      </c>
      <c r="N284">
        <v>0.9</v>
      </c>
      <c r="O284">
        <v>12.32</v>
      </c>
      <c r="P284">
        <v>17.649999999999999</v>
      </c>
      <c r="Q284" t="s">
        <v>47</v>
      </c>
      <c r="R284" t="s">
        <v>47</v>
      </c>
      <c r="S284">
        <v>12.3</v>
      </c>
      <c r="T284">
        <v>15.5</v>
      </c>
      <c r="U284">
        <v>-7.24</v>
      </c>
      <c r="V284">
        <v>-4.07</v>
      </c>
      <c r="W284">
        <v>5.91</v>
      </c>
      <c r="X284">
        <v>2.6</v>
      </c>
      <c r="Y284" t="s">
        <v>48</v>
      </c>
      <c r="Z284">
        <v>14.76</v>
      </c>
      <c r="AA284" t="s">
        <v>4370</v>
      </c>
      <c r="AB284" t="s">
        <v>50</v>
      </c>
    </row>
    <row r="285" spans="1:28" x14ac:dyDescent="0.2">
      <c r="A285" t="str">
        <f t="shared" si="4"/>
        <v>Dawson Morrow</v>
      </c>
      <c r="B285">
        <v>280</v>
      </c>
      <c r="C285" t="s">
        <v>4371</v>
      </c>
      <c r="D285">
        <v>1675631361</v>
      </c>
      <c r="E285" t="s">
        <v>45</v>
      </c>
      <c r="F285" t="s">
        <v>46</v>
      </c>
      <c r="G285">
        <v>0.04</v>
      </c>
      <c r="H285">
        <v>8.1999999999999993</v>
      </c>
      <c r="I285">
        <v>82.99</v>
      </c>
      <c r="J285">
        <v>1951.3</v>
      </c>
      <c r="K285">
        <v>1951.1</v>
      </c>
      <c r="L285">
        <v>100</v>
      </c>
      <c r="M285" s="1">
        <v>6.6666666666666666E-2</v>
      </c>
      <c r="N285">
        <v>1</v>
      </c>
      <c r="O285">
        <v>14.11</v>
      </c>
      <c r="P285">
        <v>15.95</v>
      </c>
      <c r="Q285" t="s">
        <v>47</v>
      </c>
      <c r="R285" t="s">
        <v>47</v>
      </c>
      <c r="S285">
        <v>14.1</v>
      </c>
      <c r="T285">
        <v>15.5</v>
      </c>
      <c r="U285">
        <v>-4.13</v>
      </c>
      <c r="V285">
        <v>-3.55</v>
      </c>
      <c r="W285">
        <v>5.96</v>
      </c>
      <c r="X285">
        <v>2.4300000000000002</v>
      </c>
      <c r="Y285">
        <v>2.10330963</v>
      </c>
      <c r="Z285">
        <v>0.88</v>
      </c>
      <c r="AA285" t="s">
        <v>4372</v>
      </c>
      <c r="AB285" t="s">
        <v>50</v>
      </c>
    </row>
    <row r="286" spans="1:28" x14ac:dyDescent="0.2">
      <c r="A286" t="str">
        <f t="shared" si="4"/>
        <v>Dawson Morrow</v>
      </c>
      <c r="B286">
        <v>281</v>
      </c>
      <c r="C286" t="s">
        <v>4373</v>
      </c>
      <c r="D286">
        <v>1675631377</v>
      </c>
      <c r="E286" t="s">
        <v>409</v>
      </c>
      <c r="F286" t="s">
        <v>46</v>
      </c>
      <c r="G286">
        <v>-12.86</v>
      </c>
      <c r="H286">
        <v>10.45</v>
      </c>
      <c r="I286">
        <v>74.680000000000007</v>
      </c>
      <c r="J286">
        <v>1572.7</v>
      </c>
      <c r="K286">
        <v>491.6</v>
      </c>
      <c r="L286">
        <v>31.3</v>
      </c>
      <c r="M286" s="1">
        <v>8.7500000000000008E-2</v>
      </c>
      <c r="N286">
        <v>0.8</v>
      </c>
      <c r="O286">
        <v>2.65</v>
      </c>
      <c r="P286">
        <v>-0.15</v>
      </c>
      <c r="Q286" t="s">
        <v>47</v>
      </c>
      <c r="R286" t="s">
        <v>47</v>
      </c>
      <c r="S286">
        <v>2.7</v>
      </c>
      <c r="T286">
        <v>4.5</v>
      </c>
      <c r="U286">
        <v>-4.22</v>
      </c>
      <c r="V286">
        <v>-0.42</v>
      </c>
      <c r="W286">
        <v>5.63</v>
      </c>
      <c r="X286">
        <v>2.77</v>
      </c>
      <c r="Y286" t="s">
        <v>48</v>
      </c>
      <c r="Z286">
        <v>71.78</v>
      </c>
      <c r="AA286" t="s">
        <v>4374</v>
      </c>
      <c r="AB286" t="s">
        <v>50</v>
      </c>
    </row>
    <row r="287" spans="1:28" x14ac:dyDescent="0.2">
      <c r="A287" t="str">
        <f t="shared" si="4"/>
        <v>Dawson Morrow</v>
      </c>
      <c r="B287">
        <v>282</v>
      </c>
      <c r="C287" t="s">
        <v>4375</v>
      </c>
      <c r="D287">
        <v>1675631400</v>
      </c>
      <c r="E287" t="s">
        <v>45</v>
      </c>
      <c r="F287" t="s">
        <v>46</v>
      </c>
      <c r="G287">
        <v>0.02</v>
      </c>
      <c r="H287">
        <v>45.26</v>
      </c>
      <c r="I287">
        <v>82.81</v>
      </c>
      <c r="J287">
        <v>1757.9</v>
      </c>
      <c r="K287">
        <v>1658.6</v>
      </c>
      <c r="L287">
        <v>94.4</v>
      </c>
      <c r="M287" s="1">
        <v>5.8333333333333327E-2</v>
      </c>
      <c r="N287">
        <v>0.9</v>
      </c>
      <c r="O287">
        <v>13.28</v>
      </c>
      <c r="P287">
        <v>15.17</v>
      </c>
      <c r="Q287" t="s">
        <v>47</v>
      </c>
      <c r="R287" t="s">
        <v>47</v>
      </c>
      <c r="S287">
        <v>13.3</v>
      </c>
      <c r="T287">
        <v>12.1</v>
      </c>
      <c r="U287">
        <v>-4.24</v>
      </c>
      <c r="V287">
        <v>0.53</v>
      </c>
      <c r="W287">
        <v>5.75</v>
      </c>
      <c r="X287">
        <v>2.56</v>
      </c>
      <c r="Y287" t="s">
        <v>48</v>
      </c>
      <c r="Z287">
        <v>19.350000000000001</v>
      </c>
      <c r="AA287" t="s">
        <v>4376</v>
      </c>
      <c r="AB287" t="s">
        <v>50</v>
      </c>
    </row>
    <row r="288" spans="1:28" x14ac:dyDescent="0.2">
      <c r="A288" t="str">
        <f t="shared" si="4"/>
        <v>Dawson Morrow</v>
      </c>
      <c r="B288">
        <v>283</v>
      </c>
      <c r="C288" t="s">
        <v>4377</v>
      </c>
      <c r="D288">
        <v>1675631415</v>
      </c>
      <c r="E288" t="s">
        <v>45</v>
      </c>
      <c r="F288" t="s">
        <v>46</v>
      </c>
      <c r="G288">
        <v>-24.34</v>
      </c>
      <c r="H288">
        <v>14.6</v>
      </c>
      <c r="I288">
        <v>83.23</v>
      </c>
      <c r="J288">
        <v>1767.6</v>
      </c>
      <c r="K288">
        <v>1701</v>
      </c>
      <c r="L288">
        <v>96.2</v>
      </c>
      <c r="M288" s="1">
        <v>7.0833333333333331E-2</v>
      </c>
      <c r="N288">
        <v>0.9</v>
      </c>
      <c r="O288">
        <v>12.06</v>
      </c>
      <c r="P288">
        <v>15.38</v>
      </c>
      <c r="Q288" t="s">
        <v>47</v>
      </c>
      <c r="R288" t="s">
        <v>47</v>
      </c>
      <c r="S288">
        <v>12.1</v>
      </c>
      <c r="T288">
        <v>14.9</v>
      </c>
      <c r="U288">
        <v>-6.23</v>
      </c>
      <c r="V288">
        <v>-3.42</v>
      </c>
      <c r="W288">
        <v>6</v>
      </c>
      <c r="X288">
        <v>2.35</v>
      </c>
      <c r="Y288">
        <v>2.1478595700000001</v>
      </c>
      <c r="Z288">
        <v>15.78</v>
      </c>
      <c r="AA288" t="s">
        <v>4378</v>
      </c>
      <c r="AB288" t="s">
        <v>50</v>
      </c>
    </row>
    <row r="289" spans="1:28" x14ac:dyDescent="0.2">
      <c r="A289" t="str">
        <f t="shared" si="4"/>
        <v>Dawson Morrow</v>
      </c>
      <c r="B289">
        <v>284</v>
      </c>
      <c r="C289" t="s">
        <v>4379</v>
      </c>
      <c r="D289">
        <v>1675631431</v>
      </c>
      <c r="E289" t="s">
        <v>409</v>
      </c>
      <c r="F289" t="s">
        <v>46</v>
      </c>
      <c r="G289">
        <v>-1.47</v>
      </c>
      <c r="H289">
        <v>-4.3499999999999996</v>
      </c>
      <c r="I289">
        <v>77.73</v>
      </c>
      <c r="J289">
        <v>1743.4</v>
      </c>
      <c r="K289">
        <v>1490.7</v>
      </c>
      <c r="L289">
        <v>85.5</v>
      </c>
      <c r="M289" s="1">
        <v>6.6666666666666666E-2</v>
      </c>
      <c r="N289">
        <v>0.8</v>
      </c>
      <c r="O289">
        <v>11.57</v>
      </c>
      <c r="P289">
        <v>14.29</v>
      </c>
      <c r="Q289" t="s">
        <v>47</v>
      </c>
      <c r="R289" t="s">
        <v>47</v>
      </c>
      <c r="S289">
        <v>11.6</v>
      </c>
      <c r="T289">
        <v>12.4</v>
      </c>
      <c r="U289">
        <v>-4.53</v>
      </c>
      <c r="V289">
        <v>-2.91</v>
      </c>
      <c r="W289">
        <v>5.71</v>
      </c>
      <c r="X289">
        <v>2.8</v>
      </c>
      <c r="Y289" t="s">
        <v>48</v>
      </c>
      <c r="Z289">
        <v>31.24</v>
      </c>
      <c r="AA289" t="s">
        <v>4380</v>
      </c>
      <c r="AB289" t="s">
        <v>50</v>
      </c>
    </row>
    <row r="290" spans="1:28" x14ac:dyDescent="0.2">
      <c r="A290" t="str">
        <f t="shared" si="4"/>
        <v>Dawson Morrow</v>
      </c>
      <c r="B290">
        <v>285</v>
      </c>
      <c r="C290" t="s">
        <v>4381</v>
      </c>
      <c r="D290">
        <v>1675631448</v>
      </c>
      <c r="E290" t="s">
        <v>45</v>
      </c>
      <c r="F290" t="s">
        <v>46</v>
      </c>
      <c r="G290">
        <v>-12.64</v>
      </c>
      <c r="H290">
        <v>28.25</v>
      </c>
      <c r="I290">
        <v>82.73</v>
      </c>
      <c r="J290">
        <v>1637.7</v>
      </c>
      <c r="K290">
        <v>1570.8</v>
      </c>
      <c r="L290">
        <v>95.9</v>
      </c>
      <c r="M290" s="1">
        <v>5.8333333333333327E-2</v>
      </c>
      <c r="N290">
        <v>1</v>
      </c>
      <c r="O290">
        <v>13.5</v>
      </c>
      <c r="P290">
        <v>11.8</v>
      </c>
      <c r="Q290" t="s">
        <v>47</v>
      </c>
      <c r="R290" t="s">
        <v>47</v>
      </c>
      <c r="S290">
        <v>13.5</v>
      </c>
      <c r="T290">
        <v>12.2</v>
      </c>
      <c r="U290">
        <v>-4.99</v>
      </c>
      <c r="V290">
        <v>-1.82</v>
      </c>
      <c r="W290">
        <v>5.97</v>
      </c>
      <c r="X290">
        <v>2.5</v>
      </c>
      <c r="Y290">
        <v>2.1373081200000001</v>
      </c>
      <c r="Z290">
        <v>16.440000000000001</v>
      </c>
      <c r="AA290" t="s">
        <v>4382</v>
      </c>
      <c r="AB290" t="s">
        <v>50</v>
      </c>
    </row>
    <row r="291" spans="1:28" x14ac:dyDescent="0.2">
      <c r="A291" t="str">
        <f t="shared" si="4"/>
        <v>Dawson Morrow</v>
      </c>
      <c r="B291">
        <v>286</v>
      </c>
      <c r="C291" t="s">
        <v>4383</v>
      </c>
      <c r="D291">
        <v>1675631469</v>
      </c>
      <c r="E291" t="s">
        <v>409</v>
      </c>
      <c r="F291" t="s">
        <v>46</v>
      </c>
      <c r="G291">
        <v>-22.72</v>
      </c>
      <c r="H291">
        <v>28.2</v>
      </c>
      <c r="I291">
        <v>74.5</v>
      </c>
      <c r="J291">
        <v>1554.6</v>
      </c>
      <c r="K291">
        <v>619.5</v>
      </c>
      <c r="L291">
        <v>39.799999999999997</v>
      </c>
      <c r="M291" s="1">
        <v>6.9444444444444434E-2</v>
      </c>
      <c r="N291">
        <v>0.9</v>
      </c>
      <c r="O291">
        <v>4.91</v>
      </c>
      <c r="P291">
        <v>0.96</v>
      </c>
      <c r="Q291" t="s">
        <v>47</v>
      </c>
      <c r="R291" t="s">
        <v>47</v>
      </c>
      <c r="S291">
        <v>4.9000000000000004</v>
      </c>
      <c r="T291">
        <v>5.0999999999999996</v>
      </c>
      <c r="U291">
        <v>-5.2</v>
      </c>
      <c r="V291">
        <v>0.59</v>
      </c>
      <c r="W291">
        <v>5.76</v>
      </c>
      <c r="X291">
        <v>2.78</v>
      </c>
      <c r="Y291">
        <v>2.1011295300000001</v>
      </c>
      <c r="Z291">
        <v>66.52</v>
      </c>
      <c r="AA291" t="s">
        <v>4384</v>
      </c>
      <c r="AB291" t="s">
        <v>50</v>
      </c>
    </row>
    <row r="292" spans="1:28" x14ac:dyDescent="0.2">
      <c r="A292" t="str">
        <f t="shared" si="4"/>
        <v>Dawson Morrow</v>
      </c>
      <c r="B292">
        <v>287</v>
      </c>
      <c r="C292" t="s">
        <v>4385</v>
      </c>
      <c r="D292">
        <v>1675631484</v>
      </c>
      <c r="E292" t="s">
        <v>45</v>
      </c>
      <c r="F292" t="s">
        <v>52</v>
      </c>
      <c r="G292">
        <v>-7.75</v>
      </c>
      <c r="H292">
        <v>23.43</v>
      </c>
      <c r="I292">
        <v>84.14</v>
      </c>
      <c r="J292">
        <v>1737.8</v>
      </c>
      <c r="K292">
        <v>1727.5</v>
      </c>
      <c r="L292">
        <v>99.4</v>
      </c>
      <c r="M292" s="1">
        <v>6.3888888888888884E-2</v>
      </c>
      <c r="N292">
        <v>1</v>
      </c>
      <c r="O292">
        <v>13.16</v>
      </c>
      <c r="P292">
        <v>13.83</v>
      </c>
      <c r="Q292" t="s">
        <v>47</v>
      </c>
      <c r="R292" t="s">
        <v>47</v>
      </c>
      <c r="S292">
        <v>13.2</v>
      </c>
      <c r="T292">
        <v>13.7</v>
      </c>
      <c r="U292">
        <v>-4.71</v>
      </c>
      <c r="V292">
        <v>-2.48</v>
      </c>
      <c r="W292">
        <v>5.96</v>
      </c>
      <c r="X292">
        <v>2.46</v>
      </c>
      <c r="Y292" t="s">
        <v>48</v>
      </c>
      <c r="Z292">
        <v>6.27</v>
      </c>
      <c r="AA292" t="s">
        <v>4386</v>
      </c>
      <c r="AB292" t="s">
        <v>50</v>
      </c>
    </row>
    <row r="293" spans="1:28" x14ac:dyDescent="0.2">
      <c r="A293" t="str">
        <f t="shared" si="4"/>
        <v>Dawson Morrow</v>
      </c>
      <c r="B293">
        <v>288</v>
      </c>
      <c r="C293" t="s">
        <v>4387</v>
      </c>
      <c r="D293">
        <v>1676147542</v>
      </c>
      <c r="E293" t="s">
        <v>45</v>
      </c>
      <c r="F293" t="s">
        <v>46</v>
      </c>
      <c r="G293">
        <v>-16.100000000000001</v>
      </c>
      <c r="H293">
        <v>6.52</v>
      </c>
      <c r="I293">
        <v>82.77</v>
      </c>
      <c r="J293">
        <v>1728.3</v>
      </c>
      <c r="K293">
        <v>1727.7</v>
      </c>
      <c r="L293">
        <v>100</v>
      </c>
      <c r="M293" s="1">
        <v>7.6388888888888895E-2</v>
      </c>
      <c r="N293">
        <v>0.9</v>
      </c>
      <c r="O293">
        <v>11.02</v>
      </c>
      <c r="P293">
        <v>20.12</v>
      </c>
      <c r="Q293" t="s">
        <v>47</v>
      </c>
      <c r="R293" t="s">
        <v>47</v>
      </c>
      <c r="S293">
        <v>11</v>
      </c>
      <c r="T293">
        <v>15.8</v>
      </c>
      <c r="U293">
        <v>-4.49</v>
      </c>
      <c r="V293">
        <v>-2.83</v>
      </c>
      <c r="W293">
        <v>5.57</v>
      </c>
      <c r="X293">
        <v>1.01</v>
      </c>
      <c r="Y293" t="s">
        <v>48</v>
      </c>
      <c r="Z293">
        <v>1.49</v>
      </c>
      <c r="AA293" t="s">
        <v>4388</v>
      </c>
      <c r="AB293" t="s">
        <v>50</v>
      </c>
    </row>
    <row r="294" spans="1:28" x14ac:dyDescent="0.2">
      <c r="A294" t="str">
        <f t="shared" si="4"/>
        <v>Dawson Morrow</v>
      </c>
      <c r="B294">
        <v>289</v>
      </c>
      <c r="C294" t="s">
        <v>4389</v>
      </c>
      <c r="D294">
        <v>1676147555</v>
      </c>
      <c r="E294" t="s">
        <v>45</v>
      </c>
      <c r="F294" t="s">
        <v>52</v>
      </c>
      <c r="G294">
        <v>-5.47</v>
      </c>
      <c r="H294">
        <v>30.62</v>
      </c>
      <c r="I294">
        <v>82.88</v>
      </c>
      <c r="J294">
        <v>1683.5</v>
      </c>
      <c r="K294">
        <v>1679.6</v>
      </c>
      <c r="L294">
        <v>99.8</v>
      </c>
      <c r="M294" s="1">
        <v>6.3888888888888884E-2</v>
      </c>
      <c r="N294">
        <v>0.9</v>
      </c>
      <c r="O294">
        <v>13.58</v>
      </c>
      <c r="P294">
        <v>15.83</v>
      </c>
      <c r="Q294" t="s">
        <v>47</v>
      </c>
      <c r="R294" t="s">
        <v>47</v>
      </c>
      <c r="S294">
        <v>13.6</v>
      </c>
      <c r="T294">
        <v>14</v>
      </c>
      <c r="U294">
        <v>-3.05</v>
      </c>
      <c r="V294">
        <v>-1.81</v>
      </c>
      <c r="W294">
        <v>5.82</v>
      </c>
      <c r="X294">
        <v>1.01</v>
      </c>
      <c r="Y294">
        <v>2.0155048400000002</v>
      </c>
      <c r="Z294">
        <v>3.92</v>
      </c>
      <c r="AA294" t="s">
        <v>4390</v>
      </c>
      <c r="AB294" t="s">
        <v>50</v>
      </c>
    </row>
    <row r="295" spans="1:28" x14ac:dyDescent="0.2">
      <c r="A295" t="str">
        <f t="shared" si="4"/>
        <v>Dawson Morrow</v>
      </c>
      <c r="B295">
        <v>290</v>
      </c>
      <c r="C295" t="s">
        <v>4391</v>
      </c>
      <c r="D295">
        <v>1676148374</v>
      </c>
      <c r="E295" t="s">
        <v>45</v>
      </c>
      <c r="F295" t="s">
        <v>46</v>
      </c>
      <c r="G295">
        <v>-22.75</v>
      </c>
      <c r="H295">
        <v>8.27</v>
      </c>
      <c r="I295">
        <v>80.92</v>
      </c>
      <c r="J295">
        <v>1705.9</v>
      </c>
      <c r="K295">
        <v>1698.5</v>
      </c>
      <c r="L295">
        <v>99.6</v>
      </c>
      <c r="M295" s="1">
        <v>7.4999999999999997E-2</v>
      </c>
      <c r="N295">
        <v>0.9</v>
      </c>
      <c r="O295">
        <v>11.4</v>
      </c>
      <c r="P295">
        <v>16.899999999999999</v>
      </c>
      <c r="Q295" t="s">
        <v>47</v>
      </c>
      <c r="R295" t="s">
        <v>47</v>
      </c>
      <c r="S295">
        <v>11.4</v>
      </c>
      <c r="T295">
        <v>15.7</v>
      </c>
      <c r="U295">
        <v>-4.82</v>
      </c>
      <c r="V295">
        <v>-2.78</v>
      </c>
      <c r="W295">
        <v>5.59</v>
      </c>
      <c r="X295">
        <v>1</v>
      </c>
      <c r="Y295" t="s">
        <v>48</v>
      </c>
      <c r="Z295">
        <v>5.36</v>
      </c>
      <c r="AA295" t="s">
        <v>4392</v>
      </c>
      <c r="AB295" t="s">
        <v>50</v>
      </c>
    </row>
    <row r="296" spans="1:28" x14ac:dyDescent="0.2">
      <c r="A296" t="str">
        <f t="shared" si="4"/>
        <v>Dawson Morrow</v>
      </c>
      <c r="B296">
        <v>291</v>
      </c>
      <c r="C296" t="s">
        <v>4393</v>
      </c>
      <c r="D296">
        <v>1676148387</v>
      </c>
      <c r="E296" t="s">
        <v>45</v>
      </c>
      <c r="F296" t="s">
        <v>52</v>
      </c>
      <c r="G296">
        <v>-5.5</v>
      </c>
      <c r="H296">
        <v>23.64</v>
      </c>
      <c r="I296">
        <v>82.05</v>
      </c>
      <c r="J296">
        <v>1679.4</v>
      </c>
      <c r="K296">
        <v>1672.4</v>
      </c>
      <c r="L296">
        <v>99.6</v>
      </c>
      <c r="M296" s="1">
        <v>7.6388888888888895E-2</v>
      </c>
      <c r="N296">
        <v>0.9</v>
      </c>
      <c r="O296">
        <v>11.09</v>
      </c>
      <c r="P296">
        <v>14.23</v>
      </c>
      <c r="Q296" t="s">
        <v>47</v>
      </c>
      <c r="R296" t="s">
        <v>47</v>
      </c>
      <c r="S296">
        <v>11.1</v>
      </c>
      <c r="T296">
        <v>16</v>
      </c>
      <c r="U296">
        <v>-2.99</v>
      </c>
      <c r="V296">
        <v>-1.96</v>
      </c>
      <c r="W296">
        <v>5.71</v>
      </c>
      <c r="X296">
        <v>1.0900000000000001</v>
      </c>
      <c r="Y296">
        <v>2.0329609999999998</v>
      </c>
      <c r="Z296">
        <v>5.25</v>
      </c>
      <c r="AA296" t="s">
        <v>4394</v>
      </c>
      <c r="AB296" t="s">
        <v>50</v>
      </c>
    </row>
    <row r="297" spans="1:28" x14ac:dyDescent="0.2">
      <c r="A297" t="str">
        <f t="shared" si="4"/>
        <v>Dawson Morrow</v>
      </c>
      <c r="B297">
        <v>292</v>
      </c>
      <c r="C297" t="s">
        <v>4395</v>
      </c>
      <c r="D297">
        <v>1676148418</v>
      </c>
      <c r="E297" t="s">
        <v>62</v>
      </c>
      <c r="F297" t="s">
        <v>46</v>
      </c>
      <c r="G297">
        <v>-17.309999999999999</v>
      </c>
      <c r="H297">
        <v>50.64</v>
      </c>
      <c r="I297">
        <v>73.77</v>
      </c>
      <c r="J297">
        <v>1229.5999999999999</v>
      </c>
      <c r="K297">
        <v>1229.5</v>
      </c>
      <c r="L297">
        <v>100</v>
      </c>
      <c r="M297" s="1">
        <v>8.0555555555555561E-2</v>
      </c>
      <c r="N297">
        <v>0.8</v>
      </c>
      <c r="O297">
        <v>9.06</v>
      </c>
      <c r="P297">
        <v>8.7899999999999991</v>
      </c>
      <c r="Q297" t="s">
        <v>47</v>
      </c>
      <c r="R297" t="s">
        <v>47</v>
      </c>
      <c r="S297">
        <v>9.1</v>
      </c>
      <c r="T297">
        <v>14.5</v>
      </c>
      <c r="U297">
        <v>-3.6</v>
      </c>
      <c r="V297">
        <v>0.83</v>
      </c>
      <c r="W297">
        <v>5.68</v>
      </c>
      <c r="X297">
        <v>1.08</v>
      </c>
      <c r="Y297" t="s">
        <v>48</v>
      </c>
      <c r="Z297">
        <v>0.78</v>
      </c>
      <c r="AA297" t="s">
        <v>4396</v>
      </c>
      <c r="AB297" t="s">
        <v>50</v>
      </c>
    </row>
    <row r="298" spans="1:28" x14ac:dyDescent="0.2">
      <c r="A298" t="str">
        <f t="shared" si="4"/>
        <v>Dawson Morrow</v>
      </c>
      <c r="B298">
        <v>293</v>
      </c>
      <c r="C298" t="s">
        <v>4397</v>
      </c>
      <c r="D298">
        <v>1676148433</v>
      </c>
      <c r="E298" t="s">
        <v>45</v>
      </c>
      <c r="F298" t="s">
        <v>46</v>
      </c>
      <c r="G298">
        <v>-11.57</v>
      </c>
      <c r="H298">
        <v>11.5</v>
      </c>
      <c r="I298">
        <v>81.34</v>
      </c>
      <c r="J298">
        <v>1793.5</v>
      </c>
      <c r="K298">
        <v>1778</v>
      </c>
      <c r="L298">
        <v>99.1</v>
      </c>
      <c r="M298" s="1">
        <v>6.1111111111111116E-2</v>
      </c>
      <c r="N298">
        <v>1</v>
      </c>
      <c r="O298">
        <v>14.43</v>
      </c>
      <c r="P298">
        <v>14.55</v>
      </c>
      <c r="Q298" t="s">
        <v>47</v>
      </c>
      <c r="R298" t="s">
        <v>47</v>
      </c>
      <c r="S298">
        <v>14.4</v>
      </c>
      <c r="T298">
        <v>14.2</v>
      </c>
      <c r="U298">
        <v>-3.53</v>
      </c>
      <c r="V298">
        <v>-3.07</v>
      </c>
      <c r="W298">
        <v>5.8</v>
      </c>
      <c r="X298">
        <v>1.05</v>
      </c>
      <c r="Y298">
        <v>2.0435695599999999</v>
      </c>
      <c r="Z298">
        <v>-7.54</v>
      </c>
      <c r="AA298" t="s">
        <v>4398</v>
      </c>
      <c r="AB298" t="s">
        <v>50</v>
      </c>
    </row>
    <row r="299" spans="1:28" x14ac:dyDescent="0.2">
      <c r="A299" t="str">
        <f t="shared" si="4"/>
        <v>Dawson Morrow</v>
      </c>
      <c r="B299">
        <v>294</v>
      </c>
      <c r="C299" t="s">
        <v>4399</v>
      </c>
      <c r="D299">
        <v>1676148493</v>
      </c>
      <c r="E299" t="s">
        <v>409</v>
      </c>
      <c r="F299" t="s">
        <v>46</v>
      </c>
      <c r="G299">
        <v>-11.35</v>
      </c>
      <c r="H299">
        <v>25.05</v>
      </c>
      <c r="I299">
        <v>74.88</v>
      </c>
      <c r="J299">
        <v>1516</v>
      </c>
      <c r="K299">
        <v>806.3</v>
      </c>
      <c r="L299">
        <v>53.2</v>
      </c>
      <c r="M299" s="1">
        <v>8.6111111111111124E-2</v>
      </c>
      <c r="N299">
        <v>0.8</v>
      </c>
      <c r="O299">
        <v>4.5599999999999996</v>
      </c>
      <c r="P299">
        <v>4.63</v>
      </c>
      <c r="Q299" t="s">
        <v>47</v>
      </c>
      <c r="R299" t="s">
        <v>47</v>
      </c>
      <c r="S299">
        <v>4.5999999999999996</v>
      </c>
      <c r="T299">
        <v>8.1</v>
      </c>
      <c r="U299">
        <v>-2.96</v>
      </c>
      <c r="V299">
        <v>0.62</v>
      </c>
      <c r="W299">
        <v>5.47</v>
      </c>
      <c r="X299">
        <v>1.35</v>
      </c>
      <c r="Y299" t="s">
        <v>48</v>
      </c>
      <c r="Z299">
        <v>57.87</v>
      </c>
      <c r="AA299" t="s">
        <v>4400</v>
      </c>
      <c r="AB299" t="s">
        <v>50</v>
      </c>
    </row>
    <row r="300" spans="1:28" x14ac:dyDescent="0.2">
      <c r="A300" t="str">
        <f t="shared" si="4"/>
        <v>Dawson Morrow</v>
      </c>
      <c r="B300">
        <v>295</v>
      </c>
      <c r="C300" t="s">
        <v>4401</v>
      </c>
      <c r="D300">
        <v>1676148511</v>
      </c>
      <c r="E300" t="s">
        <v>409</v>
      </c>
      <c r="F300" t="s">
        <v>46</v>
      </c>
      <c r="G300">
        <v>-13.32</v>
      </c>
      <c r="H300">
        <v>27.4</v>
      </c>
      <c r="I300">
        <v>77.08</v>
      </c>
      <c r="J300">
        <v>1440.4</v>
      </c>
      <c r="K300">
        <v>807</v>
      </c>
      <c r="L300">
        <v>56</v>
      </c>
      <c r="M300" s="1">
        <v>7.3611111111111113E-2</v>
      </c>
      <c r="N300">
        <v>0.9</v>
      </c>
      <c r="O300">
        <v>6.24</v>
      </c>
      <c r="P300">
        <v>9.9700000000000006</v>
      </c>
      <c r="Q300" t="s">
        <v>47</v>
      </c>
      <c r="R300" t="s">
        <v>47</v>
      </c>
      <c r="S300">
        <v>6.2</v>
      </c>
      <c r="T300">
        <v>7.8</v>
      </c>
      <c r="U300">
        <v>-3.76</v>
      </c>
      <c r="V300">
        <v>0.17</v>
      </c>
      <c r="W300">
        <v>5.54</v>
      </c>
      <c r="X300">
        <v>1.49</v>
      </c>
      <c r="Y300">
        <v>2.0622463199999999</v>
      </c>
      <c r="Z300">
        <v>55.93</v>
      </c>
      <c r="AA300" t="s">
        <v>4402</v>
      </c>
      <c r="AB300" t="s">
        <v>50</v>
      </c>
    </row>
    <row r="301" spans="1:28" x14ac:dyDescent="0.2">
      <c r="A301" t="str">
        <f t="shared" si="4"/>
        <v>Dawson Morrow</v>
      </c>
      <c r="B301">
        <v>296</v>
      </c>
      <c r="C301" t="s">
        <v>4403</v>
      </c>
      <c r="D301">
        <v>1676148525</v>
      </c>
      <c r="E301" t="s">
        <v>409</v>
      </c>
      <c r="F301" t="s">
        <v>46</v>
      </c>
      <c r="G301">
        <v>-0.6</v>
      </c>
      <c r="H301">
        <v>45.01</v>
      </c>
      <c r="I301">
        <v>76.790000000000006</v>
      </c>
      <c r="J301">
        <v>1421.4</v>
      </c>
      <c r="K301">
        <v>792.5</v>
      </c>
      <c r="L301">
        <v>55.8</v>
      </c>
      <c r="M301" s="1">
        <v>8.3333333333333329E-2</v>
      </c>
      <c r="N301">
        <v>0.9</v>
      </c>
      <c r="O301">
        <v>4.99</v>
      </c>
      <c r="P301">
        <v>4.7</v>
      </c>
      <c r="Q301" t="s">
        <v>47</v>
      </c>
      <c r="R301" t="s">
        <v>47</v>
      </c>
      <c r="S301">
        <v>5</v>
      </c>
      <c r="T301">
        <v>8.4</v>
      </c>
      <c r="U301">
        <v>-2.02</v>
      </c>
      <c r="V301">
        <v>1.37</v>
      </c>
      <c r="W301">
        <v>5.5</v>
      </c>
      <c r="X301">
        <v>1.42</v>
      </c>
      <c r="Y301">
        <v>1.94817924</v>
      </c>
      <c r="Z301">
        <v>56.11</v>
      </c>
      <c r="AA301" t="s">
        <v>4404</v>
      </c>
      <c r="AB301" t="s">
        <v>50</v>
      </c>
    </row>
    <row r="302" spans="1:28" x14ac:dyDescent="0.2">
      <c r="A302" t="str">
        <f t="shared" si="4"/>
        <v>Dawson Morrow</v>
      </c>
      <c r="B302">
        <v>297</v>
      </c>
      <c r="C302" t="s">
        <v>4405</v>
      </c>
      <c r="D302">
        <v>1676148557</v>
      </c>
      <c r="E302" t="s">
        <v>45</v>
      </c>
      <c r="F302" t="s">
        <v>52</v>
      </c>
      <c r="G302">
        <v>-8.91</v>
      </c>
      <c r="H302">
        <v>33.67</v>
      </c>
      <c r="I302">
        <v>84.36</v>
      </c>
      <c r="J302">
        <v>1733.8</v>
      </c>
      <c r="K302">
        <v>1725.1</v>
      </c>
      <c r="L302">
        <v>99.5</v>
      </c>
      <c r="M302" s="1">
        <v>7.4999999999999997E-2</v>
      </c>
      <c r="N302">
        <v>0.9</v>
      </c>
      <c r="O302">
        <v>10.99</v>
      </c>
      <c r="P302">
        <v>17.059999999999999</v>
      </c>
      <c r="Q302" t="s">
        <v>47</v>
      </c>
      <c r="R302" t="s">
        <v>47</v>
      </c>
      <c r="S302">
        <v>11</v>
      </c>
      <c r="T302">
        <v>15.4</v>
      </c>
      <c r="U302">
        <v>-3.42</v>
      </c>
      <c r="V302">
        <v>-0.54</v>
      </c>
      <c r="W302">
        <v>5.6</v>
      </c>
      <c r="X302">
        <v>0.9</v>
      </c>
      <c r="Y302" t="s">
        <v>48</v>
      </c>
      <c r="Z302">
        <v>5.74</v>
      </c>
      <c r="AA302" t="s">
        <v>4406</v>
      </c>
      <c r="AB302" t="s">
        <v>50</v>
      </c>
    </row>
    <row r="303" spans="1:28" x14ac:dyDescent="0.2">
      <c r="A303" t="str">
        <f t="shared" si="4"/>
        <v>Dawson Morrow</v>
      </c>
      <c r="B303">
        <v>298</v>
      </c>
      <c r="C303" t="s">
        <v>4407</v>
      </c>
      <c r="D303">
        <v>1676148570</v>
      </c>
      <c r="E303" t="s">
        <v>409</v>
      </c>
      <c r="F303" t="s">
        <v>46</v>
      </c>
      <c r="G303">
        <v>-13.03</v>
      </c>
      <c r="H303">
        <v>8.14</v>
      </c>
      <c r="I303">
        <v>75.989999999999995</v>
      </c>
      <c r="J303">
        <v>1495.1</v>
      </c>
      <c r="K303">
        <v>612.79999999999995</v>
      </c>
      <c r="L303">
        <v>41</v>
      </c>
      <c r="M303" s="1">
        <v>0.17361111111111113</v>
      </c>
      <c r="N303">
        <v>0.7</v>
      </c>
      <c r="O303">
        <v>-2.95</v>
      </c>
      <c r="P303">
        <v>1.82</v>
      </c>
      <c r="Q303" t="s">
        <v>47</v>
      </c>
      <c r="R303" t="s">
        <v>47</v>
      </c>
      <c r="S303">
        <v>-3</v>
      </c>
      <c r="T303">
        <v>5.3</v>
      </c>
      <c r="U303">
        <v>-2.57</v>
      </c>
      <c r="V303">
        <v>-0.16</v>
      </c>
      <c r="W303">
        <v>5.43</v>
      </c>
      <c r="X303">
        <v>1.1000000000000001</v>
      </c>
      <c r="Y303" t="s">
        <v>48</v>
      </c>
      <c r="Z303">
        <v>65.8</v>
      </c>
      <c r="AA303" t="s">
        <v>4408</v>
      </c>
      <c r="AB303" t="s">
        <v>50</v>
      </c>
    </row>
    <row r="304" spans="1:28" x14ac:dyDescent="0.2">
      <c r="A304" t="str">
        <f t="shared" si="4"/>
        <v>Dawson Morrow</v>
      </c>
      <c r="B304">
        <v>299</v>
      </c>
      <c r="C304" t="s">
        <v>4409</v>
      </c>
      <c r="D304">
        <v>1676148583</v>
      </c>
      <c r="E304" t="s">
        <v>45</v>
      </c>
      <c r="F304" t="s">
        <v>46</v>
      </c>
      <c r="G304">
        <v>-33.380000000000003</v>
      </c>
      <c r="H304">
        <v>15.28</v>
      </c>
      <c r="I304">
        <v>84.36</v>
      </c>
      <c r="J304">
        <v>1822.7</v>
      </c>
      <c r="K304">
        <v>1820.6</v>
      </c>
      <c r="L304">
        <v>99.9</v>
      </c>
      <c r="M304" s="1">
        <v>7.4999999999999997E-2</v>
      </c>
      <c r="N304">
        <v>1</v>
      </c>
      <c r="O304">
        <v>11.76</v>
      </c>
      <c r="P304">
        <v>16.989999999999998</v>
      </c>
      <c r="Q304" t="s">
        <v>47</v>
      </c>
      <c r="R304" t="s">
        <v>47</v>
      </c>
      <c r="S304">
        <v>11.8</v>
      </c>
      <c r="T304">
        <v>15.9</v>
      </c>
      <c r="U304">
        <v>-5.88</v>
      </c>
      <c r="V304">
        <v>-2.59</v>
      </c>
      <c r="W304">
        <v>5.53</v>
      </c>
      <c r="X304">
        <v>1.0900000000000001</v>
      </c>
      <c r="Y304" t="s">
        <v>48</v>
      </c>
      <c r="Z304">
        <v>2.75</v>
      </c>
      <c r="AA304" t="s">
        <v>4410</v>
      </c>
      <c r="AB304" t="s">
        <v>50</v>
      </c>
    </row>
    <row r="305" spans="1:28" x14ac:dyDescent="0.2">
      <c r="A305" t="str">
        <f t="shared" si="4"/>
        <v>Dawson Morrow</v>
      </c>
      <c r="B305">
        <v>300</v>
      </c>
      <c r="C305" t="s">
        <v>4411</v>
      </c>
      <c r="D305">
        <v>1676148597</v>
      </c>
      <c r="E305" t="s">
        <v>45</v>
      </c>
      <c r="F305" t="s">
        <v>52</v>
      </c>
      <c r="G305">
        <v>-7.08</v>
      </c>
      <c r="H305">
        <v>36.99</v>
      </c>
      <c r="I305">
        <v>83.26</v>
      </c>
      <c r="J305">
        <v>1757.1</v>
      </c>
      <c r="K305">
        <v>1756.2</v>
      </c>
      <c r="L305">
        <v>100</v>
      </c>
      <c r="M305" s="1">
        <v>6.25E-2</v>
      </c>
      <c r="N305">
        <v>0.8</v>
      </c>
      <c r="O305">
        <v>13.98</v>
      </c>
      <c r="P305">
        <v>17.239999999999998</v>
      </c>
      <c r="Q305" t="s">
        <v>47</v>
      </c>
      <c r="R305" t="s">
        <v>47</v>
      </c>
      <c r="S305">
        <v>14</v>
      </c>
      <c r="T305">
        <v>13.9</v>
      </c>
      <c r="U305">
        <v>-3.09</v>
      </c>
      <c r="V305">
        <v>-1.79</v>
      </c>
      <c r="W305">
        <v>5.81</v>
      </c>
      <c r="X305">
        <v>0.79</v>
      </c>
      <c r="Y305">
        <v>2.09213257</v>
      </c>
      <c r="Z305">
        <v>1.81</v>
      </c>
      <c r="AA305" t="s">
        <v>4412</v>
      </c>
      <c r="AB305" t="s">
        <v>50</v>
      </c>
    </row>
    <row r="306" spans="1:28" x14ac:dyDescent="0.2">
      <c r="A306" t="str">
        <f t="shared" si="4"/>
        <v>Dawson Morrow</v>
      </c>
      <c r="B306">
        <v>301</v>
      </c>
      <c r="C306" t="s">
        <v>4413</v>
      </c>
      <c r="D306">
        <v>1676148613</v>
      </c>
      <c r="E306" t="s">
        <v>48</v>
      </c>
      <c r="F306" t="s">
        <v>46</v>
      </c>
      <c r="G306" t="s">
        <v>48</v>
      </c>
      <c r="H306" t="s">
        <v>48</v>
      </c>
      <c r="I306">
        <v>39.92</v>
      </c>
      <c r="J306" t="s">
        <v>48</v>
      </c>
      <c r="K306" t="s">
        <v>48</v>
      </c>
      <c r="L306" t="s">
        <v>48</v>
      </c>
      <c r="M306" t="s">
        <v>48</v>
      </c>
      <c r="N306" t="s">
        <v>48</v>
      </c>
      <c r="O306" t="s">
        <v>48</v>
      </c>
      <c r="P306" t="s">
        <v>48</v>
      </c>
      <c r="Q306" t="s">
        <v>47</v>
      </c>
      <c r="R306" t="s">
        <v>47</v>
      </c>
      <c r="S306" t="s">
        <v>48</v>
      </c>
      <c r="T306" t="s">
        <v>48</v>
      </c>
      <c r="U306" t="s">
        <v>48</v>
      </c>
      <c r="V306" t="s">
        <v>48</v>
      </c>
      <c r="W306" t="s">
        <v>48</v>
      </c>
      <c r="X306" t="s">
        <v>48</v>
      </c>
      <c r="Y306" t="s">
        <v>48</v>
      </c>
      <c r="Z306" t="s">
        <v>48</v>
      </c>
      <c r="AA306" t="s">
        <v>4414</v>
      </c>
      <c r="AB306" t="s">
        <v>50</v>
      </c>
    </row>
    <row r="307" spans="1:28" x14ac:dyDescent="0.2">
      <c r="A307" t="str">
        <f t="shared" si="4"/>
        <v>Dawson Morrow</v>
      </c>
      <c r="B307">
        <v>302</v>
      </c>
      <c r="C307" t="s">
        <v>4415</v>
      </c>
      <c r="D307">
        <v>1676148996</v>
      </c>
      <c r="E307" t="s">
        <v>45</v>
      </c>
      <c r="F307" t="s">
        <v>52</v>
      </c>
      <c r="G307">
        <v>-8.6199999999999992</v>
      </c>
      <c r="H307">
        <v>26.79</v>
      </c>
      <c r="I307">
        <v>84.57</v>
      </c>
      <c r="J307">
        <v>1796.9</v>
      </c>
      <c r="K307">
        <v>1791.3</v>
      </c>
      <c r="L307">
        <v>99.7</v>
      </c>
      <c r="M307" s="1">
        <v>7.9166666666666663E-2</v>
      </c>
      <c r="N307">
        <v>0.9</v>
      </c>
      <c r="O307">
        <v>10.57</v>
      </c>
      <c r="P307">
        <v>18</v>
      </c>
      <c r="Q307" t="s">
        <v>47</v>
      </c>
      <c r="R307" t="s">
        <v>47</v>
      </c>
      <c r="S307">
        <v>10.6</v>
      </c>
      <c r="T307">
        <v>16.100000000000001</v>
      </c>
      <c r="U307">
        <v>-3.79</v>
      </c>
      <c r="V307">
        <v>-1.08</v>
      </c>
      <c r="W307">
        <v>5.56</v>
      </c>
      <c r="X307">
        <v>1.21</v>
      </c>
      <c r="Y307" t="s">
        <v>48</v>
      </c>
      <c r="Z307">
        <v>4.54</v>
      </c>
      <c r="AA307" t="s">
        <v>4416</v>
      </c>
      <c r="AB307" t="s">
        <v>50</v>
      </c>
    </row>
    <row r="308" spans="1:28" x14ac:dyDescent="0.2">
      <c r="A308" t="str">
        <f t="shared" si="4"/>
        <v>Dawson Morrow</v>
      </c>
      <c r="B308">
        <v>303</v>
      </c>
      <c r="C308" t="s">
        <v>4417</v>
      </c>
      <c r="D308">
        <v>1676149008</v>
      </c>
      <c r="E308" t="s">
        <v>409</v>
      </c>
      <c r="F308" t="s">
        <v>52</v>
      </c>
      <c r="G308">
        <v>-1.71</v>
      </c>
      <c r="H308">
        <v>40.229999999999997</v>
      </c>
      <c r="I308">
        <v>75.06</v>
      </c>
      <c r="J308">
        <v>1542.6</v>
      </c>
      <c r="K308">
        <v>428.5</v>
      </c>
      <c r="L308">
        <v>27.8</v>
      </c>
      <c r="M308" s="1">
        <v>8.6111111111111124E-2</v>
      </c>
      <c r="N308">
        <v>1</v>
      </c>
      <c r="O308">
        <v>2.44</v>
      </c>
      <c r="P308">
        <v>3.62</v>
      </c>
      <c r="Q308" t="s">
        <v>47</v>
      </c>
      <c r="R308" t="s">
        <v>47</v>
      </c>
      <c r="S308">
        <v>2.4</v>
      </c>
      <c r="T308">
        <v>3.8</v>
      </c>
      <c r="U308">
        <v>-2.21</v>
      </c>
      <c r="V308">
        <v>1.83</v>
      </c>
      <c r="W308">
        <v>5.38</v>
      </c>
      <c r="X308">
        <v>1.57</v>
      </c>
      <c r="Y308">
        <v>2.1192932099999999</v>
      </c>
      <c r="Z308">
        <v>73.87</v>
      </c>
      <c r="AA308" t="s">
        <v>4418</v>
      </c>
      <c r="AB308" t="s">
        <v>50</v>
      </c>
    </row>
    <row r="309" spans="1:28" x14ac:dyDescent="0.2">
      <c r="A309" t="str">
        <f t="shared" si="4"/>
        <v>Dawson Morrow</v>
      </c>
      <c r="B309">
        <v>304</v>
      </c>
      <c r="C309" t="s">
        <v>4419</v>
      </c>
      <c r="D309">
        <v>1676149021</v>
      </c>
      <c r="E309" t="s">
        <v>62</v>
      </c>
      <c r="F309" t="s">
        <v>52</v>
      </c>
      <c r="G309">
        <v>-3.29</v>
      </c>
      <c r="H309">
        <v>32.39</v>
      </c>
      <c r="I309">
        <v>78.400000000000006</v>
      </c>
      <c r="J309">
        <v>1382.6</v>
      </c>
      <c r="K309">
        <v>1382.4</v>
      </c>
      <c r="L309">
        <v>100</v>
      </c>
      <c r="M309" s="1">
        <v>8.0555555555555561E-2</v>
      </c>
      <c r="N309">
        <v>0.9</v>
      </c>
      <c r="O309">
        <v>9.4600000000000009</v>
      </c>
      <c r="P309">
        <v>16.309999999999999</v>
      </c>
      <c r="Q309" t="s">
        <v>47</v>
      </c>
      <c r="R309" t="s">
        <v>47</v>
      </c>
      <c r="S309">
        <v>9.5</v>
      </c>
      <c r="T309">
        <v>15.3</v>
      </c>
      <c r="U309">
        <v>-3.09</v>
      </c>
      <c r="V309">
        <v>-0.72</v>
      </c>
      <c r="W309">
        <v>5.62</v>
      </c>
      <c r="X309">
        <v>1.18</v>
      </c>
      <c r="Y309">
        <v>2.0913143199999999</v>
      </c>
      <c r="Z309">
        <v>1.03</v>
      </c>
      <c r="AA309" t="s">
        <v>4420</v>
      </c>
      <c r="AB309" t="s">
        <v>50</v>
      </c>
    </row>
    <row r="310" spans="1:28" x14ac:dyDescent="0.2">
      <c r="A310" t="str">
        <f t="shared" si="4"/>
        <v>Dawson Morrow</v>
      </c>
      <c r="B310">
        <v>305</v>
      </c>
      <c r="C310" t="s">
        <v>4421</v>
      </c>
      <c r="D310">
        <v>1676149049</v>
      </c>
      <c r="E310" t="s">
        <v>48</v>
      </c>
      <c r="F310" t="s">
        <v>46</v>
      </c>
      <c r="G310" t="s">
        <v>48</v>
      </c>
      <c r="H310" t="s">
        <v>48</v>
      </c>
      <c r="I310">
        <v>39.630000000000003</v>
      </c>
      <c r="J310" t="s">
        <v>48</v>
      </c>
      <c r="K310" t="s">
        <v>48</v>
      </c>
      <c r="L310" t="s">
        <v>48</v>
      </c>
      <c r="M310" t="s">
        <v>48</v>
      </c>
      <c r="N310" t="s">
        <v>48</v>
      </c>
      <c r="O310" t="s">
        <v>48</v>
      </c>
      <c r="P310" t="s">
        <v>48</v>
      </c>
      <c r="Q310" t="s">
        <v>47</v>
      </c>
      <c r="R310" t="s">
        <v>47</v>
      </c>
      <c r="S310" t="s">
        <v>48</v>
      </c>
      <c r="T310" t="s">
        <v>48</v>
      </c>
      <c r="U310" t="s">
        <v>48</v>
      </c>
      <c r="V310" t="s">
        <v>48</v>
      </c>
      <c r="W310" t="s">
        <v>48</v>
      </c>
      <c r="X310" t="s">
        <v>48</v>
      </c>
      <c r="Y310" t="s">
        <v>48</v>
      </c>
      <c r="Z310" t="s">
        <v>48</v>
      </c>
      <c r="AA310" t="s">
        <v>4422</v>
      </c>
      <c r="AB310" t="s">
        <v>50</v>
      </c>
    </row>
    <row r="311" spans="1:28" x14ac:dyDescent="0.2">
      <c r="A311" t="str">
        <f t="shared" si="4"/>
        <v>Dawson Morrow</v>
      </c>
      <c r="B311">
        <v>306</v>
      </c>
      <c r="C311" t="s">
        <v>4423</v>
      </c>
      <c r="D311">
        <v>1676149064</v>
      </c>
      <c r="E311" t="s">
        <v>409</v>
      </c>
      <c r="F311" t="s">
        <v>46</v>
      </c>
      <c r="G311">
        <v>-24.15</v>
      </c>
      <c r="H311">
        <v>13.57</v>
      </c>
      <c r="I311">
        <v>77.010000000000005</v>
      </c>
      <c r="J311">
        <v>1519.7</v>
      </c>
      <c r="K311">
        <v>538.29999999999995</v>
      </c>
      <c r="L311">
        <v>35.4</v>
      </c>
      <c r="M311" s="1">
        <v>9.3055555555555558E-2</v>
      </c>
      <c r="N311">
        <v>0.9</v>
      </c>
      <c r="O311">
        <v>2.67</v>
      </c>
      <c r="P311">
        <v>5.62</v>
      </c>
      <c r="Q311" t="s">
        <v>47</v>
      </c>
      <c r="R311" t="s">
        <v>47</v>
      </c>
      <c r="S311">
        <v>2.7</v>
      </c>
      <c r="T311">
        <v>5.5</v>
      </c>
      <c r="U311">
        <v>-4.0199999999999996</v>
      </c>
      <c r="V311">
        <v>-0.68</v>
      </c>
      <c r="W311">
        <v>5.5</v>
      </c>
      <c r="X311">
        <v>1.18</v>
      </c>
      <c r="Y311">
        <v>2.1094665500000001</v>
      </c>
      <c r="Z311">
        <v>69.260000000000005</v>
      </c>
      <c r="AA311" t="s">
        <v>4424</v>
      </c>
      <c r="AB311" t="s">
        <v>50</v>
      </c>
    </row>
    <row r="312" spans="1:28" x14ac:dyDescent="0.2">
      <c r="A312" t="str">
        <f t="shared" si="4"/>
        <v>Dawson Morrow</v>
      </c>
      <c r="B312">
        <v>307</v>
      </c>
      <c r="C312" t="s">
        <v>4425</v>
      </c>
      <c r="D312">
        <v>1676149077</v>
      </c>
      <c r="E312" t="s">
        <v>409</v>
      </c>
      <c r="F312" t="s">
        <v>46</v>
      </c>
      <c r="G312">
        <v>7.87</v>
      </c>
      <c r="H312">
        <v>45.78</v>
      </c>
      <c r="I312">
        <v>75.849999999999994</v>
      </c>
      <c r="J312">
        <v>1560.6</v>
      </c>
      <c r="K312">
        <v>817</v>
      </c>
      <c r="L312">
        <v>52.3</v>
      </c>
      <c r="M312" s="1">
        <v>8.0555555555555561E-2</v>
      </c>
      <c r="N312">
        <v>1</v>
      </c>
      <c r="O312">
        <v>5.0999999999999996</v>
      </c>
      <c r="P312">
        <v>7.46</v>
      </c>
      <c r="Q312" t="s">
        <v>47</v>
      </c>
      <c r="R312" t="s">
        <v>47</v>
      </c>
      <c r="S312">
        <v>5.0999999999999996</v>
      </c>
      <c r="T312">
        <v>7.9</v>
      </c>
      <c r="U312">
        <v>-1.1399999999999999</v>
      </c>
      <c r="V312">
        <v>1.78</v>
      </c>
      <c r="W312">
        <v>5.68</v>
      </c>
      <c r="X312">
        <v>1.07</v>
      </c>
      <c r="Y312">
        <v>2.1372757</v>
      </c>
      <c r="Z312">
        <v>58.43</v>
      </c>
      <c r="AA312" t="s">
        <v>4426</v>
      </c>
      <c r="AB312" t="s">
        <v>50</v>
      </c>
    </row>
    <row r="313" spans="1:28" x14ac:dyDescent="0.2">
      <c r="A313" t="str">
        <f t="shared" si="4"/>
        <v>Dawson Morrow</v>
      </c>
      <c r="B313">
        <v>308</v>
      </c>
      <c r="C313" t="s">
        <v>4427</v>
      </c>
      <c r="D313">
        <v>1676149091</v>
      </c>
      <c r="E313" t="s">
        <v>45</v>
      </c>
      <c r="F313" t="s">
        <v>46</v>
      </c>
      <c r="G313">
        <v>-20.72</v>
      </c>
      <c r="H313">
        <v>34.43</v>
      </c>
      <c r="I313">
        <v>85.82</v>
      </c>
      <c r="J313">
        <v>1797.7</v>
      </c>
      <c r="K313">
        <v>1762.8</v>
      </c>
      <c r="L313">
        <v>98.1</v>
      </c>
      <c r="M313" s="1">
        <v>7.7777777777777779E-2</v>
      </c>
      <c r="N313">
        <v>0.9</v>
      </c>
      <c r="O313">
        <v>10.6</v>
      </c>
      <c r="P313">
        <v>17.18</v>
      </c>
      <c r="Q313" t="s">
        <v>47</v>
      </c>
      <c r="R313" t="s">
        <v>47</v>
      </c>
      <c r="S313">
        <v>10.6</v>
      </c>
      <c r="T313">
        <v>15.5</v>
      </c>
      <c r="U313">
        <v>-4.5199999999999996</v>
      </c>
      <c r="V313">
        <v>-1.02</v>
      </c>
      <c r="W313">
        <v>5.59</v>
      </c>
      <c r="X313">
        <v>0.93</v>
      </c>
      <c r="Y313" t="s">
        <v>48</v>
      </c>
      <c r="Z313">
        <v>11.31</v>
      </c>
      <c r="AA313" t="s">
        <v>4428</v>
      </c>
      <c r="AB313" t="s">
        <v>50</v>
      </c>
    </row>
    <row r="314" spans="1:28" x14ac:dyDescent="0.2">
      <c r="A314" t="str">
        <f t="shared" si="4"/>
        <v>Dawson Morrow</v>
      </c>
      <c r="B314">
        <v>309</v>
      </c>
      <c r="C314" t="s">
        <v>4429</v>
      </c>
      <c r="D314">
        <v>1676149131</v>
      </c>
      <c r="E314" t="s">
        <v>45</v>
      </c>
      <c r="F314" t="s">
        <v>46</v>
      </c>
      <c r="G314">
        <v>-26.82</v>
      </c>
      <c r="H314">
        <v>24.32</v>
      </c>
      <c r="I314">
        <v>79.94</v>
      </c>
      <c r="J314">
        <v>1834.1</v>
      </c>
      <c r="K314">
        <v>1833.8</v>
      </c>
      <c r="L314">
        <v>100</v>
      </c>
      <c r="M314" s="1">
        <v>7.7777777777777779E-2</v>
      </c>
      <c r="N314">
        <v>0.9</v>
      </c>
      <c r="O314">
        <v>11.32</v>
      </c>
      <c r="P314">
        <v>18.829999999999998</v>
      </c>
      <c r="Q314" t="s">
        <v>47</v>
      </c>
      <c r="R314" t="s">
        <v>47</v>
      </c>
      <c r="S314">
        <v>11.3</v>
      </c>
      <c r="T314">
        <v>16.600000000000001</v>
      </c>
      <c r="U314">
        <v>-5.24</v>
      </c>
      <c r="V314">
        <v>-1.39</v>
      </c>
      <c r="W314">
        <v>5.62</v>
      </c>
      <c r="X314">
        <v>0.88</v>
      </c>
      <c r="Y314" t="s">
        <v>48</v>
      </c>
      <c r="Z314">
        <v>1.05</v>
      </c>
      <c r="AA314" t="s">
        <v>4430</v>
      </c>
      <c r="AB314" t="s">
        <v>50</v>
      </c>
    </row>
    <row r="315" spans="1:28" x14ac:dyDescent="0.2">
      <c r="A315" t="str">
        <f t="shared" si="4"/>
        <v>Dawson Morrow</v>
      </c>
      <c r="B315">
        <v>310</v>
      </c>
      <c r="C315" t="s">
        <v>4431</v>
      </c>
      <c r="D315">
        <v>1676149147</v>
      </c>
      <c r="E315" t="s">
        <v>409</v>
      </c>
      <c r="F315" t="s">
        <v>52</v>
      </c>
      <c r="G315">
        <v>-5.8</v>
      </c>
      <c r="H315">
        <v>40.01</v>
      </c>
      <c r="I315">
        <v>75.209999999999994</v>
      </c>
      <c r="J315">
        <v>1540</v>
      </c>
      <c r="K315">
        <v>459.8</v>
      </c>
      <c r="L315">
        <v>29.9</v>
      </c>
      <c r="M315" s="1">
        <v>9.3055555555555558E-2</v>
      </c>
      <c r="N315">
        <v>0.8</v>
      </c>
      <c r="O315">
        <v>2.12</v>
      </c>
      <c r="P315">
        <v>2.27</v>
      </c>
      <c r="Q315" t="s">
        <v>47</v>
      </c>
      <c r="R315" t="s">
        <v>47</v>
      </c>
      <c r="S315">
        <v>2.1</v>
      </c>
      <c r="T315">
        <v>4.3</v>
      </c>
      <c r="U315">
        <v>-2.19</v>
      </c>
      <c r="V315">
        <v>2.67</v>
      </c>
      <c r="W315">
        <v>5.46</v>
      </c>
      <c r="X315">
        <v>1.3</v>
      </c>
      <c r="Y315" t="s">
        <v>48</v>
      </c>
      <c r="Z315">
        <v>72.63</v>
      </c>
      <c r="AA315" t="s">
        <v>4432</v>
      </c>
      <c r="AB315" t="s">
        <v>50</v>
      </c>
    </row>
    <row r="316" spans="1:28" x14ac:dyDescent="0.2">
      <c r="A316" t="str">
        <f t="shared" si="4"/>
        <v>Dawson Morrow</v>
      </c>
      <c r="B316">
        <v>311</v>
      </c>
      <c r="C316" t="s">
        <v>4433</v>
      </c>
      <c r="D316">
        <v>1676149162</v>
      </c>
      <c r="E316" t="s">
        <v>45</v>
      </c>
      <c r="F316" t="s">
        <v>46</v>
      </c>
      <c r="G316">
        <v>-21.06</v>
      </c>
      <c r="H316">
        <v>52.69</v>
      </c>
      <c r="I316">
        <v>82.84</v>
      </c>
      <c r="J316">
        <v>1663.2</v>
      </c>
      <c r="K316">
        <v>1627.3</v>
      </c>
      <c r="L316">
        <v>97.8</v>
      </c>
      <c r="M316" s="1">
        <v>7.9166666666666663E-2</v>
      </c>
      <c r="N316">
        <v>0.9</v>
      </c>
      <c r="O316">
        <v>10.25</v>
      </c>
      <c r="P316">
        <v>13.28</v>
      </c>
      <c r="Q316" t="s">
        <v>47</v>
      </c>
      <c r="R316" t="s">
        <v>47</v>
      </c>
      <c r="S316">
        <v>10.199999999999999</v>
      </c>
      <c r="T316">
        <v>15.7</v>
      </c>
      <c r="U316">
        <v>-4.07</v>
      </c>
      <c r="V316">
        <v>0.68</v>
      </c>
      <c r="W316">
        <v>5.74</v>
      </c>
      <c r="X316">
        <v>0.86</v>
      </c>
      <c r="Y316">
        <v>2.0618362399999999</v>
      </c>
      <c r="Z316">
        <v>11.93</v>
      </c>
      <c r="AA316" t="s">
        <v>4434</v>
      </c>
      <c r="AB316" t="s">
        <v>50</v>
      </c>
    </row>
    <row r="317" spans="1:28" x14ac:dyDescent="0.2">
      <c r="A317" t="str">
        <f t="shared" si="4"/>
        <v>Dawson Morrow</v>
      </c>
      <c r="B317">
        <v>312</v>
      </c>
      <c r="C317" t="s">
        <v>4435</v>
      </c>
      <c r="D317">
        <v>1676149183</v>
      </c>
      <c r="E317" t="s">
        <v>45</v>
      </c>
      <c r="F317" t="s">
        <v>46</v>
      </c>
      <c r="G317">
        <v>-21.31</v>
      </c>
      <c r="H317">
        <v>29.66</v>
      </c>
      <c r="I317">
        <v>84.49</v>
      </c>
      <c r="J317">
        <v>1897.1</v>
      </c>
      <c r="K317">
        <v>1891.9</v>
      </c>
      <c r="L317">
        <v>99.7</v>
      </c>
      <c r="M317" s="1">
        <v>6.3888888888888884E-2</v>
      </c>
      <c r="N317">
        <v>1</v>
      </c>
      <c r="O317">
        <v>13.65</v>
      </c>
      <c r="P317">
        <v>15.92</v>
      </c>
      <c r="Q317" t="s">
        <v>47</v>
      </c>
      <c r="R317" t="s">
        <v>47</v>
      </c>
      <c r="S317">
        <v>13.6</v>
      </c>
      <c r="T317">
        <v>14.4</v>
      </c>
      <c r="U317">
        <v>-4.47</v>
      </c>
      <c r="V317">
        <v>-1.7</v>
      </c>
      <c r="W317">
        <v>5.78</v>
      </c>
      <c r="X317">
        <v>0.93</v>
      </c>
      <c r="Y317" t="s">
        <v>48</v>
      </c>
      <c r="Z317">
        <v>4.24</v>
      </c>
      <c r="AA317" t="s">
        <v>4436</v>
      </c>
      <c r="AB317" t="s">
        <v>50</v>
      </c>
    </row>
    <row r="318" spans="1:28" x14ac:dyDescent="0.2">
      <c r="A318" t="str">
        <f t="shared" si="4"/>
        <v>Dawson Morrow</v>
      </c>
      <c r="B318">
        <v>313</v>
      </c>
      <c r="C318" t="s">
        <v>4437</v>
      </c>
      <c r="D318">
        <v>1676149210</v>
      </c>
      <c r="E318" t="s">
        <v>45</v>
      </c>
      <c r="F318" t="s">
        <v>46</v>
      </c>
      <c r="G318">
        <v>-20.350000000000001</v>
      </c>
      <c r="H318">
        <v>28.15</v>
      </c>
      <c r="I318">
        <v>83.79</v>
      </c>
      <c r="J318">
        <v>1754.9</v>
      </c>
      <c r="K318">
        <v>1752.7</v>
      </c>
      <c r="L318">
        <v>99.9</v>
      </c>
      <c r="M318" s="1">
        <v>6.6666666666666666E-2</v>
      </c>
      <c r="N318">
        <v>1</v>
      </c>
      <c r="O318">
        <v>12.78</v>
      </c>
      <c r="P318">
        <v>13.97</v>
      </c>
      <c r="Q318" t="s">
        <v>47</v>
      </c>
      <c r="R318" t="s">
        <v>47</v>
      </c>
      <c r="S318">
        <v>12.8</v>
      </c>
      <c r="T318">
        <v>14.3</v>
      </c>
      <c r="U318">
        <v>-4.16</v>
      </c>
      <c r="V318">
        <v>-1.43</v>
      </c>
      <c r="W318">
        <v>5.68</v>
      </c>
      <c r="X318">
        <v>0.88</v>
      </c>
      <c r="Y318" t="s">
        <v>48</v>
      </c>
      <c r="Z318">
        <v>2.83</v>
      </c>
      <c r="AA318" t="s">
        <v>4438</v>
      </c>
      <c r="AB318" t="s">
        <v>50</v>
      </c>
    </row>
    <row r="319" spans="1:28" x14ac:dyDescent="0.2">
      <c r="A319" t="str">
        <f t="shared" si="4"/>
        <v>Dawson Morrow</v>
      </c>
      <c r="B319">
        <v>314</v>
      </c>
      <c r="C319" t="s">
        <v>4439</v>
      </c>
      <c r="D319">
        <v>1676149229</v>
      </c>
      <c r="E319" t="s">
        <v>409</v>
      </c>
      <c r="F319" t="s">
        <v>46</v>
      </c>
      <c r="G319">
        <v>11.54</v>
      </c>
      <c r="H319">
        <v>33.44</v>
      </c>
      <c r="I319">
        <v>76.150000000000006</v>
      </c>
      <c r="J319">
        <v>1612.3</v>
      </c>
      <c r="K319">
        <v>867.6</v>
      </c>
      <c r="L319">
        <v>53.8</v>
      </c>
      <c r="M319" s="1">
        <v>9.1666666666666674E-2</v>
      </c>
      <c r="N319">
        <v>0.9</v>
      </c>
      <c r="O319">
        <v>4.2</v>
      </c>
      <c r="P319">
        <v>3.16</v>
      </c>
      <c r="Q319" t="s">
        <v>47</v>
      </c>
      <c r="R319" t="s">
        <v>47</v>
      </c>
      <c r="S319">
        <v>4.2</v>
      </c>
      <c r="T319">
        <v>9</v>
      </c>
      <c r="U319">
        <v>-0.71</v>
      </c>
      <c r="V319">
        <v>0.99</v>
      </c>
      <c r="W319">
        <v>5.5</v>
      </c>
      <c r="X319">
        <v>1.35</v>
      </c>
      <c r="Y319">
        <v>1.9909801499999999</v>
      </c>
      <c r="Z319">
        <v>57.45</v>
      </c>
      <c r="AA319" t="s">
        <v>4440</v>
      </c>
      <c r="AB319" t="s">
        <v>50</v>
      </c>
    </row>
    <row r="320" spans="1:28" x14ac:dyDescent="0.2">
      <c r="A320" t="str">
        <f t="shared" si="4"/>
        <v>Dawson Morrow</v>
      </c>
      <c r="B320">
        <v>315</v>
      </c>
      <c r="C320" t="s">
        <v>4441</v>
      </c>
      <c r="D320">
        <v>1676149246</v>
      </c>
      <c r="E320" t="s">
        <v>409</v>
      </c>
      <c r="F320" t="s">
        <v>52</v>
      </c>
      <c r="G320">
        <v>6.09</v>
      </c>
      <c r="H320">
        <v>36.21</v>
      </c>
      <c r="I320">
        <v>76.45</v>
      </c>
      <c r="J320">
        <v>1532.5</v>
      </c>
      <c r="K320">
        <v>729</v>
      </c>
      <c r="L320">
        <v>47.6</v>
      </c>
      <c r="M320" s="1">
        <v>9.9999999999999992E-2</v>
      </c>
      <c r="N320">
        <v>0.9</v>
      </c>
      <c r="O320">
        <v>2.65</v>
      </c>
      <c r="P320">
        <v>4.1900000000000004</v>
      </c>
      <c r="Q320" t="s">
        <v>47</v>
      </c>
      <c r="R320" t="s">
        <v>47</v>
      </c>
      <c r="S320">
        <v>2.7</v>
      </c>
      <c r="T320">
        <v>7.7</v>
      </c>
      <c r="U320">
        <v>-1.42</v>
      </c>
      <c r="V320">
        <v>1.75</v>
      </c>
      <c r="W320">
        <v>5.26</v>
      </c>
      <c r="X320">
        <v>1.45</v>
      </c>
      <c r="Y320" t="s">
        <v>48</v>
      </c>
      <c r="Z320">
        <v>61.59</v>
      </c>
      <c r="AA320" t="s">
        <v>4442</v>
      </c>
      <c r="AB320" t="s">
        <v>50</v>
      </c>
    </row>
    <row r="321" spans="1:28" x14ac:dyDescent="0.2">
      <c r="A321" t="str">
        <f t="shared" si="4"/>
        <v>Dawson Morrow</v>
      </c>
      <c r="B321">
        <v>316</v>
      </c>
      <c r="C321" t="s">
        <v>4443</v>
      </c>
      <c r="D321">
        <v>1676149328</v>
      </c>
      <c r="E321" t="s">
        <v>45</v>
      </c>
      <c r="F321" t="s">
        <v>46</v>
      </c>
      <c r="G321">
        <v>-25.92</v>
      </c>
      <c r="H321">
        <v>25.18</v>
      </c>
      <c r="I321">
        <v>83.89</v>
      </c>
      <c r="J321">
        <v>1802.6</v>
      </c>
      <c r="K321">
        <v>1801.7</v>
      </c>
      <c r="L321">
        <v>99.9</v>
      </c>
      <c r="M321" s="1">
        <v>7.7777777777777779E-2</v>
      </c>
      <c r="N321">
        <v>1</v>
      </c>
      <c r="O321">
        <v>10.91</v>
      </c>
      <c r="P321">
        <v>15.09</v>
      </c>
      <c r="Q321" t="s">
        <v>47</v>
      </c>
      <c r="R321" t="s">
        <v>47</v>
      </c>
      <c r="S321">
        <v>10.9</v>
      </c>
      <c r="T321">
        <v>16.100000000000001</v>
      </c>
      <c r="U321">
        <v>-4.75</v>
      </c>
      <c r="V321">
        <v>-1.8</v>
      </c>
      <c r="W321">
        <v>5.7</v>
      </c>
      <c r="X321">
        <v>0.85</v>
      </c>
      <c r="Y321" t="s">
        <v>48</v>
      </c>
      <c r="Z321">
        <v>1.84</v>
      </c>
      <c r="AA321" t="s">
        <v>4444</v>
      </c>
      <c r="AB321" t="s">
        <v>50</v>
      </c>
    </row>
    <row r="322" spans="1:28" x14ac:dyDescent="0.2">
      <c r="A322" t="str">
        <f t="shared" si="4"/>
        <v>Dawson Morrow</v>
      </c>
      <c r="B322">
        <v>317</v>
      </c>
      <c r="C322" t="s">
        <v>4445</v>
      </c>
      <c r="D322">
        <v>1676149342</v>
      </c>
      <c r="E322" t="s">
        <v>45</v>
      </c>
      <c r="F322" t="s">
        <v>52</v>
      </c>
      <c r="G322">
        <v>-6.27</v>
      </c>
      <c r="H322">
        <v>22.16</v>
      </c>
      <c r="I322">
        <v>84.38</v>
      </c>
      <c r="J322">
        <v>1804.5</v>
      </c>
      <c r="K322">
        <v>1790.5</v>
      </c>
      <c r="L322">
        <v>99.2</v>
      </c>
      <c r="M322" s="1">
        <v>7.6388888888888895E-2</v>
      </c>
      <c r="N322">
        <v>1</v>
      </c>
      <c r="O322">
        <v>11.12</v>
      </c>
      <c r="P322">
        <v>16.670000000000002</v>
      </c>
      <c r="Q322" t="s">
        <v>47</v>
      </c>
      <c r="R322" t="s">
        <v>47</v>
      </c>
      <c r="S322">
        <v>11.1</v>
      </c>
      <c r="T322">
        <v>15.7</v>
      </c>
      <c r="U322">
        <v>-3.27</v>
      </c>
      <c r="V322">
        <v>-2.17</v>
      </c>
      <c r="W322">
        <v>5.71</v>
      </c>
      <c r="X322">
        <v>1.05</v>
      </c>
      <c r="Y322" t="s">
        <v>48</v>
      </c>
      <c r="Z322">
        <v>7.14</v>
      </c>
      <c r="AA322" t="s">
        <v>4446</v>
      </c>
      <c r="AB322" t="s">
        <v>50</v>
      </c>
    </row>
    <row r="323" spans="1:28" x14ac:dyDescent="0.2">
      <c r="A323" t="str">
        <f t="shared" si="4"/>
        <v>Dawson Morrow</v>
      </c>
      <c r="B323">
        <v>318</v>
      </c>
      <c r="C323" t="s">
        <v>4447</v>
      </c>
      <c r="D323">
        <v>1676149386</v>
      </c>
      <c r="E323" t="s">
        <v>409</v>
      </c>
      <c r="F323" t="s">
        <v>46</v>
      </c>
      <c r="G323">
        <v>-2.38</v>
      </c>
      <c r="H323">
        <v>42.24</v>
      </c>
      <c r="I323">
        <v>75.72</v>
      </c>
      <c r="J323">
        <v>1525.5</v>
      </c>
      <c r="K323">
        <v>614.79999999999995</v>
      </c>
      <c r="L323">
        <v>40.299999999999997</v>
      </c>
      <c r="M323" s="1">
        <v>8.1944444444444445E-2</v>
      </c>
      <c r="N323">
        <v>0.8</v>
      </c>
      <c r="O323">
        <v>3.73</v>
      </c>
      <c r="P323">
        <v>7.0000000000000007E-2</v>
      </c>
      <c r="Q323" t="s">
        <v>47</v>
      </c>
      <c r="R323" t="s">
        <v>47</v>
      </c>
      <c r="S323">
        <v>3.7</v>
      </c>
      <c r="T323">
        <v>5.7</v>
      </c>
      <c r="U323">
        <v>-1.68</v>
      </c>
      <c r="V323">
        <v>2.19</v>
      </c>
      <c r="W323">
        <v>5.29</v>
      </c>
      <c r="X323">
        <v>1.32</v>
      </c>
      <c r="Y323" t="s">
        <v>48</v>
      </c>
      <c r="Z323">
        <v>66.23</v>
      </c>
      <c r="AA323" t="s">
        <v>4448</v>
      </c>
      <c r="AB323" t="s">
        <v>50</v>
      </c>
    </row>
    <row r="324" spans="1:28" x14ac:dyDescent="0.2">
      <c r="A324" t="str">
        <f t="shared" si="4"/>
        <v>Dawson Morrow</v>
      </c>
      <c r="B324">
        <v>319</v>
      </c>
      <c r="C324" t="s">
        <v>4449</v>
      </c>
      <c r="D324">
        <v>1676149401</v>
      </c>
      <c r="E324" t="s">
        <v>45</v>
      </c>
      <c r="F324" t="s">
        <v>46</v>
      </c>
      <c r="G324">
        <v>8.84</v>
      </c>
      <c r="H324">
        <v>46.73</v>
      </c>
      <c r="I324">
        <v>84.7</v>
      </c>
      <c r="J324">
        <v>1712.9</v>
      </c>
      <c r="K324">
        <v>1706.6</v>
      </c>
      <c r="L324">
        <v>99.6</v>
      </c>
      <c r="M324" s="1">
        <v>7.6388888888888895E-2</v>
      </c>
      <c r="N324">
        <v>0.9</v>
      </c>
      <c r="O324">
        <v>10.66</v>
      </c>
      <c r="P324">
        <v>16.22</v>
      </c>
      <c r="Q324" t="s">
        <v>47</v>
      </c>
      <c r="R324" t="s">
        <v>47</v>
      </c>
      <c r="S324">
        <v>10.7</v>
      </c>
      <c r="T324">
        <v>15.6</v>
      </c>
      <c r="U324">
        <v>-2.09</v>
      </c>
      <c r="V324">
        <v>-0.33</v>
      </c>
      <c r="W324">
        <v>5.75</v>
      </c>
      <c r="X324">
        <v>1.29</v>
      </c>
      <c r="Y324">
        <v>2.1251602200000002</v>
      </c>
      <c r="Z324">
        <v>4.95</v>
      </c>
      <c r="AA324" t="s">
        <v>4450</v>
      </c>
      <c r="AB324" t="s">
        <v>50</v>
      </c>
    </row>
    <row r="325" spans="1:28" x14ac:dyDescent="0.2">
      <c r="A325" t="str">
        <f t="shared" si="4"/>
        <v>Dawson Morrow</v>
      </c>
      <c r="B325">
        <v>320</v>
      </c>
      <c r="C325" t="s">
        <v>4451</v>
      </c>
      <c r="D325">
        <v>1676149419</v>
      </c>
      <c r="E325" t="s">
        <v>45</v>
      </c>
      <c r="F325" t="s">
        <v>52</v>
      </c>
      <c r="G325">
        <v>-2.0499999999999998</v>
      </c>
      <c r="H325">
        <v>23.25</v>
      </c>
      <c r="I325">
        <v>83.77</v>
      </c>
      <c r="J325">
        <v>1756.6</v>
      </c>
      <c r="K325">
        <v>1750.3</v>
      </c>
      <c r="L325">
        <v>99.6</v>
      </c>
      <c r="M325" s="1">
        <v>7.6388888888888895E-2</v>
      </c>
      <c r="N325">
        <v>0.9</v>
      </c>
      <c r="O325">
        <v>11.4</v>
      </c>
      <c r="P325">
        <v>13.45</v>
      </c>
      <c r="Q325" t="s">
        <v>47</v>
      </c>
      <c r="R325" t="s">
        <v>47</v>
      </c>
      <c r="S325">
        <v>11.4</v>
      </c>
      <c r="T325">
        <v>16</v>
      </c>
      <c r="U325">
        <v>-2.63</v>
      </c>
      <c r="V325">
        <v>-2.0499999999999998</v>
      </c>
      <c r="W325">
        <v>5.68</v>
      </c>
      <c r="X325">
        <v>1.1100000000000001</v>
      </c>
      <c r="Y325">
        <v>2.0646589999999998</v>
      </c>
      <c r="Z325">
        <v>4.87</v>
      </c>
      <c r="AA325" t="s">
        <v>4452</v>
      </c>
      <c r="AB325" t="s">
        <v>50</v>
      </c>
    </row>
    <row r="326" spans="1:28" x14ac:dyDescent="0.2">
      <c r="A326" t="str">
        <f t="shared" si="4"/>
        <v>Dawson Morrow</v>
      </c>
      <c r="B326">
        <v>321</v>
      </c>
      <c r="C326" t="s">
        <v>4453</v>
      </c>
      <c r="D326">
        <v>1676149435</v>
      </c>
      <c r="E326" t="s">
        <v>62</v>
      </c>
      <c r="F326" t="s">
        <v>46</v>
      </c>
      <c r="G326">
        <v>10.96</v>
      </c>
      <c r="H326">
        <v>23.76</v>
      </c>
      <c r="I326">
        <v>79.05</v>
      </c>
      <c r="J326">
        <v>1545.9</v>
      </c>
      <c r="K326">
        <v>1526.7</v>
      </c>
      <c r="L326">
        <v>98.8</v>
      </c>
      <c r="M326" s="1">
        <v>8.8888888888888892E-2</v>
      </c>
      <c r="N326">
        <v>1</v>
      </c>
      <c r="O326">
        <v>8.1</v>
      </c>
      <c r="P326">
        <v>17.47</v>
      </c>
      <c r="Q326" t="s">
        <v>47</v>
      </c>
      <c r="R326" t="s">
        <v>47</v>
      </c>
      <c r="S326">
        <v>8.1</v>
      </c>
      <c r="T326">
        <v>16.5</v>
      </c>
      <c r="U326">
        <v>-1.87</v>
      </c>
      <c r="V326">
        <v>-1.0900000000000001</v>
      </c>
      <c r="W326">
        <v>5.56</v>
      </c>
      <c r="X326">
        <v>1.1399999999999999</v>
      </c>
      <c r="Y326" t="s">
        <v>48</v>
      </c>
      <c r="Z326">
        <v>-9.0399999999999991</v>
      </c>
      <c r="AA326" t="s">
        <v>4454</v>
      </c>
      <c r="AB326" t="s">
        <v>50</v>
      </c>
    </row>
    <row r="327" spans="1:28" x14ac:dyDescent="0.2">
      <c r="A327" t="str">
        <f t="shared" si="4"/>
        <v>Dawson Morrow</v>
      </c>
      <c r="B327">
        <v>322</v>
      </c>
      <c r="C327" t="s">
        <v>4455</v>
      </c>
      <c r="D327">
        <v>1676149452</v>
      </c>
      <c r="E327" t="s">
        <v>62</v>
      </c>
      <c r="F327" t="s">
        <v>52</v>
      </c>
      <c r="G327">
        <v>-1.42</v>
      </c>
      <c r="H327">
        <v>31.39</v>
      </c>
      <c r="I327">
        <v>79</v>
      </c>
      <c r="J327">
        <v>1410.6</v>
      </c>
      <c r="K327">
        <v>1408.5</v>
      </c>
      <c r="L327">
        <v>99.9</v>
      </c>
      <c r="M327" s="1">
        <v>8.3333333333333329E-2</v>
      </c>
      <c r="N327">
        <v>0.9</v>
      </c>
      <c r="O327">
        <v>9.14</v>
      </c>
      <c r="P327">
        <v>16.03</v>
      </c>
      <c r="Q327" t="s">
        <v>47</v>
      </c>
      <c r="R327" t="s">
        <v>47</v>
      </c>
      <c r="S327">
        <v>9.1</v>
      </c>
      <c r="T327">
        <v>15.5</v>
      </c>
      <c r="U327">
        <v>-2.81</v>
      </c>
      <c r="V327">
        <v>-0.71</v>
      </c>
      <c r="W327">
        <v>5.65</v>
      </c>
      <c r="X327">
        <v>1.1100000000000001</v>
      </c>
      <c r="Y327">
        <v>2.1024208099999999</v>
      </c>
      <c r="Z327">
        <v>3.13</v>
      </c>
      <c r="AA327" t="s">
        <v>4456</v>
      </c>
      <c r="AB327" t="s">
        <v>50</v>
      </c>
    </row>
    <row r="328" spans="1:28" x14ac:dyDescent="0.2">
      <c r="A328" t="str">
        <f t="shared" ref="A328:A332" si="5">A327</f>
        <v>Dawson Morrow</v>
      </c>
      <c r="B328">
        <v>323</v>
      </c>
      <c r="C328" t="s">
        <v>4457</v>
      </c>
      <c r="D328">
        <v>1676149478</v>
      </c>
      <c r="E328" t="s">
        <v>45</v>
      </c>
      <c r="F328" t="s">
        <v>46</v>
      </c>
      <c r="G328">
        <v>-17.22</v>
      </c>
      <c r="H328">
        <v>23.52</v>
      </c>
      <c r="I328">
        <v>83.86</v>
      </c>
      <c r="J328">
        <v>1779</v>
      </c>
      <c r="K328">
        <v>1776.8</v>
      </c>
      <c r="L328">
        <v>99.9</v>
      </c>
      <c r="M328" s="1">
        <v>7.6388888888888895E-2</v>
      </c>
      <c r="N328">
        <v>0.9</v>
      </c>
      <c r="O328">
        <v>11.19</v>
      </c>
      <c r="P328">
        <v>18.36</v>
      </c>
      <c r="Q328" t="s">
        <v>47</v>
      </c>
      <c r="R328" t="s">
        <v>47</v>
      </c>
      <c r="S328">
        <v>11.2</v>
      </c>
      <c r="T328">
        <v>15.7</v>
      </c>
      <c r="U328">
        <v>-4.54</v>
      </c>
      <c r="V328">
        <v>-1.37</v>
      </c>
      <c r="W328">
        <v>5.58</v>
      </c>
      <c r="X328">
        <v>1.1200000000000001</v>
      </c>
      <c r="Y328" t="s">
        <v>48</v>
      </c>
      <c r="Z328">
        <v>2.87</v>
      </c>
      <c r="AA328" t="s">
        <v>4458</v>
      </c>
      <c r="AB328" t="s">
        <v>50</v>
      </c>
    </row>
    <row r="329" spans="1:28" x14ac:dyDescent="0.2">
      <c r="A329" t="str">
        <f t="shared" si="5"/>
        <v>Dawson Morrow</v>
      </c>
      <c r="B329">
        <v>324</v>
      </c>
      <c r="C329" t="s">
        <v>4459</v>
      </c>
      <c r="D329">
        <v>1676149496</v>
      </c>
      <c r="E329" t="s">
        <v>62</v>
      </c>
      <c r="F329" t="s">
        <v>46</v>
      </c>
      <c r="G329">
        <v>-10.39</v>
      </c>
      <c r="H329">
        <v>34.53</v>
      </c>
      <c r="I329">
        <v>78.03</v>
      </c>
      <c r="J329">
        <v>1467.5</v>
      </c>
      <c r="K329">
        <v>1467.1</v>
      </c>
      <c r="L329">
        <v>100</v>
      </c>
      <c r="M329" s="1">
        <v>8.1944444444444445E-2</v>
      </c>
      <c r="N329">
        <v>0.9</v>
      </c>
      <c r="O329">
        <v>9.6199999999999992</v>
      </c>
      <c r="P329">
        <v>15.42</v>
      </c>
      <c r="Q329" t="s">
        <v>47</v>
      </c>
      <c r="R329" t="s">
        <v>47</v>
      </c>
      <c r="S329">
        <v>9.6</v>
      </c>
      <c r="T329">
        <v>15.9</v>
      </c>
      <c r="U329">
        <v>-3.41</v>
      </c>
      <c r="V329">
        <v>-0.52</v>
      </c>
      <c r="W329">
        <v>5.74</v>
      </c>
      <c r="X329">
        <v>0.96</v>
      </c>
      <c r="Y329">
        <v>2.0755233799999999</v>
      </c>
      <c r="Z329">
        <v>1.38</v>
      </c>
      <c r="AA329" t="s">
        <v>4460</v>
      </c>
      <c r="AB329" t="s">
        <v>50</v>
      </c>
    </row>
    <row r="330" spans="1:28" x14ac:dyDescent="0.2">
      <c r="A330" t="str">
        <f t="shared" si="5"/>
        <v>Dawson Morrow</v>
      </c>
      <c r="B330">
        <v>325</v>
      </c>
      <c r="C330" t="s">
        <v>4461</v>
      </c>
      <c r="D330">
        <v>1676149515</v>
      </c>
      <c r="E330" t="s">
        <v>45</v>
      </c>
      <c r="F330" t="s">
        <v>52</v>
      </c>
      <c r="G330">
        <v>8.1300000000000008</v>
      </c>
      <c r="H330">
        <v>38.82</v>
      </c>
      <c r="I330">
        <v>84.66</v>
      </c>
      <c r="J330">
        <v>1787.1</v>
      </c>
      <c r="K330">
        <v>1783.3</v>
      </c>
      <c r="L330">
        <v>99.8</v>
      </c>
      <c r="M330" s="1">
        <v>7.9166666666666663E-2</v>
      </c>
      <c r="N330">
        <v>0.9</v>
      </c>
      <c r="O330">
        <v>10.37</v>
      </c>
      <c r="P330">
        <v>17.05</v>
      </c>
      <c r="Q330" t="s">
        <v>47</v>
      </c>
      <c r="R330" t="s">
        <v>47</v>
      </c>
      <c r="S330">
        <v>10.4</v>
      </c>
      <c r="T330">
        <v>16.100000000000001</v>
      </c>
      <c r="U330">
        <v>-2.0299999999999998</v>
      </c>
      <c r="V330">
        <v>0.3</v>
      </c>
      <c r="W330">
        <v>5.57</v>
      </c>
      <c r="X330">
        <v>1.1000000000000001</v>
      </c>
      <c r="Y330" t="s">
        <v>48</v>
      </c>
      <c r="Z330">
        <v>3.7</v>
      </c>
      <c r="AA330" t="s">
        <v>4462</v>
      </c>
      <c r="AB330" t="s">
        <v>50</v>
      </c>
    </row>
    <row r="331" spans="1:28" x14ac:dyDescent="0.2">
      <c r="A331" t="str">
        <f t="shared" si="5"/>
        <v>Dawson Morrow</v>
      </c>
      <c r="B331">
        <v>326</v>
      </c>
      <c r="C331" t="s">
        <v>4463</v>
      </c>
      <c r="D331">
        <v>1676149542</v>
      </c>
      <c r="E331" t="s">
        <v>409</v>
      </c>
      <c r="F331" t="s">
        <v>46</v>
      </c>
      <c r="G331">
        <v>-20.96</v>
      </c>
      <c r="H331">
        <v>26.22</v>
      </c>
      <c r="I331">
        <v>77.41</v>
      </c>
      <c r="J331">
        <v>1536.7</v>
      </c>
      <c r="K331">
        <v>515.1</v>
      </c>
      <c r="L331">
        <v>33.5</v>
      </c>
      <c r="M331" s="1">
        <v>9.8611111111111108E-2</v>
      </c>
      <c r="N331">
        <v>0.8</v>
      </c>
      <c r="O331">
        <v>1.95</v>
      </c>
      <c r="P331">
        <v>5.24</v>
      </c>
      <c r="Q331" t="s">
        <v>47</v>
      </c>
      <c r="R331" t="s">
        <v>47</v>
      </c>
      <c r="S331">
        <v>1.9</v>
      </c>
      <c r="T331">
        <v>5.0999999999999996</v>
      </c>
      <c r="U331">
        <v>-3.69</v>
      </c>
      <c r="V331">
        <v>0.94</v>
      </c>
      <c r="W331">
        <v>5.38</v>
      </c>
      <c r="X331">
        <v>1.1499999999999999</v>
      </c>
      <c r="Y331" t="s">
        <v>48</v>
      </c>
      <c r="Z331">
        <v>70.42</v>
      </c>
      <c r="AA331" t="s">
        <v>4464</v>
      </c>
      <c r="AB331" t="s">
        <v>50</v>
      </c>
    </row>
    <row r="332" spans="1:28" x14ac:dyDescent="0.2">
      <c r="A332" t="str">
        <f t="shared" si="5"/>
        <v>Dawson Morrow</v>
      </c>
      <c r="B332">
        <v>327</v>
      </c>
      <c r="C332" t="s">
        <v>4465</v>
      </c>
      <c r="D332">
        <v>1676149588</v>
      </c>
      <c r="E332" t="s">
        <v>409</v>
      </c>
      <c r="F332" t="s">
        <v>46</v>
      </c>
      <c r="G332">
        <v>-12.54</v>
      </c>
      <c r="H332">
        <v>19.309999999999999</v>
      </c>
      <c r="I332">
        <v>77.67</v>
      </c>
      <c r="J332">
        <v>1609.2</v>
      </c>
      <c r="K332">
        <v>856.2</v>
      </c>
      <c r="L332">
        <v>53.2</v>
      </c>
      <c r="M332" s="1">
        <v>8.1944444444444445E-2</v>
      </c>
      <c r="N332">
        <v>0.8</v>
      </c>
      <c r="O332">
        <v>5.14</v>
      </c>
      <c r="P332">
        <v>1.55</v>
      </c>
      <c r="Q332" t="s">
        <v>47</v>
      </c>
      <c r="R332" t="s">
        <v>47</v>
      </c>
      <c r="S332">
        <v>5.0999999999999996</v>
      </c>
      <c r="T332">
        <v>8.1999999999999993</v>
      </c>
      <c r="U332">
        <v>-2.5099999999999998</v>
      </c>
      <c r="V332">
        <v>-0.6</v>
      </c>
      <c r="W332">
        <v>5.47</v>
      </c>
      <c r="X332">
        <v>1.1200000000000001</v>
      </c>
      <c r="Y332">
        <v>2.1069965399999999</v>
      </c>
      <c r="Z332">
        <v>57.85</v>
      </c>
      <c r="AA332" t="s">
        <v>4466</v>
      </c>
      <c r="AB332" t="s">
        <v>50</v>
      </c>
    </row>
  </sheetData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DFE8-9054-F54B-8664-3A0936FD0F99}">
  <sheetPr codeName="Sheet12"/>
  <dimension ref="A2:AP209"/>
  <sheetViews>
    <sheetView workbookViewId="0">
      <selection activeCell="A6" sqref="A6:XFD209"/>
    </sheetView>
  </sheetViews>
  <sheetFormatPr baseColWidth="10" defaultRowHeight="16" x14ac:dyDescent="0.2"/>
  <cols>
    <col min="1" max="1" width="13.5" bestFit="1" customWidth="1"/>
    <col min="2" max="2" width="12.1640625" bestFit="1" customWidth="1"/>
    <col min="3" max="3" width="24.6640625" bestFit="1" customWidth="1"/>
    <col min="4" max="4" width="11.1640625" bestFit="1" customWidth="1"/>
    <col min="5" max="5" width="9.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19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972021</v>
      </c>
    </row>
    <row r="3" spans="1:42" x14ac:dyDescent="0.2">
      <c r="B3" t="s">
        <v>1</v>
      </c>
      <c r="C3" t="s">
        <v>4467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Dominic Costellic</v>
      </c>
      <c r="B6">
        <v>1</v>
      </c>
      <c r="C6" t="s">
        <v>4468</v>
      </c>
      <c r="D6">
        <v>1644762756</v>
      </c>
      <c r="E6" t="s">
        <v>45</v>
      </c>
      <c r="F6" t="s">
        <v>46</v>
      </c>
      <c r="G6">
        <v>8.8699999999999992</v>
      </c>
      <c r="H6">
        <v>47.37</v>
      </c>
      <c r="I6">
        <v>82.9</v>
      </c>
      <c r="J6">
        <v>2069.9</v>
      </c>
      <c r="K6">
        <v>2053.1</v>
      </c>
      <c r="L6">
        <v>99.2</v>
      </c>
      <c r="M6" s="1">
        <v>3.7499999999999999E-2</v>
      </c>
      <c r="N6">
        <v>0.7</v>
      </c>
      <c r="O6">
        <v>18.37</v>
      </c>
      <c r="P6">
        <v>7.38</v>
      </c>
      <c r="Q6" t="s">
        <v>47</v>
      </c>
      <c r="R6" t="s">
        <v>47</v>
      </c>
      <c r="S6">
        <v>18.399999999999999</v>
      </c>
      <c r="T6">
        <v>9.4</v>
      </c>
      <c r="U6">
        <v>-1.06</v>
      </c>
      <c r="V6">
        <v>-2.0699999999999998</v>
      </c>
      <c r="W6">
        <v>5.73</v>
      </c>
      <c r="X6">
        <v>0.98</v>
      </c>
      <c r="Y6" t="s">
        <v>48</v>
      </c>
      <c r="Z6">
        <v>7.3</v>
      </c>
      <c r="AA6" t="s">
        <v>4469</v>
      </c>
      <c r="AB6" t="s">
        <v>50</v>
      </c>
    </row>
    <row r="7" spans="1:42" x14ac:dyDescent="0.2">
      <c r="A7" t="str">
        <f>A6</f>
        <v>Dominic Costellic</v>
      </c>
      <c r="B7">
        <v>2</v>
      </c>
      <c r="C7" t="s">
        <v>4470</v>
      </c>
      <c r="D7">
        <v>1644762767</v>
      </c>
      <c r="E7" t="s">
        <v>45</v>
      </c>
      <c r="F7" t="s">
        <v>52</v>
      </c>
      <c r="G7">
        <v>-1.74</v>
      </c>
      <c r="H7">
        <v>29.31</v>
      </c>
      <c r="I7">
        <v>83.71</v>
      </c>
      <c r="J7">
        <v>2085.8000000000002</v>
      </c>
      <c r="K7">
        <v>2071.3000000000002</v>
      </c>
      <c r="L7">
        <v>99.3</v>
      </c>
      <c r="M7" s="1">
        <v>4.8611111111111112E-2</v>
      </c>
      <c r="N7">
        <v>1</v>
      </c>
      <c r="O7">
        <v>17.89</v>
      </c>
      <c r="P7">
        <v>12.99</v>
      </c>
      <c r="Q7" t="s">
        <v>47</v>
      </c>
      <c r="R7" t="s">
        <v>47</v>
      </c>
      <c r="S7">
        <v>17.899999999999999</v>
      </c>
      <c r="T7">
        <v>12.6</v>
      </c>
      <c r="U7">
        <v>-2.54</v>
      </c>
      <c r="V7">
        <v>-1.77</v>
      </c>
      <c r="W7">
        <v>5.74</v>
      </c>
      <c r="X7">
        <v>1.1299999999999999</v>
      </c>
      <c r="Y7">
        <v>1.78700638</v>
      </c>
      <c r="Z7">
        <v>6.77</v>
      </c>
      <c r="AA7" t="s">
        <v>4471</v>
      </c>
      <c r="AB7" t="s">
        <v>50</v>
      </c>
    </row>
    <row r="8" spans="1:42" x14ac:dyDescent="0.2">
      <c r="A8" t="str">
        <f t="shared" ref="A8:A71" si="0">A7</f>
        <v>Dominic Costellic</v>
      </c>
      <c r="B8">
        <v>3</v>
      </c>
      <c r="C8" t="s">
        <v>4472</v>
      </c>
      <c r="D8">
        <v>1644762797</v>
      </c>
      <c r="E8" t="s">
        <v>48</v>
      </c>
      <c r="F8" t="s">
        <v>46</v>
      </c>
      <c r="G8" t="s">
        <v>48</v>
      </c>
      <c r="H8" t="s">
        <v>48</v>
      </c>
      <c r="I8" t="s">
        <v>48</v>
      </c>
      <c r="J8" t="s">
        <v>48</v>
      </c>
      <c r="K8" t="s">
        <v>48</v>
      </c>
      <c r="L8" t="s">
        <v>48</v>
      </c>
      <c r="M8" t="s">
        <v>48</v>
      </c>
      <c r="N8" t="s">
        <v>48</v>
      </c>
      <c r="O8" t="s">
        <v>48</v>
      </c>
      <c r="P8" t="s">
        <v>48</v>
      </c>
      <c r="Q8" t="s">
        <v>47</v>
      </c>
      <c r="R8" t="s">
        <v>47</v>
      </c>
      <c r="S8" t="s">
        <v>48</v>
      </c>
      <c r="T8" t="s">
        <v>48</v>
      </c>
      <c r="U8" t="s">
        <v>48</v>
      </c>
      <c r="V8" t="s">
        <v>48</v>
      </c>
      <c r="W8" t="s">
        <v>48</v>
      </c>
      <c r="X8" t="s">
        <v>48</v>
      </c>
      <c r="Y8" t="s">
        <v>48</v>
      </c>
      <c r="Z8" t="s">
        <v>48</v>
      </c>
      <c r="AA8" t="s">
        <v>4473</v>
      </c>
      <c r="AB8" t="s">
        <v>50</v>
      </c>
    </row>
    <row r="9" spans="1:42" x14ac:dyDescent="0.2">
      <c r="A9" t="str">
        <f t="shared" si="0"/>
        <v>Dominic Costellic</v>
      </c>
      <c r="B9">
        <v>4</v>
      </c>
      <c r="C9" t="s">
        <v>4474</v>
      </c>
      <c r="D9">
        <v>1644762809</v>
      </c>
      <c r="E9" t="s">
        <v>48</v>
      </c>
      <c r="F9" t="s">
        <v>46</v>
      </c>
      <c r="G9" t="s">
        <v>48</v>
      </c>
      <c r="H9" t="s">
        <v>48</v>
      </c>
      <c r="I9" t="s">
        <v>48</v>
      </c>
      <c r="J9" t="s">
        <v>48</v>
      </c>
      <c r="K9" t="s">
        <v>48</v>
      </c>
      <c r="L9" t="s">
        <v>48</v>
      </c>
      <c r="M9" t="s">
        <v>48</v>
      </c>
      <c r="N9" t="s">
        <v>48</v>
      </c>
      <c r="O9" t="s">
        <v>48</v>
      </c>
      <c r="P9" t="s">
        <v>48</v>
      </c>
      <c r="Q9" t="s">
        <v>47</v>
      </c>
      <c r="R9" t="s">
        <v>47</v>
      </c>
      <c r="S9" t="s">
        <v>48</v>
      </c>
      <c r="T9" t="s">
        <v>48</v>
      </c>
      <c r="U9" t="s">
        <v>48</v>
      </c>
      <c r="V9" t="s">
        <v>48</v>
      </c>
      <c r="W9" t="s">
        <v>48</v>
      </c>
      <c r="X9" t="s">
        <v>48</v>
      </c>
      <c r="Y9" t="s">
        <v>48</v>
      </c>
      <c r="Z9" t="s">
        <v>48</v>
      </c>
      <c r="AA9" t="s">
        <v>4475</v>
      </c>
      <c r="AB9" t="s">
        <v>50</v>
      </c>
    </row>
    <row r="10" spans="1:42" x14ac:dyDescent="0.2">
      <c r="A10" t="str">
        <f t="shared" si="0"/>
        <v>Dominic Costellic</v>
      </c>
      <c r="B10">
        <v>5</v>
      </c>
      <c r="C10" t="s">
        <v>4476</v>
      </c>
      <c r="D10">
        <v>1644762822</v>
      </c>
      <c r="E10" t="s">
        <v>45</v>
      </c>
      <c r="F10" t="s">
        <v>52</v>
      </c>
      <c r="G10">
        <v>-0.32</v>
      </c>
      <c r="H10">
        <v>34.14</v>
      </c>
      <c r="I10">
        <v>82.64</v>
      </c>
      <c r="J10">
        <v>2808.4</v>
      </c>
      <c r="K10">
        <v>2753.6</v>
      </c>
      <c r="L10">
        <v>98</v>
      </c>
      <c r="M10" s="1">
        <v>2.0833333333333332E-2</v>
      </c>
      <c r="N10">
        <v>1</v>
      </c>
      <c r="O10">
        <v>22.14</v>
      </c>
      <c r="P10">
        <v>4.0599999999999996</v>
      </c>
      <c r="Q10" t="s">
        <v>47</v>
      </c>
      <c r="R10" t="s">
        <v>47</v>
      </c>
      <c r="S10">
        <v>22.1</v>
      </c>
      <c r="T10">
        <v>5.8</v>
      </c>
      <c r="U10">
        <v>-1.31</v>
      </c>
      <c r="V10">
        <v>-1.76</v>
      </c>
      <c r="W10">
        <v>5.49</v>
      </c>
      <c r="X10">
        <v>0.67</v>
      </c>
      <c r="Y10" t="s">
        <v>48</v>
      </c>
      <c r="Z10">
        <v>11.34</v>
      </c>
      <c r="AA10" t="s">
        <v>4477</v>
      </c>
      <c r="AB10" t="s">
        <v>50</v>
      </c>
    </row>
    <row r="11" spans="1:42" x14ac:dyDescent="0.2">
      <c r="A11" t="str">
        <f t="shared" si="0"/>
        <v>Dominic Costellic</v>
      </c>
      <c r="B11">
        <v>6</v>
      </c>
      <c r="C11" t="s">
        <v>4478</v>
      </c>
      <c r="D11">
        <v>1644762844</v>
      </c>
      <c r="E11" t="s">
        <v>62</v>
      </c>
      <c r="F11" t="s">
        <v>46</v>
      </c>
      <c r="G11">
        <v>-12.71</v>
      </c>
      <c r="H11">
        <v>22.42</v>
      </c>
      <c r="I11">
        <v>75.2</v>
      </c>
      <c r="J11">
        <v>1403.8</v>
      </c>
      <c r="K11">
        <v>1186.8</v>
      </c>
      <c r="L11">
        <v>84.5</v>
      </c>
      <c r="M11" s="1">
        <v>4.3055555555555562E-2</v>
      </c>
      <c r="N11">
        <v>0.9</v>
      </c>
      <c r="O11">
        <v>13.41</v>
      </c>
      <c r="P11">
        <v>7.79</v>
      </c>
      <c r="Q11" t="s">
        <v>47</v>
      </c>
      <c r="R11" t="s">
        <v>47</v>
      </c>
      <c r="S11">
        <v>13.4</v>
      </c>
      <c r="T11">
        <v>7.6</v>
      </c>
      <c r="U11">
        <v>-3.17</v>
      </c>
      <c r="V11">
        <v>-0.16</v>
      </c>
      <c r="W11">
        <v>5.35</v>
      </c>
      <c r="X11">
        <v>1.17</v>
      </c>
      <c r="Y11">
        <v>2.1361541700000002</v>
      </c>
      <c r="Z11">
        <v>32.29</v>
      </c>
      <c r="AA11" t="s">
        <v>4479</v>
      </c>
      <c r="AB11" t="s">
        <v>50</v>
      </c>
    </row>
    <row r="12" spans="1:42" x14ac:dyDescent="0.2">
      <c r="A12" t="str">
        <f t="shared" si="0"/>
        <v>Dominic Costellic</v>
      </c>
      <c r="B12">
        <v>7</v>
      </c>
      <c r="C12" t="s">
        <v>4480</v>
      </c>
      <c r="D12">
        <v>1644762866</v>
      </c>
      <c r="E12" t="s">
        <v>48</v>
      </c>
      <c r="F12" t="s">
        <v>46</v>
      </c>
      <c r="G12" t="s">
        <v>48</v>
      </c>
      <c r="H12" t="s">
        <v>48</v>
      </c>
      <c r="I12" t="s">
        <v>48</v>
      </c>
      <c r="J12" t="s">
        <v>48</v>
      </c>
      <c r="K12" t="s">
        <v>48</v>
      </c>
      <c r="L12" t="s">
        <v>48</v>
      </c>
      <c r="M12" t="s">
        <v>48</v>
      </c>
      <c r="N12" t="s">
        <v>48</v>
      </c>
      <c r="O12" t="s">
        <v>48</v>
      </c>
      <c r="P12" t="s">
        <v>48</v>
      </c>
      <c r="Q12" t="s">
        <v>47</v>
      </c>
      <c r="R12" t="s">
        <v>47</v>
      </c>
      <c r="S12" t="s">
        <v>48</v>
      </c>
      <c r="T12" t="s">
        <v>48</v>
      </c>
      <c r="U12" t="s">
        <v>48</v>
      </c>
      <c r="V12" t="s">
        <v>48</v>
      </c>
      <c r="W12" t="s">
        <v>48</v>
      </c>
      <c r="X12" t="s">
        <v>48</v>
      </c>
      <c r="Y12" t="s">
        <v>48</v>
      </c>
      <c r="Z12" t="s">
        <v>48</v>
      </c>
      <c r="AA12" t="s">
        <v>4481</v>
      </c>
      <c r="AB12" t="s">
        <v>50</v>
      </c>
    </row>
    <row r="13" spans="1:42" x14ac:dyDescent="0.2">
      <c r="A13" t="str">
        <f t="shared" si="0"/>
        <v>Dominic Costellic</v>
      </c>
      <c r="B13">
        <v>8</v>
      </c>
      <c r="C13" t="s">
        <v>4482</v>
      </c>
      <c r="D13">
        <v>1644762879</v>
      </c>
      <c r="E13" t="s">
        <v>48</v>
      </c>
      <c r="F13" t="s">
        <v>52</v>
      </c>
      <c r="G13" t="s">
        <v>48</v>
      </c>
      <c r="H13" t="s">
        <v>48</v>
      </c>
      <c r="I13">
        <v>83.09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48</v>
      </c>
      <c r="Q13" t="s">
        <v>47</v>
      </c>
      <c r="R13" t="s">
        <v>47</v>
      </c>
      <c r="S13" t="s">
        <v>48</v>
      </c>
      <c r="T13" t="s">
        <v>48</v>
      </c>
      <c r="U13" t="s">
        <v>48</v>
      </c>
      <c r="V13" t="s">
        <v>48</v>
      </c>
      <c r="W13" t="s">
        <v>48</v>
      </c>
      <c r="X13" t="s">
        <v>48</v>
      </c>
      <c r="Y13" t="s">
        <v>48</v>
      </c>
      <c r="Z13" t="s">
        <v>48</v>
      </c>
      <c r="AA13" t="s">
        <v>4483</v>
      </c>
      <c r="AB13" t="s">
        <v>50</v>
      </c>
    </row>
    <row r="14" spans="1:42" x14ac:dyDescent="0.2">
      <c r="A14" t="str">
        <f t="shared" si="0"/>
        <v>Dominic Costellic</v>
      </c>
      <c r="B14">
        <v>9</v>
      </c>
      <c r="C14" t="s">
        <v>4484</v>
      </c>
      <c r="D14">
        <v>1644762890</v>
      </c>
      <c r="E14" t="s">
        <v>48</v>
      </c>
      <c r="F14" t="s">
        <v>46</v>
      </c>
      <c r="G14" t="s">
        <v>48</v>
      </c>
      <c r="H14" t="s">
        <v>48</v>
      </c>
      <c r="I14" t="s">
        <v>48</v>
      </c>
      <c r="J14" t="s">
        <v>48</v>
      </c>
      <c r="K14" t="s">
        <v>48</v>
      </c>
      <c r="L14" t="s">
        <v>48</v>
      </c>
      <c r="M14" t="s">
        <v>48</v>
      </c>
      <c r="N14" t="s">
        <v>48</v>
      </c>
      <c r="O14" t="s">
        <v>48</v>
      </c>
      <c r="P14" t="s">
        <v>48</v>
      </c>
      <c r="Q14" t="s">
        <v>47</v>
      </c>
      <c r="R14" t="s">
        <v>47</v>
      </c>
      <c r="S14" t="s">
        <v>48</v>
      </c>
      <c r="T14" t="s">
        <v>48</v>
      </c>
      <c r="U14" t="s">
        <v>48</v>
      </c>
      <c r="V14" t="s">
        <v>48</v>
      </c>
      <c r="W14" t="s">
        <v>48</v>
      </c>
      <c r="X14" t="s">
        <v>48</v>
      </c>
      <c r="Y14" t="s">
        <v>48</v>
      </c>
      <c r="Z14" t="s">
        <v>48</v>
      </c>
      <c r="AA14" t="s">
        <v>4485</v>
      </c>
      <c r="AB14" t="s">
        <v>50</v>
      </c>
    </row>
    <row r="15" spans="1:42" x14ac:dyDescent="0.2">
      <c r="A15" t="str">
        <f t="shared" si="0"/>
        <v>Dominic Costellic</v>
      </c>
      <c r="B15">
        <v>10</v>
      </c>
      <c r="C15" t="s">
        <v>4486</v>
      </c>
      <c r="D15">
        <v>1644762903</v>
      </c>
      <c r="E15" t="s">
        <v>45</v>
      </c>
      <c r="F15" t="s">
        <v>52</v>
      </c>
      <c r="G15">
        <v>-3.7</v>
      </c>
      <c r="H15">
        <v>27.71</v>
      </c>
      <c r="I15">
        <v>85.75</v>
      </c>
      <c r="J15">
        <v>2140.4</v>
      </c>
      <c r="K15">
        <v>2106.5</v>
      </c>
      <c r="L15">
        <v>98.4</v>
      </c>
      <c r="M15" s="1">
        <v>4.5833333333333337E-2</v>
      </c>
      <c r="N15">
        <v>0.9</v>
      </c>
      <c r="O15">
        <v>18.260000000000002</v>
      </c>
      <c r="P15">
        <v>13.71</v>
      </c>
      <c r="Q15" t="s">
        <v>47</v>
      </c>
      <c r="R15" t="s">
        <v>47</v>
      </c>
      <c r="S15">
        <v>18.3</v>
      </c>
      <c r="T15">
        <v>11.7</v>
      </c>
      <c r="U15">
        <v>-2.79</v>
      </c>
      <c r="V15">
        <v>-1.94</v>
      </c>
      <c r="W15">
        <v>5.77</v>
      </c>
      <c r="X15">
        <v>1.1399999999999999</v>
      </c>
      <c r="Y15">
        <v>1.7798194899999999</v>
      </c>
      <c r="Z15">
        <v>10.210000000000001</v>
      </c>
      <c r="AA15" t="s">
        <v>4487</v>
      </c>
      <c r="AB15" t="s">
        <v>50</v>
      </c>
    </row>
    <row r="16" spans="1:42" x14ac:dyDescent="0.2">
      <c r="A16" t="str">
        <f t="shared" si="0"/>
        <v>Dominic Costellic</v>
      </c>
      <c r="B16">
        <v>11</v>
      </c>
      <c r="C16" t="s">
        <v>4488</v>
      </c>
      <c r="D16">
        <v>1644762920</v>
      </c>
      <c r="E16" t="s">
        <v>62</v>
      </c>
      <c r="F16" t="s">
        <v>46</v>
      </c>
      <c r="G16">
        <v>-13.04</v>
      </c>
      <c r="H16">
        <v>39.79</v>
      </c>
      <c r="I16">
        <v>75.87</v>
      </c>
      <c r="J16">
        <v>1291.7</v>
      </c>
      <c r="K16">
        <v>1223.5</v>
      </c>
      <c r="L16">
        <v>94.7</v>
      </c>
      <c r="M16" s="1">
        <v>5.2777777777777778E-2</v>
      </c>
      <c r="N16">
        <v>0.9</v>
      </c>
      <c r="O16">
        <v>13.4</v>
      </c>
      <c r="P16">
        <v>4.92</v>
      </c>
      <c r="Q16" t="s">
        <v>47</v>
      </c>
      <c r="R16" t="s">
        <v>47</v>
      </c>
      <c r="S16">
        <v>13.4</v>
      </c>
      <c r="T16">
        <v>10.3</v>
      </c>
      <c r="U16">
        <v>-2.92</v>
      </c>
      <c r="V16">
        <v>0.77</v>
      </c>
      <c r="W16">
        <v>5.42</v>
      </c>
      <c r="X16">
        <v>1.19</v>
      </c>
      <c r="Y16">
        <v>1.9401378600000001</v>
      </c>
      <c r="Z16">
        <v>18.71</v>
      </c>
      <c r="AA16" t="s">
        <v>4489</v>
      </c>
      <c r="AB16" t="s">
        <v>50</v>
      </c>
    </row>
    <row r="17" spans="1:28" x14ac:dyDescent="0.2">
      <c r="A17" t="str">
        <f t="shared" si="0"/>
        <v>Dominic Costellic</v>
      </c>
      <c r="B17">
        <v>12</v>
      </c>
      <c r="C17" t="s">
        <v>4490</v>
      </c>
      <c r="D17">
        <v>1644762943</v>
      </c>
      <c r="E17" t="s">
        <v>57</v>
      </c>
      <c r="F17" t="s">
        <v>52</v>
      </c>
      <c r="G17">
        <v>-7.52</v>
      </c>
      <c r="H17">
        <v>30.6</v>
      </c>
      <c r="I17">
        <v>69.7</v>
      </c>
      <c r="J17">
        <v>1893.1</v>
      </c>
      <c r="K17">
        <v>1017</v>
      </c>
      <c r="L17">
        <v>53.7</v>
      </c>
      <c r="M17" s="1">
        <v>0.3</v>
      </c>
      <c r="N17">
        <v>0.9</v>
      </c>
      <c r="O17">
        <v>-9.7200000000000006</v>
      </c>
      <c r="P17">
        <v>-11.2</v>
      </c>
      <c r="Q17" t="s">
        <v>47</v>
      </c>
      <c r="R17" t="s">
        <v>47</v>
      </c>
      <c r="S17">
        <v>-9.6999999999999993</v>
      </c>
      <c r="T17">
        <v>-8.6999999999999993</v>
      </c>
      <c r="U17">
        <v>-0.81</v>
      </c>
      <c r="V17">
        <v>2.25</v>
      </c>
      <c r="W17">
        <v>5.39</v>
      </c>
      <c r="X17">
        <v>1.06</v>
      </c>
      <c r="Y17">
        <v>1.8118343400000001</v>
      </c>
      <c r="Z17">
        <v>57.51</v>
      </c>
      <c r="AA17" t="s">
        <v>4491</v>
      </c>
      <c r="AB17" t="s">
        <v>50</v>
      </c>
    </row>
    <row r="18" spans="1:28" x14ac:dyDescent="0.2">
      <c r="A18" t="str">
        <f t="shared" si="0"/>
        <v>Dominic Costellic</v>
      </c>
      <c r="B18">
        <v>13</v>
      </c>
      <c r="C18" t="s">
        <v>4492</v>
      </c>
      <c r="D18">
        <v>1644762955</v>
      </c>
      <c r="E18" t="s">
        <v>62</v>
      </c>
      <c r="F18" t="s">
        <v>52</v>
      </c>
      <c r="G18">
        <v>2.02</v>
      </c>
      <c r="H18">
        <v>18.28</v>
      </c>
      <c r="I18">
        <v>75.849999999999994</v>
      </c>
      <c r="J18">
        <v>1339.1</v>
      </c>
      <c r="K18">
        <v>1263.8</v>
      </c>
      <c r="L18">
        <v>94.4</v>
      </c>
      <c r="M18" s="1">
        <v>5.2777777777777778E-2</v>
      </c>
      <c r="N18">
        <v>0.9</v>
      </c>
      <c r="O18">
        <v>13.9</v>
      </c>
      <c r="P18">
        <v>9.3699999999999992</v>
      </c>
      <c r="Q18" t="s">
        <v>47</v>
      </c>
      <c r="R18" t="s">
        <v>47</v>
      </c>
      <c r="S18">
        <v>13.9</v>
      </c>
      <c r="T18">
        <v>10.5</v>
      </c>
      <c r="U18">
        <v>-2</v>
      </c>
      <c r="V18">
        <v>-1.1599999999999999</v>
      </c>
      <c r="W18">
        <v>5.48</v>
      </c>
      <c r="X18">
        <v>1.24</v>
      </c>
      <c r="Y18">
        <v>1.8450869999999999</v>
      </c>
      <c r="Z18">
        <v>19.3</v>
      </c>
      <c r="AA18" t="s">
        <v>4493</v>
      </c>
      <c r="AB18" t="s">
        <v>50</v>
      </c>
    </row>
    <row r="19" spans="1:28" x14ac:dyDescent="0.2">
      <c r="A19" t="str">
        <f t="shared" si="0"/>
        <v>Dominic Costellic</v>
      </c>
      <c r="B19">
        <v>14</v>
      </c>
      <c r="C19" t="s">
        <v>4494</v>
      </c>
      <c r="D19">
        <v>1644762968</v>
      </c>
      <c r="E19" t="s">
        <v>57</v>
      </c>
      <c r="F19" t="s">
        <v>52</v>
      </c>
      <c r="G19">
        <v>7.43</v>
      </c>
      <c r="H19">
        <v>23.33</v>
      </c>
      <c r="I19">
        <v>70.319999999999993</v>
      </c>
      <c r="J19">
        <v>1989.7</v>
      </c>
      <c r="K19">
        <v>860.8</v>
      </c>
      <c r="L19">
        <v>43.3</v>
      </c>
      <c r="M19" s="1">
        <v>0.31388888888888888</v>
      </c>
      <c r="N19">
        <v>0.9</v>
      </c>
      <c r="O19">
        <v>-6.65</v>
      </c>
      <c r="P19">
        <v>-5.84</v>
      </c>
      <c r="Q19" t="s">
        <v>47</v>
      </c>
      <c r="R19" t="s">
        <v>47</v>
      </c>
      <c r="S19">
        <v>-6.7</v>
      </c>
      <c r="T19">
        <v>-8.6999999999999993</v>
      </c>
      <c r="U19">
        <v>0.03</v>
      </c>
      <c r="V19">
        <v>1.98</v>
      </c>
      <c r="W19">
        <v>5.37</v>
      </c>
      <c r="X19">
        <v>1.08</v>
      </c>
      <c r="Y19">
        <v>1.75838089</v>
      </c>
      <c r="Z19">
        <v>64.36</v>
      </c>
      <c r="AA19" t="s">
        <v>4495</v>
      </c>
      <c r="AB19" t="s">
        <v>50</v>
      </c>
    </row>
    <row r="20" spans="1:28" x14ac:dyDescent="0.2">
      <c r="A20" t="str">
        <f t="shared" si="0"/>
        <v>Dominic Costellic</v>
      </c>
      <c r="B20">
        <v>15</v>
      </c>
      <c r="C20" t="s">
        <v>4496</v>
      </c>
      <c r="D20">
        <v>1644762982</v>
      </c>
      <c r="E20" t="s">
        <v>45</v>
      </c>
      <c r="F20" t="s">
        <v>46</v>
      </c>
      <c r="G20">
        <v>-10.29</v>
      </c>
      <c r="H20">
        <v>36.42</v>
      </c>
      <c r="I20">
        <v>83</v>
      </c>
      <c r="J20">
        <v>2016</v>
      </c>
      <c r="K20">
        <v>2015</v>
      </c>
      <c r="L20">
        <v>100</v>
      </c>
      <c r="M20" s="1">
        <v>4.8611111111111112E-2</v>
      </c>
      <c r="N20">
        <v>0.7</v>
      </c>
      <c r="O20">
        <v>16.82</v>
      </c>
      <c r="P20">
        <v>4.34</v>
      </c>
      <c r="Q20" t="s">
        <v>47</v>
      </c>
      <c r="R20" t="s">
        <v>47</v>
      </c>
      <c r="S20">
        <v>16.8</v>
      </c>
      <c r="T20">
        <v>11.9</v>
      </c>
      <c r="U20">
        <v>-2.23</v>
      </c>
      <c r="V20">
        <v>-2.34</v>
      </c>
      <c r="W20">
        <v>5.26</v>
      </c>
      <c r="X20">
        <v>0.24</v>
      </c>
      <c r="Y20" t="s">
        <v>48</v>
      </c>
      <c r="Z20">
        <v>1.8</v>
      </c>
      <c r="AA20" t="s">
        <v>4497</v>
      </c>
      <c r="AB20" t="s">
        <v>50</v>
      </c>
    </row>
    <row r="21" spans="1:28" x14ac:dyDescent="0.2">
      <c r="A21" t="str">
        <f t="shared" si="0"/>
        <v>Dominic Costellic</v>
      </c>
      <c r="B21">
        <v>16</v>
      </c>
      <c r="C21" t="s">
        <v>4498</v>
      </c>
      <c r="D21">
        <v>1644763000</v>
      </c>
      <c r="E21" t="s">
        <v>62</v>
      </c>
      <c r="F21" t="s">
        <v>52</v>
      </c>
      <c r="G21">
        <v>-7.8</v>
      </c>
      <c r="H21">
        <v>23.55</v>
      </c>
      <c r="I21">
        <v>75.459999999999994</v>
      </c>
      <c r="J21">
        <v>1363.3</v>
      </c>
      <c r="K21">
        <v>1290.5999999999999</v>
      </c>
      <c r="L21">
        <v>94.7</v>
      </c>
      <c r="M21" s="1">
        <v>5.6944444444444443E-2</v>
      </c>
      <c r="N21">
        <v>0.9</v>
      </c>
      <c r="O21">
        <v>13.26</v>
      </c>
      <c r="P21">
        <v>6.06</v>
      </c>
      <c r="Q21" t="s">
        <v>47</v>
      </c>
      <c r="R21" t="s">
        <v>47</v>
      </c>
      <c r="S21">
        <v>13.3</v>
      </c>
      <c r="T21">
        <v>11.5</v>
      </c>
      <c r="U21">
        <v>-2.68</v>
      </c>
      <c r="V21">
        <v>-0.34</v>
      </c>
      <c r="W21">
        <v>5.33</v>
      </c>
      <c r="X21">
        <v>1.32</v>
      </c>
      <c r="Y21">
        <v>1.8924922900000001</v>
      </c>
      <c r="Z21">
        <v>18.8</v>
      </c>
      <c r="AA21" t="s">
        <v>4499</v>
      </c>
      <c r="AB21" t="s">
        <v>50</v>
      </c>
    </row>
    <row r="22" spans="1:28" x14ac:dyDescent="0.2">
      <c r="A22" t="str">
        <f t="shared" si="0"/>
        <v>Dominic Costellic</v>
      </c>
      <c r="B22">
        <v>17</v>
      </c>
      <c r="C22" t="s">
        <v>4500</v>
      </c>
      <c r="D22">
        <v>1644763770</v>
      </c>
      <c r="E22" t="s">
        <v>45</v>
      </c>
      <c r="F22" t="s">
        <v>52</v>
      </c>
      <c r="G22">
        <v>-0.04</v>
      </c>
      <c r="H22">
        <v>29.04</v>
      </c>
      <c r="I22">
        <v>82.75</v>
      </c>
      <c r="J22">
        <v>2037.6</v>
      </c>
      <c r="K22">
        <v>2026.8</v>
      </c>
      <c r="L22">
        <v>99.5</v>
      </c>
      <c r="M22" s="1">
        <v>4.5833333333333337E-2</v>
      </c>
      <c r="N22">
        <v>0.9</v>
      </c>
      <c r="O22">
        <v>18.13</v>
      </c>
      <c r="P22">
        <v>8.8000000000000007</v>
      </c>
      <c r="Q22" t="s">
        <v>47</v>
      </c>
      <c r="R22" t="s">
        <v>47</v>
      </c>
      <c r="S22">
        <v>18.100000000000001</v>
      </c>
      <c r="T22">
        <v>12</v>
      </c>
      <c r="U22">
        <v>-1.98</v>
      </c>
      <c r="V22">
        <v>-1.79</v>
      </c>
      <c r="W22">
        <v>6.01</v>
      </c>
      <c r="X22">
        <v>1.1000000000000001</v>
      </c>
      <c r="Y22">
        <v>1.8348998999999999</v>
      </c>
      <c r="Z22">
        <v>5.91</v>
      </c>
      <c r="AA22" t="s">
        <v>4501</v>
      </c>
      <c r="AB22" t="s">
        <v>50</v>
      </c>
    </row>
    <row r="23" spans="1:28" x14ac:dyDescent="0.2">
      <c r="A23" t="str">
        <f t="shared" si="0"/>
        <v>Dominic Costellic</v>
      </c>
      <c r="B23">
        <v>18</v>
      </c>
      <c r="C23" t="s">
        <v>4502</v>
      </c>
      <c r="D23">
        <v>1644763796</v>
      </c>
      <c r="E23" t="s">
        <v>62</v>
      </c>
      <c r="F23" t="s">
        <v>46</v>
      </c>
      <c r="G23">
        <v>-10.220000000000001</v>
      </c>
      <c r="H23">
        <v>16.07</v>
      </c>
      <c r="I23">
        <v>75.16</v>
      </c>
      <c r="J23">
        <v>1374.5</v>
      </c>
      <c r="K23">
        <v>1300.7</v>
      </c>
      <c r="L23">
        <v>94.6</v>
      </c>
      <c r="M23" s="1">
        <v>5.6944444444444443E-2</v>
      </c>
      <c r="N23">
        <v>0.9</v>
      </c>
      <c r="O23">
        <v>13.43</v>
      </c>
      <c r="P23">
        <v>12.05</v>
      </c>
      <c r="Q23" t="s">
        <v>47</v>
      </c>
      <c r="R23" t="s">
        <v>47</v>
      </c>
      <c r="S23">
        <v>13.4</v>
      </c>
      <c r="T23">
        <v>11.5</v>
      </c>
      <c r="U23">
        <v>-3.36</v>
      </c>
      <c r="V23">
        <v>-1.3</v>
      </c>
      <c r="W23">
        <v>5.75</v>
      </c>
      <c r="X23">
        <v>1.24</v>
      </c>
      <c r="Y23">
        <v>1.8938388799999999</v>
      </c>
      <c r="Z23">
        <v>18.86</v>
      </c>
      <c r="AA23" t="s">
        <v>4503</v>
      </c>
      <c r="AB23" t="s">
        <v>50</v>
      </c>
    </row>
    <row r="24" spans="1:28" x14ac:dyDescent="0.2">
      <c r="A24" t="str">
        <f t="shared" si="0"/>
        <v>Dominic Costellic</v>
      </c>
      <c r="B24">
        <v>19</v>
      </c>
      <c r="C24" t="s">
        <v>4504</v>
      </c>
      <c r="D24">
        <v>1644763807</v>
      </c>
      <c r="E24" t="s">
        <v>62</v>
      </c>
      <c r="F24" t="s">
        <v>52</v>
      </c>
      <c r="G24">
        <v>-8.32</v>
      </c>
      <c r="H24">
        <v>33.93</v>
      </c>
      <c r="I24">
        <v>68.02</v>
      </c>
      <c r="J24">
        <v>1891.9</v>
      </c>
      <c r="K24">
        <v>681</v>
      </c>
      <c r="L24">
        <v>36</v>
      </c>
      <c r="M24" s="1">
        <v>0.30277777777777776</v>
      </c>
      <c r="N24">
        <v>0.9</v>
      </c>
      <c r="O24">
        <v>-6.17</v>
      </c>
      <c r="P24">
        <v>-9.98</v>
      </c>
      <c r="Q24" t="s">
        <v>47</v>
      </c>
      <c r="R24" t="s">
        <v>47</v>
      </c>
      <c r="S24">
        <v>-6.2</v>
      </c>
      <c r="T24">
        <v>-6.5</v>
      </c>
      <c r="U24">
        <v>-1.25</v>
      </c>
      <c r="V24">
        <v>2.87</v>
      </c>
      <c r="W24">
        <v>5.52</v>
      </c>
      <c r="X24">
        <v>1.29</v>
      </c>
      <c r="Y24">
        <v>1.9423866299999999</v>
      </c>
      <c r="Z24">
        <v>68.900000000000006</v>
      </c>
      <c r="AA24" t="s">
        <v>4505</v>
      </c>
      <c r="AB24" t="s">
        <v>50</v>
      </c>
    </row>
    <row r="25" spans="1:28" x14ac:dyDescent="0.2">
      <c r="A25" t="str">
        <f t="shared" si="0"/>
        <v>Dominic Costellic</v>
      </c>
      <c r="B25">
        <v>20</v>
      </c>
      <c r="C25" t="s">
        <v>4506</v>
      </c>
      <c r="D25">
        <v>1644763818</v>
      </c>
      <c r="E25" t="s">
        <v>57</v>
      </c>
      <c r="F25" t="s">
        <v>52</v>
      </c>
      <c r="G25">
        <v>2.56</v>
      </c>
      <c r="H25">
        <v>29.53</v>
      </c>
      <c r="I25">
        <v>68.959999999999994</v>
      </c>
      <c r="J25">
        <v>2024.8</v>
      </c>
      <c r="K25">
        <v>978.8</v>
      </c>
      <c r="L25">
        <v>48.3</v>
      </c>
      <c r="M25" s="1">
        <v>0.31388888888888888</v>
      </c>
      <c r="N25">
        <v>0.9</v>
      </c>
      <c r="O25">
        <v>-7.74</v>
      </c>
      <c r="P25">
        <v>-8.75</v>
      </c>
      <c r="Q25" t="s">
        <v>47</v>
      </c>
      <c r="R25" t="s">
        <v>47</v>
      </c>
      <c r="S25">
        <v>-7.7</v>
      </c>
      <c r="T25">
        <v>-9.8000000000000007</v>
      </c>
      <c r="U25">
        <v>-0.21</v>
      </c>
      <c r="V25">
        <v>2.02</v>
      </c>
      <c r="W25">
        <v>5.62</v>
      </c>
      <c r="X25">
        <v>1.1399999999999999</v>
      </c>
      <c r="Y25">
        <v>1.73932076</v>
      </c>
      <c r="Z25">
        <v>61.09</v>
      </c>
      <c r="AA25" t="s">
        <v>4507</v>
      </c>
      <c r="AB25" t="s">
        <v>50</v>
      </c>
    </row>
    <row r="26" spans="1:28" x14ac:dyDescent="0.2">
      <c r="A26" t="str">
        <f t="shared" si="0"/>
        <v>Dominic Costellic</v>
      </c>
      <c r="B26">
        <v>21</v>
      </c>
      <c r="C26" t="s">
        <v>4508</v>
      </c>
      <c r="D26">
        <v>1644763829</v>
      </c>
      <c r="E26" t="s">
        <v>62</v>
      </c>
      <c r="F26" t="s">
        <v>46</v>
      </c>
      <c r="G26">
        <v>-10.59</v>
      </c>
      <c r="H26">
        <v>8.07</v>
      </c>
      <c r="I26">
        <v>75.58</v>
      </c>
      <c r="J26">
        <v>1451.7</v>
      </c>
      <c r="K26">
        <v>1403.9</v>
      </c>
      <c r="L26">
        <v>96.7</v>
      </c>
      <c r="M26" s="1">
        <v>4.9999999999999996E-2</v>
      </c>
      <c r="N26">
        <v>0.9</v>
      </c>
      <c r="O26">
        <v>14.81</v>
      </c>
      <c r="P26">
        <v>8.3000000000000007</v>
      </c>
      <c r="Q26" t="s">
        <v>47</v>
      </c>
      <c r="R26" t="s">
        <v>47</v>
      </c>
      <c r="S26">
        <v>14.8</v>
      </c>
      <c r="T26">
        <v>10.8</v>
      </c>
      <c r="U26">
        <v>-2.88</v>
      </c>
      <c r="V26">
        <v>-2.02</v>
      </c>
      <c r="W26">
        <v>5.57</v>
      </c>
      <c r="X26">
        <v>1.07</v>
      </c>
      <c r="Y26">
        <v>2.0123519999999999</v>
      </c>
      <c r="Z26">
        <v>14.74</v>
      </c>
      <c r="AA26" t="s">
        <v>4509</v>
      </c>
      <c r="AB26" t="s">
        <v>50</v>
      </c>
    </row>
    <row r="27" spans="1:28" x14ac:dyDescent="0.2">
      <c r="A27" t="str">
        <f t="shared" si="0"/>
        <v>Dominic Costellic</v>
      </c>
      <c r="B27">
        <v>22</v>
      </c>
      <c r="C27" t="s">
        <v>4510</v>
      </c>
      <c r="D27">
        <v>1644763849</v>
      </c>
      <c r="E27" t="s">
        <v>57</v>
      </c>
      <c r="F27" t="s">
        <v>46</v>
      </c>
      <c r="G27">
        <v>-12.69</v>
      </c>
      <c r="H27">
        <v>30.26</v>
      </c>
      <c r="I27">
        <v>68.19</v>
      </c>
      <c r="J27">
        <v>1923.9</v>
      </c>
      <c r="K27">
        <v>1065.2</v>
      </c>
      <c r="L27">
        <v>55.4</v>
      </c>
      <c r="M27" s="1">
        <v>0.2986111111111111</v>
      </c>
      <c r="N27">
        <v>0.9</v>
      </c>
      <c r="O27">
        <v>-10.43</v>
      </c>
      <c r="P27">
        <v>-9.7799999999999994</v>
      </c>
      <c r="Q27" t="s">
        <v>47</v>
      </c>
      <c r="R27" t="s">
        <v>47</v>
      </c>
      <c r="S27">
        <v>-10.4</v>
      </c>
      <c r="T27">
        <v>-9</v>
      </c>
      <c r="U27">
        <v>-1.64</v>
      </c>
      <c r="V27">
        <v>2.3199999999999998</v>
      </c>
      <c r="W27">
        <v>5.59</v>
      </c>
      <c r="X27">
        <v>1.29</v>
      </c>
      <c r="Y27">
        <v>1.7399960000000001</v>
      </c>
      <c r="Z27">
        <v>56.38</v>
      </c>
      <c r="AA27" t="s">
        <v>4511</v>
      </c>
      <c r="AB27" t="s">
        <v>50</v>
      </c>
    </row>
    <row r="28" spans="1:28" x14ac:dyDescent="0.2">
      <c r="A28" t="str">
        <f t="shared" si="0"/>
        <v>Dominic Costellic</v>
      </c>
      <c r="B28">
        <v>23</v>
      </c>
      <c r="C28" t="s">
        <v>4512</v>
      </c>
      <c r="D28">
        <v>1644763860</v>
      </c>
      <c r="E28" t="s">
        <v>45</v>
      </c>
      <c r="F28" t="s">
        <v>52</v>
      </c>
      <c r="G28">
        <v>5.32</v>
      </c>
      <c r="H28">
        <v>30.13</v>
      </c>
      <c r="I28">
        <v>82.56</v>
      </c>
      <c r="J28">
        <v>2070.5</v>
      </c>
      <c r="K28">
        <v>1971.3</v>
      </c>
      <c r="L28">
        <v>95.2</v>
      </c>
      <c r="M28" s="1">
        <v>4.5833333333333337E-2</v>
      </c>
      <c r="N28">
        <v>0.9</v>
      </c>
      <c r="O28">
        <v>17.47</v>
      </c>
      <c r="P28">
        <v>10.46</v>
      </c>
      <c r="Q28" t="s">
        <v>47</v>
      </c>
      <c r="R28" t="s">
        <v>47</v>
      </c>
      <c r="S28">
        <v>17.5</v>
      </c>
      <c r="T28">
        <v>11.4</v>
      </c>
      <c r="U28">
        <v>-1.66</v>
      </c>
      <c r="V28">
        <v>-1.1399999999999999</v>
      </c>
      <c r="W28">
        <v>5.84</v>
      </c>
      <c r="X28">
        <v>1.1100000000000001</v>
      </c>
      <c r="Y28">
        <v>1.8220787000000001</v>
      </c>
      <c r="Z28">
        <v>17.809999999999999</v>
      </c>
      <c r="AA28" t="s">
        <v>4513</v>
      </c>
      <c r="AB28" t="s">
        <v>50</v>
      </c>
    </row>
    <row r="29" spans="1:28" x14ac:dyDescent="0.2">
      <c r="A29" t="str">
        <f t="shared" si="0"/>
        <v>Dominic Costellic</v>
      </c>
      <c r="B29">
        <v>24</v>
      </c>
      <c r="C29" t="s">
        <v>4514</v>
      </c>
      <c r="D29">
        <v>1644763877</v>
      </c>
      <c r="E29" t="s">
        <v>48</v>
      </c>
      <c r="F29" t="s">
        <v>46</v>
      </c>
      <c r="G29" t="s">
        <v>48</v>
      </c>
      <c r="H29" t="s">
        <v>48</v>
      </c>
      <c r="I29" t="s">
        <v>48</v>
      </c>
      <c r="J29" t="s">
        <v>48</v>
      </c>
      <c r="K29" t="s">
        <v>48</v>
      </c>
      <c r="L29" t="s">
        <v>48</v>
      </c>
      <c r="M29" t="s">
        <v>48</v>
      </c>
      <c r="N29" t="s">
        <v>48</v>
      </c>
      <c r="O29" t="s">
        <v>48</v>
      </c>
      <c r="P29" t="s">
        <v>48</v>
      </c>
      <c r="Q29" t="s">
        <v>47</v>
      </c>
      <c r="R29" t="s">
        <v>47</v>
      </c>
      <c r="S29" t="s">
        <v>48</v>
      </c>
      <c r="T29" t="s">
        <v>48</v>
      </c>
      <c r="U29" t="s">
        <v>48</v>
      </c>
      <c r="V29" t="s">
        <v>48</v>
      </c>
      <c r="W29" t="s">
        <v>48</v>
      </c>
      <c r="X29" t="s">
        <v>48</v>
      </c>
      <c r="Y29" t="s">
        <v>48</v>
      </c>
      <c r="Z29" t="s">
        <v>48</v>
      </c>
      <c r="AA29" t="s">
        <v>4515</v>
      </c>
      <c r="AB29" t="s">
        <v>50</v>
      </c>
    </row>
    <row r="30" spans="1:28" x14ac:dyDescent="0.2">
      <c r="A30" t="str">
        <f t="shared" si="0"/>
        <v>Dominic Costellic</v>
      </c>
      <c r="B30">
        <v>25</v>
      </c>
      <c r="C30" t="s">
        <v>4516</v>
      </c>
      <c r="D30">
        <v>1644763898</v>
      </c>
      <c r="E30" t="s">
        <v>62</v>
      </c>
      <c r="F30" t="s">
        <v>46</v>
      </c>
      <c r="G30">
        <v>20.86</v>
      </c>
      <c r="H30">
        <v>44.13</v>
      </c>
      <c r="I30">
        <v>73.36</v>
      </c>
      <c r="J30">
        <v>1375.6</v>
      </c>
      <c r="K30">
        <v>1275.2</v>
      </c>
      <c r="L30">
        <v>92.7</v>
      </c>
      <c r="M30" s="1">
        <v>5.2777777777777778E-2</v>
      </c>
      <c r="N30">
        <v>0.9</v>
      </c>
      <c r="O30">
        <v>13.71</v>
      </c>
      <c r="P30">
        <v>12.57</v>
      </c>
      <c r="Q30" t="s">
        <v>47</v>
      </c>
      <c r="R30" t="s">
        <v>47</v>
      </c>
      <c r="S30">
        <v>13.7</v>
      </c>
      <c r="T30">
        <v>10.6</v>
      </c>
      <c r="U30">
        <v>-0.7</v>
      </c>
      <c r="V30">
        <v>1.29</v>
      </c>
      <c r="W30">
        <v>5.56</v>
      </c>
      <c r="X30">
        <v>1.34</v>
      </c>
      <c r="Y30">
        <v>1.8871479</v>
      </c>
      <c r="Z30">
        <v>22.02</v>
      </c>
      <c r="AA30" t="s">
        <v>4517</v>
      </c>
      <c r="AB30" t="s">
        <v>50</v>
      </c>
    </row>
    <row r="31" spans="1:28" x14ac:dyDescent="0.2">
      <c r="A31" t="str">
        <f t="shared" si="0"/>
        <v>Dominic Costellic</v>
      </c>
      <c r="B31">
        <v>26</v>
      </c>
      <c r="C31" t="s">
        <v>4518</v>
      </c>
      <c r="D31">
        <v>1644763929</v>
      </c>
      <c r="E31" t="s">
        <v>45</v>
      </c>
      <c r="F31" t="s">
        <v>46</v>
      </c>
      <c r="G31">
        <v>-20.170000000000002</v>
      </c>
      <c r="H31">
        <v>23.84</v>
      </c>
      <c r="I31">
        <v>80.92</v>
      </c>
      <c r="J31">
        <v>2185.6999999999998</v>
      </c>
      <c r="K31">
        <v>2097.9</v>
      </c>
      <c r="L31">
        <v>96</v>
      </c>
      <c r="M31" s="1">
        <v>4.027777777777778E-2</v>
      </c>
      <c r="N31">
        <v>0.7</v>
      </c>
      <c r="O31">
        <v>18.43</v>
      </c>
      <c r="P31">
        <v>6.17</v>
      </c>
      <c r="Q31" t="s">
        <v>47</v>
      </c>
      <c r="R31" t="s">
        <v>47</v>
      </c>
      <c r="S31">
        <v>18.399999999999999</v>
      </c>
      <c r="T31">
        <v>10</v>
      </c>
      <c r="U31">
        <v>-3.89</v>
      </c>
      <c r="V31">
        <v>-3.76</v>
      </c>
      <c r="W31">
        <v>5.16</v>
      </c>
      <c r="X31">
        <v>0.57999999999999996</v>
      </c>
      <c r="Y31" t="s">
        <v>48</v>
      </c>
      <c r="Z31">
        <v>16.29</v>
      </c>
      <c r="AA31" t="s">
        <v>4519</v>
      </c>
      <c r="AB31" t="s">
        <v>50</v>
      </c>
    </row>
    <row r="32" spans="1:28" x14ac:dyDescent="0.2">
      <c r="A32" t="str">
        <f t="shared" si="0"/>
        <v>Dominic Costellic</v>
      </c>
      <c r="B32">
        <v>27</v>
      </c>
      <c r="C32" t="s">
        <v>4520</v>
      </c>
      <c r="D32">
        <v>1644763941</v>
      </c>
      <c r="E32" t="s">
        <v>45</v>
      </c>
      <c r="F32" t="s">
        <v>46</v>
      </c>
      <c r="G32">
        <v>-6.96</v>
      </c>
      <c r="H32">
        <v>16.27</v>
      </c>
      <c r="I32">
        <v>79.97</v>
      </c>
      <c r="J32">
        <v>2252.3000000000002</v>
      </c>
      <c r="K32">
        <v>2245.6999999999998</v>
      </c>
      <c r="L32">
        <v>99.7</v>
      </c>
      <c r="M32" s="1">
        <v>6.25E-2</v>
      </c>
      <c r="N32">
        <v>0.7</v>
      </c>
      <c r="O32">
        <v>15.68</v>
      </c>
      <c r="P32">
        <v>5.62</v>
      </c>
      <c r="Q32" t="s">
        <v>47</v>
      </c>
      <c r="R32" t="s">
        <v>47</v>
      </c>
      <c r="S32">
        <v>15.7</v>
      </c>
      <c r="T32">
        <v>15.6</v>
      </c>
      <c r="U32">
        <v>-2.67</v>
      </c>
      <c r="V32">
        <v>-4</v>
      </c>
      <c r="W32">
        <v>5.24</v>
      </c>
      <c r="X32">
        <v>0.97</v>
      </c>
      <c r="Y32" t="s">
        <v>48</v>
      </c>
      <c r="Z32">
        <v>4.3600000000000003</v>
      </c>
      <c r="AA32" t="s">
        <v>4521</v>
      </c>
      <c r="AB32" t="s">
        <v>50</v>
      </c>
    </row>
    <row r="33" spans="1:28" x14ac:dyDescent="0.2">
      <c r="A33" t="str">
        <f t="shared" si="0"/>
        <v>Dominic Costellic</v>
      </c>
      <c r="B33">
        <v>28</v>
      </c>
      <c r="C33" t="s">
        <v>4522</v>
      </c>
      <c r="D33">
        <v>1644763960</v>
      </c>
      <c r="E33" t="s">
        <v>45</v>
      </c>
      <c r="F33" t="s">
        <v>52</v>
      </c>
      <c r="G33">
        <v>-4.34</v>
      </c>
      <c r="H33">
        <v>36.17</v>
      </c>
      <c r="I33">
        <v>82.83</v>
      </c>
      <c r="J33">
        <v>2072.6</v>
      </c>
      <c r="K33">
        <v>2056.6999999999998</v>
      </c>
      <c r="L33">
        <v>99.2</v>
      </c>
      <c r="M33" s="1">
        <v>4.5833333333333337E-2</v>
      </c>
      <c r="N33">
        <v>0.9</v>
      </c>
      <c r="O33">
        <v>18.57</v>
      </c>
      <c r="P33">
        <v>10.83</v>
      </c>
      <c r="Q33" t="s">
        <v>47</v>
      </c>
      <c r="R33" t="s">
        <v>47</v>
      </c>
      <c r="S33">
        <v>18.600000000000001</v>
      </c>
      <c r="T33">
        <v>12</v>
      </c>
      <c r="U33">
        <v>-3.07</v>
      </c>
      <c r="V33">
        <v>-1.57</v>
      </c>
      <c r="W33">
        <v>5.84</v>
      </c>
      <c r="X33">
        <v>1.6</v>
      </c>
      <c r="Y33">
        <v>1.70399284</v>
      </c>
      <c r="Z33">
        <v>7.11</v>
      </c>
      <c r="AA33" t="s">
        <v>4523</v>
      </c>
      <c r="AB33" t="s">
        <v>50</v>
      </c>
    </row>
    <row r="34" spans="1:28" x14ac:dyDescent="0.2">
      <c r="A34" t="str">
        <f t="shared" si="0"/>
        <v>Dominic Costellic</v>
      </c>
      <c r="B34">
        <v>29</v>
      </c>
      <c r="C34" t="s">
        <v>4524</v>
      </c>
      <c r="D34">
        <v>1644763991</v>
      </c>
      <c r="E34" t="s">
        <v>48</v>
      </c>
      <c r="F34" t="s">
        <v>46</v>
      </c>
      <c r="G34" t="s">
        <v>48</v>
      </c>
      <c r="H34" t="s">
        <v>48</v>
      </c>
      <c r="I34">
        <v>82.28</v>
      </c>
      <c r="J34" t="s">
        <v>48</v>
      </c>
      <c r="K34" t="s">
        <v>48</v>
      </c>
      <c r="L34" t="s">
        <v>48</v>
      </c>
      <c r="M34" t="s">
        <v>48</v>
      </c>
      <c r="N34" t="s">
        <v>48</v>
      </c>
      <c r="O34" t="s">
        <v>48</v>
      </c>
      <c r="P34" t="s">
        <v>48</v>
      </c>
      <c r="Q34" t="s">
        <v>47</v>
      </c>
      <c r="R34" t="s">
        <v>47</v>
      </c>
      <c r="S34" t="s">
        <v>48</v>
      </c>
      <c r="T34" t="s">
        <v>48</v>
      </c>
      <c r="U34" t="s">
        <v>48</v>
      </c>
      <c r="V34" t="s">
        <v>48</v>
      </c>
      <c r="W34" t="s">
        <v>48</v>
      </c>
      <c r="X34" t="s">
        <v>48</v>
      </c>
      <c r="Y34" t="s">
        <v>48</v>
      </c>
      <c r="Z34" t="s">
        <v>48</v>
      </c>
      <c r="AA34" t="s">
        <v>4525</v>
      </c>
      <c r="AB34" t="s">
        <v>50</v>
      </c>
    </row>
    <row r="35" spans="1:28" x14ac:dyDescent="0.2">
      <c r="A35" t="str">
        <f t="shared" si="0"/>
        <v>Dominic Costellic</v>
      </c>
      <c r="B35">
        <v>30</v>
      </c>
      <c r="C35" t="s">
        <v>4526</v>
      </c>
      <c r="D35">
        <v>1644764008</v>
      </c>
      <c r="E35" t="s">
        <v>48</v>
      </c>
      <c r="F35" t="s">
        <v>46</v>
      </c>
      <c r="G35" t="s">
        <v>48</v>
      </c>
      <c r="H35" t="s">
        <v>48</v>
      </c>
      <c r="I35" t="s">
        <v>48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48</v>
      </c>
      <c r="Q35" t="s">
        <v>47</v>
      </c>
      <c r="R35" t="s">
        <v>47</v>
      </c>
      <c r="S35" t="s">
        <v>48</v>
      </c>
      <c r="T35" t="s">
        <v>48</v>
      </c>
      <c r="U35" t="s">
        <v>48</v>
      </c>
      <c r="V35" t="s">
        <v>48</v>
      </c>
      <c r="W35" t="s">
        <v>48</v>
      </c>
      <c r="X35" t="s">
        <v>48</v>
      </c>
      <c r="Y35" t="s">
        <v>48</v>
      </c>
      <c r="Z35" t="s">
        <v>48</v>
      </c>
      <c r="AA35" t="s">
        <v>4527</v>
      </c>
      <c r="AB35" t="s">
        <v>50</v>
      </c>
    </row>
    <row r="36" spans="1:28" x14ac:dyDescent="0.2">
      <c r="A36" t="str">
        <f t="shared" si="0"/>
        <v>Dominic Costellic</v>
      </c>
      <c r="B36">
        <v>31</v>
      </c>
      <c r="C36" t="s">
        <v>4528</v>
      </c>
      <c r="D36">
        <v>1644764027</v>
      </c>
      <c r="E36" t="s">
        <v>57</v>
      </c>
      <c r="F36" t="s">
        <v>46</v>
      </c>
      <c r="G36">
        <v>9.11</v>
      </c>
      <c r="H36">
        <v>43.45</v>
      </c>
      <c r="I36">
        <v>68.11</v>
      </c>
      <c r="J36">
        <v>1778.4</v>
      </c>
      <c r="K36">
        <v>930.5</v>
      </c>
      <c r="L36">
        <v>52.3</v>
      </c>
      <c r="M36" s="1">
        <v>0.32916666666666666</v>
      </c>
      <c r="N36">
        <v>0.8</v>
      </c>
      <c r="O36">
        <v>-5.69</v>
      </c>
      <c r="P36">
        <v>-4.92</v>
      </c>
      <c r="Q36" t="s">
        <v>47</v>
      </c>
      <c r="R36" t="s">
        <v>47</v>
      </c>
      <c r="S36">
        <v>-5.7</v>
      </c>
      <c r="T36">
        <v>-10.5</v>
      </c>
      <c r="U36">
        <v>-0.39</v>
      </c>
      <c r="V36">
        <v>2.86</v>
      </c>
      <c r="W36">
        <v>5.78</v>
      </c>
      <c r="X36">
        <v>1.51</v>
      </c>
      <c r="Y36" t="s">
        <v>48</v>
      </c>
      <c r="Z36">
        <v>58.45</v>
      </c>
      <c r="AA36" t="s">
        <v>4529</v>
      </c>
      <c r="AB36" t="s">
        <v>50</v>
      </c>
    </row>
    <row r="37" spans="1:28" x14ac:dyDescent="0.2">
      <c r="A37" t="str">
        <f t="shared" si="0"/>
        <v>Dominic Costellic</v>
      </c>
      <c r="B37">
        <v>32</v>
      </c>
      <c r="C37" t="s">
        <v>4530</v>
      </c>
      <c r="D37">
        <v>1644764046</v>
      </c>
      <c r="E37" t="s">
        <v>48</v>
      </c>
      <c r="F37" t="s">
        <v>46</v>
      </c>
      <c r="G37" t="s">
        <v>48</v>
      </c>
      <c r="H37" t="s">
        <v>48</v>
      </c>
      <c r="I37" t="s">
        <v>48</v>
      </c>
      <c r="J37" t="s">
        <v>48</v>
      </c>
      <c r="K37" t="s">
        <v>48</v>
      </c>
      <c r="L37" t="s">
        <v>48</v>
      </c>
      <c r="M37" t="s">
        <v>48</v>
      </c>
      <c r="N37" t="s">
        <v>48</v>
      </c>
      <c r="O37" t="s">
        <v>48</v>
      </c>
      <c r="P37" t="s">
        <v>48</v>
      </c>
      <c r="Q37" t="s">
        <v>47</v>
      </c>
      <c r="R37" t="s">
        <v>47</v>
      </c>
      <c r="S37" t="s">
        <v>48</v>
      </c>
      <c r="T37" t="s">
        <v>48</v>
      </c>
      <c r="U37" t="s">
        <v>48</v>
      </c>
      <c r="V37" t="s">
        <v>48</v>
      </c>
      <c r="W37" t="s">
        <v>48</v>
      </c>
      <c r="X37" t="s">
        <v>48</v>
      </c>
      <c r="Y37" t="s">
        <v>48</v>
      </c>
      <c r="Z37" t="s">
        <v>48</v>
      </c>
      <c r="AA37" t="s">
        <v>4531</v>
      </c>
      <c r="AB37" t="s">
        <v>50</v>
      </c>
    </row>
    <row r="38" spans="1:28" x14ac:dyDescent="0.2">
      <c r="A38" t="str">
        <f t="shared" si="0"/>
        <v>Dominic Costellic</v>
      </c>
      <c r="B38">
        <v>33</v>
      </c>
      <c r="C38" t="s">
        <v>4532</v>
      </c>
      <c r="D38">
        <v>1644764075</v>
      </c>
      <c r="E38" t="s">
        <v>48</v>
      </c>
      <c r="F38" t="s">
        <v>46</v>
      </c>
      <c r="G38" t="s">
        <v>48</v>
      </c>
      <c r="H38" t="s">
        <v>48</v>
      </c>
      <c r="I38" t="s">
        <v>48</v>
      </c>
      <c r="J38" t="s">
        <v>48</v>
      </c>
      <c r="K38" t="s">
        <v>48</v>
      </c>
      <c r="L38" t="s">
        <v>48</v>
      </c>
      <c r="M38" t="s">
        <v>48</v>
      </c>
      <c r="N38" t="s">
        <v>48</v>
      </c>
      <c r="O38" t="s">
        <v>48</v>
      </c>
      <c r="P38" t="s">
        <v>48</v>
      </c>
      <c r="Q38" t="s">
        <v>47</v>
      </c>
      <c r="R38" t="s">
        <v>47</v>
      </c>
      <c r="S38" t="s">
        <v>48</v>
      </c>
      <c r="T38" t="s">
        <v>48</v>
      </c>
      <c r="U38" t="s">
        <v>48</v>
      </c>
      <c r="V38" t="s">
        <v>48</v>
      </c>
      <c r="W38" t="s">
        <v>48</v>
      </c>
      <c r="X38" t="s">
        <v>48</v>
      </c>
      <c r="Y38" t="s">
        <v>48</v>
      </c>
      <c r="Z38" t="s">
        <v>48</v>
      </c>
      <c r="AA38" t="s">
        <v>4533</v>
      </c>
      <c r="AB38" t="s">
        <v>50</v>
      </c>
    </row>
    <row r="39" spans="1:28" x14ac:dyDescent="0.2">
      <c r="A39" t="str">
        <f t="shared" si="0"/>
        <v>Dominic Costellic</v>
      </c>
      <c r="B39">
        <v>34</v>
      </c>
      <c r="C39" t="s">
        <v>4534</v>
      </c>
      <c r="D39">
        <v>1644764595</v>
      </c>
      <c r="E39" t="s">
        <v>48</v>
      </c>
      <c r="F39" t="s">
        <v>46</v>
      </c>
      <c r="G39" t="s">
        <v>48</v>
      </c>
      <c r="H39" t="s">
        <v>48</v>
      </c>
      <c r="I39" t="s">
        <v>48</v>
      </c>
      <c r="J39" t="s">
        <v>48</v>
      </c>
      <c r="K39" t="s">
        <v>48</v>
      </c>
      <c r="L39" t="s">
        <v>48</v>
      </c>
      <c r="M39" t="s">
        <v>48</v>
      </c>
      <c r="N39" t="s">
        <v>48</v>
      </c>
      <c r="O39" t="s">
        <v>48</v>
      </c>
      <c r="P39" t="s">
        <v>48</v>
      </c>
      <c r="Q39" t="s">
        <v>47</v>
      </c>
      <c r="R39" t="s">
        <v>47</v>
      </c>
      <c r="S39" t="s">
        <v>48</v>
      </c>
      <c r="T39" t="s">
        <v>48</v>
      </c>
      <c r="U39" t="s">
        <v>48</v>
      </c>
      <c r="V39" t="s">
        <v>48</v>
      </c>
      <c r="W39" t="s">
        <v>48</v>
      </c>
      <c r="X39" t="s">
        <v>48</v>
      </c>
      <c r="Y39" t="s">
        <v>48</v>
      </c>
      <c r="Z39" t="s">
        <v>48</v>
      </c>
      <c r="AA39" t="s">
        <v>4535</v>
      </c>
      <c r="AB39" t="s">
        <v>50</v>
      </c>
    </row>
    <row r="40" spans="1:28" x14ac:dyDescent="0.2">
      <c r="A40" t="str">
        <f t="shared" si="0"/>
        <v>Dominic Costellic</v>
      </c>
      <c r="B40">
        <v>35</v>
      </c>
      <c r="C40" t="s">
        <v>4536</v>
      </c>
      <c r="D40">
        <v>1644764608</v>
      </c>
      <c r="E40" t="s">
        <v>409</v>
      </c>
      <c r="F40" t="s">
        <v>46</v>
      </c>
      <c r="G40">
        <v>-7.24</v>
      </c>
      <c r="H40">
        <v>16.89</v>
      </c>
      <c r="I40">
        <v>72.959999999999994</v>
      </c>
      <c r="J40">
        <v>2135.8000000000002</v>
      </c>
      <c r="K40">
        <v>110</v>
      </c>
      <c r="L40">
        <v>5.0999999999999996</v>
      </c>
      <c r="M40" s="1">
        <v>0.36944444444444446</v>
      </c>
      <c r="N40">
        <v>0.9</v>
      </c>
      <c r="O40">
        <v>0.03</v>
      </c>
      <c r="P40">
        <v>-2.38</v>
      </c>
      <c r="Q40" t="s">
        <v>47</v>
      </c>
      <c r="R40" t="s">
        <v>47</v>
      </c>
      <c r="S40">
        <v>0</v>
      </c>
      <c r="T40">
        <v>-2.5</v>
      </c>
      <c r="U40">
        <v>-1.83</v>
      </c>
      <c r="V40">
        <v>0.18</v>
      </c>
      <c r="W40">
        <v>5.8</v>
      </c>
      <c r="X40">
        <v>1.3</v>
      </c>
      <c r="Y40">
        <v>1.7005233799999999</v>
      </c>
      <c r="Z40">
        <v>87.05</v>
      </c>
      <c r="AA40" t="s">
        <v>4537</v>
      </c>
      <c r="AB40" t="s">
        <v>50</v>
      </c>
    </row>
    <row r="41" spans="1:28" x14ac:dyDescent="0.2">
      <c r="A41" t="str">
        <f t="shared" si="0"/>
        <v>Dominic Costellic</v>
      </c>
      <c r="B41">
        <v>36</v>
      </c>
      <c r="C41" t="s">
        <v>4538</v>
      </c>
      <c r="D41">
        <v>1644764622</v>
      </c>
      <c r="E41" t="s">
        <v>62</v>
      </c>
      <c r="F41" t="s">
        <v>46</v>
      </c>
      <c r="G41">
        <v>-26.87</v>
      </c>
      <c r="H41">
        <v>-5.81</v>
      </c>
      <c r="I41">
        <v>71.790000000000006</v>
      </c>
      <c r="J41">
        <v>2193.8000000000002</v>
      </c>
      <c r="K41">
        <v>446.2</v>
      </c>
      <c r="L41">
        <v>20.3</v>
      </c>
      <c r="M41" s="1">
        <v>0.3666666666666667</v>
      </c>
      <c r="N41">
        <v>0.8</v>
      </c>
      <c r="O41">
        <v>-0.28999999999999998</v>
      </c>
      <c r="P41">
        <v>-0.55000000000000004</v>
      </c>
      <c r="Q41" t="s">
        <v>47</v>
      </c>
      <c r="R41" t="s">
        <v>47</v>
      </c>
      <c r="S41">
        <v>-0.3</v>
      </c>
      <c r="T41">
        <v>-6.1</v>
      </c>
      <c r="U41">
        <v>-3.73</v>
      </c>
      <c r="V41">
        <v>-1.45</v>
      </c>
      <c r="W41">
        <v>5.58</v>
      </c>
      <c r="X41">
        <v>1.26</v>
      </c>
      <c r="Y41">
        <v>1.8739242599999999</v>
      </c>
      <c r="Z41">
        <v>78.260000000000005</v>
      </c>
      <c r="AA41" t="s">
        <v>4539</v>
      </c>
      <c r="AB41" t="s">
        <v>50</v>
      </c>
    </row>
    <row r="42" spans="1:28" x14ac:dyDescent="0.2">
      <c r="A42" t="str">
        <f t="shared" si="0"/>
        <v>Dominic Costellic</v>
      </c>
      <c r="B42">
        <v>37</v>
      </c>
      <c r="C42" t="s">
        <v>4540</v>
      </c>
      <c r="D42">
        <v>1644764643</v>
      </c>
      <c r="E42" t="s">
        <v>48</v>
      </c>
      <c r="F42" t="s">
        <v>46</v>
      </c>
      <c r="G42" t="s">
        <v>48</v>
      </c>
      <c r="H42" t="s">
        <v>48</v>
      </c>
      <c r="I42" t="s">
        <v>48</v>
      </c>
      <c r="J42" t="s">
        <v>48</v>
      </c>
      <c r="K42" t="s">
        <v>48</v>
      </c>
      <c r="L42" t="s">
        <v>48</v>
      </c>
      <c r="M42" t="s">
        <v>48</v>
      </c>
      <c r="N42" t="s">
        <v>48</v>
      </c>
      <c r="O42" t="s">
        <v>48</v>
      </c>
      <c r="P42" t="s">
        <v>48</v>
      </c>
      <c r="Q42" t="s">
        <v>47</v>
      </c>
      <c r="R42" t="s">
        <v>47</v>
      </c>
      <c r="S42" t="s">
        <v>48</v>
      </c>
      <c r="T42" t="s">
        <v>48</v>
      </c>
      <c r="U42" t="s">
        <v>48</v>
      </c>
      <c r="V42" t="s">
        <v>48</v>
      </c>
      <c r="W42" t="s">
        <v>48</v>
      </c>
      <c r="X42" t="s">
        <v>48</v>
      </c>
      <c r="Y42" t="s">
        <v>48</v>
      </c>
      <c r="Z42" t="s">
        <v>48</v>
      </c>
      <c r="AA42" t="s">
        <v>4541</v>
      </c>
      <c r="AB42" t="s">
        <v>50</v>
      </c>
    </row>
    <row r="43" spans="1:28" x14ac:dyDescent="0.2">
      <c r="A43" t="str">
        <f t="shared" si="0"/>
        <v>Dominic Costellic</v>
      </c>
      <c r="B43">
        <v>38</v>
      </c>
      <c r="C43" t="s">
        <v>4542</v>
      </c>
      <c r="D43">
        <v>1644764665</v>
      </c>
      <c r="E43" t="s">
        <v>62</v>
      </c>
      <c r="F43" t="s">
        <v>46</v>
      </c>
      <c r="G43">
        <v>-5.2</v>
      </c>
      <c r="H43">
        <v>16.86</v>
      </c>
      <c r="I43">
        <v>76.010000000000005</v>
      </c>
      <c r="J43">
        <v>1351.9</v>
      </c>
      <c r="K43">
        <v>1288.2</v>
      </c>
      <c r="L43">
        <v>95.3</v>
      </c>
      <c r="M43" s="1">
        <v>5.1388888888888894E-2</v>
      </c>
      <c r="N43">
        <v>0.9</v>
      </c>
      <c r="O43">
        <v>14.51</v>
      </c>
      <c r="P43">
        <v>11.14</v>
      </c>
      <c r="Q43" t="s">
        <v>47</v>
      </c>
      <c r="R43" t="s">
        <v>47</v>
      </c>
      <c r="S43">
        <v>14.5</v>
      </c>
      <c r="T43">
        <v>10.6</v>
      </c>
      <c r="U43">
        <v>-2.75</v>
      </c>
      <c r="V43">
        <v>-2.31</v>
      </c>
      <c r="W43">
        <v>5.73</v>
      </c>
      <c r="X43">
        <v>1.2</v>
      </c>
      <c r="Y43">
        <v>1.72140312</v>
      </c>
      <c r="Z43">
        <v>17.66</v>
      </c>
      <c r="AA43" t="s">
        <v>4543</v>
      </c>
      <c r="AB43" t="s">
        <v>50</v>
      </c>
    </row>
    <row r="44" spans="1:28" x14ac:dyDescent="0.2">
      <c r="A44" t="str">
        <f t="shared" si="0"/>
        <v>Dominic Costellic</v>
      </c>
      <c r="B44">
        <v>39</v>
      </c>
      <c r="C44" t="s">
        <v>4544</v>
      </c>
      <c r="D44">
        <v>1644764684</v>
      </c>
      <c r="E44" t="s">
        <v>45</v>
      </c>
      <c r="F44" t="s">
        <v>46</v>
      </c>
      <c r="G44">
        <v>-17.25</v>
      </c>
      <c r="H44">
        <v>1.46</v>
      </c>
      <c r="I44">
        <v>82.37</v>
      </c>
      <c r="J44">
        <v>2118.5</v>
      </c>
      <c r="K44">
        <v>2115.8000000000002</v>
      </c>
      <c r="L44">
        <v>99.9</v>
      </c>
      <c r="M44" s="1">
        <v>4.8611111111111112E-2</v>
      </c>
      <c r="N44">
        <v>0.9</v>
      </c>
      <c r="O44">
        <v>18.68</v>
      </c>
      <c r="P44">
        <v>15.04</v>
      </c>
      <c r="Q44" t="s">
        <v>47</v>
      </c>
      <c r="R44" t="s">
        <v>47</v>
      </c>
      <c r="S44">
        <v>18.7</v>
      </c>
      <c r="T44">
        <v>12.9</v>
      </c>
      <c r="U44">
        <v>-4.1500000000000004</v>
      </c>
      <c r="V44">
        <v>-4.3899999999999997</v>
      </c>
      <c r="W44">
        <v>5.93</v>
      </c>
      <c r="X44">
        <v>1.1599999999999999</v>
      </c>
      <c r="Y44">
        <v>1.7895145400000001</v>
      </c>
      <c r="Z44">
        <v>2.88</v>
      </c>
      <c r="AA44" t="s">
        <v>4545</v>
      </c>
      <c r="AB44" t="s">
        <v>50</v>
      </c>
    </row>
    <row r="45" spans="1:28" x14ac:dyDescent="0.2">
      <c r="A45" t="str">
        <f t="shared" si="0"/>
        <v>Dominic Costellic</v>
      </c>
      <c r="B45">
        <v>40</v>
      </c>
      <c r="C45" t="s">
        <v>4546</v>
      </c>
      <c r="D45">
        <v>1644764699</v>
      </c>
      <c r="E45" t="s">
        <v>45</v>
      </c>
      <c r="F45" t="s">
        <v>52</v>
      </c>
      <c r="G45">
        <v>1.85</v>
      </c>
      <c r="H45">
        <v>23.26</v>
      </c>
      <c r="I45">
        <v>82.74</v>
      </c>
      <c r="J45">
        <v>2143.8000000000002</v>
      </c>
      <c r="K45">
        <v>2134.9</v>
      </c>
      <c r="L45">
        <v>99.6</v>
      </c>
      <c r="M45" s="1">
        <v>5.1388888888888894E-2</v>
      </c>
      <c r="N45">
        <v>0.9</v>
      </c>
      <c r="O45">
        <v>17.61</v>
      </c>
      <c r="P45">
        <v>15.62</v>
      </c>
      <c r="Q45" t="s">
        <v>47</v>
      </c>
      <c r="R45" t="s">
        <v>47</v>
      </c>
      <c r="S45">
        <v>17.600000000000001</v>
      </c>
      <c r="T45">
        <v>13.3</v>
      </c>
      <c r="U45">
        <v>-2.46</v>
      </c>
      <c r="V45">
        <v>-2.66</v>
      </c>
      <c r="W45">
        <v>6.06</v>
      </c>
      <c r="X45">
        <v>1.1200000000000001</v>
      </c>
      <c r="Y45">
        <v>1.89779282</v>
      </c>
      <c r="Z45">
        <v>5.22</v>
      </c>
      <c r="AA45" t="s">
        <v>4547</v>
      </c>
      <c r="AB45" t="s">
        <v>50</v>
      </c>
    </row>
    <row r="46" spans="1:28" x14ac:dyDescent="0.2">
      <c r="A46" t="str">
        <f t="shared" si="0"/>
        <v>Dominic Costellic</v>
      </c>
      <c r="B46">
        <v>41</v>
      </c>
      <c r="C46" t="s">
        <v>4548</v>
      </c>
      <c r="D46">
        <v>1644764730</v>
      </c>
      <c r="E46" t="s">
        <v>48</v>
      </c>
      <c r="F46" t="s">
        <v>46</v>
      </c>
      <c r="G46" t="s">
        <v>48</v>
      </c>
      <c r="H46" t="s">
        <v>48</v>
      </c>
      <c r="I46" t="s">
        <v>48</v>
      </c>
      <c r="J46" t="s">
        <v>48</v>
      </c>
      <c r="K46" t="s">
        <v>48</v>
      </c>
      <c r="L46" t="s">
        <v>48</v>
      </c>
      <c r="M46" t="s">
        <v>48</v>
      </c>
      <c r="N46" t="s">
        <v>48</v>
      </c>
      <c r="O46" t="s">
        <v>48</v>
      </c>
      <c r="P46" t="s">
        <v>48</v>
      </c>
      <c r="Q46" t="s">
        <v>47</v>
      </c>
      <c r="R46" t="s">
        <v>47</v>
      </c>
      <c r="S46" t="s">
        <v>48</v>
      </c>
      <c r="T46" t="s">
        <v>48</v>
      </c>
      <c r="U46" t="s">
        <v>48</v>
      </c>
      <c r="V46" t="s">
        <v>48</v>
      </c>
      <c r="W46" t="s">
        <v>48</v>
      </c>
      <c r="X46" t="s">
        <v>48</v>
      </c>
      <c r="Y46" t="s">
        <v>48</v>
      </c>
      <c r="Z46" t="s">
        <v>48</v>
      </c>
      <c r="AA46" t="s">
        <v>4549</v>
      </c>
      <c r="AB46" t="s">
        <v>50</v>
      </c>
    </row>
    <row r="47" spans="1:28" x14ac:dyDescent="0.2">
      <c r="A47" t="str">
        <f t="shared" si="0"/>
        <v>Dominic Costellic</v>
      </c>
      <c r="B47">
        <v>42</v>
      </c>
      <c r="C47" t="s">
        <v>4550</v>
      </c>
      <c r="D47">
        <v>1644764744</v>
      </c>
      <c r="E47" t="s">
        <v>45</v>
      </c>
      <c r="F47" t="s">
        <v>52</v>
      </c>
      <c r="G47">
        <v>0.74</v>
      </c>
      <c r="H47">
        <v>21.69</v>
      </c>
      <c r="I47">
        <v>81.95</v>
      </c>
      <c r="J47">
        <v>1677.3</v>
      </c>
      <c r="K47">
        <v>1626.8</v>
      </c>
      <c r="L47">
        <v>97</v>
      </c>
      <c r="M47" s="1">
        <v>4.1666666666666666E-3</v>
      </c>
      <c r="N47">
        <v>0.6</v>
      </c>
      <c r="O47">
        <v>18.850000000000001</v>
      </c>
      <c r="P47">
        <v>7.84</v>
      </c>
      <c r="Q47" t="s">
        <v>47</v>
      </c>
      <c r="R47" t="s">
        <v>47</v>
      </c>
      <c r="S47">
        <v>18.8</v>
      </c>
      <c r="T47">
        <v>1</v>
      </c>
      <c r="U47">
        <v>-2.11</v>
      </c>
      <c r="V47">
        <v>-4.38</v>
      </c>
      <c r="W47">
        <v>5.31</v>
      </c>
      <c r="X47">
        <v>0.94</v>
      </c>
      <c r="Y47" t="s">
        <v>48</v>
      </c>
      <c r="Z47">
        <v>14.1</v>
      </c>
      <c r="AA47" t="s">
        <v>4551</v>
      </c>
      <c r="AB47" t="s">
        <v>50</v>
      </c>
    </row>
    <row r="48" spans="1:28" x14ac:dyDescent="0.2">
      <c r="A48" t="str">
        <f>A47</f>
        <v>Dominic Costellic</v>
      </c>
      <c r="B48">
        <v>43</v>
      </c>
      <c r="C48" t="s">
        <v>4552</v>
      </c>
      <c r="D48">
        <v>1644764769</v>
      </c>
      <c r="E48" t="s">
        <v>57</v>
      </c>
      <c r="F48" t="s">
        <v>46</v>
      </c>
      <c r="G48">
        <v>-20.88</v>
      </c>
      <c r="H48">
        <v>4.1100000000000003</v>
      </c>
      <c r="I48">
        <v>71.77</v>
      </c>
      <c r="J48">
        <v>2084</v>
      </c>
      <c r="K48">
        <v>709.8</v>
      </c>
      <c r="L48">
        <v>34.1</v>
      </c>
      <c r="M48" s="1">
        <v>0.3263888888888889</v>
      </c>
      <c r="N48">
        <v>0.9</v>
      </c>
      <c r="O48">
        <v>-4.33</v>
      </c>
      <c r="P48">
        <v>-7.1</v>
      </c>
      <c r="Q48" t="s">
        <v>47</v>
      </c>
      <c r="R48" t="s">
        <v>47</v>
      </c>
      <c r="S48">
        <v>-4.3</v>
      </c>
      <c r="T48">
        <v>-8.1</v>
      </c>
      <c r="U48">
        <v>-3.05</v>
      </c>
      <c r="V48">
        <v>-0.68</v>
      </c>
      <c r="W48">
        <v>5.59</v>
      </c>
      <c r="X48">
        <v>1.71</v>
      </c>
      <c r="Y48">
        <v>1.6687641099999999</v>
      </c>
      <c r="Z48">
        <v>70.09</v>
      </c>
      <c r="AA48" t="s">
        <v>4553</v>
      </c>
      <c r="AB48" t="s">
        <v>50</v>
      </c>
    </row>
    <row r="49" spans="1:28" x14ac:dyDescent="0.2">
      <c r="A49" t="str">
        <f t="shared" si="0"/>
        <v>Dominic Costellic</v>
      </c>
      <c r="B49">
        <v>44</v>
      </c>
      <c r="C49" t="s">
        <v>4554</v>
      </c>
      <c r="D49">
        <v>1644764790</v>
      </c>
      <c r="E49" t="s">
        <v>48</v>
      </c>
      <c r="F49" t="s">
        <v>46</v>
      </c>
      <c r="G49" t="s">
        <v>48</v>
      </c>
      <c r="H49" t="s">
        <v>48</v>
      </c>
      <c r="I49">
        <v>81.25</v>
      </c>
      <c r="J49" t="s">
        <v>48</v>
      </c>
      <c r="K49" t="s">
        <v>48</v>
      </c>
      <c r="L49" t="s">
        <v>48</v>
      </c>
      <c r="M49" t="s">
        <v>48</v>
      </c>
      <c r="N49" t="s">
        <v>48</v>
      </c>
      <c r="O49" t="s">
        <v>48</v>
      </c>
      <c r="P49" t="s">
        <v>48</v>
      </c>
      <c r="Q49" t="s">
        <v>47</v>
      </c>
      <c r="R49" t="s">
        <v>47</v>
      </c>
      <c r="S49" t="s">
        <v>48</v>
      </c>
      <c r="T49" t="s">
        <v>48</v>
      </c>
      <c r="U49" t="s">
        <v>48</v>
      </c>
      <c r="V49" t="s">
        <v>48</v>
      </c>
      <c r="W49" t="s">
        <v>48</v>
      </c>
      <c r="X49" t="s">
        <v>48</v>
      </c>
      <c r="Y49" t="s">
        <v>48</v>
      </c>
      <c r="Z49" t="s">
        <v>48</v>
      </c>
      <c r="AA49" t="s">
        <v>4555</v>
      </c>
      <c r="AB49" t="s">
        <v>50</v>
      </c>
    </row>
    <row r="50" spans="1:28" x14ac:dyDescent="0.2">
      <c r="A50" t="str">
        <f t="shared" si="0"/>
        <v>Dominic Costellic</v>
      </c>
      <c r="B50">
        <v>45</v>
      </c>
      <c r="C50" t="s">
        <v>4556</v>
      </c>
      <c r="D50">
        <v>1644764820</v>
      </c>
      <c r="E50" t="s">
        <v>62</v>
      </c>
      <c r="F50" t="s">
        <v>46</v>
      </c>
      <c r="G50">
        <v>-8.0399999999999991</v>
      </c>
      <c r="H50">
        <v>54.21</v>
      </c>
      <c r="I50">
        <v>75.23</v>
      </c>
      <c r="J50">
        <v>1377.9</v>
      </c>
      <c r="K50">
        <v>1301.7</v>
      </c>
      <c r="L50">
        <v>94.5</v>
      </c>
      <c r="M50" s="1">
        <v>4.9999999999999996E-2</v>
      </c>
      <c r="N50">
        <v>0.8</v>
      </c>
      <c r="O50">
        <v>14.64</v>
      </c>
      <c r="P50">
        <v>10.64</v>
      </c>
      <c r="Q50" t="s">
        <v>47</v>
      </c>
      <c r="R50" t="s">
        <v>47</v>
      </c>
      <c r="S50">
        <v>14.6</v>
      </c>
      <c r="T50">
        <v>10.5</v>
      </c>
      <c r="U50">
        <v>-3.27</v>
      </c>
      <c r="V50">
        <v>0.48</v>
      </c>
      <c r="W50">
        <v>5.81</v>
      </c>
      <c r="X50">
        <v>1.51</v>
      </c>
      <c r="Y50">
        <v>1.6584682500000001</v>
      </c>
      <c r="Z50">
        <v>19.14</v>
      </c>
      <c r="AA50" t="s">
        <v>4557</v>
      </c>
      <c r="AB50" t="s">
        <v>50</v>
      </c>
    </row>
    <row r="51" spans="1:28" x14ac:dyDescent="0.2">
      <c r="A51" t="str">
        <f t="shared" si="0"/>
        <v>Dominic Costellic</v>
      </c>
      <c r="B51">
        <v>46</v>
      </c>
      <c r="C51" t="s">
        <v>4558</v>
      </c>
      <c r="D51">
        <v>1644764845</v>
      </c>
      <c r="E51" t="s">
        <v>62</v>
      </c>
      <c r="F51" t="s">
        <v>46</v>
      </c>
      <c r="G51">
        <v>-1.28</v>
      </c>
      <c r="H51">
        <v>11.7</v>
      </c>
      <c r="I51">
        <v>75.09</v>
      </c>
      <c r="J51">
        <v>1381.4</v>
      </c>
      <c r="K51">
        <v>1368.9</v>
      </c>
      <c r="L51">
        <v>99.1</v>
      </c>
      <c r="M51" s="1">
        <v>5.4166666666666669E-2</v>
      </c>
      <c r="N51">
        <v>0.9</v>
      </c>
      <c r="O51">
        <v>14.56</v>
      </c>
      <c r="P51">
        <v>13.46</v>
      </c>
      <c r="Q51" t="s">
        <v>47</v>
      </c>
      <c r="R51" t="s">
        <v>47</v>
      </c>
      <c r="S51">
        <v>14.6</v>
      </c>
      <c r="T51">
        <v>11.5</v>
      </c>
      <c r="U51">
        <v>-2.95</v>
      </c>
      <c r="V51">
        <v>-1.82</v>
      </c>
      <c r="W51">
        <v>5.64</v>
      </c>
      <c r="X51">
        <v>1.48</v>
      </c>
      <c r="Y51">
        <v>1.9549903900000001</v>
      </c>
      <c r="Z51">
        <v>7.73</v>
      </c>
      <c r="AA51" t="s">
        <v>4559</v>
      </c>
      <c r="AB51" t="s">
        <v>50</v>
      </c>
    </row>
    <row r="52" spans="1:28" x14ac:dyDescent="0.2">
      <c r="A52" t="str">
        <f t="shared" si="0"/>
        <v>Dominic Costellic</v>
      </c>
      <c r="B52">
        <v>47</v>
      </c>
      <c r="C52" t="s">
        <v>4560</v>
      </c>
      <c r="D52">
        <v>1644764865</v>
      </c>
      <c r="E52" t="s">
        <v>57</v>
      </c>
      <c r="F52" t="s">
        <v>46</v>
      </c>
      <c r="G52">
        <v>-11.94</v>
      </c>
      <c r="H52">
        <v>21.23</v>
      </c>
      <c r="I52">
        <v>70.44</v>
      </c>
      <c r="J52">
        <v>2056.4</v>
      </c>
      <c r="K52">
        <v>753.7</v>
      </c>
      <c r="L52">
        <v>36.700000000000003</v>
      </c>
      <c r="M52" s="1">
        <v>0.32777777777777778</v>
      </c>
      <c r="N52">
        <v>1</v>
      </c>
      <c r="O52">
        <v>-4.49</v>
      </c>
      <c r="P52">
        <v>-8.48</v>
      </c>
      <c r="Q52" t="s">
        <v>47</v>
      </c>
      <c r="R52" t="s">
        <v>47</v>
      </c>
      <c r="S52">
        <v>-4.5</v>
      </c>
      <c r="T52">
        <v>-8.5</v>
      </c>
      <c r="U52">
        <v>-2.1</v>
      </c>
      <c r="V52">
        <v>0.97</v>
      </c>
      <c r="W52">
        <v>5.65</v>
      </c>
      <c r="X52">
        <v>1.66</v>
      </c>
      <c r="Y52">
        <v>1.82749557</v>
      </c>
      <c r="Z52">
        <v>68.5</v>
      </c>
      <c r="AA52" t="s">
        <v>4561</v>
      </c>
      <c r="AB52" t="s">
        <v>50</v>
      </c>
    </row>
    <row r="53" spans="1:28" x14ac:dyDescent="0.2">
      <c r="A53" t="str">
        <f t="shared" si="0"/>
        <v>Dominic Costellic</v>
      </c>
      <c r="B53">
        <v>48</v>
      </c>
      <c r="C53" t="s">
        <v>4562</v>
      </c>
      <c r="D53">
        <v>1644765493</v>
      </c>
      <c r="E53" t="s">
        <v>48</v>
      </c>
      <c r="F53" t="s">
        <v>46</v>
      </c>
      <c r="G53" t="s">
        <v>48</v>
      </c>
      <c r="H53" t="s">
        <v>48</v>
      </c>
      <c r="I53" t="s">
        <v>48</v>
      </c>
      <c r="J53" t="s">
        <v>48</v>
      </c>
      <c r="K53" t="s">
        <v>48</v>
      </c>
      <c r="L53" t="s">
        <v>48</v>
      </c>
      <c r="M53" t="s">
        <v>48</v>
      </c>
      <c r="N53" t="s">
        <v>48</v>
      </c>
      <c r="O53" t="s">
        <v>48</v>
      </c>
      <c r="P53" t="s">
        <v>48</v>
      </c>
      <c r="Q53" t="s">
        <v>47</v>
      </c>
      <c r="R53" t="s">
        <v>47</v>
      </c>
      <c r="S53" t="s">
        <v>48</v>
      </c>
      <c r="T53" t="s">
        <v>48</v>
      </c>
      <c r="U53" t="s">
        <v>48</v>
      </c>
      <c r="V53" t="s">
        <v>48</v>
      </c>
      <c r="W53" t="s">
        <v>48</v>
      </c>
      <c r="X53" t="s">
        <v>48</v>
      </c>
      <c r="Y53" t="s">
        <v>48</v>
      </c>
      <c r="Z53" t="s">
        <v>48</v>
      </c>
      <c r="AA53" t="s">
        <v>4563</v>
      </c>
      <c r="AB53" t="s">
        <v>50</v>
      </c>
    </row>
    <row r="54" spans="1:28" x14ac:dyDescent="0.2">
      <c r="A54" t="str">
        <f t="shared" si="0"/>
        <v>Dominic Costellic</v>
      </c>
      <c r="B54">
        <v>49</v>
      </c>
      <c r="C54" t="s">
        <v>4564</v>
      </c>
      <c r="D54">
        <v>1644765504</v>
      </c>
      <c r="E54" t="s">
        <v>48</v>
      </c>
      <c r="F54" t="s">
        <v>46</v>
      </c>
      <c r="G54" t="s">
        <v>48</v>
      </c>
      <c r="H54" t="s">
        <v>48</v>
      </c>
      <c r="I54" t="s">
        <v>48</v>
      </c>
      <c r="J54" t="s">
        <v>48</v>
      </c>
      <c r="K54" t="s">
        <v>48</v>
      </c>
      <c r="L54" t="s">
        <v>48</v>
      </c>
      <c r="M54" t="s">
        <v>48</v>
      </c>
      <c r="N54" t="s">
        <v>48</v>
      </c>
      <c r="O54" t="s">
        <v>48</v>
      </c>
      <c r="P54" t="s">
        <v>48</v>
      </c>
      <c r="Q54" t="s">
        <v>47</v>
      </c>
      <c r="R54" t="s">
        <v>47</v>
      </c>
      <c r="S54" t="s">
        <v>48</v>
      </c>
      <c r="T54" t="s">
        <v>48</v>
      </c>
      <c r="U54" t="s">
        <v>48</v>
      </c>
      <c r="V54" t="s">
        <v>48</v>
      </c>
      <c r="W54" t="s">
        <v>48</v>
      </c>
      <c r="X54" t="s">
        <v>48</v>
      </c>
      <c r="Y54" t="s">
        <v>48</v>
      </c>
      <c r="Z54" t="s">
        <v>48</v>
      </c>
      <c r="AA54" t="s">
        <v>4565</v>
      </c>
      <c r="AB54" t="s">
        <v>50</v>
      </c>
    </row>
    <row r="55" spans="1:28" x14ac:dyDescent="0.2">
      <c r="A55" t="str">
        <f t="shared" si="0"/>
        <v>Dominic Costellic</v>
      </c>
      <c r="B55">
        <v>50</v>
      </c>
      <c r="C55" t="s">
        <v>4566</v>
      </c>
      <c r="D55">
        <v>1644765516</v>
      </c>
      <c r="E55" t="s">
        <v>48</v>
      </c>
      <c r="F55" t="s">
        <v>46</v>
      </c>
      <c r="G55" t="s">
        <v>48</v>
      </c>
      <c r="H55" t="s">
        <v>48</v>
      </c>
      <c r="I55" t="s">
        <v>48</v>
      </c>
      <c r="J55" t="s">
        <v>48</v>
      </c>
      <c r="K55" t="s">
        <v>48</v>
      </c>
      <c r="L55" t="s">
        <v>48</v>
      </c>
      <c r="M55" t="s">
        <v>48</v>
      </c>
      <c r="N55" t="s">
        <v>48</v>
      </c>
      <c r="O55" t="s">
        <v>48</v>
      </c>
      <c r="P55" t="s">
        <v>48</v>
      </c>
      <c r="Q55" t="s">
        <v>47</v>
      </c>
      <c r="R55" t="s">
        <v>47</v>
      </c>
      <c r="S55" t="s">
        <v>48</v>
      </c>
      <c r="T55" t="s">
        <v>48</v>
      </c>
      <c r="U55" t="s">
        <v>48</v>
      </c>
      <c r="V55" t="s">
        <v>48</v>
      </c>
      <c r="W55" t="s">
        <v>48</v>
      </c>
      <c r="X55" t="s">
        <v>48</v>
      </c>
      <c r="Y55" t="s">
        <v>48</v>
      </c>
      <c r="Z55" t="s">
        <v>48</v>
      </c>
      <c r="AA55" t="s">
        <v>4567</v>
      </c>
      <c r="AB55" t="s">
        <v>50</v>
      </c>
    </row>
    <row r="56" spans="1:28" x14ac:dyDescent="0.2">
      <c r="A56" t="str">
        <f t="shared" si="0"/>
        <v>Dominic Costellic</v>
      </c>
      <c r="B56">
        <v>51</v>
      </c>
      <c r="C56" t="s">
        <v>4568</v>
      </c>
      <c r="D56">
        <v>1644765537</v>
      </c>
      <c r="E56" t="s">
        <v>48</v>
      </c>
      <c r="F56" t="s">
        <v>46</v>
      </c>
      <c r="G56" t="s">
        <v>48</v>
      </c>
      <c r="H56" t="s">
        <v>48</v>
      </c>
      <c r="I56" t="s">
        <v>48</v>
      </c>
      <c r="J56" t="s">
        <v>48</v>
      </c>
      <c r="K56" t="s">
        <v>48</v>
      </c>
      <c r="L56" t="s">
        <v>48</v>
      </c>
      <c r="M56" t="s">
        <v>48</v>
      </c>
      <c r="N56" t="s">
        <v>48</v>
      </c>
      <c r="O56" t="s">
        <v>48</v>
      </c>
      <c r="P56" t="s">
        <v>48</v>
      </c>
      <c r="Q56" t="s">
        <v>47</v>
      </c>
      <c r="R56" t="s">
        <v>47</v>
      </c>
      <c r="S56" t="s">
        <v>48</v>
      </c>
      <c r="T56" t="s">
        <v>48</v>
      </c>
      <c r="U56" t="s">
        <v>48</v>
      </c>
      <c r="V56" t="s">
        <v>48</v>
      </c>
      <c r="W56" t="s">
        <v>48</v>
      </c>
      <c r="X56" t="s">
        <v>48</v>
      </c>
      <c r="Y56" t="s">
        <v>48</v>
      </c>
      <c r="Z56" t="s">
        <v>48</v>
      </c>
      <c r="AA56" t="s">
        <v>4569</v>
      </c>
      <c r="AB56" t="s">
        <v>50</v>
      </c>
    </row>
    <row r="57" spans="1:28" x14ac:dyDescent="0.2">
      <c r="A57" t="str">
        <f t="shared" si="0"/>
        <v>Dominic Costellic</v>
      </c>
      <c r="B57">
        <v>52</v>
      </c>
      <c r="C57" t="s">
        <v>4570</v>
      </c>
      <c r="D57">
        <v>1644765568</v>
      </c>
      <c r="E57" t="s">
        <v>57</v>
      </c>
      <c r="F57" t="s">
        <v>46</v>
      </c>
      <c r="G57">
        <v>10.99</v>
      </c>
      <c r="H57">
        <v>54.49</v>
      </c>
      <c r="I57">
        <v>67.599999999999994</v>
      </c>
      <c r="J57">
        <v>2051.3000000000002</v>
      </c>
      <c r="K57">
        <v>1038.2</v>
      </c>
      <c r="L57">
        <v>50.6</v>
      </c>
      <c r="M57" s="1">
        <v>0.32916666666666666</v>
      </c>
      <c r="N57">
        <v>0.8</v>
      </c>
      <c r="O57">
        <v>-6.22</v>
      </c>
      <c r="P57">
        <v>-8.9499999999999993</v>
      </c>
      <c r="Q57" t="s">
        <v>47</v>
      </c>
      <c r="R57" t="s">
        <v>47</v>
      </c>
      <c r="S57">
        <v>-6.2</v>
      </c>
      <c r="T57">
        <v>-11.9</v>
      </c>
      <c r="U57">
        <v>0.38</v>
      </c>
      <c r="V57">
        <v>3.43</v>
      </c>
      <c r="W57">
        <v>5.84</v>
      </c>
      <c r="X57">
        <v>1.3</v>
      </c>
      <c r="Y57">
        <v>1.6314716300000001</v>
      </c>
      <c r="Z57">
        <v>59.59</v>
      </c>
      <c r="AA57" t="s">
        <v>4571</v>
      </c>
      <c r="AB57" t="s">
        <v>50</v>
      </c>
    </row>
    <row r="58" spans="1:28" x14ac:dyDescent="0.2">
      <c r="A58" t="str">
        <f t="shared" si="0"/>
        <v>Dominic Costellic</v>
      </c>
      <c r="B58">
        <v>53</v>
      </c>
      <c r="C58" t="s">
        <v>4572</v>
      </c>
      <c r="D58">
        <v>1644765583</v>
      </c>
      <c r="E58" t="s">
        <v>57</v>
      </c>
      <c r="F58" t="s">
        <v>46</v>
      </c>
      <c r="G58">
        <v>7.99</v>
      </c>
      <c r="H58">
        <v>47.04</v>
      </c>
      <c r="I58">
        <v>69.97</v>
      </c>
      <c r="J58">
        <v>2032.4</v>
      </c>
      <c r="K58">
        <v>1293.2</v>
      </c>
      <c r="L58">
        <v>63.6</v>
      </c>
      <c r="M58" s="1">
        <v>0.34166666666666662</v>
      </c>
      <c r="N58">
        <v>0.9</v>
      </c>
      <c r="O58">
        <v>-5.68</v>
      </c>
      <c r="P58">
        <v>-10.82</v>
      </c>
      <c r="Q58" t="s">
        <v>47</v>
      </c>
      <c r="R58" t="s">
        <v>47</v>
      </c>
      <c r="S58">
        <v>-5.7</v>
      </c>
      <c r="T58">
        <v>-14.8</v>
      </c>
      <c r="U58">
        <v>0.25</v>
      </c>
      <c r="V58">
        <v>3.19</v>
      </c>
      <c r="W58">
        <v>5.62</v>
      </c>
      <c r="X58">
        <v>1.34</v>
      </c>
      <c r="Y58">
        <v>1.7791423799999999</v>
      </c>
      <c r="Z58">
        <v>50.48</v>
      </c>
      <c r="AA58" t="s">
        <v>4573</v>
      </c>
      <c r="AB58" t="s">
        <v>50</v>
      </c>
    </row>
    <row r="59" spans="1:28" x14ac:dyDescent="0.2">
      <c r="A59" t="str">
        <f t="shared" si="0"/>
        <v>Dominic Costellic</v>
      </c>
      <c r="B59">
        <v>54</v>
      </c>
      <c r="C59" t="s">
        <v>4574</v>
      </c>
      <c r="D59">
        <v>1644765597</v>
      </c>
      <c r="E59" t="s">
        <v>48</v>
      </c>
      <c r="F59" t="s">
        <v>46</v>
      </c>
      <c r="G59" t="s">
        <v>48</v>
      </c>
      <c r="H59" t="s">
        <v>48</v>
      </c>
      <c r="I59" t="s">
        <v>48</v>
      </c>
      <c r="J59" t="s">
        <v>48</v>
      </c>
      <c r="K59" t="s">
        <v>48</v>
      </c>
      <c r="L59" t="s">
        <v>48</v>
      </c>
      <c r="M59" t="s">
        <v>48</v>
      </c>
      <c r="N59" t="s">
        <v>48</v>
      </c>
      <c r="O59" t="s">
        <v>48</v>
      </c>
      <c r="P59" t="s">
        <v>48</v>
      </c>
      <c r="Q59" t="s">
        <v>47</v>
      </c>
      <c r="R59" t="s">
        <v>47</v>
      </c>
      <c r="S59" t="s">
        <v>48</v>
      </c>
      <c r="T59" t="s">
        <v>48</v>
      </c>
      <c r="U59" t="s">
        <v>48</v>
      </c>
      <c r="V59" t="s">
        <v>48</v>
      </c>
      <c r="W59" t="s">
        <v>48</v>
      </c>
      <c r="X59" t="s">
        <v>48</v>
      </c>
      <c r="Y59" t="s">
        <v>48</v>
      </c>
      <c r="Z59" t="s">
        <v>48</v>
      </c>
      <c r="AA59" t="s">
        <v>4575</v>
      </c>
      <c r="AB59" t="s">
        <v>50</v>
      </c>
    </row>
    <row r="60" spans="1:28" x14ac:dyDescent="0.2">
      <c r="A60" t="str">
        <f t="shared" si="0"/>
        <v>Dominic Costellic</v>
      </c>
      <c r="B60">
        <v>55</v>
      </c>
      <c r="C60" t="s">
        <v>4576</v>
      </c>
      <c r="D60">
        <v>1644765627</v>
      </c>
      <c r="E60" t="s">
        <v>45</v>
      </c>
      <c r="F60" t="s">
        <v>46</v>
      </c>
      <c r="G60">
        <v>18.12</v>
      </c>
      <c r="H60">
        <v>41.53</v>
      </c>
      <c r="I60">
        <v>82.58</v>
      </c>
      <c r="J60">
        <v>2161.4</v>
      </c>
      <c r="K60">
        <v>2071.6999999999998</v>
      </c>
      <c r="L60">
        <v>95.8</v>
      </c>
      <c r="M60" s="1">
        <v>4.9999999999999996E-2</v>
      </c>
      <c r="N60">
        <v>0.9</v>
      </c>
      <c r="O60">
        <v>16.7</v>
      </c>
      <c r="P60">
        <v>16.07</v>
      </c>
      <c r="Q60" t="s">
        <v>47</v>
      </c>
      <c r="R60" t="s">
        <v>47</v>
      </c>
      <c r="S60">
        <v>16.7</v>
      </c>
      <c r="T60">
        <v>12.2</v>
      </c>
      <c r="U60">
        <v>-1.05</v>
      </c>
      <c r="V60">
        <v>-1.1100000000000001</v>
      </c>
      <c r="W60">
        <v>6.05</v>
      </c>
      <c r="X60">
        <v>1.1299999999999999</v>
      </c>
      <c r="Y60">
        <v>2.0779724100000001</v>
      </c>
      <c r="Z60">
        <v>16.57</v>
      </c>
      <c r="AA60" t="s">
        <v>4577</v>
      </c>
      <c r="AB60" t="s">
        <v>50</v>
      </c>
    </row>
    <row r="61" spans="1:28" x14ac:dyDescent="0.2">
      <c r="A61" t="str">
        <f t="shared" si="0"/>
        <v>Dominic Costellic</v>
      </c>
      <c r="B61">
        <v>56</v>
      </c>
      <c r="C61" t="s">
        <v>4578</v>
      </c>
      <c r="D61">
        <v>1644765646</v>
      </c>
      <c r="E61" t="s">
        <v>45</v>
      </c>
      <c r="F61" t="s">
        <v>46</v>
      </c>
      <c r="G61">
        <v>-5.18</v>
      </c>
      <c r="H61">
        <v>47.55</v>
      </c>
      <c r="I61">
        <v>84.59</v>
      </c>
      <c r="J61">
        <v>2019.1</v>
      </c>
      <c r="K61">
        <v>1992.1</v>
      </c>
      <c r="L61">
        <v>98.7</v>
      </c>
      <c r="M61" s="1">
        <v>4.8611111111111112E-2</v>
      </c>
      <c r="N61">
        <v>0.8</v>
      </c>
      <c r="O61">
        <v>17.350000000000001</v>
      </c>
      <c r="P61">
        <v>10.44</v>
      </c>
      <c r="Q61" t="s">
        <v>47</v>
      </c>
      <c r="R61" t="s">
        <v>47</v>
      </c>
      <c r="S61">
        <v>17.399999999999999</v>
      </c>
      <c r="T61">
        <v>12.4</v>
      </c>
      <c r="U61">
        <v>-2.5299999999999998</v>
      </c>
      <c r="V61">
        <v>-1.35</v>
      </c>
      <c r="W61">
        <v>6.06</v>
      </c>
      <c r="X61">
        <v>1.04</v>
      </c>
      <c r="Y61">
        <v>1.7989501999999999</v>
      </c>
      <c r="Z61">
        <v>9.3800000000000008</v>
      </c>
      <c r="AA61" t="s">
        <v>4579</v>
      </c>
      <c r="AB61" t="s">
        <v>50</v>
      </c>
    </row>
    <row r="62" spans="1:28" x14ac:dyDescent="0.2">
      <c r="A62" t="str">
        <f t="shared" si="0"/>
        <v>Dominic Costellic</v>
      </c>
      <c r="B62">
        <v>57</v>
      </c>
      <c r="C62" t="s">
        <v>4580</v>
      </c>
      <c r="D62">
        <v>1644765697</v>
      </c>
      <c r="E62" t="s">
        <v>48</v>
      </c>
      <c r="F62" t="s">
        <v>46</v>
      </c>
      <c r="G62" t="s">
        <v>48</v>
      </c>
      <c r="H62" t="s">
        <v>48</v>
      </c>
      <c r="I62" t="s">
        <v>48</v>
      </c>
      <c r="J62" t="s">
        <v>48</v>
      </c>
      <c r="K62" t="s">
        <v>48</v>
      </c>
      <c r="L62" t="s">
        <v>48</v>
      </c>
      <c r="M62" t="s">
        <v>48</v>
      </c>
      <c r="N62" t="s">
        <v>48</v>
      </c>
      <c r="O62" t="s">
        <v>48</v>
      </c>
      <c r="P62" t="s">
        <v>48</v>
      </c>
      <c r="Q62" t="s">
        <v>47</v>
      </c>
      <c r="R62" t="s">
        <v>47</v>
      </c>
      <c r="S62" t="s">
        <v>48</v>
      </c>
      <c r="T62" t="s">
        <v>48</v>
      </c>
      <c r="U62" t="s">
        <v>48</v>
      </c>
      <c r="V62" t="s">
        <v>48</v>
      </c>
      <c r="W62" t="s">
        <v>48</v>
      </c>
      <c r="X62" t="s">
        <v>48</v>
      </c>
      <c r="Y62" t="s">
        <v>48</v>
      </c>
      <c r="Z62" t="s">
        <v>48</v>
      </c>
      <c r="AA62" t="s">
        <v>4581</v>
      </c>
      <c r="AB62" t="s">
        <v>50</v>
      </c>
    </row>
    <row r="63" spans="1:28" x14ac:dyDescent="0.2">
      <c r="A63" t="str">
        <f t="shared" si="0"/>
        <v>Dominic Costellic</v>
      </c>
      <c r="B63">
        <v>58</v>
      </c>
      <c r="C63" t="s">
        <v>4582</v>
      </c>
      <c r="D63">
        <v>1644765716</v>
      </c>
      <c r="E63" t="s">
        <v>62</v>
      </c>
      <c r="F63" t="s">
        <v>46</v>
      </c>
      <c r="G63">
        <v>-5.0999999999999996</v>
      </c>
      <c r="H63">
        <v>17.37</v>
      </c>
      <c r="I63">
        <v>74.78</v>
      </c>
      <c r="J63">
        <v>1387.6</v>
      </c>
      <c r="K63">
        <v>1254.3</v>
      </c>
      <c r="L63">
        <v>90.4</v>
      </c>
      <c r="M63" s="1">
        <v>4.027777777777778E-2</v>
      </c>
      <c r="N63">
        <v>0.8</v>
      </c>
      <c r="O63">
        <v>14.35</v>
      </c>
      <c r="P63">
        <v>6.32</v>
      </c>
      <c r="Q63" t="s">
        <v>47</v>
      </c>
      <c r="R63" t="s">
        <v>47</v>
      </c>
      <c r="S63">
        <v>14.3</v>
      </c>
      <c r="T63">
        <v>7.7</v>
      </c>
      <c r="U63">
        <v>-2.44</v>
      </c>
      <c r="V63">
        <v>-0.64</v>
      </c>
      <c r="W63">
        <v>5.78</v>
      </c>
      <c r="X63">
        <v>1.43</v>
      </c>
      <c r="Y63" t="s">
        <v>48</v>
      </c>
      <c r="Z63">
        <v>25.32</v>
      </c>
      <c r="AA63" t="s">
        <v>4583</v>
      </c>
      <c r="AB63" t="s">
        <v>50</v>
      </c>
    </row>
    <row r="64" spans="1:28" x14ac:dyDescent="0.2">
      <c r="A64" t="str">
        <f t="shared" si="0"/>
        <v>Dominic Costellic</v>
      </c>
      <c r="B64">
        <v>59</v>
      </c>
      <c r="C64" t="s">
        <v>4584</v>
      </c>
      <c r="D64">
        <v>1644765732</v>
      </c>
      <c r="E64" t="s">
        <v>48</v>
      </c>
      <c r="F64" t="s">
        <v>46</v>
      </c>
      <c r="G64" t="s">
        <v>48</v>
      </c>
      <c r="H64" t="s">
        <v>48</v>
      </c>
      <c r="I64" t="s">
        <v>48</v>
      </c>
      <c r="J64" t="s">
        <v>48</v>
      </c>
      <c r="K64" t="s">
        <v>48</v>
      </c>
      <c r="L64" t="s">
        <v>48</v>
      </c>
      <c r="M64" t="s">
        <v>48</v>
      </c>
      <c r="N64" t="s">
        <v>48</v>
      </c>
      <c r="O64" t="s">
        <v>48</v>
      </c>
      <c r="P64" t="s">
        <v>48</v>
      </c>
      <c r="Q64" t="s">
        <v>47</v>
      </c>
      <c r="R64" t="s">
        <v>47</v>
      </c>
      <c r="S64" t="s">
        <v>48</v>
      </c>
      <c r="T64" t="s">
        <v>48</v>
      </c>
      <c r="U64" t="s">
        <v>48</v>
      </c>
      <c r="V64" t="s">
        <v>48</v>
      </c>
      <c r="W64" t="s">
        <v>48</v>
      </c>
      <c r="X64" t="s">
        <v>48</v>
      </c>
      <c r="Y64" t="s">
        <v>48</v>
      </c>
      <c r="Z64" t="s">
        <v>48</v>
      </c>
      <c r="AA64" t="s">
        <v>4585</v>
      </c>
      <c r="AB64" t="s">
        <v>50</v>
      </c>
    </row>
    <row r="65" spans="1:28" x14ac:dyDescent="0.2">
      <c r="A65" t="str">
        <f t="shared" si="0"/>
        <v>Dominic Costellic</v>
      </c>
      <c r="B65">
        <v>60</v>
      </c>
      <c r="C65" t="s">
        <v>4586</v>
      </c>
      <c r="D65">
        <v>1644765758</v>
      </c>
      <c r="E65" t="s">
        <v>48</v>
      </c>
      <c r="F65" t="s">
        <v>46</v>
      </c>
      <c r="G65" t="s">
        <v>48</v>
      </c>
      <c r="H65" t="s">
        <v>48</v>
      </c>
      <c r="I65">
        <v>73.88</v>
      </c>
      <c r="J65" t="s">
        <v>48</v>
      </c>
      <c r="K65" t="s">
        <v>48</v>
      </c>
      <c r="L65" t="s">
        <v>48</v>
      </c>
      <c r="M65" t="s">
        <v>48</v>
      </c>
      <c r="N65" t="s">
        <v>48</v>
      </c>
      <c r="O65" t="s">
        <v>48</v>
      </c>
      <c r="P65" t="s">
        <v>48</v>
      </c>
      <c r="Q65" t="s">
        <v>47</v>
      </c>
      <c r="R65" t="s">
        <v>47</v>
      </c>
      <c r="S65" t="s">
        <v>48</v>
      </c>
      <c r="T65" t="s">
        <v>48</v>
      </c>
      <c r="U65" t="s">
        <v>48</v>
      </c>
      <c r="V65" t="s">
        <v>48</v>
      </c>
      <c r="W65" t="s">
        <v>48</v>
      </c>
      <c r="X65" t="s">
        <v>48</v>
      </c>
      <c r="Y65" t="s">
        <v>48</v>
      </c>
      <c r="Z65" t="s">
        <v>48</v>
      </c>
      <c r="AA65" t="s">
        <v>4587</v>
      </c>
      <c r="AB65" t="s">
        <v>50</v>
      </c>
    </row>
    <row r="66" spans="1:28" x14ac:dyDescent="0.2">
      <c r="A66" t="str">
        <f t="shared" si="0"/>
        <v>Dominic Costellic</v>
      </c>
      <c r="B66">
        <v>61</v>
      </c>
      <c r="C66" t="s">
        <v>4588</v>
      </c>
      <c r="D66">
        <v>1645374643</v>
      </c>
      <c r="E66" t="s">
        <v>45</v>
      </c>
      <c r="F66" t="s">
        <v>46</v>
      </c>
      <c r="G66">
        <v>-11.87</v>
      </c>
      <c r="H66">
        <v>30.08</v>
      </c>
      <c r="I66">
        <v>84.69</v>
      </c>
      <c r="J66">
        <v>1990.3</v>
      </c>
      <c r="K66">
        <v>1989.4</v>
      </c>
      <c r="L66">
        <v>100</v>
      </c>
      <c r="M66" s="1">
        <v>5.9722222222222225E-2</v>
      </c>
      <c r="N66">
        <v>0.9</v>
      </c>
      <c r="O66">
        <v>15.56</v>
      </c>
      <c r="P66">
        <v>16.059999999999999</v>
      </c>
      <c r="Q66" t="s">
        <v>47</v>
      </c>
      <c r="R66" t="s">
        <v>47</v>
      </c>
      <c r="S66">
        <v>15.6</v>
      </c>
      <c r="T66">
        <v>14.7</v>
      </c>
      <c r="U66">
        <v>-3.6</v>
      </c>
      <c r="V66">
        <v>-2.0299999999999998</v>
      </c>
      <c r="W66">
        <v>5.57</v>
      </c>
      <c r="X66">
        <v>1.01</v>
      </c>
      <c r="Y66">
        <v>1.8179016100000001</v>
      </c>
      <c r="Z66">
        <v>1.7</v>
      </c>
      <c r="AA66" t="s">
        <v>4589</v>
      </c>
      <c r="AB66" t="s">
        <v>50</v>
      </c>
    </row>
    <row r="67" spans="1:28" x14ac:dyDescent="0.2">
      <c r="A67" t="str">
        <f t="shared" si="0"/>
        <v>Dominic Costellic</v>
      </c>
      <c r="B67">
        <v>62</v>
      </c>
      <c r="C67" t="s">
        <v>4590</v>
      </c>
      <c r="D67">
        <v>1645374665</v>
      </c>
      <c r="E67" t="s">
        <v>45</v>
      </c>
      <c r="F67" t="s">
        <v>46</v>
      </c>
      <c r="G67">
        <v>-18.64</v>
      </c>
      <c r="H67">
        <v>30.3</v>
      </c>
      <c r="I67">
        <v>84.48</v>
      </c>
      <c r="J67">
        <v>1967.1</v>
      </c>
      <c r="K67">
        <v>1961.4</v>
      </c>
      <c r="L67">
        <v>99.7</v>
      </c>
      <c r="M67" s="1">
        <v>4.8611111111111112E-2</v>
      </c>
      <c r="N67">
        <v>1</v>
      </c>
      <c r="O67">
        <v>17.38</v>
      </c>
      <c r="P67">
        <v>12.68</v>
      </c>
      <c r="Q67" t="s">
        <v>47</v>
      </c>
      <c r="R67" t="s">
        <v>47</v>
      </c>
      <c r="S67">
        <v>17.399999999999999</v>
      </c>
      <c r="T67">
        <v>12.4</v>
      </c>
      <c r="U67">
        <v>-3.93</v>
      </c>
      <c r="V67">
        <v>-1.57</v>
      </c>
      <c r="W67">
        <v>5.62</v>
      </c>
      <c r="X67">
        <v>1.04</v>
      </c>
      <c r="Y67">
        <v>1.7952613799999999</v>
      </c>
      <c r="Z67">
        <v>4.3899999999999997</v>
      </c>
      <c r="AA67" t="s">
        <v>4591</v>
      </c>
      <c r="AB67" t="s">
        <v>50</v>
      </c>
    </row>
    <row r="68" spans="1:28" x14ac:dyDescent="0.2">
      <c r="A68" t="str">
        <f t="shared" si="0"/>
        <v>Dominic Costellic</v>
      </c>
      <c r="B68">
        <v>63</v>
      </c>
      <c r="C68" t="s">
        <v>4592</v>
      </c>
      <c r="D68">
        <v>1645374678</v>
      </c>
      <c r="E68" t="s">
        <v>45</v>
      </c>
      <c r="F68" t="s">
        <v>46</v>
      </c>
      <c r="G68">
        <v>-12.74</v>
      </c>
      <c r="H68">
        <v>29.58</v>
      </c>
      <c r="I68">
        <v>84.36</v>
      </c>
      <c r="J68">
        <v>2054.9</v>
      </c>
      <c r="K68">
        <v>2053.6</v>
      </c>
      <c r="L68">
        <v>99.9</v>
      </c>
      <c r="M68" s="1">
        <v>4.7222222222222221E-2</v>
      </c>
      <c r="N68">
        <v>0.9</v>
      </c>
      <c r="O68">
        <v>17.84</v>
      </c>
      <c r="P68">
        <v>15.77</v>
      </c>
      <c r="Q68" t="s">
        <v>47</v>
      </c>
      <c r="R68" t="s">
        <v>47</v>
      </c>
      <c r="S68">
        <v>17.8</v>
      </c>
      <c r="T68">
        <v>12.2</v>
      </c>
      <c r="U68">
        <v>-3.53</v>
      </c>
      <c r="V68">
        <v>-1.45</v>
      </c>
      <c r="W68">
        <v>5.66</v>
      </c>
      <c r="X68">
        <v>0.88</v>
      </c>
      <c r="Y68">
        <v>1.88843918</v>
      </c>
      <c r="Z68">
        <v>2.02</v>
      </c>
      <c r="AA68" t="s">
        <v>4593</v>
      </c>
      <c r="AB68" t="s">
        <v>50</v>
      </c>
    </row>
    <row r="69" spans="1:28" x14ac:dyDescent="0.2">
      <c r="A69" t="str">
        <f t="shared" si="0"/>
        <v>Dominic Costellic</v>
      </c>
      <c r="B69">
        <v>64</v>
      </c>
      <c r="C69" t="s">
        <v>4594</v>
      </c>
      <c r="D69">
        <v>1645374692</v>
      </c>
      <c r="E69" t="s">
        <v>45</v>
      </c>
      <c r="F69" t="s">
        <v>46</v>
      </c>
      <c r="G69">
        <v>-31.33</v>
      </c>
      <c r="H69">
        <v>22.37</v>
      </c>
      <c r="I69">
        <v>84.39</v>
      </c>
      <c r="J69">
        <v>2086.9</v>
      </c>
      <c r="K69">
        <v>2058.9</v>
      </c>
      <c r="L69">
        <v>98.7</v>
      </c>
      <c r="M69" s="1">
        <v>4.5833333333333337E-2</v>
      </c>
      <c r="N69">
        <v>0.9</v>
      </c>
      <c r="O69">
        <v>18.079999999999998</v>
      </c>
      <c r="P69">
        <v>10.97</v>
      </c>
      <c r="Q69" t="s">
        <v>47</v>
      </c>
      <c r="R69" t="s">
        <v>47</v>
      </c>
      <c r="S69">
        <v>18.100000000000001</v>
      </c>
      <c r="T69">
        <v>11.9</v>
      </c>
      <c r="U69">
        <v>-4.8</v>
      </c>
      <c r="V69">
        <v>-2.5099999999999998</v>
      </c>
      <c r="W69">
        <v>5.62</v>
      </c>
      <c r="X69">
        <v>0.92</v>
      </c>
      <c r="Y69">
        <v>1.84152794</v>
      </c>
      <c r="Z69">
        <v>9.39</v>
      </c>
      <c r="AA69" t="s">
        <v>4595</v>
      </c>
      <c r="AB69" t="s">
        <v>50</v>
      </c>
    </row>
    <row r="70" spans="1:28" x14ac:dyDescent="0.2">
      <c r="A70" t="str">
        <f t="shared" si="0"/>
        <v>Dominic Costellic</v>
      </c>
      <c r="B70">
        <v>65</v>
      </c>
      <c r="C70" t="s">
        <v>4596</v>
      </c>
      <c r="D70">
        <v>1645374712</v>
      </c>
      <c r="E70" t="s">
        <v>45</v>
      </c>
      <c r="F70" t="s">
        <v>46</v>
      </c>
      <c r="G70">
        <v>-3.94</v>
      </c>
      <c r="H70">
        <v>48.83</v>
      </c>
      <c r="I70">
        <v>85.95</v>
      </c>
      <c r="J70">
        <v>2051.8000000000002</v>
      </c>
      <c r="K70">
        <v>2048</v>
      </c>
      <c r="L70">
        <v>99.8</v>
      </c>
      <c r="M70" s="1">
        <v>4.4444444444444446E-2</v>
      </c>
      <c r="N70">
        <v>0.8</v>
      </c>
      <c r="O70">
        <v>18.11</v>
      </c>
      <c r="P70">
        <v>15.7</v>
      </c>
      <c r="Q70" t="s">
        <v>47</v>
      </c>
      <c r="R70" t="s">
        <v>47</v>
      </c>
      <c r="S70">
        <v>18.100000000000001</v>
      </c>
      <c r="T70">
        <v>11.4</v>
      </c>
      <c r="U70">
        <v>-2.7</v>
      </c>
      <c r="V70">
        <v>-0.57999999999999996</v>
      </c>
      <c r="W70">
        <v>5.56</v>
      </c>
      <c r="X70">
        <v>0.86</v>
      </c>
      <c r="Y70">
        <v>1.8053722400000001</v>
      </c>
      <c r="Z70">
        <v>3.48</v>
      </c>
      <c r="AA70" t="s">
        <v>4597</v>
      </c>
      <c r="AB70" t="s">
        <v>50</v>
      </c>
    </row>
    <row r="71" spans="1:28" x14ac:dyDescent="0.2">
      <c r="A71" t="str">
        <f t="shared" si="0"/>
        <v>Dominic Costellic</v>
      </c>
      <c r="B71">
        <v>66</v>
      </c>
      <c r="C71" t="s">
        <v>4598</v>
      </c>
      <c r="D71">
        <v>1645374744</v>
      </c>
      <c r="E71" t="s">
        <v>62</v>
      </c>
      <c r="F71" t="s">
        <v>46</v>
      </c>
      <c r="G71">
        <v>19.18</v>
      </c>
      <c r="H71">
        <v>28.61</v>
      </c>
      <c r="I71">
        <v>74.84</v>
      </c>
      <c r="J71">
        <v>1382.9</v>
      </c>
      <c r="K71">
        <v>1359.4</v>
      </c>
      <c r="L71">
        <v>98.3</v>
      </c>
      <c r="M71" s="1">
        <v>4.9999999999999996E-2</v>
      </c>
      <c r="N71">
        <v>0.9</v>
      </c>
      <c r="O71">
        <v>14.66</v>
      </c>
      <c r="P71">
        <v>11.66</v>
      </c>
      <c r="Q71" t="s">
        <v>47</v>
      </c>
      <c r="R71" t="s">
        <v>47</v>
      </c>
      <c r="S71">
        <v>14.7</v>
      </c>
      <c r="T71">
        <v>10.7</v>
      </c>
      <c r="U71">
        <v>-0.32</v>
      </c>
      <c r="V71">
        <v>-0.19</v>
      </c>
      <c r="W71">
        <v>5.4</v>
      </c>
      <c r="X71">
        <v>0.92</v>
      </c>
      <c r="Y71">
        <v>1.99989891</v>
      </c>
      <c r="Z71">
        <v>10.57</v>
      </c>
      <c r="AA71" t="s">
        <v>4599</v>
      </c>
      <c r="AB71" t="s">
        <v>50</v>
      </c>
    </row>
    <row r="72" spans="1:28" x14ac:dyDescent="0.2">
      <c r="A72" t="str">
        <f t="shared" ref="A72:A135" si="1">A71</f>
        <v>Dominic Costellic</v>
      </c>
      <c r="B72">
        <v>67</v>
      </c>
      <c r="C72" t="s">
        <v>4600</v>
      </c>
      <c r="D72">
        <v>1645374757</v>
      </c>
      <c r="E72" t="s">
        <v>45</v>
      </c>
      <c r="F72" t="s">
        <v>52</v>
      </c>
      <c r="G72">
        <v>-9.61</v>
      </c>
      <c r="H72">
        <v>25.27</v>
      </c>
      <c r="I72">
        <v>85.71</v>
      </c>
      <c r="J72">
        <v>1965.2</v>
      </c>
      <c r="K72">
        <v>1959.6</v>
      </c>
      <c r="L72">
        <v>99.7</v>
      </c>
      <c r="M72" s="1">
        <v>4.9999999999999996E-2</v>
      </c>
      <c r="N72">
        <v>0.9</v>
      </c>
      <c r="O72">
        <v>16.95</v>
      </c>
      <c r="P72">
        <v>16.75</v>
      </c>
      <c r="Q72" t="s">
        <v>47</v>
      </c>
      <c r="R72" t="s">
        <v>47</v>
      </c>
      <c r="S72">
        <v>16.899999999999999</v>
      </c>
      <c r="T72">
        <v>12.4</v>
      </c>
      <c r="U72">
        <v>-3.23</v>
      </c>
      <c r="V72">
        <v>-1.79</v>
      </c>
      <c r="W72">
        <v>5.61</v>
      </c>
      <c r="X72">
        <v>0.78</v>
      </c>
      <c r="Y72">
        <v>1.8830585500000001</v>
      </c>
      <c r="Z72">
        <v>4.33</v>
      </c>
      <c r="AA72" t="s">
        <v>4601</v>
      </c>
      <c r="AB72" t="s">
        <v>50</v>
      </c>
    </row>
    <row r="73" spans="1:28" x14ac:dyDescent="0.2">
      <c r="A73" t="str">
        <f t="shared" si="1"/>
        <v>Dominic Costellic</v>
      </c>
      <c r="B73">
        <v>68</v>
      </c>
      <c r="C73" t="s">
        <v>4602</v>
      </c>
      <c r="D73">
        <v>1645374769</v>
      </c>
      <c r="E73" t="s">
        <v>48</v>
      </c>
      <c r="F73" t="s">
        <v>46</v>
      </c>
      <c r="G73" t="s">
        <v>48</v>
      </c>
      <c r="H73" t="s">
        <v>48</v>
      </c>
      <c r="I73">
        <v>71.22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48</v>
      </c>
      <c r="Q73" t="s">
        <v>47</v>
      </c>
      <c r="R73" t="s">
        <v>47</v>
      </c>
      <c r="S73" t="s">
        <v>48</v>
      </c>
      <c r="T73" t="s">
        <v>48</v>
      </c>
      <c r="U73" t="s">
        <v>48</v>
      </c>
      <c r="V73" t="s">
        <v>48</v>
      </c>
      <c r="W73" t="s">
        <v>48</v>
      </c>
      <c r="X73" t="s">
        <v>48</v>
      </c>
      <c r="Y73" t="s">
        <v>48</v>
      </c>
      <c r="Z73" t="s">
        <v>48</v>
      </c>
      <c r="AA73" t="s">
        <v>4603</v>
      </c>
      <c r="AB73" t="s">
        <v>50</v>
      </c>
    </row>
    <row r="74" spans="1:28" x14ac:dyDescent="0.2">
      <c r="A74" t="str">
        <f t="shared" si="1"/>
        <v>Dominic Costellic</v>
      </c>
      <c r="B74">
        <v>69</v>
      </c>
      <c r="C74" t="s">
        <v>4604</v>
      </c>
      <c r="D74">
        <v>1645374792</v>
      </c>
      <c r="E74" t="s">
        <v>45</v>
      </c>
      <c r="F74" t="s">
        <v>46</v>
      </c>
      <c r="G74">
        <v>-16.059999999999999</v>
      </c>
      <c r="H74">
        <v>37.44</v>
      </c>
      <c r="I74">
        <v>86.81</v>
      </c>
      <c r="J74">
        <v>2083.6999999999998</v>
      </c>
      <c r="K74">
        <v>2050.9</v>
      </c>
      <c r="L74">
        <v>98.4</v>
      </c>
      <c r="M74" s="1">
        <v>4.8611111111111112E-2</v>
      </c>
      <c r="N74">
        <v>0.9</v>
      </c>
      <c r="O74">
        <v>17.05</v>
      </c>
      <c r="P74">
        <v>15.99</v>
      </c>
      <c r="Q74" t="s">
        <v>47</v>
      </c>
      <c r="R74" t="s">
        <v>47</v>
      </c>
      <c r="S74">
        <v>17</v>
      </c>
      <c r="T74">
        <v>12.3</v>
      </c>
      <c r="U74">
        <v>-3.88</v>
      </c>
      <c r="V74">
        <v>-0.93</v>
      </c>
      <c r="W74">
        <v>5.47</v>
      </c>
      <c r="X74">
        <v>0.9</v>
      </c>
      <c r="Y74">
        <v>1.9157047300000001</v>
      </c>
      <c r="Z74">
        <v>-10.19</v>
      </c>
      <c r="AA74" t="s">
        <v>4605</v>
      </c>
      <c r="AB74" t="s">
        <v>50</v>
      </c>
    </row>
    <row r="75" spans="1:28" x14ac:dyDescent="0.2">
      <c r="A75" t="str">
        <f t="shared" si="1"/>
        <v>Dominic Costellic</v>
      </c>
      <c r="B75">
        <v>70</v>
      </c>
      <c r="C75" t="s">
        <v>4606</v>
      </c>
      <c r="D75">
        <v>1645374809</v>
      </c>
      <c r="E75" t="s">
        <v>45</v>
      </c>
      <c r="F75" t="s">
        <v>52</v>
      </c>
      <c r="G75">
        <v>0.92</v>
      </c>
      <c r="H75">
        <v>28.56</v>
      </c>
      <c r="I75">
        <v>83.62</v>
      </c>
      <c r="J75">
        <v>1912.7</v>
      </c>
      <c r="K75">
        <v>1909.6</v>
      </c>
      <c r="L75">
        <v>99.8</v>
      </c>
      <c r="M75" s="1">
        <v>4.8611111111111112E-2</v>
      </c>
      <c r="N75">
        <v>0.9</v>
      </c>
      <c r="O75">
        <v>17.100000000000001</v>
      </c>
      <c r="P75">
        <v>14.47</v>
      </c>
      <c r="Q75" t="s">
        <v>47</v>
      </c>
      <c r="R75" t="s">
        <v>47</v>
      </c>
      <c r="S75">
        <v>17.100000000000001</v>
      </c>
      <c r="T75">
        <v>12</v>
      </c>
      <c r="U75">
        <v>-2.11</v>
      </c>
      <c r="V75">
        <v>-1.42</v>
      </c>
      <c r="W75">
        <v>5.39</v>
      </c>
      <c r="X75">
        <v>0.81</v>
      </c>
      <c r="Y75">
        <v>1.8922767599999999</v>
      </c>
      <c r="Z75">
        <v>3.24</v>
      </c>
      <c r="AA75" t="s">
        <v>4607</v>
      </c>
      <c r="AB75" t="s">
        <v>50</v>
      </c>
    </row>
    <row r="76" spans="1:28" x14ac:dyDescent="0.2">
      <c r="A76" t="str">
        <f t="shared" si="1"/>
        <v>Dominic Costellic</v>
      </c>
      <c r="B76">
        <v>71</v>
      </c>
      <c r="C76" t="s">
        <v>4608</v>
      </c>
      <c r="D76">
        <v>1645374822</v>
      </c>
      <c r="E76" t="s">
        <v>45</v>
      </c>
      <c r="F76" t="s">
        <v>46</v>
      </c>
      <c r="G76">
        <v>-21.52</v>
      </c>
      <c r="H76">
        <v>10.7</v>
      </c>
      <c r="I76">
        <v>85.2</v>
      </c>
      <c r="J76">
        <v>2073.6999999999998</v>
      </c>
      <c r="K76">
        <v>2063.1</v>
      </c>
      <c r="L76">
        <v>99.5</v>
      </c>
      <c r="M76" s="1">
        <v>5.1388888888888894E-2</v>
      </c>
      <c r="N76">
        <v>0.9</v>
      </c>
      <c r="O76">
        <v>17.22</v>
      </c>
      <c r="P76">
        <v>15.38</v>
      </c>
      <c r="Q76" t="s">
        <v>47</v>
      </c>
      <c r="R76" t="s">
        <v>47</v>
      </c>
      <c r="S76">
        <v>17.2</v>
      </c>
      <c r="T76">
        <v>12.9</v>
      </c>
      <c r="U76">
        <v>-4.37</v>
      </c>
      <c r="V76">
        <v>-3</v>
      </c>
      <c r="W76">
        <v>5.39</v>
      </c>
      <c r="X76">
        <v>0.93</v>
      </c>
      <c r="Y76">
        <v>1.9817581200000001</v>
      </c>
      <c r="Z76">
        <v>5.81</v>
      </c>
      <c r="AA76" t="s">
        <v>4609</v>
      </c>
      <c r="AB76" t="s">
        <v>50</v>
      </c>
    </row>
    <row r="77" spans="1:28" x14ac:dyDescent="0.2">
      <c r="A77" t="str">
        <f t="shared" si="1"/>
        <v>Dominic Costellic</v>
      </c>
      <c r="B77">
        <v>72</v>
      </c>
      <c r="C77" t="s">
        <v>4610</v>
      </c>
      <c r="D77">
        <v>1645374865</v>
      </c>
      <c r="E77" t="s">
        <v>45</v>
      </c>
      <c r="F77" t="s">
        <v>46</v>
      </c>
      <c r="G77">
        <v>-22.11</v>
      </c>
      <c r="H77">
        <v>12.91</v>
      </c>
      <c r="I77">
        <v>85.06</v>
      </c>
      <c r="J77">
        <v>2118.6999999999998</v>
      </c>
      <c r="K77">
        <v>2093.9</v>
      </c>
      <c r="L77">
        <v>98.8</v>
      </c>
      <c r="M77" s="1">
        <v>4.8611111111111112E-2</v>
      </c>
      <c r="N77">
        <v>0.8</v>
      </c>
      <c r="O77">
        <v>17.600000000000001</v>
      </c>
      <c r="P77">
        <v>18.5</v>
      </c>
      <c r="Q77" t="s">
        <v>47</v>
      </c>
      <c r="R77" t="s">
        <v>47</v>
      </c>
      <c r="S77">
        <v>17.600000000000001</v>
      </c>
      <c r="T77">
        <v>12.3</v>
      </c>
      <c r="U77">
        <v>-4.99</v>
      </c>
      <c r="V77">
        <v>-2.89</v>
      </c>
      <c r="W77">
        <v>5.32</v>
      </c>
      <c r="X77">
        <v>1.19</v>
      </c>
      <c r="Y77">
        <v>1.9930572499999999</v>
      </c>
      <c r="Z77">
        <v>-8.7799999999999994</v>
      </c>
      <c r="AA77" t="s">
        <v>4611</v>
      </c>
      <c r="AB77" t="s">
        <v>50</v>
      </c>
    </row>
    <row r="78" spans="1:28" x14ac:dyDescent="0.2">
      <c r="A78" t="str">
        <f t="shared" si="1"/>
        <v>Dominic Costellic</v>
      </c>
      <c r="B78">
        <v>73</v>
      </c>
      <c r="C78" t="s">
        <v>4612</v>
      </c>
      <c r="D78">
        <v>1645374886</v>
      </c>
      <c r="E78" t="s">
        <v>45</v>
      </c>
      <c r="F78" t="s">
        <v>52</v>
      </c>
      <c r="G78">
        <v>-7.06</v>
      </c>
      <c r="H78">
        <v>20.350000000000001</v>
      </c>
      <c r="I78">
        <v>84.79</v>
      </c>
      <c r="J78">
        <v>2026.6</v>
      </c>
      <c r="K78">
        <v>2011.4</v>
      </c>
      <c r="L78">
        <v>99.2</v>
      </c>
      <c r="M78" s="1">
        <v>4.7222222222222221E-2</v>
      </c>
      <c r="N78">
        <v>0.9</v>
      </c>
      <c r="O78">
        <v>17.66</v>
      </c>
      <c r="P78">
        <v>15.9</v>
      </c>
      <c r="Q78" t="s">
        <v>47</v>
      </c>
      <c r="R78" t="s">
        <v>47</v>
      </c>
      <c r="S78">
        <v>17.7</v>
      </c>
      <c r="T78">
        <v>12.1</v>
      </c>
      <c r="U78">
        <v>-3.58</v>
      </c>
      <c r="V78">
        <v>-2.4300000000000002</v>
      </c>
      <c r="W78">
        <v>5.36</v>
      </c>
      <c r="X78">
        <v>1.38</v>
      </c>
      <c r="Y78">
        <v>1.88735962</v>
      </c>
      <c r="Z78">
        <v>-7.03</v>
      </c>
      <c r="AA78" t="s">
        <v>4613</v>
      </c>
      <c r="AB78" t="s">
        <v>50</v>
      </c>
    </row>
    <row r="79" spans="1:28" x14ac:dyDescent="0.2">
      <c r="A79" t="str">
        <f t="shared" si="1"/>
        <v>Dominic Costellic</v>
      </c>
      <c r="B79">
        <v>74</v>
      </c>
      <c r="C79" t="s">
        <v>4614</v>
      </c>
      <c r="D79">
        <v>1645374905</v>
      </c>
      <c r="E79" t="s">
        <v>45</v>
      </c>
      <c r="F79" t="s">
        <v>46</v>
      </c>
      <c r="G79">
        <v>-5.27</v>
      </c>
      <c r="H79">
        <v>13.79</v>
      </c>
      <c r="I79">
        <v>84.12</v>
      </c>
      <c r="J79">
        <v>1954.1</v>
      </c>
      <c r="K79">
        <v>1949.4</v>
      </c>
      <c r="L79">
        <v>99.8</v>
      </c>
      <c r="M79" s="1">
        <v>4.8611111111111112E-2</v>
      </c>
      <c r="N79">
        <v>1</v>
      </c>
      <c r="O79">
        <v>17.5</v>
      </c>
      <c r="P79">
        <v>13.2</v>
      </c>
      <c r="Q79" t="s">
        <v>47</v>
      </c>
      <c r="R79" t="s">
        <v>47</v>
      </c>
      <c r="S79">
        <v>17.5</v>
      </c>
      <c r="T79">
        <v>12.2</v>
      </c>
      <c r="U79">
        <v>-3.06</v>
      </c>
      <c r="V79">
        <v>-2.93</v>
      </c>
      <c r="W79">
        <v>5.45</v>
      </c>
      <c r="X79">
        <v>1.29</v>
      </c>
      <c r="Y79">
        <v>1.81583023</v>
      </c>
      <c r="Z79">
        <v>3.97</v>
      </c>
      <c r="AA79" t="s">
        <v>4615</v>
      </c>
      <c r="AB79" t="s">
        <v>50</v>
      </c>
    </row>
    <row r="80" spans="1:28" x14ac:dyDescent="0.2">
      <c r="A80" t="str">
        <f t="shared" si="1"/>
        <v>Dominic Costellic</v>
      </c>
      <c r="B80">
        <v>75</v>
      </c>
      <c r="C80" t="s">
        <v>4616</v>
      </c>
      <c r="D80">
        <v>1645374928</v>
      </c>
      <c r="E80" t="s">
        <v>45</v>
      </c>
      <c r="F80" t="s">
        <v>46</v>
      </c>
      <c r="G80">
        <v>-7.02</v>
      </c>
      <c r="H80">
        <v>8.56</v>
      </c>
      <c r="I80">
        <v>83.18</v>
      </c>
      <c r="J80">
        <v>1971.4</v>
      </c>
      <c r="K80">
        <v>1949</v>
      </c>
      <c r="L80">
        <v>98.9</v>
      </c>
      <c r="M80" s="1">
        <v>4.7222222222222221E-2</v>
      </c>
      <c r="N80">
        <v>0.8</v>
      </c>
      <c r="O80">
        <v>17.66</v>
      </c>
      <c r="P80">
        <v>20.46</v>
      </c>
      <c r="Q80" t="s">
        <v>47</v>
      </c>
      <c r="R80" t="s">
        <v>47</v>
      </c>
      <c r="S80">
        <v>17.7</v>
      </c>
      <c r="T80">
        <v>11.9</v>
      </c>
      <c r="U80">
        <v>-3.73</v>
      </c>
      <c r="V80">
        <v>-2.99</v>
      </c>
      <c r="W80">
        <v>5.46</v>
      </c>
      <c r="X80">
        <v>1.1299999999999999</v>
      </c>
      <c r="Y80">
        <v>1.96464729</v>
      </c>
      <c r="Z80">
        <v>-8.65</v>
      </c>
      <c r="AA80" t="s">
        <v>4617</v>
      </c>
      <c r="AB80" t="s">
        <v>50</v>
      </c>
    </row>
    <row r="81" spans="1:28" x14ac:dyDescent="0.2">
      <c r="A81" t="str">
        <f t="shared" si="1"/>
        <v>Dominic Costellic</v>
      </c>
      <c r="B81">
        <v>76</v>
      </c>
      <c r="C81" t="s">
        <v>4618</v>
      </c>
      <c r="D81">
        <v>1645374952</v>
      </c>
      <c r="E81" t="s">
        <v>45</v>
      </c>
      <c r="F81" t="s">
        <v>46</v>
      </c>
      <c r="G81">
        <v>-33.880000000000003</v>
      </c>
      <c r="H81">
        <v>15.3</v>
      </c>
      <c r="I81">
        <v>85.98</v>
      </c>
      <c r="J81">
        <v>2114.1999999999998</v>
      </c>
      <c r="K81">
        <v>2088.4</v>
      </c>
      <c r="L81">
        <v>98.8</v>
      </c>
      <c r="M81" s="1">
        <v>4.7222222222222221E-2</v>
      </c>
      <c r="N81">
        <v>0.8</v>
      </c>
      <c r="O81">
        <v>17.89</v>
      </c>
      <c r="P81">
        <v>18.54</v>
      </c>
      <c r="Q81" t="s">
        <v>47</v>
      </c>
      <c r="R81" t="s">
        <v>47</v>
      </c>
      <c r="S81">
        <v>17.899999999999999</v>
      </c>
      <c r="T81">
        <v>12.4</v>
      </c>
      <c r="U81">
        <v>-6.07</v>
      </c>
      <c r="V81">
        <v>-3.19</v>
      </c>
      <c r="W81">
        <v>5.47</v>
      </c>
      <c r="X81">
        <v>1.23</v>
      </c>
      <c r="Y81">
        <v>1.8652782400000001</v>
      </c>
      <c r="Z81">
        <v>-8.9700000000000006</v>
      </c>
      <c r="AA81" t="s">
        <v>4619</v>
      </c>
      <c r="AB81" t="s">
        <v>50</v>
      </c>
    </row>
    <row r="82" spans="1:28" x14ac:dyDescent="0.2">
      <c r="A82" t="str">
        <f t="shared" si="1"/>
        <v>Dominic Costellic</v>
      </c>
      <c r="B82">
        <v>77</v>
      </c>
      <c r="C82" t="s">
        <v>4620</v>
      </c>
      <c r="D82">
        <v>1645375011</v>
      </c>
      <c r="E82" t="s">
        <v>45</v>
      </c>
      <c r="F82" t="s">
        <v>46</v>
      </c>
      <c r="G82">
        <v>-20.16</v>
      </c>
      <c r="H82">
        <v>29.66</v>
      </c>
      <c r="I82">
        <v>85.49</v>
      </c>
      <c r="J82">
        <v>1549.8</v>
      </c>
      <c r="K82">
        <v>1547.8</v>
      </c>
      <c r="L82">
        <v>99.9</v>
      </c>
      <c r="M82" s="1">
        <v>6.25E-2</v>
      </c>
      <c r="N82">
        <v>0.9</v>
      </c>
      <c r="O82">
        <v>12.8</v>
      </c>
      <c r="P82">
        <v>12.5</v>
      </c>
      <c r="Q82" t="s">
        <v>47</v>
      </c>
      <c r="R82" t="s">
        <v>47</v>
      </c>
      <c r="S82">
        <v>12.8</v>
      </c>
      <c r="T82">
        <v>13</v>
      </c>
      <c r="U82">
        <v>-4.34</v>
      </c>
      <c r="V82">
        <v>-1.36</v>
      </c>
      <c r="W82">
        <v>5.37</v>
      </c>
      <c r="X82">
        <v>1.23</v>
      </c>
      <c r="Y82">
        <v>2.1041603100000001</v>
      </c>
      <c r="Z82">
        <v>2.93</v>
      </c>
      <c r="AA82" t="s">
        <v>4621</v>
      </c>
      <c r="AB82" t="s">
        <v>50</v>
      </c>
    </row>
    <row r="83" spans="1:28" x14ac:dyDescent="0.2">
      <c r="A83" t="str">
        <f t="shared" si="1"/>
        <v>Dominic Costellic</v>
      </c>
      <c r="B83">
        <v>78</v>
      </c>
      <c r="C83" t="s">
        <v>4622</v>
      </c>
      <c r="D83">
        <v>1645375029</v>
      </c>
      <c r="E83" t="s">
        <v>45</v>
      </c>
      <c r="F83" t="s">
        <v>52</v>
      </c>
      <c r="G83">
        <v>-2.31</v>
      </c>
      <c r="H83">
        <v>26.75</v>
      </c>
      <c r="I83">
        <v>85.66</v>
      </c>
      <c r="J83">
        <v>2094</v>
      </c>
      <c r="K83">
        <v>2094</v>
      </c>
      <c r="L83">
        <v>100</v>
      </c>
      <c r="M83" s="1">
        <v>4.4444444444444446E-2</v>
      </c>
      <c r="N83">
        <v>0.9</v>
      </c>
      <c r="O83">
        <v>18.41</v>
      </c>
      <c r="P83">
        <v>15.06</v>
      </c>
      <c r="Q83" t="s">
        <v>47</v>
      </c>
      <c r="R83" t="s">
        <v>47</v>
      </c>
      <c r="S83">
        <v>18.399999999999999</v>
      </c>
      <c r="T83">
        <v>11.6</v>
      </c>
      <c r="U83">
        <v>-3.07</v>
      </c>
      <c r="V83">
        <v>-1.63</v>
      </c>
      <c r="W83">
        <v>5.4</v>
      </c>
      <c r="X83">
        <v>1.39</v>
      </c>
      <c r="Y83">
        <v>1.84445763</v>
      </c>
      <c r="Z83">
        <v>-0.19</v>
      </c>
      <c r="AA83" t="s">
        <v>4623</v>
      </c>
      <c r="AB83" t="s">
        <v>50</v>
      </c>
    </row>
    <row r="84" spans="1:28" x14ac:dyDescent="0.2">
      <c r="A84" t="str">
        <f t="shared" si="1"/>
        <v>Dominic Costellic</v>
      </c>
      <c r="B84">
        <v>79</v>
      </c>
      <c r="C84" t="s">
        <v>4624</v>
      </c>
      <c r="D84">
        <v>1645375049</v>
      </c>
      <c r="E84" t="s">
        <v>57</v>
      </c>
      <c r="F84" t="s">
        <v>46</v>
      </c>
      <c r="G84">
        <v>-31.12</v>
      </c>
      <c r="H84">
        <v>25.19</v>
      </c>
      <c r="I84">
        <v>70.34</v>
      </c>
      <c r="J84">
        <v>1792.2</v>
      </c>
      <c r="K84">
        <v>495.9</v>
      </c>
      <c r="L84">
        <v>27.7</v>
      </c>
      <c r="M84" s="1">
        <v>0.32500000000000001</v>
      </c>
      <c r="N84">
        <v>0.9</v>
      </c>
      <c r="O84">
        <v>-3.41</v>
      </c>
      <c r="P84">
        <v>-4</v>
      </c>
      <c r="Q84" t="s">
        <v>47</v>
      </c>
      <c r="R84" t="s">
        <v>47</v>
      </c>
      <c r="S84">
        <v>-3.4</v>
      </c>
      <c r="T84">
        <v>-6.2</v>
      </c>
      <c r="U84">
        <v>-3.85</v>
      </c>
      <c r="V84">
        <v>2.25</v>
      </c>
      <c r="W84">
        <v>5.13</v>
      </c>
      <c r="X84">
        <v>1.3</v>
      </c>
      <c r="Y84">
        <v>1.8815231299999999</v>
      </c>
      <c r="Z84">
        <v>73.94</v>
      </c>
      <c r="AA84" t="s">
        <v>4625</v>
      </c>
      <c r="AB84" t="s">
        <v>50</v>
      </c>
    </row>
    <row r="85" spans="1:28" x14ac:dyDescent="0.2">
      <c r="A85" t="str">
        <f t="shared" si="1"/>
        <v>Dominic Costellic</v>
      </c>
      <c r="B85">
        <v>80</v>
      </c>
      <c r="C85" t="s">
        <v>4626</v>
      </c>
      <c r="D85">
        <v>1645375065</v>
      </c>
      <c r="E85" t="s">
        <v>45</v>
      </c>
      <c r="F85" t="s">
        <v>52</v>
      </c>
      <c r="G85">
        <v>7.74</v>
      </c>
      <c r="H85">
        <v>41.8</v>
      </c>
      <c r="I85">
        <v>84.88</v>
      </c>
      <c r="J85">
        <v>2010</v>
      </c>
      <c r="K85">
        <v>2006</v>
      </c>
      <c r="L85">
        <v>99.8</v>
      </c>
      <c r="M85" s="1">
        <v>5.1388888888888894E-2</v>
      </c>
      <c r="N85">
        <v>0.9</v>
      </c>
      <c r="O85">
        <v>16.79</v>
      </c>
      <c r="P85">
        <v>16.29</v>
      </c>
      <c r="Q85" t="s">
        <v>47</v>
      </c>
      <c r="R85" t="s">
        <v>47</v>
      </c>
      <c r="S85">
        <v>16.8</v>
      </c>
      <c r="T85">
        <v>12.7</v>
      </c>
      <c r="U85">
        <v>-2.21</v>
      </c>
      <c r="V85">
        <v>-0.2</v>
      </c>
      <c r="W85">
        <v>5.37</v>
      </c>
      <c r="X85">
        <v>1.32</v>
      </c>
      <c r="Y85">
        <v>1.88775826</v>
      </c>
      <c r="Z85">
        <v>3.65</v>
      </c>
      <c r="AA85" t="s">
        <v>4627</v>
      </c>
      <c r="AB85" t="s">
        <v>50</v>
      </c>
    </row>
    <row r="86" spans="1:28" x14ac:dyDescent="0.2">
      <c r="A86" t="str">
        <f t="shared" si="1"/>
        <v>Dominic Costellic</v>
      </c>
      <c r="B86">
        <v>81</v>
      </c>
      <c r="C86" t="s">
        <v>4628</v>
      </c>
      <c r="D86">
        <v>1645375084</v>
      </c>
      <c r="E86" t="s">
        <v>45</v>
      </c>
      <c r="F86" t="s">
        <v>52</v>
      </c>
      <c r="G86">
        <v>-0.63</v>
      </c>
      <c r="H86">
        <v>40.97</v>
      </c>
      <c r="I86">
        <v>83.65</v>
      </c>
      <c r="J86">
        <v>2050.6999999999998</v>
      </c>
      <c r="K86">
        <v>2050.6999999999998</v>
      </c>
      <c r="L86">
        <v>100</v>
      </c>
      <c r="M86" s="1">
        <v>4.5833333333333337E-2</v>
      </c>
      <c r="N86">
        <v>0.9</v>
      </c>
      <c r="O86">
        <v>18.22</v>
      </c>
      <c r="P86">
        <v>13.29</v>
      </c>
      <c r="Q86" t="s">
        <v>47</v>
      </c>
      <c r="R86" t="s">
        <v>47</v>
      </c>
      <c r="S86">
        <v>18.2</v>
      </c>
      <c r="T86">
        <v>11.8</v>
      </c>
      <c r="U86">
        <v>-2.66</v>
      </c>
      <c r="V86">
        <v>-0.75</v>
      </c>
      <c r="W86">
        <v>5.39</v>
      </c>
      <c r="X86">
        <v>1.3</v>
      </c>
      <c r="Y86">
        <v>1.85096741</v>
      </c>
      <c r="Z86">
        <v>0.12</v>
      </c>
      <c r="AA86" t="s">
        <v>4629</v>
      </c>
      <c r="AB86" t="s">
        <v>50</v>
      </c>
    </row>
    <row r="87" spans="1:28" x14ac:dyDescent="0.2">
      <c r="A87" t="str">
        <f t="shared" si="1"/>
        <v>Dominic Costellic</v>
      </c>
      <c r="B87">
        <v>82</v>
      </c>
      <c r="C87" t="s">
        <v>4630</v>
      </c>
      <c r="D87">
        <v>1645375113</v>
      </c>
      <c r="E87" t="s">
        <v>62</v>
      </c>
      <c r="F87" t="s">
        <v>52</v>
      </c>
      <c r="G87">
        <v>-2.57</v>
      </c>
      <c r="H87">
        <v>21.93</v>
      </c>
      <c r="I87">
        <v>73.38</v>
      </c>
      <c r="J87">
        <v>1326.8</v>
      </c>
      <c r="K87">
        <v>1320</v>
      </c>
      <c r="L87">
        <v>99.5</v>
      </c>
      <c r="M87" s="1">
        <v>5.2777777777777778E-2</v>
      </c>
      <c r="N87">
        <v>0.9</v>
      </c>
      <c r="O87">
        <v>14.04</v>
      </c>
      <c r="P87">
        <v>14.5</v>
      </c>
      <c r="Q87" t="s">
        <v>47</v>
      </c>
      <c r="R87" t="s">
        <v>47</v>
      </c>
      <c r="S87">
        <v>14</v>
      </c>
      <c r="T87">
        <v>10.9</v>
      </c>
      <c r="U87">
        <v>-3.09</v>
      </c>
      <c r="V87">
        <v>-7.0000000000000007E-2</v>
      </c>
      <c r="W87">
        <v>5.16</v>
      </c>
      <c r="X87">
        <v>1.37</v>
      </c>
      <c r="Y87" t="s">
        <v>48</v>
      </c>
      <c r="Z87">
        <v>5.81</v>
      </c>
      <c r="AA87" t="s">
        <v>4631</v>
      </c>
      <c r="AB87" t="s">
        <v>50</v>
      </c>
    </row>
    <row r="88" spans="1:28" x14ac:dyDescent="0.2">
      <c r="A88" t="str">
        <f t="shared" si="1"/>
        <v>Dominic Costellic</v>
      </c>
      <c r="B88">
        <v>83</v>
      </c>
      <c r="C88" t="s">
        <v>4632</v>
      </c>
      <c r="D88">
        <v>1645375169</v>
      </c>
      <c r="E88" t="s">
        <v>45</v>
      </c>
      <c r="F88" t="s">
        <v>52</v>
      </c>
      <c r="G88">
        <v>5.47</v>
      </c>
      <c r="H88">
        <v>39.86</v>
      </c>
      <c r="I88">
        <v>84.89</v>
      </c>
      <c r="J88">
        <v>1986.3</v>
      </c>
      <c r="K88">
        <v>1978</v>
      </c>
      <c r="L88">
        <v>99.6</v>
      </c>
      <c r="M88" s="1">
        <v>4.9999999999999996E-2</v>
      </c>
      <c r="N88">
        <v>0.9</v>
      </c>
      <c r="O88">
        <v>16.829999999999998</v>
      </c>
      <c r="P88">
        <v>16.27</v>
      </c>
      <c r="Q88" t="s">
        <v>47</v>
      </c>
      <c r="R88" t="s">
        <v>47</v>
      </c>
      <c r="S88">
        <v>16.8</v>
      </c>
      <c r="T88">
        <v>12.1</v>
      </c>
      <c r="U88">
        <v>-2.31</v>
      </c>
      <c r="V88">
        <v>-0.37</v>
      </c>
      <c r="W88">
        <v>5.38</v>
      </c>
      <c r="X88">
        <v>1.21</v>
      </c>
      <c r="Y88">
        <v>2.0178794899999999</v>
      </c>
      <c r="Z88">
        <v>5.23</v>
      </c>
      <c r="AA88" t="s">
        <v>4633</v>
      </c>
      <c r="AB88" t="s">
        <v>50</v>
      </c>
    </row>
    <row r="89" spans="1:28" x14ac:dyDescent="0.2">
      <c r="A89" t="str">
        <f t="shared" si="1"/>
        <v>Dominic Costellic</v>
      </c>
      <c r="B89">
        <v>84</v>
      </c>
      <c r="C89" t="s">
        <v>4634</v>
      </c>
      <c r="D89">
        <v>1645375194</v>
      </c>
      <c r="E89" t="s">
        <v>57</v>
      </c>
      <c r="F89" t="s">
        <v>46</v>
      </c>
      <c r="G89">
        <v>-14.25</v>
      </c>
      <c r="H89">
        <v>27.85</v>
      </c>
      <c r="I89">
        <v>70.430000000000007</v>
      </c>
      <c r="J89">
        <v>1779.8</v>
      </c>
      <c r="K89">
        <v>538.6</v>
      </c>
      <c r="L89">
        <v>30.3</v>
      </c>
      <c r="M89" s="1">
        <v>0.30555555555555552</v>
      </c>
      <c r="N89">
        <v>0.9</v>
      </c>
      <c r="O89">
        <v>-4.8499999999999996</v>
      </c>
      <c r="P89">
        <v>-3.49</v>
      </c>
      <c r="Q89" t="s">
        <v>47</v>
      </c>
      <c r="R89" t="s">
        <v>47</v>
      </c>
      <c r="S89">
        <v>-4.9000000000000004</v>
      </c>
      <c r="T89">
        <v>-5.5</v>
      </c>
      <c r="U89">
        <v>-2.61</v>
      </c>
      <c r="V89">
        <v>2.77</v>
      </c>
      <c r="W89">
        <v>4.9800000000000004</v>
      </c>
      <c r="X89">
        <v>1.51</v>
      </c>
      <c r="Y89">
        <v>1.93803215</v>
      </c>
      <c r="Z89">
        <v>72.38</v>
      </c>
      <c r="AA89" t="s">
        <v>4635</v>
      </c>
      <c r="AB89" t="s">
        <v>50</v>
      </c>
    </row>
    <row r="90" spans="1:28" x14ac:dyDescent="0.2">
      <c r="A90" t="str">
        <f t="shared" si="1"/>
        <v>Dominic Costellic</v>
      </c>
      <c r="B90">
        <v>85</v>
      </c>
      <c r="C90" t="s">
        <v>4636</v>
      </c>
      <c r="D90">
        <v>1645375213</v>
      </c>
      <c r="E90" t="s">
        <v>48</v>
      </c>
      <c r="F90" t="s">
        <v>46</v>
      </c>
      <c r="G90" t="s">
        <v>48</v>
      </c>
      <c r="H90" t="s">
        <v>48</v>
      </c>
      <c r="I90" t="s">
        <v>48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48</v>
      </c>
      <c r="Q90" t="s">
        <v>47</v>
      </c>
      <c r="R90" t="s">
        <v>47</v>
      </c>
      <c r="S90" t="s">
        <v>48</v>
      </c>
      <c r="T90" t="s">
        <v>48</v>
      </c>
      <c r="U90" t="s">
        <v>48</v>
      </c>
      <c r="V90" t="s">
        <v>48</v>
      </c>
      <c r="W90" t="s">
        <v>48</v>
      </c>
      <c r="X90" t="s">
        <v>48</v>
      </c>
      <c r="Y90" t="s">
        <v>48</v>
      </c>
      <c r="Z90" t="s">
        <v>48</v>
      </c>
      <c r="AA90" t="s">
        <v>4637</v>
      </c>
      <c r="AB90" t="s">
        <v>50</v>
      </c>
    </row>
    <row r="91" spans="1:28" x14ac:dyDescent="0.2">
      <c r="A91" t="str">
        <f t="shared" si="1"/>
        <v>Dominic Costellic</v>
      </c>
      <c r="B91">
        <v>86</v>
      </c>
      <c r="C91" t="s">
        <v>4638</v>
      </c>
      <c r="D91">
        <v>1645375250</v>
      </c>
      <c r="E91" t="s">
        <v>45</v>
      </c>
      <c r="F91" t="s">
        <v>46</v>
      </c>
      <c r="G91">
        <v>-10.84</v>
      </c>
      <c r="H91">
        <v>25.99</v>
      </c>
      <c r="I91">
        <v>84.66</v>
      </c>
      <c r="J91">
        <v>1876.2</v>
      </c>
      <c r="K91">
        <v>1867.3</v>
      </c>
      <c r="L91">
        <v>99.5</v>
      </c>
      <c r="M91" s="1">
        <v>5.4166666666666669E-2</v>
      </c>
      <c r="N91">
        <v>1</v>
      </c>
      <c r="O91">
        <v>15.51</v>
      </c>
      <c r="P91">
        <v>13.86</v>
      </c>
      <c r="Q91" t="s">
        <v>47</v>
      </c>
      <c r="R91" t="s">
        <v>47</v>
      </c>
      <c r="S91">
        <v>15.5</v>
      </c>
      <c r="T91">
        <v>12.7</v>
      </c>
      <c r="U91">
        <v>-3.66</v>
      </c>
      <c r="V91">
        <v>-1.5</v>
      </c>
      <c r="W91">
        <v>5.34</v>
      </c>
      <c r="X91">
        <v>1.27</v>
      </c>
      <c r="Y91">
        <v>2.1021728500000001</v>
      </c>
      <c r="Z91">
        <v>5.59</v>
      </c>
      <c r="AA91" t="s">
        <v>4639</v>
      </c>
      <c r="AB91" t="s">
        <v>50</v>
      </c>
    </row>
    <row r="92" spans="1:28" x14ac:dyDescent="0.2">
      <c r="A92" t="str">
        <f t="shared" si="1"/>
        <v>Dominic Costellic</v>
      </c>
      <c r="B92">
        <v>87</v>
      </c>
      <c r="C92" t="s">
        <v>4640</v>
      </c>
      <c r="D92">
        <v>1645375293</v>
      </c>
      <c r="E92" t="s">
        <v>45</v>
      </c>
      <c r="F92" t="s">
        <v>52</v>
      </c>
      <c r="G92">
        <v>-2.6</v>
      </c>
      <c r="H92">
        <v>36.75</v>
      </c>
      <c r="I92">
        <v>78.34</v>
      </c>
      <c r="J92">
        <v>2037.6</v>
      </c>
      <c r="K92">
        <v>1946</v>
      </c>
      <c r="L92">
        <v>95.5</v>
      </c>
      <c r="M92" s="1">
        <v>5.4166666666666669E-2</v>
      </c>
      <c r="N92">
        <v>0.9</v>
      </c>
      <c r="O92">
        <v>16.63</v>
      </c>
      <c r="P92">
        <v>15.36</v>
      </c>
      <c r="Q92" t="s">
        <v>47</v>
      </c>
      <c r="R92" t="s">
        <v>47</v>
      </c>
      <c r="S92">
        <v>16.600000000000001</v>
      </c>
      <c r="T92">
        <v>13.3</v>
      </c>
      <c r="U92">
        <v>-3.53</v>
      </c>
      <c r="V92">
        <v>0.47</v>
      </c>
      <c r="W92">
        <v>5.33</v>
      </c>
      <c r="X92">
        <v>1.78</v>
      </c>
      <c r="Y92">
        <v>1.8090095500000001</v>
      </c>
      <c r="Z92">
        <v>17.239999999999998</v>
      </c>
      <c r="AA92" t="s">
        <v>4641</v>
      </c>
      <c r="AB92" t="s">
        <v>50</v>
      </c>
    </row>
    <row r="93" spans="1:28" x14ac:dyDescent="0.2">
      <c r="A93" t="str">
        <f t="shared" si="1"/>
        <v>Dominic Costellic</v>
      </c>
      <c r="B93">
        <v>88</v>
      </c>
      <c r="C93" t="s">
        <v>4642</v>
      </c>
      <c r="D93">
        <v>1645376139</v>
      </c>
      <c r="E93" t="s">
        <v>48</v>
      </c>
      <c r="F93" t="s">
        <v>46</v>
      </c>
      <c r="G93" t="s">
        <v>48</v>
      </c>
      <c r="H93" t="s">
        <v>48</v>
      </c>
      <c r="I93">
        <v>81.63</v>
      </c>
      <c r="J93" t="s">
        <v>48</v>
      </c>
      <c r="K93" t="s">
        <v>48</v>
      </c>
      <c r="L93" t="s">
        <v>48</v>
      </c>
      <c r="M93" t="s">
        <v>48</v>
      </c>
      <c r="N93" t="s">
        <v>48</v>
      </c>
      <c r="O93" t="s">
        <v>48</v>
      </c>
      <c r="P93" t="s">
        <v>48</v>
      </c>
      <c r="Q93" t="s">
        <v>47</v>
      </c>
      <c r="R93" t="s">
        <v>47</v>
      </c>
      <c r="S93" t="s">
        <v>48</v>
      </c>
      <c r="T93" t="s">
        <v>48</v>
      </c>
      <c r="U93" t="s">
        <v>48</v>
      </c>
      <c r="V93" t="s">
        <v>48</v>
      </c>
      <c r="W93" t="s">
        <v>48</v>
      </c>
      <c r="X93" t="s">
        <v>48</v>
      </c>
      <c r="Y93" t="s">
        <v>48</v>
      </c>
      <c r="Z93" t="s">
        <v>48</v>
      </c>
      <c r="AA93" t="s">
        <v>4643</v>
      </c>
      <c r="AB93" t="s">
        <v>50</v>
      </c>
    </row>
    <row r="94" spans="1:28" x14ac:dyDescent="0.2">
      <c r="A94" t="str">
        <f t="shared" si="1"/>
        <v>Dominic Costellic</v>
      </c>
      <c r="B94">
        <v>89</v>
      </c>
      <c r="C94" t="s">
        <v>4644</v>
      </c>
      <c r="D94">
        <v>1645376158</v>
      </c>
      <c r="E94" t="s">
        <v>45</v>
      </c>
      <c r="F94" t="s">
        <v>46</v>
      </c>
      <c r="G94">
        <v>-15.23</v>
      </c>
      <c r="H94">
        <v>33.36</v>
      </c>
      <c r="I94">
        <v>81.36</v>
      </c>
      <c r="J94">
        <v>2127.8000000000002</v>
      </c>
      <c r="K94">
        <v>2124.1</v>
      </c>
      <c r="L94">
        <v>99.8</v>
      </c>
      <c r="M94" s="1">
        <v>4.7222222222222221E-2</v>
      </c>
      <c r="N94">
        <v>0.9</v>
      </c>
      <c r="O94">
        <v>18.010000000000002</v>
      </c>
      <c r="P94">
        <v>15.45</v>
      </c>
      <c r="Q94" t="s">
        <v>47</v>
      </c>
      <c r="R94" t="s">
        <v>47</v>
      </c>
      <c r="S94">
        <v>18</v>
      </c>
      <c r="T94">
        <v>12</v>
      </c>
      <c r="U94">
        <v>-3.87</v>
      </c>
      <c r="V94">
        <v>-0.77</v>
      </c>
      <c r="W94">
        <v>5.53</v>
      </c>
      <c r="X94">
        <v>0.97</v>
      </c>
      <c r="Y94">
        <v>2.1081237800000001</v>
      </c>
      <c r="Z94">
        <v>3.39</v>
      </c>
      <c r="AA94" t="s">
        <v>4645</v>
      </c>
      <c r="AB94" t="s">
        <v>50</v>
      </c>
    </row>
    <row r="95" spans="1:28" x14ac:dyDescent="0.2">
      <c r="A95" t="str">
        <f t="shared" si="1"/>
        <v>Dominic Costellic</v>
      </c>
      <c r="B95">
        <v>90</v>
      </c>
      <c r="C95" t="s">
        <v>4646</v>
      </c>
      <c r="D95">
        <v>1645376178</v>
      </c>
      <c r="E95" t="s">
        <v>45</v>
      </c>
      <c r="F95" t="s">
        <v>52</v>
      </c>
      <c r="G95">
        <v>3.11</v>
      </c>
      <c r="H95">
        <v>34.130000000000003</v>
      </c>
      <c r="I95">
        <v>82.85</v>
      </c>
      <c r="J95">
        <v>2241.8000000000002</v>
      </c>
      <c r="K95">
        <v>2240.6999999999998</v>
      </c>
      <c r="L95">
        <v>100</v>
      </c>
      <c r="M95" s="1">
        <v>4.9999999999999996E-2</v>
      </c>
      <c r="N95">
        <v>0.9</v>
      </c>
      <c r="O95">
        <v>18.38</v>
      </c>
      <c r="P95">
        <v>16.89</v>
      </c>
      <c r="Q95" t="s">
        <v>47</v>
      </c>
      <c r="R95" t="s">
        <v>47</v>
      </c>
      <c r="S95">
        <v>18.399999999999999</v>
      </c>
      <c r="T95">
        <v>13.3</v>
      </c>
      <c r="U95">
        <v>-2.21</v>
      </c>
      <c r="V95">
        <v>-1.49</v>
      </c>
      <c r="W95">
        <v>5.68</v>
      </c>
      <c r="X95">
        <v>0.89</v>
      </c>
      <c r="Y95">
        <v>1.84369659</v>
      </c>
      <c r="Z95">
        <v>1.79</v>
      </c>
      <c r="AA95" t="s">
        <v>4647</v>
      </c>
      <c r="AB95" t="s">
        <v>50</v>
      </c>
    </row>
    <row r="96" spans="1:28" x14ac:dyDescent="0.2">
      <c r="A96" t="str">
        <f t="shared" si="1"/>
        <v>Dominic Costellic</v>
      </c>
      <c r="B96">
        <v>91</v>
      </c>
      <c r="C96" t="s">
        <v>4648</v>
      </c>
      <c r="D96">
        <v>1645376196</v>
      </c>
      <c r="E96" t="s">
        <v>45</v>
      </c>
      <c r="F96" t="s">
        <v>46</v>
      </c>
      <c r="G96">
        <v>8.49</v>
      </c>
      <c r="H96">
        <v>48.15</v>
      </c>
      <c r="I96">
        <v>82.91</v>
      </c>
      <c r="J96">
        <v>2118.1999999999998</v>
      </c>
      <c r="K96">
        <v>2095.1999999999998</v>
      </c>
      <c r="L96">
        <v>98.9</v>
      </c>
      <c r="M96" s="1">
        <v>4.7222222222222221E-2</v>
      </c>
      <c r="N96">
        <v>0.9</v>
      </c>
      <c r="O96">
        <v>18.09</v>
      </c>
      <c r="P96">
        <v>17.32</v>
      </c>
      <c r="Q96" t="s">
        <v>47</v>
      </c>
      <c r="R96" t="s">
        <v>47</v>
      </c>
      <c r="S96">
        <v>18.100000000000001</v>
      </c>
      <c r="T96">
        <v>12.3</v>
      </c>
      <c r="U96">
        <v>-1.7</v>
      </c>
      <c r="V96">
        <v>-0.08</v>
      </c>
      <c r="W96">
        <v>5.58</v>
      </c>
      <c r="X96">
        <v>0.84</v>
      </c>
      <c r="Y96">
        <v>1.83523941</v>
      </c>
      <c r="Z96">
        <v>-8.44</v>
      </c>
      <c r="AA96" t="s">
        <v>4649</v>
      </c>
      <c r="AB96" t="s">
        <v>50</v>
      </c>
    </row>
    <row r="97" spans="1:28" x14ac:dyDescent="0.2">
      <c r="A97" t="str">
        <f t="shared" si="1"/>
        <v>Dominic Costellic</v>
      </c>
      <c r="B97">
        <v>92</v>
      </c>
      <c r="C97" t="s">
        <v>4650</v>
      </c>
      <c r="D97">
        <v>1645376220</v>
      </c>
      <c r="E97" t="s">
        <v>62</v>
      </c>
      <c r="F97" t="s">
        <v>46</v>
      </c>
      <c r="G97">
        <v>1.04</v>
      </c>
      <c r="H97">
        <v>14.49</v>
      </c>
      <c r="I97">
        <v>74.92</v>
      </c>
      <c r="J97">
        <v>1345.9</v>
      </c>
      <c r="K97">
        <v>1326.1</v>
      </c>
      <c r="L97">
        <v>98.5</v>
      </c>
      <c r="M97" s="1">
        <v>4.5833333333333337E-2</v>
      </c>
      <c r="N97">
        <v>0.8</v>
      </c>
      <c r="O97">
        <v>15.13</v>
      </c>
      <c r="P97">
        <v>13.36</v>
      </c>
      <c r="Q97" t="s">
        <v>47</v>
      </c>
      <c r="R97" t="s">
        <v>47</v>
      </c>
      <c r="S97">
        <v>15.1</v>
      </c>
      <c r="T97">
        <v>9.8000000000000007</v>
      </c>
      <c r="U97">
        <v>-2.39</v>
      </c>
      <c r="V97">
        <v>-0.95</v>
      </c>
      <c r="W97">
        <v>5.29</v>
      </c>
      <c r="X97">
        <v>1.1499999999999999</v>
      </c>
      <c r="Y97">
        <v>2.0982265500000001</v>
      </c>
      <c r="Z97">
        <v>-9.86</v>
      </c>
      <c r="AA97" t="s">
        <v>4651</v>
      </c>
      <c r="AB97" t="s">
        <v>50</v>
      </c>
    </row>
    <row r="98" spans="1:28" x14ac:dyDescent="0.2">
      <c r="A98" t="str">
        <f t="shared" si="1"/>
        <v>Dominic Costellic</v>
      </c>
      <c r="B98">
        <v>93</v>
      </c>
      <c r="C98" t="s">
        <v>4652</v>
      </c>
      <c r="D98">
        <v>1645376233</v>
      </c>
      <c r="E98" t="s">
        <v>48</v>
      </c>
      <c r="F98" t="s">
        <v>46</v>
      </c>
      <c r="G98" t="s">
        <v>48</v>
      </c>
      <c r="H98" t="s">
        <v>48</v>
      </c>
      <c r="I98">
        <v>70.47</v>
      </c>
      <c r="J98" t="s">
        <v>48</v>
      </c>
      <c r="K98" t="s">
        <v>48</v>
      </c>
      <c r="L98" t="s">
        <v>48</v>
      </c>
      <c r="M98" t="s">
        <v>48</v>
      </c>
      <c r="N98" t="s">
        <v>48</v>
      </c>
      <c r="O98" t="s">
        <v>48</v>
      </c>
      <c r="P98" t="s">
        <v>48</v>
      </c>
      <c r="Q98" t="s">
        <v>47</v>
      </c>
      <c r="R98" t="s">
        <v>47</v>
      </c>
      <c r="S98" t="s">
        <v>48</v>
      </c>
      <c r="T98" t="s">
        <v>48</v>
      </c>
      <c r="U98" t="s">
        <v>48</v>
      </c>
      <c r="V98" t="s">
        <v>48</v>
      </c>
      <c r="W98" t="s">
        <v>48</v>
      </c>
      <c r="X98" t="s">
        <v>48</v>
      </c>
      <c r="Y98" t="s">
        <v>48</v>
      </c>
      <c r="Z98" t="s">
        <v>48</v>
      </c>
      <c r="AA98" t="s">
        <v>4653</v>
      </c>
      <c r="AB98" t="s">
        <v>50</v>
      </c>
    </row>
    <row r="99" spans="1:28" x14ac:dyDescent="0.2">
      <c r="A99" t="str">
        <f t="shared" si="1"/>
        <v>Dominic Costellic</v>
      </c>
      <c r="B99">
        <v>94</v>
      </c>
      <c r="C99" t="s">
        <v>4654</v>
      </c>
      <c r="D99">
        <v>1645376281</v>
      </c>
      <c r="E99" t="s">
        <v>45</v>
      </c>
      <c r="F99" t="s">
        <v>46</v>
      </c>
      <c r="G99">
        <v>-20.69</v>
      </c>
      <c r="H99">
        <v>27.11</v>
      </c>
      <c r="I99">
        <v>81.599999999999994</v>
      </c>
      <c r="J99">
        <v>2038.6</v>
      </c>
      <c r="K99">
        <v>2031.4</v>
      </c>
      <c r="L99">
        <v>99.6</v>
      </c>
      <c r="M99" s="1">
        <v>4.9999999999999996E-2</v>
      </c>
      <c r="N99">
        <v>0.9</v>
      </c>
      <c r="O99">
        <v>17.239999999999998</v>
      </c>
      <c r="P99">
        <v>14.02</v>
      </c>
      <c r="Q99" t="s">
        <v>47</v>
      </c>
      <c r="R99" t="s">
        <v>47</v>
      </c>
      <c r="S99">
        <v>17.2</v>
      </c>
      <c r="T99">
        <v>12.5</v>
      </c>
      <c r="U99">
        <v>-4.58</v>
      </c>
      <c r="V99">
        <v>-1.62</v>
      </c>
      <c r="W99">
        <v>5.41</v>
      </c>
      <c r="X99">
        <v>1.28</v>
      </c>
      <c r="Y99">
        <v>2.0681686400000001</v>
      </c>
      <c r="Z99">
        <v>4.8</v>
      </c>
      <c r="AA99" t="s">
        <v>4655</v>
      </c>
      <c r="AB99" t="s">
        <v>50</v>
      </c>
    </row>
    <row r="100" spans="1:28" x14ac:dyDescent="0.2">
      <c r="A100" t="str">
        <f t="shared" si="1"/>
        <v>Dominic Costellic</v>
      </c>
      <c r="B100">
        <v>95</v>
      </c>
      <c r="C100" t="s">
        <v>4656</v>
      </c>
      <c r="D100">
        <v>1645376295</v>
      </c>
      <c r="E100" t="s">
        <v>45</v>
      </c>
      <c r="F100" t="s">
        <v>52</v>
      </c>
      <c r="G100">
        <v>-8.24</v>
      </c>
      <c r="H100">
        <v>29.69</v>
      </c>
      <c r="I100">
        <v>83.67</v>
      </c>
      <c r="J100">
        <v>2088.1</v>
      </c>
      <c r="K100">
        <v>2079.3000000000002</v>
      </c>
      <c r="L100">
        <v>99.6</v>
      </c>
      <c r="M100" s="1">
        <v>4.7222222222222221E-2</v>
      </c>
      <c r="N100">
        <v>0.9</v>
      </c>
      <c r="O100">
        <v>17.86</v>
      </c>
      <c r="P100">
        <v>12.99</v>
      </c>
      <c r="Q100" t="s">
        <v>47</v>
      </c>
      <c r="R100" t="s">
        <v>47</v>
      </c>
      <c r="S100">
        <v>17.899999999999999</v>
      </c>
      <c r="T100">
        <v>12.3</v>
      </c>
      <c r="U100">
        <v>-3.29</v>
      </c>
      <c r="V100">
        <v>-1.01</v>
      </c>
      <c r="W100">
        <v>5.43</v>
      </c>
      <c r="X100">
        <v>1.27</v>
      </c>
      <c r="Y100">
        <v>1.907999</v>
      </c>
      <c r="Z100">
        <v>5.27</v>
      </c>
      <c r="AA100" t="s">
        <v>4657</v>
      </c>
      <c r="AB100" t="s">
        <v>50</v>
      </c>
    </row>
    <row r="101" spans="1:28" x14ac:dyDescent="0.2">
      <c r="A101" t="str">
        <f t="shared" si="1"/>
        <v>Dominic Costellic</v>
      </c>
      <c r="B101">
        <v>96</v>
      </c>
      <c r="C101" t="s">
        <v>4658</v>
      </c>
      <c r="D101">
        <v>1645376310</v>
      </c>
      <c r="E101" t="s">
        <v>45</v>
      </c>
      <c r="F101" t="s">
        <v>52</v>
      </c>
      <c r="G101">
        <v>-4.13</v>
      </c>
      <c r="H101">
        <v>21.97</v>
      </c>
      <c r="I101">
        <v>83.74</v>
      </c>
      <c r="J101">
        <v>2082.3000000000002</v>
      </c>
      <c r="K101">
        <v>2081.5</v>
      </c>
      <c r="L101">
        <v>100</v>
      </c>
      <c r="M101" s="1">
        <v>4.8611111111111112E-2</v>
      </c>
      <c r="N101">
        <v>0.9</v>
      </c>
      <c r="O101">
        <v>18.23</v>
      </c>
      <c r="P101">
        <v>16.14</v>
      </c>
      <c r="Q101" t="s">
        <v>47</v>
      </c>
      <c r="R101" t="s">
        <v>47</v>
      </c>
      <c r="S101">
        <v>18.2</v>
      </c>
      <c r="T101">
        <v>12.9</v>
      </c>
      <c r="U101">
        <v>-3.1</v>
      </c>
      <c r="V101">
        <v>-2.42</v>
      </c>
      <c r="W101">
        <v>5.56</v>
      </c>
      <c r="X101">
        <v>1.18</v>
      </c>
      <c r="Y101">
        <v>1.77384758</v>
      </c>
      <c r="Z101">
        <v>1.58</v>
      </c>
      <c r="AA101" t="s">
        <v>4659</v>
      </c>
      <c r="AB101" t="s">
        <v>50</v>
      </c>
    </row>
    <row r="102" spans="1:28" x14ac:dyDescent="0.2">
      <c r="A102" t="str">
        <f t="shared" si="1"/>
        <v>Dominic Costellic</v>
      </c>
      <c r="B102">
        <v>97</v>
      </c>
      <c r="C102" t="s">
        <v>4660</v>
      </c>
      <c r="D102">
        <v>1645376328</v>
      </c>
      <c r="E102" t="s">
        <v>45</v>
      </c>
      <c r="F102" t="s">
        <v>52</v>
      </c>
      <c r="G102">
        <v>-6.14</v>
      </c>
      <c r="H102">
        <v>25.96</v>
      </c>
      <c r="I102">
        <v>83.87</v>
      </c>
      <c r="J102">
        <v>2122.4</v>
      </c>
      <c r="K102">
        <v>2113.5</v>
      </c>
      <c r="L102">
        <v>99.6</v>
      </c>
      <c r="M102" s="1">
        <v>5.2777777777777778E-2</v>
      </c>
      <c r="N102">
        <v>0.8</v>
      </c>
      <c r="O102">
        <v>17.37</v>
      </c>
      <c r="P102">
        <v>20.440000000000001</v>
      </c>
      <c r="Q102" t="s">
        <v>47</v>
      </c>
      <c r="R102" t="s">
        <v>47</v>
      </c>
      <c r="S102">
        <v>17.399999999999999</v>
      </c>
      <c r="T102">
        <v>13.5</v>
      </c>
      <c r="U102">
        <v>-3.61</v>
      </c>
      <c r="V102">
        <v>-1.42</v>
      </c>
      <c r="W102">
        <v>5.4</v>
      </c>
      <c r="X102">
        <v>1.1200000000000001</v>
      </c>
      <c r="Y102">
        <v>1.88516426</v>
      </c>
      <c r="Z102">
        <v>5.26</v>
      </c>
      <c r="AA102" t="s">
        <v>4661</v>
      </c>
      <c r="AB102" t="s">
        <v>50</v>
      </c>
    </row>
    <row r="103" spans="1:28" x14ac:dyDescent="0.2">
      <c r="A103" t="str">
        <f t="shared" si="1"/>
        <v>Dominic Costellic</v>
      </c>
      <c r="B103">
        <v>98</v>
      </c>
      <c r="C103" t="s">
        <v>4662</v>
      </c>
      <c r="D103">
        <v>1645376348</v>
      </c>
      <c r="E103" t="s">
        <v>409</v>
      </c>
      <c r="F103" t="s">
        <v>46</v>
      </c>
      <c r="G103">
        <v>1.05</v>
      </c>
      <c r="H103">
        <v>-0.82</v>
      </c>
      <c r="I103">
        <v>73.19</v>
      </c>
      <c r="J103">
        <v>1301.9000000000001</v>
      </c>
      <c r="K103">
        <v>1293.8</v>
      </c>
      <c r="L103">
        <v>99.4</v>
      </c>
      <c r="M103" s="1">
        <v>5.2777777777777778E-2</v>
      </c>
      <c r="N103">
        <v>0.8</v>
      </c>
      <c r="O103">
        <v>14.35</v>
      </c>
      <c r="P103">
        <v>18.420000000000002</v>
      </c>
      <c r="Q103" t="s">
        <v>47</v>
      </c>
      <c r="R103" t="s">
        <v>47</v>
      </c>
      <c r="S103">
        <v>14.3</v>
      </c>
      <c r="T103">
        <v>11.3</v>
      </c>
      <c r="U103">
        <v>-2.9</v>
      </c>
      <c r="V103">
        <v>-1.8</v>
      </c>
      <c r="W103">
        <v>5.15</v>
      </c>
      <c r="X103">
        <v>1.21</v>
      </c>
      <c r="Y103">
        <v>1.9876804400000001</v>
      </c>
      <c r="Z103">
        <v>6.41</v>
      </c>
      <c r="AA103" t="s">
        <v>4663</v>
      </c>
      <c r="AB103" t="s">
        <v>50</v>
      </c>
    </row>
    <row r="104" spans="1:28" x14ac:dyDescent="0.2">
      <c r="A104" t="str">
        <f t="shared" si="1"/>
        <v>Dominic Costellic</v>
      </c>
      <c r="B104">
        <v>99</v>
      </c>
      <c r="C104" t="s">
        <v>4664</v>
      </c>
      <c r="D104">
        <v>1645376367</v>
      </c>
      <c r="E104" t="s">
        <v>45</v>
      </c>
      <c r="F104" t="s">
        <v>46</v>
      </c>
      <c r="G104">
        <v>8.84</v>
      </c>
      <c r="H104">
        <v>51.92</v>
      </c>
      <c r="I104">
        <v>80.900000000000006</v>
      </c>
      <c r="J104">
        <v>2075.4</v>
      </c>
      <c r="K104">
        <v>2065</v>
      </c>
      <c r="L104">
        <v>99.5</v>
      </c>
      <c r="M104" s="1">
        <v>4.8611111111111112E-2</v>
      </c>
      <c r="N104">
        <v>1</v>
      </c>
      <c r="O104">
        <v>17.690000000000001</v>
      </c>
      <c r="P104">
        <v>11.32</v>
      </c>
      <c r="Q104" t="s">
        <v>47</v>
      </c>
      <c r="R104" t="s">
        <v>47</v>
      </c>
      <c r="S104">
        <v>17.7</v>
      </c>
      <c r="T104">
        <v>12.4</v>
      </c>
      <c r="U104">
        <v>-1.47</v>
      </c>
      <c r="V104">
        <v>0.7</v>
      </c>
      <c r="W104">
        <v>5.4</v>
      </c>
      <c r="X104">
        <v>1.1499999999999999</v>
      </c>
      <c r="Y104">
        <v>1.9428367600000001</v>
      </c>
      <c r="Z104">
        <v>5.75</v>
      </c>
      <c r="AA104" t="s">
        <v>4665</v>
      </c>
      <c r="AB104" t="s">
        <v>50</v>
      </c>
    </row>
    <row r="105" spans="1:28" x14ac:dyDescent="0.2">
      <c r="A105" t="str">
        <f t="shared" si="1"/>
        <v>Dominic Costellic</v>
      </c>
      <c r="B105">
        <v>100</v>
      </c>
      <c r="C105" t="s">
        <v>4666</v>
      </c>
      <c r="D105">
        <v>1645376386</v>
      </c>
      <c r="E105" t="s">
        <v>45</v>
      </c>
      <c r="F105" t="s">
        <v>52</v>
      </c>
      <c r="G105">
        <v>-3.63</v>
      </c>
      <c r="H105">
        <v>32.520000000000003</v>
      </c>
      <c r="I105">
        <v>82.98</v>
      </c>
      <c r="J105">
        <v>2156.9</v>
      </c>
      <c r="K105">
        <v>2142.4</v>
      </c>
      <c r="L105">
        <v>99.3</v>
      </c>
      <c r="M105" s="1">
        <v>5.1388888888888894E-2</v>
      </c>
      <c r="N105">
        <v>0.9</v>
      </c>
      <c r="O105">
        <v>17.190000000000001</v>
      </c>
      <c r="P105">
        <v>10.59</v>
      </c>
      <c r="Q105" t="s">
        <v>47</v>
      </c>
      <c r="R105" t="s">
        <v>47</v>
      </c>
      <c r="S105">
        <v>17.2</v>
      </c>
      <c r="T105">
        <v>13</v>
      </c>
      <c r="U105">
        <v>-2.7</v>
      </c>
      <c r="V105">
        <v>-0.99</v>
      </c>
      <c r="W105">
        <v>5.36</v>
      </c>
      <c r="X105">
        <v>1.28</v>
      </c>
      <c r="Y105">
        <v>2.0540256499999998</v>
      </c>
      <c r="Z105">
        <v>6.64</v>
      </c>
      <c r="AA105" t="s">
        <v>4667</v>
      </c>
      <c r="AB105" t="s">
        <v>50</v>
      </c>
    </row>
    <row r="106" spans="1:28" x14ac:dyDescent="0.2">
      <c r="A106" t="str">
        <f t="shared" si="1"/>
        <v>Dominic Costellic</v>
      </c>
      <c r="B106">
        <v>101</v>
      </c>
      <c r="C106" t="s">
        <v>4668</v>
      </c>
      <c r="D106">
        <v>1645376433</v>
      </c>
      <c r="E106" t="s">
        <v>45</v>
      </c>
      <c r="F106" t="s">
        <v>52</v>
      </c>
      <c r="G106">
        <v>1.77</v>
      </c>
      <c r="H106">
        <v>19.95</v>
      </c>
      <c r="I106">
        <v>82.49</v>
      </c>
      <c r="J106">
        <v>2154.8000000000002</v>
      </c>
      <c r="K106">
        <v>2137.6999999999998</v>
      </c>
      <c r="L106">
        <v>99.2</v>
      </c>
      <c r="M106" s="1">
        <v>4.5833333333333337E-2</v>
      </c>
      <c r="N106">
        <v>0.8</v>
      </c>
      <c r="O106">
        <v>18.25</v>
      </c>
      <c r="P106">
        <v>17.57</v>
      </c>
      <c r="Q106" t="s">
        <v>47</v>
      </c>
      <c r="R106" t="s">
        <v>47</v>
      </c>
      <c r="S106">
        <v>18.2</v>
      </c>
      <c r="T106">
        <v>11.9</v>
      </c>
      <c r="U106">
        <v>-2.79</v>
      </c>
      <c r="V106">
        <v>-1.78</v>
      </c>
      <c r="W106">
        <v>5.32</v>
      </c>
      <c r="X106">
        <v>1.23</v>
      </c>
      <c r="Y106">
        <v>1.9941997499999999</v>
      </c>
      <c r="Z106">
        <v>7.21</v>
      </c>
      <c r="AA106" t="s">
        <v>4669</v>
      </c>
      <c r="AB106" t="s">
        <v>50</v>
      </c>
    </row>
    <row r="107" spans="1:28" x14ac:dyDescent="0.2">
      <c r="A107" t="str">
        <f t="shared" si="1"/>
        <v>Dominic Costellic</v>
      </c>
      <c r="B107">
        <v>102</v>
      </c>
      <c r="C107" t="s">
        <v>4670</v>
      </c>
      <c r="D107">
        <v>1645376473</v>
      </c>
      <c r="E107" t="s">
        <v>45</v>
      </c>
      <c r="F107" t="s">
        <v>52</v>
      </c>
      <c r="G107">
        <v>-1.67</v>
      </c>
      <c r="H107">
        <v>36.729999999999997</v>
      </c>
      <c r="I107">
        <v>83.74</v>
      </c>
      <c r="J107">
        <v>2168.1999999999998</v>
      </c>
      <c r="K107">
        <v>2157.1</v>
      </c>
      <c r="L107">
        <v>99.5</v>
      </c>
      <c r="M107" s="1">
        <v>4.5833333333333337E-2</v>
      </c>
      <c r="N107">
        <v>0.9</v>
      </c>
      <c r="O107">
        <v>18.71</v>
      </c>
      <c r="P107">
        <v>12.18</v>
      </c>
      <c r="Q107" t="s">
        <v>47</v>
      </c>
      <c r="R107" t="s">
        <v>47</v>
      </c>
      <c r="S107">
        <v>18.7</v>
      </c>
      <c r="T107">
        <v>12.2</v>
      </c>
      <c r="U107">
        <v>-2.5</v>
      </c>
      <c r="V107">
        <v>-1.54</v>
      </c>
      <c r="W107">
        <v>5.55</v>
      </c>
      <c r="X107">
        <v>1.1599999999999999</v>
      </c>
      <c r="Y107">
        <v>1.8016433700000001</v>
      </c>
      <c r="Z107">
        <v>-5.78</v>
      </c>
      <c r="AA107" t="s">
        <v>4671</v>
      </c>
      <c r="AB107" t="s">
        <v>50</v>
      </c>
    </row>
    <row r="108" spans="1:28" x14ac:dyDescent="0.2">
      <c r="A108" t="str">
        <f t="shared" si="1"/>
        <v>Dominic Costellic</v>
      </c>
      <c r="B108">
        <v>103</v>
      </c>
      <c r="C108" t="s">
        <v>4672</v>
      </c>
      <c r="D108">
        <v>1645376493</v>
      </c>
      <c r="E108" t="s">
        <v>45</v>
      </c>
      <c r="F108" t="s">
        <v>46</v>
      </c>
      <c r="G108">
        <v>-12.29</v>
      </c>
      <c r="H108">
        <v>27.51</v>
      </c>
      <c r="I108">
        <v>83.22</v>
      </c>
      <c r="J108">
        <v>2040.3</v>
      </c>
      <c r="K108">
        <v>2022.4</v>
      </c>
      <c r="L108">
        <v>99.1</v>
      </c>
      <c r="M108" s="1">
        <v>4.8611111111111112E-2</v>
      </c>
      <c r="N108">
        <v>1</v>
      </c>
      <c r="O108">
        <v>17.54</v>
      </c>
      <c r="P108">
        <v>13.57</v>
      </c>
      <c r="Q108" t="s">
        <v>47</v>
      </c>
      <c r="R108" t="s">
        <v>47</v>
      </c>
      <c r="S108">
        <v>17.5</v>
      </c>
      <c r="T108">
        <v>12.5</v>
      </c>
      <c r="U108">
        <v>-3.68</v>
      </c>
      <c r="V108">
        <v>-1.48</v>
      </c>
      <c r="W108">
        <v>5.46</v>
      </c>
      <c r="X108">
        <v>1.25</v>
      </c>
      <c r="Y108">
        <v>1.8458843199999999</v>
      </c>
      <c r="Z108">
        <v>7.6</v>
      </c>
      <c r="AA108" t="s">
        <v>4673</v>
      </c>
      <c r="AB108" t="s">
        <v>50</v>
      </c>
    </row>
    <row r="109" spans="1:28" x14ac:dyDescent="0.2">
      <c r="A109" t="str">
        <f t="shared" si="1"/>
        <v>Dominic Costellic</v>
      </c>
      <c r="B109">
        <v>104</v>
      </c>
      <c r="C109" t="s">
        <v>4674</v>
      </c>
      <c r="D109">
        <v>1645376513</v>
      </c>
      <c r="E109" t="s">
        <v>45</v>
      </c>
      <c r="F109" t="s">
        <v>52</v>
      </c>
      <c r="G109">
        <v>-3.39</v>
      </c>
      <c r="H109">
        <v>24.24</v>
      </c>
      <c r="I109">
        <v>83.38</v>
      </c>
      <c r="J109">
        <v>2178.4</v>
      </c>
      <c r="K109">
        <v>2173.6999999999998</v>
      </c>
      <c r="L109">
        <v>99.8</v>
      </c>
      <c r="M109" s="1">
        <v>5.1388888888888894E-2</v>
      </c>
      <c r="N109">
        <v>0.9</v>
      </c>
      <c r="O109">
        <v>17.829999999999998</v>
      </c>
      <c r="P109">
        <v>13.1</v>
      </c>
      <c r="Q109" t="s">
        <v>47</v>
      </c>
      <c r="R109" t="s">
        <v>47</v>
      </c>
      <c r="S109">
        <v>17.8</v>
      </c>
      <c r="T109">
        <v>13.5</v>
      </c>
      <c r="U109">
        <v>-2.62</v>
      </c>
      <c r="V109">
        <v>-2.19</v>
      </c>
      <c r="W109">
        <v>5.47</v>
      </c>
      <c r="X109">
        <v>1.04</v>
      </c>
      <c r="Y109">
        <v>1.9008884399999999</v>
      </c>
      <c r="Z109">
        <v>3.78</v>
      </c>
      <c r="AA109" t="s">
        <v>4675</v>
      </c>
      <c r="AB109" t="s">
        <v>50</v>
      </c>
    </row>
    <row r="110" spans="1:28" x14ac:dyDescent="0.2">
      <c r="A110" t="str">
        <f t="shared" si="1"/>
        <v>Dominic Costellic</v>
      </c>
      <c r="B110">
        <v>105</v>
      </c>
      <c r="C110" t="s">
        <v>4676</v>
      </c>
      <c r="D110">
        <v>1645376541</v>
      </c>
      <c r="E110" t="s">
        <v>45</v>
      </c>
      <c r="F110" t="s">
        <v>46</v>
      </c>
      <c r="G110">
        <v>24.42</v>
      </c>
      <c r="H110">
        <v>25.02</v>
      </c>
      <c r="I110">
        <v>75.41</v>
      </c>
      <c r="J110">
        <v>1347.3</v>
      </c>
      <c r="K110">
        <v>1336.9</v>
      </c>
      <c r="L110">
        <v>99.2</v>
      </c>
      <c r="M110" s="1">
        <v>5.1388888888888894E-2</v>
      </c>
      <c r="N110">
        <v>0.9</v>
      </c>
      <c r="O110">
        <v>14.5</v>
      </c>
      <c r="P110">
        <v>15.9</v>
      </c>
      <c r="Q110" t="s">
        <v>47</v>
      </c>
      <c r="R110" t="s">
        <v>47</v>
      </c>
      <c r="S110">
        <v>14.5</v>
      </c>
      <c r="T110">
        <v>10.8</v>
      </c>
      <c r="U110">
        <v>-0.62</v>
      </c>
      <c r="V110">
        <v>-0.28000000000000003</v>
      </c>
      <c r="W110">
        <v>5.19</v>
      </c>
      <c r="X110">
        <v>1.28</v>
      </c>
      <c r="Y110">
        <v>2.0181140000000002</v>
      </c>
      <c r="Z110">
        <v>7.15</v>
      </c>
      <c r="AA110" t="s">
        <v>4677</v>
      </c>
      <c r="AB110" t="s">
        <v>50</v>
      </c>
    </row>
    <row r="111" spans="1:28" x14ac:dyDescent="0.2">
      <c r="A111" t="str">
        <f t="shared" si="1"/>
        <v>Dominic Costellic</v>
      </c>
      <c r="B111">
        <v>106</v>
      </c>
      <c r="C111" t="s">
        <v>4678</v>
      </c>
      <c r="D111">
        <v>1645376566</v>
      </c>
      <c r="E111" t="s">
        <v>45</v>
      </c>
      <c r="F111" t="s">
        <v>52</v>
      </c>
      <c r="G111">
        <v>5.87</v>
      </c>
      <c r="H111">
        <v>41.45</v>
      </c>
      <c r="I111">
        <v>84.65</v>
      </c>
      <c r="J111">
        <v>2077.6999999999998</v>
      </c>
      <c r="K111">
        <v>2073.4</v>
      </c>
      <c r="L111">
        <v>99.8</v>
      </c>
      <c r="M111" s="1">
        <v>4.4444444444444446E-2</v>
      </c>
      <c r="N111">
        <v>0.9</v>
      </c>
      <c r="O111">
        <v>18.329999999999998</v>
      </c>
      <c r="P111">
        <v>10.72</v>
      </c>
      <c r="Q111" t="s">
        <v>47</v>
      </c>
      <c r="R111" t="s">
        <v>47</v>
      </c>
      <c r="S111">
        <v>18.3</v>
      </c>
      <c r="T111">
        <v>11.6</v>
      </c>
      <c r="U111">
        <v>-1.93</v>
      </c>
      <c r="V111">
        <v>-0.74</v>
      </c>
      <c r="W111">
        <v>5.41</v>
      </c>
      <c r="X111">
        <v>1.38</v>
      </c>
      <c r="Y111">
        <v>1.7976627300000001</v>
      </c>
      <c r="Z111">
        <v>3.65</v>
      </c>
      <c r="AA111" t="s">
        <v>4679</v>
      </c>
      <c r="AB111" t="s">
        <v>50</v>
      </c>
    </row>
    <row r="112" spans="1:28" x14ac:dyDescent="0.2">
      <c r="A112" t="str">
        <f t="shared" si="1"/>
        <v>Dominic Costellic</v>
      </c>
      <c r="B112">
        <v>107</v>
      </c>
      <c r="C112" t="s">
        <v>4680</v>
      </c>
      <c r="D112">
        <v>1645377019</v>
      </c>
      <c r="E112" t="s">
        <v>45</v>
      </c>
      <c r="F112" t="s">
        <v>46</v>
      </c>
      <c r="G112">
        <v>-4.95</v>
      </c>
      <c r="H112">
        <v>10.47</v>
      </c>
      <c r="I112">
        <v>83.06</v>
      </c>
      <c r="J112">
        <v>2019.1</v>
      </c>
      <c r="K112">
        <v>2017.2</v>
      </c>
      <c r="L112">
        <v>99.9</v>
      </c>
      <c r="M112" s="1">
        <v>4.9999999999999996E-2</v>
      </c>
      <c r="N112">
        <v>0.9</v>
      </c>
      <c r="O112">
        <v>17.61</v>
      </c>
      <c r="P112">
        <v>15.26</v>
      </c>
      <c r="Q112" t="s">
        <v>47</v>
      </c>
      <c r="R112" t="s">
        <v>47</v>
      </c>
      <c r="S112">
        <v>17.600000000000001</v>
      </c>
      <c r="T112">
        <v>12.9</v>
      </c>
      <c r="U112">
        <v>-2.89</v>
      </c>
      <c r="V112">
        <v>-3.62</v>
      </c>
      <c r="W112">
        <v>5.74</v>
      </c>
      <c r="X112">
        <v>0.99</v>
      </c>
      <c r="Y112">
        <v>1.82814407</v>
      </c>
      <c r="Z112">
        <v>2.48</v>
      </c>
      <c r="AA112" t="s">
        <v>4681</v>
      </c>
      <c r="AB112" t="s">
        <v>50</v>
      </c>
    </row>
    <row r="113" spans="1:28" x14ac:dyDescent="0.2">
      <c r="A113" t="str">
        <f t="shared" si="1"/>
        <v>Dominic Costellic</v>
      </c>
      <c r="B113">
        <v>108</v>
      </c>
      <c r="C113" t="s">
        <v>4682</v>
      </c>
      <c r="D113">
        <v>1645377030</v>
      </c>
      <c r="E113" t="s">
        <v>45</v>
      </c>
      <c r="F113" t="s">
        <v>52</v>
      </c>
      <c r="G113">
        <v>-5.09</v>
      </c>
      <c r="H113">
        <v>31.54</v>
      </c>
      <c r="I113">
        <v>84.44</v>
      </c>
      <c r="J113">
        <v>2092.5</v>
      </c>
      <c r="K113">
        <v>2084.5</v>
      </c>
      <c r="L113">
        <v>99.6</v>
      </c>
      <c r="M113" s="1">
        <v>4.8611111111111112E-2</v>
      </c>
      <c r="N113">
        <v>0.9</v>
      </c>
      <c r="O113">
        <v>17.64</v>
      </c>
      <c r="P113">
        <v>14.1</v>
      </c>
      <c r="Q113" t="s">
        <v>47</v>
      </c>
      <c r="R113" t="s">
        <v>47</v>
      </c>
      <c r="S113">
        <v>17.600000000000001</v>
      </c>
      <c r="T113">
        <v>12.2</v>
      </c>
      <c r="U113">
        <v>-2.76</v>
      </c>
      <c r="V113">
        <v>-1.76</v>
      </c>
      <c r="W113">
        <v>5.6</v>
      </c>
      <c r="X113">
        <v>0.93</v>
      </c>
      <c r="Y113">
        <v>1.9498081199999999</v>
      </c>
      <c r="Z113">
        <v>5.0199999999999996</v>
      </c>
      <c r="AA113" t="s">
        <v>4683</v>
      </c>
      <c r="AB113" t="s">
        <v>50</v>
      </c>
    </row>
    <row r="114" spans="1:28" x14ac:dyDescent="0.2">
      <c r="A114" t="str">
        <f t="shared" si="1"/>
        <v>Dominic Costellic</v>
      </c>
      <c r="B114">
        <v>109</v>
      </c>
      <c r="C114" t="s">
        <v>4684</v>
      </c>
      <c r="D114">
        <v>1645377043</v>
      </c>
      <c r="E114" t="s">
        <v>45</v>
      </c>
      <c r="F114" t="s">
        <v>46</v>
      </c>
      <c r="G114">
        <v>-7.01</v>
      </c>
      <c r="H114">
        <v>13.33</v>
      </c>
      <c r="I114">
        <v>82.5</v>
      </c>
      <c r="J114">
        <v>2052.6</v>
      </c>
      <c r="K114">
        <v>2050.6999999999998</v>
      </c>
      <c r="L114">
        <v>99.9</v>
      </c>
      <c r="M114" s="1">
        <v>5.1388888888888894E-2</v>
      </c>
      <c r="N114">
        <v>0.9</v>
      </c>
      <c r="O114">
        <v>17.43</v>
      </c>
      <c r="P114">
        <v>17.52</v>
      </c>
      <c r="Q114" t="s">
        <v>47</v>
      </c>
      <c r="R114" t="s">
        <v>47</v>
      </c>
      <c r="S114">
        <v>17.399999999999999</v>
      </c>
      <c r="T114">
        <v>13.3</v>
      </c>
      <c r="U114">
        <v>-3.23</v>
      </c>
      <c r="V114">
        <v>-3.09</v>
      </c>
      <c r="W114">
        <v>5.72</v>
      </c>
      <c r="X114">
        <v>0.94</v>
      </c>
      <c r="Y114">
        <v>1.85952377</v>
      </c>
      <c r="Z114">
        <v>2.4500000000000002</v>
      </c>
      <c r="AA114" t="s">
        <v>4685</v>
      </c>
      <c r="AB114" t="s">
        <v>50</v>
      </c>
    </row>
    <row r="115" spans="1:28" x14ac:dyDescent="0.2">
      <c r="A115" t="str">
        <f t="shared" si="1"/>
        <v>Dominic Costellic</v>
      </c>
      <c r="B115">
        <v>110</v>
      </c>
      <c r="C115" t="s">
        <v>4686</v>
      </c>
      <c r="D115">
        <v>1645377053</v>
      </c>
      <c r="E115" t="s">
        <v>45</v>
      </c>
      <c r="F115" t="s">
        <v>46</v>
      </c>
      <c r="G115">
        <v>17.059999999999999</v>
      </c>
      <c r="H115">
        <v>30.06</v>
      </c>
      <c r="I115">
        <v>81.63</v>
      </c>
      <c r="J115">
        <v>2033.6</v>
      </c>
      <c r="K115">
        <v>2026</v>
      </c>
      <c r="L115">
        <v>99.6</v>
      </c>
      <c r="M115" s="1">
        <v>4.7222222222222221E-2</v>
      </c>
      <c r="N115">
        <v>0.9</v>
      </c>
      <c r="O115">
        <v>17.71</v>
      </c>
      <c r="P115">
        <v>16.47</v>
      </c>
      <c r="Q115" t="s">
        <v>47</v>
      </c>
      <c r="R115" t="s">
        <v>47</v>
      </c>
      <c r="S115">
        <v>17.7</v>
      </c>
      <c r="T115">
        <v>12.1</v>
      </c>
      <c r="U115">
        <v>-1.08</v>
      </c>
      <c r="V115">
        <v>-1.3</v>
      </c>
      <c r="W115">
        <v>5.62</v>
      </c>
      <c r="X115">
        <v>1.04</v>
      </c>
      <c r="Y115">
        <v>1.95565414</v>
      </c>
      <c r="Z115">
        <v>4.96</v>
      </c>
      <c r="AA115" t="s">
        <v>4687</v>
      </c>
      <c r="AB115" t="s">
        <v>50</v>
      </c>
    </row>
    <row r="116" spans="1:28" x14ac:dyDescent="0.2">
      <c r="A116" t="str">
        <f t="shared" si="1"/>
        <v>Dominic Costellic</v>
      </c>
      <c r="B116">
        <v>111</v>
      </c>
      <c r="C116" t="s">
        <v>4688</v>
      </c>
      <c r="D116">
        <v>1645377067</v>
      </c>
      <c r="E116" t="s">
        <v>45</v>
      </c>
      <c r="F116" t="s">
        <v>52</v>
      </c>
      <c r="G116">
        <v>2.33</v>
      </c>
      <c r="H116">
        <v>34.04</v>
      </c>
      <c r="I116">
        <v>84.44</v>
      </c>
      <c r="J116">
        <v>2012.7</v>
      </c>
      <c r="K116">
        <v>2002</v>
      </c>
      <c r="L116">
        <v>99.5</v>
      </c>
      <c r="M116" s="1">
        <v>4.8611111111111112E-2</v>
      </c>
      <c r="N116">
        <v>1</v>
      </c>
      <c r="O116">
        <v>17.309999999999999</v>
      </c>
      <c r="P116">
        <v>13.76</v>
      </c>
      <c r="Q116" t="s">
        <v>47</v>
      </c>
      <c r="R116" t="s">
        <v>47</v>
      </c>
      <c r="S116">
        <v>17.3</v>
      </c>
      <c r="T116">
        <v>12.3</v>
      </c>
      <c r="U116">
        <v>-2</v>
      </c>
      <c r="V116">
        <v>-1.24</v>
      </c>
      <c r="W116">
        <v>5.6</v>
      </c>
      <c r="X116">
        <v>0.9</v>
      </c>
      <c r="Y116">
        <v>1.87155724</v>
      </c>
      <c r="Z116">
        <v>5.94</v>
      </c>
      <c r="AA116" t="s">
        <v>4689</v>
      </c>
      <c r="AB116" t="s">
        <v>50</v>
      </c>
    </row>
    <row r="117" spans="1:28" x14ac:dyDescent="0.2">
      <c r="A117" t="str">
        <f t="shared" si="1"/>
        <v>Dominic Costellic</v>
      </c>
      <c r="B117">
        <v>112</v>
      </c>
      <c r="C117" t="s">
        <v>4690</v>
      </c>
      <c r="D117">
        <v>1645377082</v>
      </c>
      <c r="E117" t="s">
        <v>45</v>
      </c>
      <c r="F117" t="s">
        <v>52</v>
      </c>
      <c r="G117">
        <v>4.8099999999999996</v>
      </c>
      <c r="H117">
        <v>19.66</v>
      </c>
      <c r="I117">
        <v>82.15</v>
      </c>
      <c r="J117">
        <v>1957.9</v>
      </c>
      <c r="K117">
        <v>1950.3</v>
      </c>
      <c r="L117">
        <v>99.6</v>
      </c>
      <c r="M117" s="1">
        <v>5.1388888888888894E-2</v>
      </c>
      <c r="N117">
        <v>0.9</v>
      </c>
      <c r="O117">
        <v>17.329999999999998</v>
      </c>
      <c r="P117">
        <v>15.61</v>
      </c>
      <c r="Q117" t="s">
        <v>47</v>
      </c>
      <c r="R117" t="s">
        <v>47</v>
      </c>
      <c r="S117">
        <v>17.3</v>
      </c>
      <c r="T117">
        <v>13.1</v>
      </c>
      <c r="U117">
        <v>-1.99</v>
      </c>
      <c r="V117">
        <v>-2.63</v>
      </c>
      <c r="W117">
        <v>5.61</v>
      </c>
      <c r="X117">
        <v>0.95</v>
      </c>
      <c r="Y117">
        <v>1.7868003800000001</v>
      </c>
      <c r="Z117">
        <v>-5.05</v>
      </c>
      <c r="AA117" t="s">
        <v>4691</v>
      </c>
      <c r="AB117" t="s">
        <v>50</v>
      </c>
    </row>
    <row r="118" spans="1:28" x14ac:dyDescent="0.2">
      <c r="A118" t="str">
        <f t="shared" si="1"/>
        <v>Dominic Costellic</v>
      </c>
      <c r="B118">
        <v>113</v>
      </c>
      <c r="C118" t="s">
        <v>4692</v>
      </c>
      <c r="D118">
        <v>1645377108</v>
      </c>
      <c r="E118" t="s">
        <v>45</v>
      </c>
      <c r="F118" t="s">
        <v>46</v>
      </c>
      <c r="G118">
        <v>14.32</v>
      </c>
      <c r="H118">
        <v>11.91</v>
      </c>
      <c r="I118">
        <v>81.02</v>
      </c>
      <c r="J118">
        <v>1943.1</v>
      </c>
      <c r="K118">
        <v>1933.4</v>
      </c>
      <c r="L118">
        <v>99.5</v>
      </c>
      <c r="M118" s="1">
        <v>4.9999999999999996E-2</v>
      </c>
      <c r="N118">
        <v>0.9</v>
      </c>
      <c r="O118">
        <v>17.27</v>
      </c>
      <c r="P118">
        <v>15.75</v>
      </c>
      <c r="Q118" t="s">
        <v>47</v>
      </c>
      <c r="R118" t="s">
        <v>47</v>
      </c>
      <c r="S118">
        <v>17.3</v>
      </c>
      <c r="T118">
        <v>12.5</v>
      </c>
      <c r="U118">
        <v>-1.1000000000000001</v>
      </c>
      <c r="V118">
        <v>-2.52</v>
      </c>
      <c r="W118">
        <v>5.56</v>
      </c>
      <c r="X118">
        <v>0.9</v>
      </c>
      <c r="Y118">
        <v>1.8974838300000001</v>
      </c>
      <c r="Z118">
        <v>5.73</v>
      </c>
      <c r="AA118" t="s">
        <v>4693</v>
      </c>
      <c r="AB118" t="s">
        <v>50</v>
      </c>
    </row>
    <row r="119" spans="1:28" x14ac:dyDescent="0.2">
      <c r="A119" t="str">
        <f t="shared" si="1"/>
        <v>Dominic Costellic</v>
      </c>
      <c r="B119">
        <v>114</v>
      </c>
      <c r="C119" t="s">
        <v>4694</v>
      </c>
      <c r="D119">
        <v>1645377122</v>
      </c>
      <c r="E119" t="s">
        <v>45</v>
      </c>
      <c r="F119" t="s">
        <v>52</v>
      </c>
      <c r="G119">
        <v>9.4700000000000006</v>
      </c>
      <c r="H119">
        <v>30.56</v>
      </c>
      <c r="I119">
        <v>84.03</v>
      </c>
      <c r="J119">
        <v>2011.3</v>
      </c>
      <c r="K119">
        <v>2002.6</v>
      </c>
      <c r="L119">
        <v>99.6</v>
      </c>
      <c r="M119" s="1">
        <v>4.7222222222222221E-2</v>
      </c>
      <c r="N119">
        <v>0.9</v>
      </c>
      <c r="O119">
        <v>17.649999999999999</v>
      </c>
      <c r="P119">
        <v>15.36</v>
      </c>
      <c r="Q119" t="s">
        <v>47</v>
      </c>
      <c r="R119" t="s">
        <v>47</v>
      </c>
      <c r="S119">
        <v>17.7</v>
      </c>
      <c r="T119">
        <v>11.9</v>
      </c>
      <c r="U119">
        <v>-1.62</v>
      </c>
      <c r="V119">
        <v>-1.9</v>
      </c>
      <c r="W119">
        <v>5.57</v>
      </c>
      <c r="X119">
        <v>1.01</v>
      </c>
      <c r="Y119">
        <v>1.89102364</v>
      </c>
      <c r="Z119">
        <v>5.33</v>
      </c>
      <c r="AA119" t="s">
        <v>4695</v>
      </c>
      <c r="AB119" t="s">
        <v>50</v>
      </c>
    </row>
    <row r="120" spans="1:28" x14ac:dyDescent="0.2">
      <c r="A120" t="str">
        <f t="shared" si="1"/>
        <v>Dominic Costellic</v>
      </c>
      <c r="B120">
        <v>115</v>
      </c>
      <c r="C120" t="s">
        <v>4696</v>
      </c>
      <c r="D120">
        <v>1645377157</v>
      </c>
      <c r="E120" t="s">
        <v>62</v>
      </c>
      <c r="F120" t="s">
        <v>46</v>
      </c>
      <c r="G120">
        <v>14.76</v>
      </c>
      <c r="H120">
        <v>26.72</v>
      </c>
      <c r="I120">
        <v>75.81</v>
      </c>
      <c r="J120">
        <v>1527.3</v>
      </c>
      <c r="K120">
        <v>1523</v>
      </c>
      <c r="L120">
        <v>99.7</v>
      </c>
      <c r="M120" s="1">
        <v>2.7777777777777779E-3</v>
      </c>
      <c r="N120">
        <v>0.7</v>
      </c>
      <c r="O120">
        <v>19.14</v>
      </c>
      <c r="P120">
        <v>14.47</v>
      </c>
      <c r="Q120" t="s">
        <v>47</v>
      </c>
      <c r="R120" t="s">
        <v>47</v>
      </c>
      <c r="S120">
        <v>19.100000000000001</v>
      </c>
      <c r="T120">
        <v>0.8</v>
      </c>
      <c r="U120">
        <v>-1.31</v>
      </c>
      <c r="V120">
        <v>-0.46</v>
      </c>
      <c r="W120">
        <v>5.33</v>
      </c>
      <c r="X120">
        <v>1.22</v>
      </c>
      <c r="Y120">
        <v>2.0731220000000001</v>
      </c>
      <c r="Z120">
        <v>-4.3099999999999996</v>
      </c>
      <c r="AA120" t="s">
        <v>4697</v>
      </c>
      <c r="AB120" t="s">
        <v>50</v>
      </c>
    </row>
    <row r="121" spans="1:28" x14ac:dyDescent="0.2">
      <c r="A121" t="str">
        <f t="shared" si="1"/>
        <v>Dominic Costellic</v>
      </c>
      <c r="B121">
        <v>116</v>
      </c>
      <c r="C121" t="s">
        <v>4698</v>
      </c>
      <c r="D121">
        <v>1645377171</v>
      </c>
      <c r="E121" t="s">
        <v>48</v>
      </c>
      <c r="F121" t="s">
        <v>46</v>
      </c>
      <c r="G121" t="s">
        <v>48</v>
      </c>
      <c r="H121" t="s">
        <v>48</v>
      </c>
      <c r="I121" t="s">
        <v>48</v>
      </c>
      <c r="J121" t="s">
        <v>48</v>
      </c>
      <c r="K121" t="s">
        <v>48</v>
      </c>
      <c r="L121" t="s">
        <v>48</v>
      </c>
      <c r="M121" t="s">
        <v>48</v>
      </c>
      <c r="N121" t="s">
        <v>48</v>
      </c>
      <c r="O121" t="s">
        <v>48</v>
      </c>
      <c r="P121" t="s">
        <v>48</v>
      </c>
      <c r="Q121" t="s">
        <v>47</v>
      </c>
      <c r="R121" t="s">
        <v>47</v>
      </c>
      <c r="S121" t="s">
        <v>48</v>
      </c>
      <c r="T121" t="s">
        <v>48</v>
      </c>
      <c r="U121" t="s">
        <v>48</v>
      </c>
      <c r="V121" t="s">
        <v>48</v>
      </c>
      <c r="W121" t="s">
        <v>48</v>
      </c>
      <c r="X121" t="s">
        <v>48</v>
      </c>
      <c r="Y121" t="s">
        <v>48</v>
      </c>
      <c r="Z121" t="s">
        <v>48</v>
      </c>
      <c r="AA121" t="s">
        <v>4699</v>
      </c>
      <c r="AB121" t="s">
        <v>50</v>
      </c>
    </row>
    <row r="122" spans="1:28" x14ac:dyDescent="0.2">
      <c r="A122" t="str">
        <f t="shared" si="1"/>
        <v>Dominic Costellic</v>
      </c>
      <c r="B122">
        <v>117</v>
      </c>
      <c r="C122" t="s">
        <v>4700</v>
      </c>
      <c r="D122">
        <v>1645377196</v>
      </c>
      <c r="E122" t="s">
        <v>57</v>
      </c>
      <c r="F122" t="s">
        <v>52</v>
      </c>
      <c r="G122">
        <v>-2.17</v>
      </c>
      <c r="H122">
        <v>24.28</v>
      </c>
      <c r="I122">
        <v>70.540000000000006</v>
      </c>
      <c r="J122">
        <v>1852.6</v>
      </c>
      <c r="K122">
        <v>597.79999999999995</v>
      </c>
      <c r="L122">
        <v>32.299999999999997</v>
      </c>
      <c r="M122" s="1">
        <v>0.31527777777777777</v>
      </c>
      <c r="N122">
        <v>0.9</v>
      </c>
      <c r="O122">
        <v>-4.63</v>
      </c>
      <c r="P122">
        <v>-11.19</v>
      </c>
      <c r="Q122" t="s">
        <v>47</v>
      </c>
      <c r="R122" t="s">
        <v>47</v>
      </c>
      <c r="S122">
        <v>-4.5999999999999996</v>
      </c>
      <c r="T122">
        <v>-6.6</v>
      </c>
      <c r="U122">
        <v>-0.39</v>
      </c>
      <c r="V122">
        <v>1.97</v>
      </c>
      <c r="W122">
        <v>5.0999999999999996</v>
      </c>
      <c r="X122">
        <v>1.1100000000000001</v>
      </c>
      <c r="Y122">
        <v>1.86665916</v>
      </c>
      <c r="Z122">
        <v>71.17</v>
      </c>
      <c r="AA122" t="s">
        <v>4701</v>
      </c>
      <c r="AB122" t="s">
        <v>50</v>
      </c>
    </row>
    <row r="123" spans="1:28" x14ac:dyDescent="0.2">
      <c r="A123" t="str">
        <f t="shared" si="1"/>
        <v>Dominic Costellic</v>
      </c>
      <c r="B123">
        <v>118</v>
      </c>
      <c r="C123" t="s">
        <v>4702</v>
      </c>
      <c r="D123">
        <v>1645377209</v>
      </c>
      <c r="E123" t="s">
        <v>62</v>
      </c>
      <c r="F123" t="s">
        <v>46</v>
      </c>
      <c r="G123">
        <v>-11.59</v>
      </c>
      <c r="H123">
        <v>10.29</v>
      </c>
      <c r="I123">
        <v>74.53</v>
      </c>
      <c r="J123">
        <v>1328.7</v>
      </c>
      <c r="K123">
        <v>1277.3</v>
      </c>
      <c r="L123">
        <v>96.1</v>
      </c>
      <c r="M123" s="1">
        <v>5.2777777777777778E-2</v>
      </c>
      <c r="N123">
        <v>0.9</v>
      </c>
      <c r="O123">
        <v>14.01</v>
      </c>
      <c r="P123">
        <v>12.93</v>
      </c>
      <c r="Q123" t="s">
        <v>47</v>
      </c>
      <c r="R123" t="s">
        <v>47</v>
      </c>
      <c r="S123">
        <v>14</v>
      </c>
      <c r="T123">
        <v>10.6</v>
      </c>
      <c r="U123">
        <v>-3.25</v>
      </c>
      <c r="V123">
        <v>-1.57</v>
      </c>
      <c r="W123">
        <v>5.19</v>
      </c>
      <c r="X123">
        <v>0.92</v>
      </c>
      <c r="Y123">
        <v>2.0797004700000001</v>
      </c>
      <c r="Z123">
        <v>15.99</v>
      </c>
      <c r="AA123" t="s">
        <v>4703</v>
      </c>
      <c r="AB123" t="s">
        <v>50</v>
      </c>
    </row>
    <row r="124" spans="1:28" x14ac:dyDescent="0.2">
      <c r="A124" t="str">
        <f t="shared" si="1"/>
        <v>Dominic Costellic</v>
      </c>
      <c r="B124">
        <v>119</v>
      </c>
      <c r="C124" t="s">
        <v>4704</v>
      </c>
      <c r="D124">
        <v>1645377229</v>
      </c>
      <c r="E124" t="s">
        <v>57</v>
      </c>
      <c r="F124" t="s">
        <v>46</v>
      </c>
      <c r="G124">
        <v>-21.68</v>
      </c>
      <c r="H124">
        <v>3.61</v>
      </c>
      <c r="I124">
        <v>69.680000000000007</v>
      </c>
      <c r="J124">
        <v>1873</v>
      </c>
      <c r="K124">
        <v>415.1</v>
      </c>
      <c r="L124">
        <v>22.2</v>
      </c>
      <c r="M124" s="1">
        <v>0.32083333333333336</v>
      </c>
      <c r="N124">
        <v>0.8</v>
      </c>
      <c r="O124">
        <v>-2.97</v>
      </c>
      <c r="P124">
        <v>-11.28</v>
      </c>
      <c r="Q124" t="s">
        <v>47</v>
      </c>
      <c r="R124" t="s">
        <v>47</v>
      </c>
      <c r="S124">
        <v>-3</v>
      </c>
      <c r="T124">
        <v>-5.2</v>
      </c>
      <c r="U124">
        <v>-2.27</v>
      </c>
      <c r="V124">
        <v>0.32</v>
      </c>
      <c r="W124">
        <v>5.0599999999999996</v>
      </c>
      <c r="X124">
        <v>1.23</v>
      </c>
      <c r="Y124">
        <v>1.8515472399999999</v>
      </c>
      <c r="Z124">
        <v>77.2</v>
      </c>
      <c r="AA124" t="s">
        <v>4705</v>
      </c>
      <c r="AB124" t="s">
        <v>50</v>
      </c>
    </row>
    <row r="125" spans="1:28" x14ac:dyDescent="0.2">
      <c r="A125" t="str">
        <f t="shared" si="1"/>
        <v>Dominic Costellic</v>
      </c>
      <c r="B125">
        <v>120</v>
      </c>
      <c r="C125" t="s">
        <v>4706</v>
      </c>
      <c r="D125">
        <v>1645377247</v>
      </c>
      <c r="E125" t="s">
        <v>57</v>
      </c>
      <c r="F125" t="s">
        <v>46</v>
      </c>
      <c r="G125">
        <v>-4.67</v>
      </c>
      <c r="H125">
        <v>44.48</v>
      </c>
      <c r="I125">
        <v>70.959999999999994</v>
      </c>
      <c r="J125">
        <v>1958.3</v>
      </c>
      <c r="K125">
        <v>704.3</v>
      </c>
      <c r="L125">
        <v>36</v>
      </c>
      <c r="M125" s="1">
        <v>0.31388888888888888</v>
      </c>
      <c r="N125">
        <v>0.9</v>
      </c>
      <c r="O125">
        <v>-5.49</v>
      </c>
      <c r="P125">
        <v>-9.7200000000000006</v>
      </c>
      <c r="Q125" t="s">
        <v>47</v>
      </c>
      <c r="R125" t="s">
        <v>47</v>
      </c>
      <c r="S125">
        <v>-5.5</v>
      </c>
      <c r="T125">
        <v>-7.4</v>
      </c>
      <c r="U125">
        <v>-0.78</v>
      </c>
      <c r="V125">
        <v>3.84</v>
      </c>
      <c r="W125">
        <v>5.0599999999999996</v>
      </c>
      <c r="X125">
        <v>1.1499999999999999</v>
      </c>
      <c r="Y125">
        <v>1.7388840000000001</v>
      </c>
      <c r="Z125">
        <v>68.92</v>
      </c>
      <c r="AA125" t="s">
        <v>4707</v>
      </c>
      <c r="AB125" t="s">
        <v>50</v>
      </c>
    </row>
    <row r="126" spans="1:28" x14ac:dyDescent="0.2">
      <c r="A126" t="str">
        <f t="shared" si="1"/>
        <v>Dominic Costellic</v>
      </c>
      <c r="B126">
        <v>121</v>
      </c>
      <c r="C126" t="s">
        <v>4708</v>
      </c>
      <c r="D126">
        <v>1645377264</v>
      </c>
      <c r="E126" t="s">
        <v>62</v>
      </c>
      <c r="F126" t="s">
        <v>46</v>
      </c>
      <c r="G126">
        <v>7.48</v>
      </c>
      <c r="H126">
        <v>1.29</v>
      </c>
      <c r="I126">
        <v>74.900000000000006</v>
      </c>
      <c r="J126">
        <v>1375.6</v>
      </c>
      <c r="K126">
        <v>1360</v>
      </c>
      <c r="L126">
        <v>98.9</v>
      </c>
      <c r="M126" s="1">
        <v>5.4166666666666669E-2</v>
      </c>
      <c r="N126">
        <v>0.9</v>
      </c>
      <c r="O126">
        <v>14.32</v>
      </c>
      <c r="P126">
        <v>9.58</v>
      </c>
      <c r="Q126" t="s">
        <v>47</v>
      </c>
      <c r="R126" t="s">
        <v>47</v>
      </c>
      <c r="S126">
        <v>14.3</v>
      </c>
      <c r="T126">
        <v>11.6</v>
      </c>
      <c r="U126">
        <v>-1.41</v>
      </c>
      <c r="V126">
        <v>-2.5</v>
      </c>
      <c r="W126">
        <v>5.15</v>
      </c>
      <c r="X126">
        <v>1.1200000000000001</v>
      </c>
      <c r="Y126">
        <v>1.971714</v>
      </c>
      <c r="Z126">
        <v>8.64</v>
      </c>
      <c r="AA126" t="s">
        <v>4709</v>
      </c>
      <c r="AB126" t="s">
        <v>50</v>
      </c>
    </row>
    <row r="127" spans="1:28" x14ac:dyDescent="0.2">
      <c r="A127" t="str">
        <f t="shared" si="1"/>
        <v>Dominic Costellic</v>
      </c>
      <c r="B127">
        <v>122</v>
      </c>
      <c r="C127" t="s">
        <v>4710</v>
      </c>
      <c r="D127">
        <v>1645377295</v>
      </c>
      <c r="E127" t="s">
        <v>45</v>
      </c>
      <c r="F127" t="s">
        <v>52</v>
      </c>
      <c r="G127">
        <v>-0.27</v>
      </c>
      <c r="H127">
        <v>20.88</v>
      </c>
      <c r="I127">
        <v>82.65</v>
      </c>
      <c r="J127">
        <v>2039.8</v>
      </c>
      <c r="K127">
        <v>2026.8</v>
      </c>
      <c r="L127">
        <v>99.4</v>
      </c>
      <c r="M127" s="1">
        <v>4.8611111111111112E-2</v>
      </c>
      <c r="N127">
        <v>1</v>
      </c>
      <c r="O127">
        <v>17.43</v>
      </c>
      <c r="P127">
        <v>13.77</v>
      </c>
      <c r="Q127" t="s">
        <v>47</v>
      </c>
      <c r="R127" t="s">
        <v>47</v>
      </c>
      <c r="S127">
        <v>17.399999999999999</v>
      </c>
      <c r="T127">
        <v>12.3</v>
      </c>
      <c r="U127">
        <v>-2.84</v>
      </c>
      <c r="V127">
        <v>-2.11</v>
      </c>
      <c r="W127">
        <v>5.39</v>
      </c>
      <c r="X127">
        <v>1.43</v>
      </c>
      <c r="Y127">
        <v>1.9759635900000001</v>
      </c>
      <c r="Z127">
        <v>6.49</v>
      </c>
      <c r="AA127" t="s">
        <v>4711</v>
      </c>
      <c r="AB127" t="s">
        <v>50</v>
      </c>
    </row>
    <row r="128" spans="1:28" x14ac:dyDescent="0.2">
      <c r="A128" t="str">
        <f t="shared" si="1"/>
        <v>Dominic Costellic</v>
      </c>
      <c r="B128">
        <v>123</v>
      </c>
      <c r="C128" t="s">
        <v>4712</v>
      </c>
      <c r="D128">
        <v>1645377794</v>
      </c>
      <c r="E128" t="s">
        <v>48</v>
      </c>
      <c r="F128" t="s">
        <v>46</v>
      </c>
      <c r="G128" t="s">
        <v>48</v>
      </c>
      <c r="H128" t="s">
        <v>48</v>
      </c>
      <c r="I128" t="s">
        <v>48</v>
      </c>
      <c r="J128" t="s">
        <v>48</v>
      </c>
      <c r="K128" t="s">
        <v>48</v>
      </c>
      <c r="L128" t="s">
        <v>48</v>
      </c>
      <c r="M128" t="s">
        <v>48</v>
      </c>
      <c r="N128" t="s">
        <v>48</v>
      </c>
      <c r="O128" t="s">
        <v>48</v>
      </c>
      <c r="P128" t="s">
        <v>48</v>
      </c>
      <c r="Q128" t="s">
        <v>47</v>
      </c>
      <c r="R128" t="s">
        <v>47</v>
      </c>
      <c r="S128" t="s">
        <v>48</v>
      </c>
      <c r="T128" t="s">
        <v>48</v>
      </c>
      <c r="U128" t="s">
        <v>48</v>
      </c>
      <c r="V128" t="s">
        <v>48</v>
      </c>
      <c r="W128" t="s">
        <v>48</v>
      </c>
      <c r="X128" t="s">
        <v>48</v>
      </c>
      <c r="Y128" t="s">
        <v>48</v>
      </c>
      <c r="Z128" t="s">
        <v>48</v>
      </c>
      <c r="AA128" t="s">
        <v>4713</v>
      </c>
      <c r="AB128" t="s">
        <v>50</v>
      </c>
    </row>
    <row r="129" spans="1:28" x14ac:dyDescent="0.2">
      <c r="A129" t="str">
        <f t="shared" si="1"/>
        <v>Dominic Costellic</v>
      </c>
      <c r="B129">
        <v>124</v>
      </c>
      <c r="C129" t="s">
        <v>4714</v>
      </c>
      <c r="D129">
        <v>1645377812</v>
      </c>
      <c r="E129" t="s">
        <v>45</v>
      </c>
      <c r="F129" t="s">
        <v>46</v>
      </c>
      <c r="G129">
        <v>28.22</v>
      </c>
      <c r="H129">
        <v>31.98</v>
      </c>
      <c r="I129">
        <v>83.78</v>
      </c>
      <c r="J129">
        <v>2085.6999999999998</v>
      </c>
      <c r="K129">
        <v>2053.5</v>
      </c>
      <c r="L129">
        <v>98.5</v>
      </c>
      <c r="M129" s="1">
        <v>5.1388888888888894E-2</v>
      </c>
      <c r="N129">
        <v>0.9</v>
      </c>
      <c r="O129">
        <v>17.010000000000002</v>
      </c>
      <c r="P129">
        <v>15.84</v>
      </c>
      <c r="Q129" t="s">
        <v>47</v>
      </c>
      <c r="R129" t="s">
        <v>47</v>
      </c>
      <c r="S129">
        <v>17</v>
      </c>
      <c r="T129">
        <v>12.9</v>
      </c>
      <c r="U129">
        <v>0.01</v>
      </c>
      <c r="V129">
        <v>-1.33</v>
      </c>
      <c r="W129">
        <v>5.59</v>
      </c>
      <c r="X129">
        <v>1.02</v>
      </c>
      <c r="Y129">
        <v>1.83995628</v>
      </c>
      <c r="Z129">
        <v>10.07</v>
      </c>
      <c r="AA129" t="s">
        <v>4715</v>
      </c>
      <c r="AB129" t="s">
        <v>50</v>
      </c>
    </row>
    <row r="130" spans="1:28" x14ac:dyDescent="0.2">
      <c r="A130" t="str">
        <f t="shared" si="1"/>
        <v>Dominic Costellic</v>
      </c>
      <c r="B130">
        <v>125</v>
      </c>
      <c r="C130" t="s">
        <v>4716</v>
      </c>
      <c r="D130">
        <v>1645377827</v>
      </c>
      <c r="E130" t="s">
        <v>45</v>
      </c>
      <c r="F130" t="s">
        <v>46</v>
      </c>
      <c r="G130">
        <v>-10.52</v>
      </c>
      <c r="H130">
        <v>37.17</v>
      </c>
      <c r="I130">
        <v>82.32</v>
      </c>
      <c r="J130">
        <v>2058.1</v>
      </c>
      <c r="K130">
        <v>2029.4</v>
      </c>
      <c r="L130">
        <v>98.6</v>
      </c>
      <c r="M130" s="1">
        <v>4.1666666666666664E-2</v>
      </c>
      <c r="N130">
        <v>0.8</v>
      </c>
      <c r="O130">
        <v>18.54</v>
      </c>
      <c r="P130">
        <v>5.59</v>
      </c>
      <c r="Q130" t="s">
        <v>47</v>
      </c>
      <c r="R130" t="s">
        <v>47</v>
      </c>
      <c r="S130">
        <v>18.5</v>
      </c>
      <c r="T130">
        <v>10.8</v>
      </c>
      <c r="U130">
        <v>-2.37</v>
      </c>
      <c r="V130">
        <v>-1.48</v>
      </c>
      <c r="W130">
        <v>5.66</v>
      </c>
      <c r="X130">
        <v>0.84</v>
      </c>
      <c r="Y130">
        <v>1.9055194900000001</v>
      </c>
      <c r="Z130">
        <v>9.57</v>
      </c>
      <c r="AA130" t="s">
        <v>4717</v>
      </c>
      <c r="AB130" t="s">
        <v>50</v>
      </c>
    </row>
    <row r="131" spans="1:28" x14ac:dyDescent="0.2">
      <c r="A131" t="str">
        <f t="shared" si="1"/>
        <v>Dominic Costellic</v>
      </c>
      <c r="B131">
        <v>126</v>
      </c>
      <c r="C131" t="s">
        <v>4718</v>
      </c>
      <c r="D131">
        <v>1645377849</v>
      </c>
      <c r="E131" t="s">
        <v>45</v>
      </c>
      <c r="F131" t="s">
        <v>46</v>
      </c>
      <c r="G131">
        <v>13.69</v>
      </c>
      <c r="H131">
        <v>43.24</v>
      </c>
      <c r="I131">
        <v>83.32</v>
      </c>
      <c r="J131">
        <v>2063.9</v>
      </c>
      <c r="K131">
        <v>2061.4</v>
      </c>
      <c r="L131">
        <v>99.9</v>
      </c>
      <c r="M131" s="1">
        <v>4.8611111111111112E-2</v>
      </c>
      <c r="N131">
        <v>0.9</v>
      </c>
      <c r="O131">
        <v>17.96</v>
      </c>
      <c r="P131">
        <v>14.12</v>
      </c>
      <c r="Q131" t="s">
        <v>47</v>
      </c>
      <c r="R131" t="s">
        <v>47</v>
      </c>
      <c r="S131">
        <v>18</v>
      </c>
      <c r="T131">
        <v>12.8</v>
      </c>
      <c r="U131">
        <v>-1.06</v>
      </c>
      <c r="V131">
        <v>-0.82</v>
      </c>
      <c r="W131">
        <v>5.77</v>
      </c>
      <c r="X131">
        <v>0.95</v>
      </c>
      <c r="Y131">
        <v>1.74600792</v>
      </c>
      <c r="Z131">
        <v>2.79</v>
      </c>
      <c r="AA131" t="s">
        <v>4719</v>
      </c>
      <c r="AB131" t="s">
        <v>50</v>
      </c>
    </row>
    <row r="132" spans="1:28" x14ac:dyDescent="0.2">
      <c r="A132" t="str">
        <f t="shared" si="1"/>
        <v>Dominic Costellic</v>
      </c>
      <c r="B132">
        <v>127</v>
      </c>
      <c r="C132" t="s">
        <v>4720</v>
      </c>
      <c r="D132">
        <v>1645377861</v>
      </c>
      <c r="E132" t="s">
        <v>45</v>
      </c>
      <c r="F132" t="s">
        <v>52</v>
      </c>
      <c r="G132">
        <v>6.89</v>
      </c>
      <c r="H132">
        <v>32.11</v>
      </c>
      <c r="I132">
        <v>83.76</v>
      </c>
      <c r="J132">
        <v>2066.3000000000002</v>
      </c>
      <c r="K132">
        <v>2040.3</v>
      </c>
      <c r="L132">
        <v>98.7</v>
      </c>
      <c r="M132" s="1">
        <v>4.7222222222222221E-2</v>
      </c>
      <c r="N132">
        <v>0.9</v>
      </c>
      <c r="O132">
        <v>17.39</v>
      </c>
      <c r="P132">
        <v>12.21</v>
      </c>
      <c r="Q132" t="s">
        <v>47</v>
      </c>
      <c r="R132" t="s">
        <v>47</v>
      </c>
      <c r="S132">
        <v>17.399999999999999</v>
      </c>
      <c r="T132">
        <v>11.7</v>
      </c>
      <c r="U132">
        <v>-1.49</v>
      </c>
      <c r="V132">
        <v>-1.82</v>
      </c>
      <c r="W132">
        <v>5.64</v>
      </c>
      <c r="X132">
        <v>0.92</v>
      </c>
      <c r="Y132">
        <v>2.0367317200000001</v>
      </c>
      <c r="Z132">
        <v>9.09</v>
      </c>
      <c r="AA132" t="s">
        <v>4721</v>
      </c>
      <c r="AB132" t="s">
        <v>50</v>
      </c>
    </row>
    <row r="133" spans="1:28" x14ac:dyDescent="0.2">
      <c r="A133" t="str">
        <f t="shared" si="1"/>
        <v>Dominic Costellic</v>
      </c>
      <c r="B133">
        <v>128</v>
      </c>
      <c r="C133" t="s">
        <v>4722</v>
      </c>
      <c r="D133">
        <v>1645377875</v>
      </c>
      <c r="E133" t="s">
        <v>45</v>
      </c>
      <c r="F133" t="s">
        <v>46</v>
      </c>
      <c r="G133">
        <v>-23.31</v>
      </c>
      <c r="H133">
        <v>38.119999999999997</v>
      </c>
      <c r="I133">
        <v>81</v>
      </c>
      <c r="J133">
        <v>2095.6</v>
      </c>
      <c r="K133">
        <v>1981.5</v>
      </c>
      <c r="L133">
        <v>94.6</v>
      </c>
      <c r="M133" s="1">
        <v>4.8611111111111112E-2</v>
      </c>
      <c r="N133">
        <v>0.9</v>
      </c>
      <c r="O133">
        <v>16.72</v>
      </c>
      <c r="P133">
        <v>12.75</v>
      </c>
      <c r="Q133" t="s">
        <v>47</v>
      </c>
      <c r="R133" t="s">
        <v>47</v>
      </c>
      <c r="S133">
        <v>16.7</v>
      </c>
      <c r="T133">
        <v>11.6</v>
      </c>
      <c r="U133">
        <v>-4.29</v>
      </c>
      <c r="V133">
        <v>-0.05</v>
      </c>
      <c r="W133">
        <v>5.54</v>
      </c>
      <c r="X133">
        <v>0.91</v>
      </c>
      <c r="Y133">
        <v>2.0839366899999998</v>
      </c>
      <c r="Z133">
        <v>18.989999999999998</v>
      </c>
      <c r="AA133" t="s">
        <v>4723</v>
      </c>
      <c r="AB133" t="s">
        <v>50</v>
      </c>
    </row>
    <row r="134" spans="1:28" x14ac:dyDescent="0.2">
      <c r="A134" t="str">
        <f t="shared" si="1"/>
        <v>Dominic Costellic</v>
      </c>
      <c r="B134">
        <v>129</v>
      </c>
      <c r="C134" t="s">
        <v>4724</v>
      </c>
      <c r="D134">
        <v>1645377906</v>
      </c>
      <c r="E134" t="s">
        <v>45</v>
      </c>
      <c r="F134" t="s">
        <v>52</v>
      </c>
      <c r="G134">
        <v>-4.58</v>
      </c>
      <c r="H134">
        <v>20.350000000000001</v>
      </c>
      <c r="I134">
        <v>82.16</v>
      </c>
      <c r="J134">
        <v>2066.6</v>
      </c>
      <c r="K134">
        <v>2032.5</v>
      </c>
      <c r="L134">
        <v>98.4</v>
      </c>
      <c r="M134" s="1">
        <v>4.5833333333333337E-2</v>
      </c>
      <c r="N134">
        <v>0.9</v>
      </c>
      <c r="O134">
        <v>18.010000000000002</v>
      </c>
      <c r="P134">
        <v>11.14</v>
      </c>
      <c r="Q134" t="s">
        <v>47</v>
      </c>
      <c r="R134" t="s">
        <v>47</v>
      </c>
      <c r="S134">
        <v>18</v>
      </c>
      <c r="T134">
        <v>11.7</v>
      </c>
      <c r="U134">
        <v>-2.8</v>
      </c>
      <c r="V134">
        <v>-2.74</v>
      </c>
      <c r="W134">
        <v>5.64</v>
      </c>
      <c r="X134">
        <v>1.27</v>
      </c>
      <c r="Y134">
        <v>1.92179108</v>
      </c>
      <c r="Z134">
        <v>10.42</v>
      </c>
      <c r="AA134" t="s">
        <v>4725</v>
      </c>
      <c r="AB134" t="s">
        <v>50</v>
      </c>
    </row>
    <row r="135" spans="1:28" x14ac:dyDescent="0.2">
      <c r="A135" t="str">
        <f t="shared" si="1"/>
        <v>Dominic Costellic</v>
      </c>
      <c r="B135">
        <v>130</v>
      </c>
      <c r="C135" t="s">
        <v>4726</v>
      </c>
      <c r="D135">
        <v>1645377921</v>
      </c>
      <c r="E135" t="s">
        <v>45</v>
      </c>
      <c r="F135" t="s">
        <v>46</v>
      </c>
      <c r="G135">
        <v>-33.93</v>
      </c>
      <c r="H135">
        <v>17</v>
      </c>
      <c r="I135">
        <v>80.709999999999994</v>
      </c>
      <c r="J135">
        <v>2211.4</v>
      </c>
      <c r="K135">
        <v>2077.6999999999998</v>
      </c>
      <c r="L135">
        <v>94</v>
      </c>
      <c r="M135" s="1">
        <v>0.49027777777777781</v>
      </c>
      <c r="N135">
        <v>0.8</v>
      </c>
      <c r="O135">
        <v>21.61</v>
      </c>
      <c r="P135">
        <v>8.56</v>
      </c>
      <c r="Q135" t="s">
        <v>47</v>
      </c>
      <c r="R135" t="s">
        <v>47</v>
      </c>
      <c r="S135">
        <v>21.6</v>
      </c>
      <c r="T135">
        <v>-2.7</v>
      </c>
      <c r="U135">
        <v>-5.13</v>
      </c>
      <c r="V135">
        <v>-2.74</v>
      </c>
      <c r="W135">
        <v>5.64</v>
      </c>
      <c r="X135">
        <v>1.2</v>
      </c>
      <c r="Y135">
        <v>1.8517875699999999</v>
      </c>
      <c r="Z135">
        <v>20.03</v>
      </c>
      <c r="AA135" t="s">
        <v>4727</v>
      </c>
      <c r="AB135" t="s">
        <v>50</v>
      </c>
    </row>
    <row r="136" spans="1:28" x14ac:dyDescent="0.2">
      <c r="A136" t="str">
        <f t="shared" ref="A136:A199" si="2">A135</f>
        <v>Dominic Costellic</v>
      </c>
      <c r="B136">
        <v>131</v>
      </c>
      <c r="C136" t="s">
        <v>4728</v>
      </c>
      <c r="D136">
        <v>1645377940</v>
      </c>
      <c r="E136" t="s">
        <v>45</v>
      </c>
      <c r="F136" t="s">
        <v>46</v>
      </c>
      <c r="G136">
        <v>8</v>
      </c>
      <c r="H136">
        <v>13.58</v>
      </c>
      <c r="I136">
        <v>82.86</v>
      </c>
      <c r="J136">
        <v>2054.5</v>
      </c>
      <c r="K136">
        <v>2043.1</v>
      </c>
      <c r="L136">
        <v>99.4</v>
      </c>
      <c r="M136" s="1">
        <v>5.1388888888888894E-2</v>
      </c>
      <c r="N136">
        <v>0.9</v>
      </c>
      <c r="O136">
        <v>17.12</v>
      </c>
      <c r="P136">
        <v>9.7100000000000009</v>
      </c>
      <c r="Q136" t="s">
        <v>47</v>
      </c>
      <c r="R136" t="s">
        <v>47</v>
      </c>
      <c r="S136">
        <v>17.100000000000001</v>
      </c>
      <c r="T136">
        <v>13.1</v>
      </c>
      <c r="U136">
        <v>-1.54</v>
      </c>
      <c r="V136">
        <v>-2.98</v>
      </c>
      <c r="W136">
        <v>5.61</v>
      </c>
      <c r="X136">
        <v>1.28</v>
      </c>
      <c r="Y136">
        <v>1.8974838300000001</v>
      </c>
      <c r="Z136">
        <v>6.04</v>
      </c>
      <c r="AA136" t="s">
        <v>4729</v>
      </c>
      <c r="AB136" t="s">
        <v>50</v>
      </c>
    </row>
    <row r="137" spans="1:28" x14ac:dyDescent="0.2">
      <c r="A137" t="str">
        <f t="shared" si="2"/>
        <v>Dominic Costellic</v>
      </c>
      <c r="B137">
        <v>132</v>
      </c>
      <c r="C137" t="s">
        <v>4730</v>
      </c>
      <c r="D137">
        <v>1645377961</v>
      </c>
      <c r="E137" t="s">
        <v>45</v>
      </c>
      <c r="F137" t="s">
        <v>46</v>
      </c>
      <c r="G137">
        <v>-22.19</v>
      </c>
      <c r="H137">
        <v>38.35</v>
      </c>
      <c r="I137">
        <v>78.47</v>
      </c>
      <c r="J137">
        <v>1936.1</v>
      </c>
      <c r="K137">
        <v>1851.1</v>
      </c>
      <c r="L137">
        <v>95.6</v>
      </c>
      <c r="M137" s="1">
        <v>4.9999999999999996E-2</v>
      </c>
      <c r="N137">
        <v>0.9</v>
      </c>
      <c r="O137">
        <v>16.73</v>
      </c>
      <c r="P137">
        <v>8.9600000000000009</v>
      </c>
      <c r="Q137" t="s">
        <v>47</v>
      </c>
      <c r="R137" t="s">
        <v>47</v>
      </c>
      <c r="S137">
        <v>16.7</v>
      </c>
      <c r="T137">
        <v>12</v>
      </c>
      <c r="U137">
        <v>-4.3</v>
      </c>
      <c r="V137">
        <v>-7.0000000000000007E-2</v>
      </c>
      <c r="W137">
        <v>5.53</v>
      </c>
      <c r="X137">
        <v>1.37</v>
      </c>
      <c r="Y137">
        <v>1.90515137</v>
      </c>
      <c r="Z137">
        <v>17.04</v>
      </c>
      <c r="AA137" t="s">
        <v>4731</v>
      </c>
      <c r="AB137" t="s">
        <v>50</v>
      </c>
    </row>
    <row r="138" spans="1:28" x14ac:dyDescent="0.2">
      <c r="A138" t="str">
        <f t="shared" si="2"/>
        <v>Dominic Costellic</v>
      </c>
      <c r="B138">
        <v>133</v>
      </c>
      <c r="C138" t="s">
        <v>4732</v>
      </c>
      <c r="D138">
        <v>1645377983</v>
      </c>
      <c r="E138" t="s">
        <v>45</v>
      </c>
      <c r="F138" t="s">
        <v>46</v>
      </c>
      <c r="G138">
        <v>10.58</v>
      </c>
      <c r="H138">
        <v>36.18</v>
      </c>
      <c r="I138">
        <v>84.52</v>
      </c>
      <c r="J138">
        <v>2024.4</v>
      </c>
      <c r="K138">
        <v>2012</v>
      </c>
      <c r="L138">
        <v>99.4</v>
      </c>
      <c r="M138" s="1">
        <v>5.1388888888888894E-2</v>
      </c>
      <c r="N138">
        <v>0.9</v>
      </c>
      <c r="O138">
        <v>17.010000000000002</v>
      </c>
      <c r="P138">
        <v>15.38</v>
      </c>
      <c r="Q138" t="s">
        <v>47</v>
      </c>
      <c r="R138" t="s">
        <v>47</v>
      </c>
      <c r="S138">
        <v>17</v>
      </c>
      <c r="T138">
        <v>12.8</v>
      </c>
      <c r="U138">
        <v>-1.75</v>
      </c>
      <c r="V138">
        <v>-0.81</v>
      </c>
      <c r="W138">
        <v>5.59</v>
      </c>
      <c r="X138">
        <v>1.22</v>
      </c>
      <c r="Y138">
        <v>1.87459946</v>
      </c>
      <c r="Z138">
        <v>6.35</v>
      </c>
      <c r="AA138" t="s">
        <v>4733</v>
      </c>
      <c r="AB138" t="s">
        <v>50</v>
      </c>
    </row>
    <row r="139" spans="1:28" x14ac:dyDescent="0.2">
      <c r="A139" t="str">
        <f t="shared" si="2"/>
        <v>Dominic Costellic</v>
      </c>
      <c r="B139">
        <v>134</v>
      </c>
      <c r="C139" t="s">
        <v>4734</v>
      </c>
      <c r="D139">
        <v>1645378001</v>
      </c>
      <c r="E139" t="s">
        <v>48</v>
      </c>
      <c r="F139" t="s">
        <v>46</v>
      </c>
      <c r="G139" t="s">
        <v>48</v>
      </c>
      <c r="H139" t="s">
        <v>48</v>
      </c>
      <c r="I139" t="s">
        <v>48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48</v>
      </c>
      <c r="Q139" t="s">
        <v>47</v>
      </c>
      <c r="R139" t="s">
        <v>47</v>
      </c>
      <c r="S139" t="s">
        <v>48</v>
      </c>
      <c r="T139" t="s">
        <v>48</v>
      </c>
      <c r="U139" t="s">
        <v>48</v>
      </c>
      <c r="V139" t="s">
        <v>48</v>
      </c>
      <c r="W139" t="s">
        <v>48</v>
      </c>
      <c r="X139" t="s">
        <v>48</v>
      </c>
      <c r="Y139" t="s">
        <v>48</v>
      </c>
      <c r="Z139" t="s">
        <v>48</v>
      </c>
      <c r="AA139" t="s">
        <v>4735</v>
      </c>
      <c r="AB139" t="s">
        <v>50</v>
      </c>
    </row>
    <row r="140" spans="1:28" x14ac:dyDescent="0.2">
      <c r="A140" t="str">
        <f t="shared" si="2"/>
        <v>Dominic Costellic</v>
      </c>
      <c r="B140">
        <v>135</v>
      </c>
      <c r="C140" t="s">
        <v>4736</v>
      </c>
      <c r="D140">
        <v>1645378065</v>
      </c>
      <c r="E140" t="s">
        <v>45</v>
      </c>
      <c r="F140" t="s">
        <v>52</v>
      </c>
      <c r="G140">
        <v>1.92</v>
      </c>
      <c r="H140">
        <v>38.93</v>
      </c>
      <c r="I140">
        <v>80.430000000000007</v>
      </c>
      <c r="J140">
        <v>2047.8</v>
      </c>
      <c r="K140">
        <v>2028.8</v>
      </c>
      <c r="L140">
        <v>99.1</v>
      </c>
      <c r="M140" s="1">
        <v>4.8611111111111112E-2</v>
      </c>
      <c r="N140">
        <v>0.9</v>
      </c>
      <c r="O140">
        <v>17.440000000000001</v>
      </c>
      <c r="P140">
        <v>13.13</v>
      </c>
      <c r="Q140" t="s">
        <v>47</v>
      </c>
      <c r="R140" t="s">
        <v>47</v>
      </c>
      <c r="S140">
        <v>17.399999999999999</v>
      </c>
      <c r="T140">
        <v>12.3</v>
      </c>
      <c r="U140">
        <v>-2.41</v>
      </c>
      <c r="V140">
        <v>-0.9</v>
      </c>
      <c r="W140">
        <v>5.52</v>
      </c>
      <c r="X140">
        <v>1.27</v>
      </c>
      <c r="Y140">
        <v>2.03776169</v>
      </c>
      <c r="Z140">
        <v>7.82</v>
      </c>
      <c r="AA140" t="s">
        <v>4737</v>
      </c>
      <c r="AB140" t="s">
        <v>50</v>
      </c>
    </row>
    <row r="141" spans="1:28" x14ac:dyDescent="0.2">
      <c r="A141" t="str">
        <f t="shared" si="2"/>
        <v>Dominic Costellic</v>
      </c>
      <c r="B141">
        <v>136</v>
      </c>
      <c r="C141" t="s">
        <v>4738</v>
      </c>
      <c r="D141">
        <v>1645378109</v>
      </c>
      <c r="E141" t="s">
        <v>57</v>
      </c>
      <c r="F141" t="s">
        <v>46</v>
      </c>
      <c r="G141">
        <v>21.55</v>
      </c>
      <c r="H141">
        <v>31.23</v>
      </c>
      <c r="I141">
        <v>69.84</v>
      </c>
      <c r="J141">
        <v>1795.7</v>
      </c>
      <c r="K141">
        <v>733.6</v>
      </c>
      <c r="L141">
        <v>40.9</v>
      </c>
      <c r="M141" s="1">
        <v>0.30833333333333335</v>
      </c>
      <c r="N141">
        <v>0.9</v>
      </c>
      <c r="O141">
        <v>-6.42</v>
      </c>
      <c r="P141">
        <v>-11.33</v>
      </c>
      <c r="Q141" t="s">
        <v>47</v>
      </c>
      <c r="R141" t="s">
        <v>47</v>
      </c>
      <c r="S141">
        <v>-6.4</v>
      </c>
      <c r="T141">
        <v>-7.4</v>
      </c>
      <c r="U141">
        <v>1.22</v>
      </c>
      <c r="V141">
        <v>2.87</v>
      </c>
      <c r="W141">
        <v>5.15</v>
      </c>
      <c r="X141">
        <v>1.61</v>
      </c>
      <c r="Y141">
        <v>1.8528137200000001</v>
      </c>
      <c r="Z141">
        <v>65.89</v>
      </c>
      <c r="AA141" t="s">
        <v>4739</v>
      </c>
      <c r="AB141" t="s">
        <v>50</v>
      </c>
    </row>
    <row r="142" spans="1:28" x14ac:dyDescent="0.2">
      <c r="A142" t="str">
        <f t="shared" si="2"/>
        <v>Dominic Costellic</v>
      </c>
      <c r="B142">
        <v>137</v>
      </c>
      <c r="C142" t="s">
        <v>4740</v>
      </c>
      <c r="D142">
        <v>1645378123</v>
      </c>
      <c r="E142" t="s">
        <v>45</v>
      </c>
      <c r="F142" t="s">
        <v>46</v>
      </c>
      <c r="G142">
        <v>14.68</v>
      </c>
      <c r="H142">
        <v>48.84</v>
      </c>
      <c r="I142">
        <v>81.87</v>
      </c>
      <c r="J142">
        <v>2075.1999999999998</v>
      </c>
      <c r="K142">
        <v>2027.4</v>
      </c>
      <c r="L142">
        <v>97.7</v>
      </c>
      <c r="M142" s="1">
        <v>2.9166666666666664E-2</v>
      </c>
      <c r="N142">
        <v>0.8</v>
      </c>
      <c r="O142">
        <v>19.93</v>
      </c>
      <c r="P142">
        <v>13.32</v>
      </c>
      <c r="Q142" t="s">
        <v>47</v>
      </c>
      <c r="R142" t="s">
        <v>47</v>
      </c>
      <c r="S142">
        <v>19.899999999999999</v>
      </c>
      <c r="T142">
        <v>7.5</v>
      </c>
      <c r="U142">
        <v>-1.2</v>
      </c>
      <c r="V142">
        <v>0.44</v>
      </c>
      <c r="W142">
        <v>5.53</v>
      </c>
      <c r="X142">
        <v>1.22</v>
      </c>
      <c r="Y142">
        <v>1.91522408</v>
      </c>
      <c r="Z142">
        <v>12.32</v>
      </c>
      <c r="AA142" t="s">
        <v>4741</v>
      </c>
      <c r="AB142" t="s">
        <v>50</v>
      </c>
    </row>
    <row r="143" spans="1:28" x14ac:dyDescent="0.2">
      <c r="A143" t="str">
        <f t="shared" si="2"/>
        <v>Dominic Costellic</v>
      </c>
      <c r="B143">
        <v>138</v>
      </c>
      <c r="C143" t="s">
        <v>4742</v>
      </c>
      <c r="D143">
        <v>1645378145</v>
      </c>
      <c r="E143" t="s">
        <v>45</v>
      </c>
      <c r="F143" t="s">
        <v>52</v>
      </c>
      <c r="G143">
        <v>3.24</v>
      </c>
      <c r="H143">
        <v>27.94</v>
      </c>
      <c r="I143">
        <v>83.42</v>
      </c>
      <c r="J143">
        <v>2112</v>
      </c>
      <c r="K143">
        <v>2020.1</v>
      </c>
      <c r="L143">
        <v>95.6</v>
      </c>
      <c r="M143" s="1">
        <v>4.8611111111111112E-2</v>
      </c>
      <c r="N143">
        <v>0.9</v>
      </c>
      <c r="O143">
        <v>16.53</v>
      </c>
      <c r="P143">
        <v>10.33</v>
      </c>
      <c r="Q143" t="s">
        <v>47</v>
      </c>
      <c r="R143" t="s">
        <v>47</v>
      </c>
      <c r="S143">
        <v>16.5</v>
      </c>
      <c r="T143">
        <v>11.8</v>
      </c>
      <c r="U143">
        <v>-2.09</v>
      </c>
      <c r="V143">
        <v>-1.1200000000000001</v>
      </c>
      <c r="W143">
        <v>5.4</v>
      </c>
      <c r="X143">
        <v>1.32</v>
      </c>
      <c r="Y143">
        <v>2.0522632600000001</v>
      </c>
      <c r="Z143">
        <v>16.97</v>
      </c>
      <c r="AA143" t="s">
        <v>4743</v>
      </c>
      <c r="AB143" t="s">
        <v>50</v>
      </c>
    </row>
    <row r="144" spans="1:28" x14ac:dyDescent="0.2">
      <c r="A144" t="str">
        <f t="shared" si="2"/>
        <v>Dominic Costellic</v>
      </c>
      <c r="B144">
        <v>139</v>
      </c>
      <c r="C144" t="s">
        <v>4744</v>
      </c>
      <c r="D144">
        <v>1645378163</v>
      </c>
      <c r="E144" t="s">
        <v>45</v>
      </c>
      <c r="F144" t="s">
        <v>52</v>
      </c>
      <c r="G144">
        <v>-1.59</v>
      </c>
      <c r="H144">
        <v>36.18</v>
      </c>
      <c r="I144">
        <v>83.03</v>
      </c>
      <c r="J144">
        <v>2093.5</v>
      </c>
      <c r="K144">
        <v>1969.9</v>
      </c>
      <c r="L144">
        <v>94.1</v>
      </c>
      <c r="M144" s="1">
        <v>5.1388888888888894E-2</v>
      </c>
      <c r="N144">
        <v>0.9</v>
      </c>
      <c r="O144">
        <v>16.350000000000001</v>
      </c>
      <c r="P144">
        <v>14.62</v>
      </c>
      <c r="Q144" t="s">
        <v>47</v>
      </c>
      <c r="R144" t="s">
        <v>47</v>
      </c>
      <c r="S144">
        <v>16.3</v>
      </c>
      <c r="T144">
        <v>12.3</v>
      </c>
      <c r="U144">
        <v>-2.98</v>
      </c>
      <c r="V144">
        <v>-0.82</v>
      </c>
      <c r="W144">
        <v>5.53</v>
      </c>
      <c r="X144">
        <v>1.41</v>
      </c>
      <c r="Y144">
        <v>1.8267230999999999</v>
      </c>
      <c r="Z144">
        <v>19.78</v>
      </c>
      <c r="AA144" t="s">
        <v>4745</v>
      </c>
      <c r="AB144" t="s">
        <v>50</v>
      </c>
    </row>
    <row r="145" spans="1:28" x14ac:dyDescent="0.2">
      <c r="A145" t="str">
        <f t="shared" si="2"/>
        <v>Dominic Costellic</v>
      </c>
      <c r="B145">
        <v>140</v>
      </c>
      <c r="C145" t="s">
        <v>4746</v>
      </c>
      <c r="D145">
        <v>1645378204</v>
      </c>
      <c r="E145" t="s">
        <v>48</v>
      </c>
      <c r="F145" t="s">
        <v>46</v>
      </c>
      <c r="G145" t="s">
        <v>48</v>
      </c>
      <c r="H145" t="s">
        <v>48</v>
      </c>
      <c r="I145">
        <v>80.45</v>
      </c>
      <c r="J145" t="s">
        <v>48</v>
      </c>
      <c r="K145" t="s">
        <v>48</v>
      </c>
      <c r="L145" t="s">
        <v>48</v>
      </c>
      <c r="M145" t="s">
        <v>48</v>
      </c>
      <c r="N145" t="s">
        <v>48</v>
      </c>
      <c r="O145" t="s">
        <v>48</v>
      </c>
      <c r="P145" t="s">
        <v>48</v>
      </c>
      <c r="Q145" t="s">
        <v>47</v>
      </c>
      <c r="R145" t="s">
        <v>47</v>
      </c>
      <c r="S145" t="s">
        <v>48</v>
      </c>
      <c r="T145" t="s">
        <v>48</v>
      </c>
      <c r="U145" t="s">
        <v>48</v>
      </c>
      <c r="V145" t="s">
        <v>48</v>
      </c>
      <c r="W145" t="s">
        <v>48</v>
      </c>
      <c r="X145" t="s">
        <v>48</v>
      </c>
      <c r="Y145" t="s">
        <v>48</v>
      </c>
      <c r="Z145" t="s">
        <v>48</v>
      </c>
      <c r="AA145" t="s">
        <v>4747</v>
      </c>
      <c r="AB145" t="s">
        <v>50</v>
      </c>
    </row>
    <row r="146" spans="1:28" x14ac:dyDescent="0.2">
      <c r="A146" t="str">
        <f t="shared" si="2"/>
        <v>Dominic Costellic</v>
      </c>
      <c r="B146">
        <v>141</v>
      </c>
      <c r="C146" t="s">
        <v>4748</v>
      </c>
      <c r="D146">
        <v>1645378245</v>
      </c>
      <c r="E146" t="s">
        <v>45</v>
      </c>
      <c r="F146" t="s">
        <v>46</v>
      </c>
      <c r="G146">
        <v>-7.05</v>
      </c>
      <c r="H146">
        <v>48.76</v>
      </c>
      <c r="I146">
        <v>81.99</v>
      </c>
      <c r="J146">
        <v>2033.4</v>
      </c>
      <c r="K146">
        <v>1959.2</v>
      </c>
      <c r="L146">
        <v>96.4</v>
      </c>
      <c r="M146" s="1">
        <v>4.9999999999999996E-2</v>
      </c>
      <c r="N146">
        <v>1</v>
      </c>
      <c r="O146">
        <v>16.87</v>
      </c>
      <c r="P146">
        <v>12.27</v>
      </c>
      <c r="Q146" t="s">
        <v>47</v>
      </c>
      <c r="R146" t="s">
        <v>47</v>
      </c>
      <c r="S146">
        <v>16.899999999999999</v>
      </c>
      <c r="T146">
        <v>12.4</v>
      </c>
      <c r="U146">
        <v>-2.7</v>
      </c>
      <c r="V146">
        <v>0.15</v>
      </c>
      <c r="W146">
        <v>5.66</v>
      </c>
      <c r="X146">
        <v>0.89</v>
      </c>
      <c r="Y146">
        <v>1.8320350599999999</v>
      </c>
      <c r="Z146">
        <v>15.52</v>
      </c>
      <c r="AA146" t="s">
        <v>4749</v>
      </c>
      <c r="AB146" t="s">
        <v>50</v>
      </c>
    </row>
    <row r="147" spans="1:28" x14ac:dyDescent="0.2">
      <c r="A147" t="str">
        <f t="shared" si="2"/>
        <v>Dominic Costellic</v>
      </c>
      <c r="B147">
        <v>142</v>
      </c>
      <c r="C147" t="s">
        <v>4750</v>
      </c>
      <c r="D147">
        <v>1645378257</v>
      </c>
      <c r="E147" t="s">
        <v>45</v>
      </c>
      <c r="F147" t="s">
        <v>46</v>
      </c>
      <c r="G147">
        <v>-10.08</v>
      </c>
      <c r="H147">
        <v>27.39</v>
      </c>
      <c r="I147">
        <v>83.57</v>
      </c>
      <c r="J147">
        <v>1960.5</v>
      </c>
      <c r="K147">
        <v>1936.9</v>
      </c>
      <c r="L147">
        <v>98.8</v>
      </c>
      <c r="M147" s="1">
        <v>4.8611111111111112E-2</v>
      </c>
      <c r="N147">
        <v>0.9</v>
      </c>
      <c r="O147">
        <v>17.05</v>
      </c>
      <c r="P147">
        <v>11.4</v>
      </c>
      <c r="Q147" t="s">
        <v>47</v>
      </c>
      <c r="R147" t="s">
        <v>47</v>
      </c>
      <c r="S147">
        <v>17.100000000000001</v>
      </c>
      <c r="T147">
        <v>12.2</v>
      </c>
      <c r="U147">
        <v>-2.94</v>
      </c>
      <c r="V147">
        <v>-1.4</v>
      </c>
      <c r="W147">
        <v>5.52</v>
      </c>
      <c r="X147">
        <v>0.92</v>
      </c>
      <c r="Y147">
        <v>1.8913040000000001</v>
      </c>
      <c r="Z147">
        <v>8.91</v>
      </c>
      <c r="AA147" t="s">
        <v>4751</v>
      </c>
      <c r="AB147" t="s">
        <v>50</v>
      </c>
    </row>
    <row r="148" spans="1:28" x14ac:dyDescent="0.2">
      <c r="A148" t="str">
        <f t="shared" si="2"/>
        <v>Dominic Costellic</v>
      </c>
      <c r="B148">
        <v>143</v>
      </c>
      <c r="C148" t="s">
        <v>4752</v>
      </c>
      <c r="D148">
        <v>1645378272</v>
      </c>
      <c r="E148" t="s">
        <v>45</v>
      </c>
      <c r="F148" t="s">
        <v>46</v>
      </c>
      <c r="G148">
        <v>8.33</v>
      </c>
      <c r="H148">
        <v>50.28</v>
      </c>
      <c r="I148">
        <v>83</v>
      </c>
      <c r="J148">
        <v>2028.9</v>
      </c>
      <c r="K148">
        <v>2015.6</v>
      </c>
      <c r="L148">
        <v>99.3</v>
      </c>
      <c r="M148" s="1">
        <v>5.1388888888888894E-2</v>
      </c>
      <c r="N148">
        <v>0.9</v>
      </c>
      <c r="O148">
        <v>17.23</v>
      </c>
      <c r="P148">
        <v>14.99</v>
      </c>
      <c r="Q148" t="s">
        <v>47</v>
      </c>
      <c r="R148" t="s">
        <v>47</v>
      </c>
      <c r="S148">
        <v>17.2</v>
      </c>
      <c r="T148">
        <v>12.9</v>
      </c>
      <c r="U148">
        <v>-1.42</v>
      </c>
      <c r="V148">
        <v>0.28000000000000003</v>
      </c>
      <c r="W148">
        <v>5.66</v>
      </c>
      <c r="X148">
        <v>0.77</v>
      </c>
      <c r="Y148">
        <v>1.7926845600000001</v>
      </c>
      <c r="Z148">
        <v>6.57</v>
      </c>
      <c r="AA148" t="s">
        <v>4753</v>
      </c>
      <c r="AB148" t="s">
        <v>50</v>
      </c>
    </row>
    <row r="149" spans="1:28" x14ac:dyDescent="0.2">
      <c r="A149" t="str">
        <f t="shared" si="2"/>
        <v>Dominic Costellic</v>
      </c>
      <c r="B149">
        <v>144</v>
      </c>
      <c r="C149" t="s">
        <v>4754</v>
      </c>
      <c r="D149">
        <v>1645378290</v>
      </c>
      <c r="E149" t="s">
        <v>48</v>
      </c>
      <c r="F149" t="s">
        <v>46</v>
      </c>
      <c r="G149" t="s">
        <v>48</v>
      </c>
      <c r="H149" t="s">
        <v>48</v>
      </c>
      <c r="I149">
        <v>81.11</v>
      </c>
      <c r="J149" t="s">
        <v>48</v>
      </c>
      <c r="K149" t="s">
        <v>48</v>
      </c>
      <c r="L149" t="s">
        <v>48</v>
      </c>
      <c r="M149" t="s">
        <v>48</v>
      </c>
      <c r="N149" t="s">
        <v>48</v>
      </c>
      <c r="O149" t="s">
        <v>48</v>
      </c>
      <c r="P149" t="s">
        <v>48</v>
      </c>
      <c r="Q149" t="s">
        <v>47</v>
      </c>
      <c r="R149" t="s">
        <v>47</v>
      </c>
      <c r="S149" t="s">
        <v>48</v>
      </c>
      <c r="T149" t="s">
        <v>48</v>
      </c>
      <c r="U149" t="s">
        <v>48</v>
      </c>
      <c r="V149" t="s">
        <v>48</v>
      </c>
      <c r="W149" t="s">
        <v>48</v>
      </c>
      <c r="X149" t="s">
        <v>48</v>
      </c>
      <c r="Y149" t="s">
        <v>48</v>
      </c>
      <c r="Z149" t="s">
        <v>48</v>
      </c>
      <c r="AA149" t="s">
        <v>4755</v>
      </c>
      <c r="AB149" t="s">
        <v>50</v>
      </c>
    </row>
    <row r="150" spans="1:28" x14ac:dyDescent="0.2">
      <c r="A150" t="str">
        <f t="shared" si="2"/>
        <v>Dominic Costellic</v>
      </c>
      <c r="B150">
        <v>145</v>
      </c>
      <c r="C150" t="s">
        <v>4756</v>
      </c>
      <c r="D150">
        <v>1645378329</v>
      </c>
      <c r="E150" t="s">
        <v>57</v>
      </c>
      <c r="F150" t="s">
        <v>46</v>
      </c>
      <c r="G150">
        <v>-16.399999999999999</v>
      </c>
      <c r="H150">
        <v>-4.12</v>
      </c>
      <c r="I150">
        <v>69.150000000000006</v>
      </c>
      <c r="J150">
        <v>1941.1</v>
      </c>
      <c r="K150">
        <v>154.4</v>
      </c>
      <c r="L150">
        <v>8</v>
      </c>
      <c r="M150" s="1">
        <v>0.39305555555555555</v>
      </c>
      <c r="N150">
        <v>0.8</v>
      </c>
      <c r="O150">
        <v>0.54</v>
      </c>
      <c r="P150">
        <v>-5.71</v>
      </c>
      <c r="Q150" t="s">
        <v>47</v>
      </c>
      <c r="R150" t="s">
        <v>47</v>
      </c>
      <c r="S150">
        <v>0.5</v>
      </c>
      <c r="T150">
        <v>-3.1</v>
      </c>
      <c r="U150">
        <v>-2.63</v>
      </c>
      <c r="V150">
        <v>-0.03</v>
      </c>
      <c r="W150">
        <v>5.14</v>
      </c>
      <c r="X150">
        <v>1.55</v>
      </c>
      <c r="Y150">
        <v>1.8315619999999999</v>
      </c>
      <c r="Z150">
        <v>85.44</v>
      </c>
      <c r="AA150" t="s">
        <v>4757</v>
      </c>
      <c r="AB150" t="s">
        <v>50</v>
      </c>
    </row>
    <row r="151" spans="1:28" x14ac:dyDescent="0.2">
      <c r="A151" t="str">
        <f t="shared" si="2"/>
        <v>Dominic Costellic</v>
      </c>
      <c r="B151">
        <v>146</v>
      </c>
      <c r="C151" t="s">
        <v>4758</v>
      </c>
      <c r="D151">
        <v>1645378357</v>
      </c>
      <c r="E151" t="s">
        <v>48</v>
      </c>
      <c r="F151" t="s">
        <v>46</v>
      </c>
      <c r="G151" t="s">
        <v>48</v>
      </c>
      <c r="H151" t="s">
        <v>48</v>
      </c>
      <c r="I151">
        <v>78.97</v>
      </c>
      <c r="J151" t="s">
        <v>48</v>
      </c>
      <c r="K151" t="s">
        <v>48</v>
      </c>
      <c r="L151" t="s">
        <v>48</v>
      </c>
      <c r="M151" t="s">
        <v>48</v>
      </c>
      <c r="N151" t="s">
        <v>48</v>
      </c>
      <c r="O151" t="s">
        <v>48</v>
      </c>
      <c r="P151" t="s">
        <v>48</v>
      </c>
      <c r="Q151" t="s">
        <v>47</v>
      </c>
      <c r="R151" t="s">
        <v>47</v>
      </c>
      <c r="S151" t="s">
        <v>48</v>
      </c>
      <c r="T151" t="s">
        <v>48</v>
      </c>
      <c r="U151" t="s">
        <v>48</v>
      </c>
      <c r="V151" t="s">
        <v>48</v>
      </c>
      <c r="W151" t="s">
        <v>48</v>
      </c>
      <c r="X151" t="s">
        <v>48</v>
      </c>
      <c r="Y151" t="s">
        <v>48</v>
      </c>
      <c r="Z151" t="s">
        <v>48</v>
      </c>
      <c r="AA151" t="s">
        <v>4759</v>
      </c>
      <c r="AB151" t="s">
        <v>50</v>
      </c>
    </row>
    <row r="152" spans="1:28" x14ac:dyDescent="0.2">
      <c r="A152" t="str">
        <f t="shared" si="2"/>
        <v>Dominic Costellic</v>
      </c>
      <c r="B152">
        <v>147</v>
      </c>
      <c r="C152" t="s">
        <v>4760</v>
      </c>
      <c r="D152">
        <v>1645378404</v>
      </c>
      <c r="E152" t="s">
        <v>45</v>
      </c>
      <c r="F152" t="s">
        <v>52</v>
      </c>
      <c r="G152">
        <v>-0.27</v>
      </c>
      <c r="H152">
        <v>25.7</v>
      </c>
      <c r="I152">
        <v>81.760000000000005</v>
      </c>
      <c r="J152">
        <v>1952.5</v>
      </c>
      <c r="K152">
        <v>1943.1</v>
      </c>
      <c r="L152">
        <v>99.5</v>
      </c>
      <c r="M152" s="1">
        <v>4.9999999999999996E-2</v>
      </c>
      <c r="N152">
        <v>0.9</v>
      </c>
      <c r="O152">
        <v>17.09</v>
      </c>
      <c r="P152">
        <v>11</v>
      </c>
      <c r="Q152" t="s">
        <v>47</v>
      </c>
      <c r="R152" t="s">
        <v>47</v>
      </c>
      <c r="S152">
        <v>17.100000000000001</v>
      </c>
      <c r="T152">
        <v>12.4</v>
      </c>
      <c r="U152">
        <v>-2.06</v>
      </c>
      <c r="V152">
        <v>-1.9</v>
      </c>
      <c r="W152">
        <v>5.53</v>
      </c>
      <c r="X152">
        <v>0.95</v>
      </c>
      <c r="Y152">
        <v>1.9372158100000001</v>
      </c>
      <c r="Z152">
        <v>5.63</v>
      </c>
      <c r="AA152" t="s">
        <v>4761</v>
      </c>
      <c r="AB152" t="s">
        <v>50</v>
      </c>
    </row>
    <row r="153" spans="1:28" x14ac:dyDescent="0.2">
      <c r="A153" t="str">
        <f t="shared" si="2"/>
        <v>Dominic Costellic</v>
      </c>
      <c r="B153">
        <v>148</v>
      </c>
      <c r="C153" t="s">
        <v>4762</v>
      </c>
      <c r="D153">
        <v>1645378435</v>
      </c>
      <c r="E153" t="s">
        <v>45</v>
      </c>
      <c r="F153" t="s">
        <v>52</v>
      </c>
      <c r="G153">
        <v>7.73</v>
      </c>
      <c r="H153">
        <v>29.1</v>
      </c>
      <c r="I153">
        <v>78.959999999999994</v>
      </c>
      <c r="J153">
        <v>1783.1</v>
      </c>
      <c r="K153">
        <v>1656.8</v>
      </c>
      <c r="L153">
        <v>92.9</v>
      </c>
      <c r="M153" s="1">
        <v>3.1944444444444449E-2</v>
      </c>
      <c r="N153">
        <v>0.9</v>
      </c>
      <c r="O153">
        <v>17.559999999999999</v>
      </c>
      <c r="P153">
        <v>12.66</v>
      </c>
      <c r="Q153" t="s">
        <v>47</v>
      </c>
      <c r="R153" t="s">
        <v>47</v>
      </c>
      <c r="S153">
        <v>17.600000000000001</v>
      </c>
      <c r="T153">
        <v>7.4</v>
      </c>
      <c r="U153">
        <v>-1.47</v>
      </c>
      <c r="V153">
        <v>-0.73</v>
      </c>
      <c r="W153">
        <v>5.43</v>
      </c>
      <c r="X153">
        <v>0.94</v>
      </c>
      <c r="Y153">
        <v>1.92696</v>
      </c>
      <c r="Z153">
        <v>21.69</v>
      </c>
      <c r="AA153" t="s">
        <v>4763</v>
      </c>
      <c r="AB153" t="s">
        <v>50</v>
      </c>
    </row>
    <row r="154" spans="1:28" x14ac:dyDescent="0.2">
      <c r="A154" t="str">
        <f t="shared" si="2"/>
        <v>Dominic Costellic</v>
      </c>
      <c r="B154">
        <v>149</v>
      </c>
      <c r="C154" t="s">
        <v>4764</v>
      </c>
      <c r="D154">
        <v>1645378449</v>
      </c>
      <c r="E154" t="s">
        <v>45</v>
      </c>
      <c r="F154" t="s">
        <v>46</v>
      </c>
      <c r="G154">
        <v>-16.21</v>
      </c>
      <c r="H154">
        <v>41.08</v>
      </c>
      <c r="I154">
        <v>79.75</v>
      </c>
      <c r="J154">
        <v>1928.1</v>
      </c>
      <c r="K154">
        <v>1791.2</v>
      </c>
      <c r="L154">
        <v>92.9</v>
      </c>
      <c r="M154" s="1">
        <v>4.1666666666666664E-2</v>
      </c>
      <c r="N154">
        <v>0.9</v>
      </c>
      <c r="O154">
        <v>16.87</v>
      </c>
      <c r="P154">
        <v>11.89</v>
      </c>
      <c r="Q154" t="s">
        <v>47</v>
      </c>
      <c r="R154" t="s">
        <v>47</v>
      </c>
      <c r="S154">
        <v>16.899999999999999</v>
      </c>
      <c r="T154">
        <v>9.6999999999999993</v>
      </c>
      <c r="U154">
        <v>-3.5</v>
      </c>
      <c r="V154">
        <v>0.23</v>
      </c>
      <c r="W154">
        <v>5.48</v>
      </c>
      <c r="X154">
        <v>0.86</v>
      </c>
      <c r="Y154">
        <v>1.99874687</v>
      </c>
      <c r="Z154">
        <v>21.71</v>
      </c>
      <c r="AA154" t="s">
        <v>4765</v>
      </c>
      <c r="AB154" t="s">
        <v>50</v>
      </c>
    </row>
    <row r="155" spans="1:28" x14ac:dyDescent="0.2">
      <c r="A155" t="str">
        <f t="shared" si="2"/>
        <v>Dominic Costellic</v>
      </c>
      <c r="B155">
        <v>150</v>
      </c>
      <c r="C155" t="s">
        <v>4766</v>
      </c>
      <c r="D155">
        <v>1645378464</v>
      </c>
      <c r="E155" t="s">
        <v>48</v>
      </c>
      <c r="F155" t="s">
        <v>46</v>
      </c>
      <c r="G155" t="s">
        <v>48</v>
      </c>
      <c r="H155" t="s">
        <v>48</v>
      </c>
      <c r="I155">
        <v>79.040000000000006</v>
      </c>
      <c r="J155" t="s">
        <v>48</v>
      </c>
      <c r="K155" t="s">
        <v>48</v>
      </c>
      <c r="L155" t="s">
        <v>48</v>
      </c>
      <c r="M155" t="s">
        <v>48</v>
      </c>
      <c r="N155" t="s">
        <v>48</v>
      </c>
      <c r="O155" t="s">
        <v>48</v>
      </c>
      <c r="P155" t="s">
        <v>48</v>
      </c>
      <c r="Q155" t="s">
        <v>47</v>
      </c>
      <c r="R155" t="s">
        <v>47</v>
      </c>
      <c r="S155" t="s">
        <v>48</v>
      </c>
      <c r="T155" t="s">
        <v>48</v>
      </c>
      <c r="U155" t="s">
        <v>48</v>
      </c>
      <c r="V155" t="s">
        <v>48</v>
      </c>
      <c r="W155" t="s">
        <v>48</v>
      </c>
      <c r="X155" t="s">
        <v>48</v>
      </c>
      <c r="Y155" t="s">
        <v>48</v>
      </c>
      <c r="Z155" t="s">
        <v>48</v>
      </c>
      <c r="AA155" t="s">
        <v>4767</v>
      </c>
      <c r="AB155" t="s">
        <v>50</v>
      </c>
    </row>
    <row r="156" spans="1:28" x14ac:dyDescent="0.2">
      <c r="A156" t="str">
        <f t="shared" si="2"/>
        <v>Dominic Costellic</v>
      </c>
      <c r="B156">
        <v>151</v>
      </c>
      <c r="C156" t="s">
        <v>4768</v>
      </c>
      <c r="D156">
        <v>1675192090</v>
      </c>
      <c r="E156" t="s">
        <v>45</v>
      </c>
      <c r="F156" t="s">
        <v>46</v>
      </c>
      <c r="G156">
        <v>7.45</v>
      </c>
      <c r="H156">
        <v>42.44</v>
      </c>
      <c r="I156">
        <v>83.41</v>
      </c>
      <c r="J156">
        <v>2013.7</v>
      </c>
      <c r="K156">
        <v>1924.9</v>
      </c>
      <c r="L156">
        <v>95.6</v>
      </c>
      <c r="M156" s="1">
        <v>5.2777777777777778E-2</v>
      </c>
      <c r="N156">
        <v>0.9</v>
      </c>
      <c r="O156">
        <v>16.22</v>
      </c>
      <c r="P156">
        <v>11.17</v>
      </c>
      <c r="Q156" t="s">
        <v>47</v>
      </c>
      <c r="R156" t="s">
        <v>47</v>
      </c>
      <c r="S156">
        <v>16.2</v>
      </c>
      <c r="T156">
        <v>12.5</v>
      </c>
      <c r="U156">
        <v>-2.15</v>
      </c>
      <c r="V156">
        <v>0.05</v>
      </c>
      <c r="W156">
        <v>5.0999999999999996</v>
      </c>
      <c r="X156">
        <v>1.68</v>
      </c>
      <c r="Y156">
        <v>1.83912659</v>
      </c>
      <c r="Z156">
        <v>17.07</v>
      </c>
      <c r="AA156" t="s">
        <v>4769</v>
      </c>
      <c r="AB156" t="s">
        <v>50</v>
      </c>
    </row>
    <row r="157" spans="1:28" x14ac:dyDescent="0.2">
      <c r="A157" t="str">
        <f t="shared" si="2"/>
        <v>Dominic Costellic</v>
      </c>
      <c r="B157">
        <v>152</v>
      </c>
      <c r="C157" t="s">
        <v>4770</v>
      </c>
      <c r="D157">
        <v>1675192109</v>
      </c>
      <c r="E157" t="s">
        <v>45</v>
      </c>
      <c r="F157" t="s">
        <v>46</v>
      </c>
      <c r="G157">
        <v>10.73</v>
      </c>
      <c r="H157">
        <v>26.2</v>
      </c>
      <c r="I157">
        <v>83.78</v>
      </c>
      <c r="J157">
        <v>2085.3000000000002</v>
      </c>
      <c r="K157">
        <v>2001.6</v>
      </c>
      <c r="L157">
        <v>96</v>
      </c>
      <c r="M157" s="1">
        <v>5.2777777777777778E-2</v>
      </c>
      <c r="N157">
        <v>0.9</v>
      </c>
      <c r="O157">
        <v>16.5</v>
      </c>
      <c r="P157">
        <v>13.15</v>
      </c>
      <c r="Q157" t="s">
        <v>47</v>
      </c>
      <c r="R157" t="s">
        <v>47</v>
      </c>
      <c r="S157">
        <v>16.5</v>
      </c>
      <c r="T157">
        <v>13.1</v>
      </c>
      <c r="U157">
        <v>-2.06</v>
      </c>
      <c r="V157">
        <v>-0.61</v>
      </c>
      <c r="W157">
        <v>5</v>
      </c>
      <c r="X157">
        <v>1.71</v>
      </c>
      <c r="Y157">
        <v>1.76975441</v>
      </c>
      <c r="Z157">
        <v>16.29</v>
      </c>
      <c r="AA157" t="s">
        <v>4771</v>
      </c>
      <c r="AB157" t="s">
        <v>50</v>
      </c>
    </row>
    <row r="158" spans="1:28" x14ac:dyDescent="0.2">
      <c r="A158" t="str">
        <f t="shared" si="2"/>
        <v>Dominic Costellic</v>
      </c>
      <c r="B158">
        <v>153</v>
      </c>
      <c r="C158" t="s">
        <v>4772</v>
      </c>
      <c r="D158">
        <v>1675192122</v>
      </c>
      <c r="E158" t="s">
        <v>45</v>
      </c>
      <c r="F158" t="s">
        <v>46</v>
      </c>
      <c r="G158">
        <v>18.32</v>
      </c>
      <c r="H158">
        <v>46.74</v>
      </c>
      <c r="I158">
        <v>83.48</v>
      </c>
      <c r="J158">
        <v>2051</v>
      </c>
      <c r="K158">
        <v>1947.7</v>
      </c>
      <c r="L158">
        <v>95</v>
      </c>
      <c r="M158" s="1">
        <v>5.4166666666666669E-2</v>
      </c>
      <c r="N158">
        <v>0.9</v>
      </c>
      <c r="O158">
        <v>16.079999999999998</v>
      </c>
      <c r="P158">
        <v>9</v>
      </c>
      <c r="Q158" t="s">
        <v>47</v>
      </c>
      <c r="R158" t="s">
        <v>47</v>
      </c>
      <c r="S158">
        <v>16.100000000000001</v>
      </c>
      <c r="T158">
        <v>13.2</v>
      </c>
      <c r="U158">
        <v>-0.76</v>
      </c>
      <c r="V158">
        <v>0.7</v>
      </c>
      <c r="W158">
        <v>5.09</v>
      </c>
      <c r="X158">
        <v>1.49</v>
      </c>
      <c r="Y158">
        <v>1.6676120800000001</v>
      </c>
      <c r="Z158">
        <v>18.27</v>
      </c>
      <c r="AA158" t="s">
        <v>4773</v>
      </c>
      <c r="AB158" t="s">
        <v>50</v>
      </c>
    </row>
    <row r="159" spans="1:28" x14ac:dyDescent="0.2">
      <c r="A159" t="str">
        <f t="shared" si="2"/>
        <v>Dominic Costellic</v>
      </c>
      <c r="B159">
        <v>154</v>
      </c>
      <c r="C159" t="s">
        <v>4774</v>
      </c>
      <c r="D159">
        <v>1675192137</v>
      </c>
      <c r="E159" t="s">
        <v>57</v>
      </c>
      <c r="F159" t="s">
        <v>52</v>
      </c>
      <c r="G159">
        <v>-1.69</v>
      </c>
      <c r="H159">
        <v>24.54</v>
      </c>
      <c r="I159">
        <v>71.16</v>
      </c>
      <c r="J159">
        <v>2099.8000000000002</v>
      </c>
      <c r="K159">
        <v>701.6</v>
      </c>
      <c r="L159">
        <v>33.4</v>
      </c>
      <c r="M159" s="1">
        <v>0.32222222222222224</v>
      </c>
      <c r="N159">
        <v>0.8</v>
      </c>
      <c r="O159">
        <v>-4.72</v>
      </c>
      <c r="P159">
        <v>-1.83</v>
      </c>
      <c r="Q159" t="s">
        <v>47</v>
      </c>
      <c r="R159" t="s">
        <v>47</v>
      </c>
      <c r="S159">
        <v>-4.7</v>
      </c>
      <c r="T159">
        <v>-8</v>
      </c>
      <c r="U159">
        <v>-1.43</v>
      </c>
      <c r="V159">
        <v>2.54</v>
      </c>
      <c r="W159">
        <v>4.8</v>
      </c>
      <c r="X159">
        <v>1.37</v>
      </c>
      <c r="Y159">
        <v>1.4544486999999999</v>
      </c>
      <c r="Z159">
        <v>70.48</v>
      </c>
      <c r="AA159" t="s">
        <v>4775</v>
      </c>
      <c r="AB159" t="s">
        <v>50</v>
      </c>
    </row>
    <row r="160" spans="1:28" x14ac:dyDescent="0.2">
      <c r="A160" t="str">
        <f t="shared" si="2"/>
        <v>Dominic Costellic</v>
      </c>
      <c r="B160">
        <v>155</v>
      </c>
      <c r="C160" t="s">
        <v>4776</v>
      </c>
      <c r="D160">
        <v>1675192150</v>
      </c>
      <c r="E160" t="s">
        <v>57</v>
      </c>
      <c r="F160" t="s">
        <v>46</v>
      </c>
      <c r="G160">
        <v>-10.93</v>
      </c>
      <c r="H160">
        <v>12.7</v>
      </c>
      <c r="I160">
        <v>70.61</v>
      </c>
      <c r="J160">
        <v>2035.3</v>
      </c>
      <c r="K160">
        <v>589.5</v>
      </c>
      <c r="L160">
        <v>29</v>
      </c>
      <c r="M160" s="1">
        <v>0.36388888888888887</v>
      </c>
      <c r="N160">
        <v>0.8</v>
      </c>
      <c r="O160">
        <v>-0.87</v>
      </c>
      <c r="P160">
        <v>-4.16</v>
      </c>
      <c r="Q160" t="s">
        <v>47</v>
      </c>
      <c r="R160" t="s">
        <v>47</v>
      </c>
      <c r="S160">
        <v>-0.9</v>
      </c>
      <c r="T160">
        <v>-8</v>
      </c>
      <c r="U160">
        <v>-2.15</v>
      </c>
      <c r="V160">
        <v>1.72</v>
      </c>
      <c r="W160">
        <v>4.68</v>
      </c>
      <c r="X160">
        <v>1.42</v>
      </c>
      <c r="Y160">
        <v>1.8346385999999999</v>
      </c>
      <c r="Z160">
        <v>73.17</v>
      </c>
      <c r="AA160" t="s">
        <v>4777</v>
      </c>
      <c r="AB160" t="s">
        <v>50</v>
      </c>
    </row>
    <row r="161" spans="1:28" x14ac:dyDescent="0.2">
      <c r="A161" t="str">
        <f t="shared" si="2"/>
        <v>Dominic Costellic</v>
      </c>
      <c r="B161">
        <v>156</v>
      </c>
      <c r="C161" t="s">
        <v>4778</v>
      </c>
      <c r="D161">
        <v>1675192169</v>
      </c>
      <c r="E161" t="s">
        <v>57</v>
      </c>
      <c r="F161" t="s">
        <v>46</v>
      </c>
      <c r="G161">
        <v>19.71</v>
      </c>
      <c r="H161">
        <v>30.28</v>
      </c>
      <c r="I161">
        <v>70.459999999999994</v>
      </c>
      <c r="J161">
        <v>2025.7</v>
      </c>
      <c r="K161">
        <v>792.2</v>
      </c>
      <c r="L161">
        <v>39.1</v>
      </c>
      <c r="M161" s="1">
        <v>0.31388888888888888</v>
      </c>
      <c r="N161">
        <v>0.9</v>
      </c>
      <c r="O161">
        <v>-5.69</v>
      </c>
      <c r="P161">
        <v>-6.91</v>
      </c>
      <c r="Q161" t="s">
        <v>47</v>
      </c>
      <c r="R161" t="s">
        <v>47</v>
      </c>
      <c r="S161">
        <v>-5.7</v>
      </c>
      <c r="T161">
        <v>-7.5</v>
      </c>
      <c r="U161">
        <v>0.77</v>
      </c>
      <c r="V161">
        <v>3.42</v>
      </c>
      <c r="W161">
        <v>4.5599999999999996</v>
      </c>
      <c r="X161">
        <v>1.44</v>
      </c>
      <c r="Y161" t="s">
        <v>48</v>
      </c>
      <c r="Z161">
        <v>66.98</v>
      </c>
      <c r="AA161" t="s">
        <v>4779</v>
      </c>
      <c r="AB161" t="s">
        <v>50</v>
      </c>
    </row>
    <row r="162" spans="1:28" x14ac:dyDescent="0.2">
      <c r="A162" t="str">
        <f t="shared" si="2"/>
        <v>Dominic Costellic</v>
      </c>
      <c r="B162">
        <v>157</v>
      </c>
      <c r="C162" t="s">
        <v>4780</v>
      </c>
      <c r="D162">
        <v>1675192186</v>
      </c>
      <c r="E162" t="s">
        <v>45</v>
      </c>
      <c r="F162" t="s">
        <v>46</v>
      </c>
      <c r="G162">
        <v>-1.6</v>
      </c>
      <c r="H162">
        <v>13.5</v>
      </c>
      <c r="I162">
        <v>82.53</v>
      </c>
      <c r="J162">
        <v>2108.9</v>
      </c>
      <c r="K162">
        <v>1981.9</v>
      </c>
      <c r="L162">
        <v>94</v>
      </c>
      <c r="M162" s="1">
        <v>4.9999999999999996E-2</v>
      </c>
      <c r="N162">
        <v>0.9</v>
      </c>
      <c r="O162">
        <v>16.89</v>
      </c>
      <c r="P162">
        <v>13.02</v>
      </c>
      <c r="Q162" t="s">
        <v>47</v>
      </c>
      <c r="R162" t="s">
        <v>47</v>
      </c>
      <c r="S162">
        <v>16.899999999999999</v>
      </c>
      <c r="T162">
        <v>12.1</v>
      </c>
      <c r="U162">
        <v>-2.89</v>
      </c>
      <c r="V162">
        <v>-1.83</v>
      </c>
      <c r="W162">
        <v>5.1100000000000003</v>
      </c>
      <c r="X162">
        <v>1.46</v>
      </c>
      <c r="Y162">
        <v>1.7941265099999999</v>
      </c>
      <c r="Z162">
        <v>19.989999999999998</v>
      </c>
      <c r="AA162" t="s">
        <v>4781</v>
      </c>
      <c r="AB162" t="s">
        <v>50</v>
      </c>
    </row>
    <row r="163" spans="1:28" x14ac:dyDescent="0.2">
      <c r="A163" t="str">
        <f t="shared" si="2"/>
        <v>Dominic Costellic</v>
      </c>
      <c r="B163">
        <v>158</v>
      </c>
      <c r="C163" t="s">
        <v>4782</v>
      </c>
      <c r="D163">
        <v>1675192206</v>
      </c>
      <c r="E163" t="s">
        <v>62</v>
      </c>
      <c r="F163" t="s">
        <v>52</v>
      </c>
      <c r="G163">
        <v>-0.28000000000000003</v>
      </c>
      <c r="H163">
        <v>37.880000000000003</v>
      </c>
      <c r="I163">
        <v>74.2</v>
      </c>
      <c r="J163">
        <v>1495.1</v>
      </c>
      <c r="K163">
        <v>1428.2</v>
      </c>
      <c r="L163">
        <v>95.5</v>
      </c>
      <c r="M163" s="1">
        <v>4.8611111111111112E-2</v>
      </c>
      <c r="N163">
        <v>1</v>
      </c>
      <c r="O163">
        <v>15.55</v>
      </c>
      <c r="P163">
        <v>10.89</v>
      </c>
      <c r="Q163" t="s">
        <v>47</v>
      </c>
      <c r="R163" t="s">
        <v>47</v>
      </c>
      <c r="S163">
        <v>15.5</v>
      </c>
      <c r="T163">
        <v>10.9</v>
      </c>
      <c r="U163">
        <v>-2.48</v>
      </c>
      <c r="V163">
        <v>1.02</v>
      </c>
      <c r="W163">
        <v>5.07</v>
      </c>
      <c r="X163">
        <v>1.38</v>
      </c>
      <c r="Y163">
        <v>1.7125225100000001</v>
      </c>
      <c r="Z163">
        <v>17.2</v>
      </c>
      <c r="AA163" t="s">
        <v>4783</v>
      </c>
      <c r="AB163" t="s">
        <v>50</v>
      </c>
    </row>
    <row r="164" spans="1:28" x14ac:dyDescent="0.2">
      <c r="A164" t="str">
        <f t="shared" si="2"/>
        <v>Dominic Costellic</v>
      </c>
      <c r="B164">
        <v>159</v>
      </c>
      <c r="C164" t="s">
        <v>4784</v>
      </c>
      <c r="D164">
        <v>1675192225</v>
      </c>
      <c r="E164" t="s">
        <v>45</v>
      </c>
      <c r="F164" t="s">
        <v>46</v>
      </c>
      <c r="G164">
        <v>16.27</v>
      </c>
      <c r="H164">
        <v>36.99</v>
      </c>
      <c r="I164">
        <v>82.81</v>
      </c>
      <c r="J164">
        <v>2037</v>
      </c>
      <c r="K164">
        <v>1920.9</v>
      </c>
      <c r="L164">
        <v>94.3</v>
      </c>
      <c r="M164" s="1">
        <v>5.1388888888888894E-2</v>
      </c>
      <c r="N164">
        <v>0.9</v>
      </c>
      <c r="O164">
        <v>16.920000000000002</v>
      </c>
      <c r="P164">
        <v>12.68</v>
      </c>
      <c r="Q164" t="s">
        <v>47</v>
      </c>
      <c r="R164" t="s">
        <v>47</v>
      </c>
      <c r="S164">
        <v>16.899999999999999</v>
      </c>
      <c r="T164">
        <v>12.5</v>
      </c>
      <c r="U164">
        <v>-1.43</v>
      </c>
      <c r="V164">
        <v>-0.73</v>
      </c>
      <c r="W164">
        <v>5.19</v>
      </c>
      <c r="X164">
        <v>1.64</v>
      </c>
      <c r="Y164">
        <v>1.5745048500000001</v>
      </c>
      <c r="Z164">
        <v>19.440000000000001</v>
      </c>
      <c r="AA164" t="s">
        <v>4785</v>
      </c>
      <c r="AB164" t="s">
        <v>50</v>
      </c>
    </row>
    <row r="165" spans="1:28" x14ac:dyDescent="0.2">
      <c r="A165" t="str">
        <f t="shared" si="2"/>
        <v>Dominic Costellic</v>
      </c>
      <c r="B165">
        <v>160</v>
      </c>
      <c r="C165" t="s">
        <v>4786</v>
      </c>
      <c r="D165">
        <v>1675192240</v>
      </c>
      <c r="E165" t="s">
        <v>62</v>
      </c>
      <c r="F165" t="s">
        <v>46</v>
      </c>
      <c r="G165">
        <v>11.67</v>
      </c>
      <c r="H165">
        <v>13.89</v>
      </c>
      <c r="I165">
        <v>75.59</v>
      </c>
      <c r="J165">
        <v>1368.2</v>
      </c>
      <c r="K165">
        <v>1255</v>
      </c>
      <c r="L165">
        <v>91.7</v>
      </c>
      <c r="M165" s="1">
        <v>3.7499999999999999E-2</v>
      </c>
      <c r="N165">
        <v>0.9</v>
      </c>
      <c r="O165">
        <v>15.39</v>
      </c>
      <c r="P165">
        <v>7.03</v>
      </c>
      <c r="Q165" t="s">
        <v>47</v>
      </c>
      <c r="R165" t="s">
        <v>47</v>
      </c>
      <c r="S165">
        <v>15.4</v>
      </c>
      <c r="T165">
        <v>7.7</v>
      </c>
      <c r="U165">
        <v>-1.2</v>
      </c>
      <c r="V165">
        <v>-0.78</v>
      </c>
      <c r="W165">
        <v>5.01</v>
      </c>
      <c r="X165">
        <v>1.5</v>
      </c>
      <c r="Y165">
        <v>1.8258056600000001</v>
      </c>
      <c r="Z165">
        <v>23.47</v>
      </c>
      <c r="AA165" t="s">
        <v>4787</v>
      </c>
      <c r="AB165" t="s">
        <v>50</v>
      </c>
    </row>
    <row r="166" spans="1:28" x14ac:dyDescent="0.2">
      <c r="A166" t="str">
        <f t="shared" si="2"/>
        <v>Dominic Costellic</v>
      </c>
      <c r="B166">
        <v>161</v>
      </c>
      <c r="C166" t="s">
        <v>4788</v>
      </c>
      <c r="D166">
        <v>1675192258</v>
      </c>
      <c r="E166" t="s">
        <v>45</v>
      </c>
      <c r="F166" t="s">
        <v>46</v>
      </c>
      <c r="G166">
        <v>17.02</v>
      </c>
      <c r="H166">
        <v>42.11</v>
      </c>
      <c r="I166">
        <v>81.14</v>
      </c>
      <c r="J166">
        <v>2062</v>
      </c>
      <c r="K166">
        <v>1942.4</v>
      </c>
      <c r="L166">
        <v>94.2</v>
      </c>
      <c r="M166" s="1">
        <v>5.4166666666666669E-2</v>
      </c>
      <c r="N166">
        <v>0.9</v>
      </c>
      <c r="O166">
        <v>16.37</v>
      </c>
      <c r="P166">
        <v>9.7200000000000006</v>
      </c>
      <c r="Q166" t="s">
        <v>47</v>
      </c>
      <c r="R166" t="s">
        <v>47</v>
      </c>
      <c r="S166">
        <v>16.399999999999999</v>
      </c>
      <c r="T166">
        <v>13.1</v>
      </c>
      <c r="U166">
        <v>-1.21</v>
      </c>
      <c r="V166">
        <v>-0.12</v>
      </c>
      <c r="W166">
        <v>5.31</v>
      </c>
      <c r="X166">
        <v>1.74</v>
      </c>
      <c r="Y166">
        <v>1.6835327099999999</v>
      </c>
      <c r="Z166">
        <v>19.61</v>
      </c>
      <c r="AA166" t="s">
        <v>4789</v>
      </c>
      <c r="AB166" t="s">
        <v>50</v>
      </c>
    </row>
    <row r="167" spans="1:28" x14ac:dyDescent="0.2">
      <c r="A167" t="str">
        <f t="shared" si="2"/>
        <v>Dominic Costellic</v>
      </c>
      <c r="B167">
        <v>162</v>
      </c>
      <c r="C167" t="s">
        <v>4790</v>
      </c>
      <c r="D167">
        <v>1675192276</v>
      </c>
      <c r="E167" t="s">
        <v>57</v>
      </c>
      <c r="F167" t="s">
        <v>46</v>
      </c>
      <c r="G167">
        <v>2.5299999999999998</v>
      </c>
      <c r="H167">
        <v>9.6999999999999993</v>
      </c>
      <c r="I167">
        <v>70.12</v>
      </c>
      <c r="J167">
        <v>1947.5</v>
      </c>
      <c r="K167">
        <v>772.3</v>
      </c>
      <c r="L167">
        <v>39.700000000000003</v>
      </c>
      <c r="M167" s="1">
        <v>0.31527777777777777</v>
      </c>
      <c r="N167">
        <v>0.9</v>
      </c>
      <c r="O167">
        <v>-6.2</v>
      </c>
      <c r="P167">
        <v>-10.24</v>
      </c>
      <c r="Q167" t="s">
        <v>47</v>
      </c>
      <c r="R167" t="s">
        <v>47</v>
      </c>
      <c r="S167">
        <v>-6.2</v>
      </c>
      <c r="T167">
        <v>-8.1999999999999993</v>
      </c>
      <c r="U167">
        <v>-0.8</v>
      </c>
      <c r="V167">
        <v>1.1200000000000001</v>
      </c>
      <c r="W167">
        <v>4.96</v>
      </c>
      <c r="X167">
        <v>1.82</v>
      </c>
      <c r="Y167">
        <v>1.70539665</v>
      </c>
      <c r="Z167">
        <v>66.64</v>
      </c>
      <c r="AA167" t="s">
        <v>4791</v>
      </c>
      <c r="AB167" t="s">
        <v>50</v>
      </c>
    </row>
    <row r="168" spans="1:28" x14ac:dyDescent="0.2">
      <c r="A168" t="str">
        <f t="shared" si="2"/>
        <v>Dominic Costellic</v>
      </c>
      <c r="B168">
        <v>163</v>
      </c>
      <c r="C168" t="s">
        <v>4792</v>
      </c>
      <c r="D168">
        <v>1675192290</v>
      </c>
      <c r="E168" t="s">
        <v>45</v>
      </c>
      <c r="F168" t="s">
        <v>52</v>
      </c>
      <c r="G168">
        <v>-2.92</v>
      </c>
      <c r="H168">
        <v>18.54</v>
      </c>
      <c r="I168">
        <v>83.51</v>
      </c>
      <c r="J168">
        <v>2100.1</v>
      </c>
      <c r="K168">
        <v>1921</v>
      </c>
      <c r="L168">
        <v>91.5</v>
      </c>
      <c r="M168" s="1">
        <v>4.9999999999999996E-2</v>
      </c>
      <c r="N168">
        <v>0.9</v>
      </c>
      <c r="O168">
        <v>16.149999999999999</v>
      </c>
      <c r="P168">
        <v>9.18</v>
      </c>
      <c r="Q168" t="s">
        <v>47</v>
      </c>
      <c r="R168" t="s">
        <v>47</v>
      </c>
      <c r="S168">
        <v>16.100000000000001</v>
      </c>
      <c r="T168">
        <v>11.8</v>
      </c>
      <c r="U168">
        <v>-3.05</v>
      </c>
      <c r="V168">
        <v>-1.47</v>
      </c>
      <c r="W168">
        <v>5.19</v>
      </c>
      <c r="X168">
        <v>1.82</v>
      </c>
      <c r="Y168">
        <v>1.8250789999999999</v>
      </c>
      <c r="Z168">
        <v>23.84</v>
      </c>
      <c r="AA168" t="s">
        <v>4793</v>
      </c>
      <c r="AB168" t="s">
        <v>50</v>
      </c>
    </row>
    <row r="169" spans="1:28" x14ac:dyDescent="0.2">
      <c r="A169" t="str">
        <f t="shared" si="2"/>
        <v>Dominic Costellic</v>
      </c>
      <c r="B169">
        <v>164</v>
      </c>
      <c r="C169" t="s">
        <v>4794</v>
      </c>
      <c r="D169">
        <v>1675192308</v>
      </c>
      <c r="E169" t="s">
        <v>62</v>
      </c>
      <c r="F169" t="s">
        <v>46</v>
      </c>
      <c r="G169">
        <v>9.52</v>
      </c>
      <c r="H169">
        <v>9.81</v>
      </c>
      <c r="I169">
        <v>75.83</v>
      </c>
      <c r="J169">
        <v>1444.1</v>
      </c>
      <c r="K169">
        <v>1357</v>
      </c>
      <c r="L169">
        <v>94</v>
      </c>
      <c r="M169" s="1">
        <v>4.8611111111111112E-2</v>
      </c>
      <c r="N169">
        <v>0.9</v>
      </c>
      <c r="O169">
        <v>15</v>
      </c>
      <c r="P169">
        <v>9.33</v>
      </c>
      <c r="Q169" t="s">
        <v>47</v>
      </c>
      <c r="R169" t="s">
        <v>47</v>
      </c>
      <c r="S169">
        <v>15</v>
      </c>
      <c r="T169">
        <v>10.5</v>
      </c>
      <c r="U169">
        <v>-1.95</v>
      </c>
      <c r="V169">
        <v>-1.45</v>
      </c>
      <c r="W169">
        <v>5.18</v>
      </c>
      <c r="X169">
        <v>1.83</v>
      </c>
      <c r="Y169">
        <v>1.72546</v>
      </c>
      <c r="Z169">
        <v>20</v>
      </c>
      <c r="AA169" t="s">
        <v>4795</v>
      </c>
      <c r="AB169" t="s">
        <v>50</v>
      </c>
    </row>
    <row r="170" spans="1:28" x14ac:dyDescent="0.2">
      <c r="A170" t="str">
        <f t="shared" si="2"/>
        <v>Dominic Costellic</v>
      </c>
      <c r="B170">
        <v>165</v>
      </c>
      <c r="C170" t="s">
        <v>4796</v>
      </c>
      <c r="D170">
        <v>1675192325</v>
      </c>
      <c r="E170" t="s">
        <v>45</v>
      </c>
      <c r="F170" t="s">
        <v>46</v>
      </c>
      <c r="G170">
        <v>-10.23</v>
      </c>
      <c r="H170">
        <v>11.49</v>
      </c>
      <c r="I170">
        <v>82.54</v>
      </c>
      <c r="J170">
        <v>2140</v>
      </c>
      <c r="K170">
        <v>2030.8</v>
      </c>
      <c r="L170">
        <v>94.9</v>
      </c>
      <c r="M170" s="1">
        <v>5.2777777777777778E-2</v>
      </c>
      <c r="N170">
        <v>0.9</v>
      </c>
      <c r="O170">
        <v>16.41</v>
      </c>
      <c r="P170">
        <v>14.19</v>
      </c>
      <c r="Q170" t="s">
        <v>47</v>
      </c>
      <c r="R170" t="s">
        <v>47</v>
      </c>
      <c r="S170">
        <v>16.399999999999999</v>
      </c>
      <c r="T170">
        <v>13</v>
      </c>
      <c r="U170">
        <v>-4.1900000000000004</v>
      </c>
      <c r="V170">
        <v>-2.2400000000000002</v>
      </c>
      <c r="W170">
        <v>5.22</v>
      </c>
      <c r="X170">
        <v>1.83</v>
      </c>
      <c r="Y170">
        <v>1.88717651</v>
      </c>
      <c r="Z170">
        <v>18.38</v>
      </c>
      <c r="AA170" t="s">
        <v>4797</v>
      </c>
      <c r="AB170" t="s">
        <v>50</v>
      </c>
    </row>
    <row r="171" spans="1:28" x14ac:dyDescent="0.2">
      <c r="A171" t="str">
        <f t="shared" si="2"/>
        <v>Dominic Costellic</v>
      </c>
      <c r="B171">
        <v>166</v>
      </c>
      <c r="C171" t="s">
        <v>4798</v>
      </c>
      <c r="D171">
        <v>1675192341</v>
      </c>
      <c r="E171" t="s">
        <v>45</v>
      </c>
      <c r="F171" t="s">
        <v>52</v>
      </c>
      <c r="G171">
        <v>8.23</v>
      </c>
      <c r="H171">
        <v>32.770000000000003</v>
      </c>
      <c r="I171">
        <v>81.52</v>
      </c>
      <c r="J171">
        <v>2026.8</v>
      </c>
      <c r="K171">
        <v>1863.1</v>
      </c>
      <c r="L171">
        <v>91.9</v>
      </c>
      <c r="M171" s="1">
        <v>3.7499999999999999E-2</v>
      </c>
      <c r="N171">
        <v>0.9</v>
      </c>
      <c r="O171">
        <v>18.18</v>
      </c>
      <c r="P171">
        <v>11.86</v>
      </c>
      <c r="Q171" t="s">
        <v>47</v>
      </c>
      <c r="R171" t="s">
        <v>47</v>
      </c>
      <c r="S171">
        <v>18.2</v>
      </c>
      <c r="T171">
        <v>9.4</v>
      </c>
      <c r="U171">
        <v>-2.2400000000000002</v>
      </c>
      <c r="V171">
        <v>-0.12</v>
      </c>
      <c r="W171">
        <v>5.29</v>
      </c>
      <c r="X171">
        <v>1.79</v>
      </c>
      <c r="Y171">
        <v>1.64796257</v>
      </c>
      <c r="Z171">
        <v>23.19</v>
      </c>
      <c r="AA171" t="s">
        <v>4799</v>
      </c>
      <c r="AB171" t="s">
        <v>50</v>
      </c>
    </row>
    <row r="172" spans="1:28" x14ac:dyDescent="0.2">
      <c r="A172" t="str">
        <f t="shared" si="2"/>
        <v>Dominic Costellic</v>
      </c>
      <c r="B172">
        <v>167</v>
      </c>
      <c r="C172" t="s">
        <v>4800</v>
      </c>
      <c r="D172">
        <v>1675192355</v>
      </c>
      <c r="E172" t="s">
        <v>45</v>
      </c>
      <c r="F172" t="s">
        <v>46</v>
      </c>
      <c r="G172">
        <v>9.36</v>
      </c>
      <c r="H172">
        <v>51.36</v>
      </c>
      <c r="I172">
        <v>83.8</v>
      </c>
      <c r="J172">
        <v>2111.9</v>
      </c>
      <c r="K172">
        <v>2029.2</v>
      </c>
      <c r="L172">
        <v>96.1</v>
      </c>
      <c r="M172" s="1">
        <v>5.8333333333333327E-2</v>
      </c>
      <c r="N172">
        <v>0.9</v>
      </c>
      <c r="O172">
        <v>15.99</v>
      </c>
      <c r="P172">
        <v>16.559999999999999</v>
      </c>
      <c r="Q172" t="s">
        <v>47</v>
      </c>
      <c r="R172" t="s">
        <v>47</v>
      </c>
      <c r="S172">
        <v>16</v>
      </c>
      <c r="T172">
        <v>14.4</v>
      </c>
      <c r="U172">
        <v>-2.6</v>
      </c>
      <c r="V172">
        <v>0.46</v>
      </c>
      <c r="W172">
        <v>5.35</v>
      </c>
      <c r="X172">
        <v>1.85</v>
      </c>
      <c r="Y172">
        <v>1.57601166</v>
      </c>
      <c r="Z172">
        <v>16.079999999999998</v>
      </c>
      <c r="AA172" t="s">
        <v>4801</v>
      </c>
      <c r="AB172" t="s">
        <v>50</v>
      </c>
    </row>
    <row r="173" spans="1:28" x14ac:dyDescent="0.2">
      <c r="A173" t="str">
        <f t="shared" si="2"/>
        <v>Dominic Costellic</v>
      </c>
      <c r="B173">
        <v>168</v>
      </c>
      <c r="C173" t="s">
        <v>4802</v>
      </c>
      <c r="D173">
        <v>1675192372</v>
      </c>
      <c r="E173" t="s">
        <v>57</v>
      </c>
      <c r="F173" t="s">
        <v>46</v>
      </c>
      <c r="G173">
        <v>16.38</v>
      </c>
      <c r="H173">
        <v>42.19</v>
      </c>
      <c r="I173">
        <v>70.400000000000006</v>
      </c>
      <c r="J173">
        <v>2027.3</v>
      </c>
      <c r="K173">
        <v>766.4</v>
      </c>
      <c r="L173">
        <v>37.799999999999997</v>
      </c>
      <c r="M173" s="1">
        <v>0.31666666666666665</v>
      </c>
      <c r="N173">
        <v>0.8</v>
      </c>
      <c r="O173">
        <v>-5.44</v>
      </c>
      <c r="P173">
        <v>-2.2999999999999998</v>
      </c>
      <c r="Q173" t="s">
        <v>47</v>
      </c>
      <c r="R173" t="s">
        <v>47</v>
      </c>
      <c r="S173">
        <v>-5.4</v>
      </c>
      <c r="T173">
        <v>-7.5</v>
      </c>
      <c r="U173">
        <v>-0.27</v>
      </c>
      <c r="V173">
        <v>3.12</v>
      </c>
      <c r="W173">
        <v>5</v>
      </c>
      <c r="X173">
        <v>1.82</v>
      </c>
      <c r="Y173" t="s">
        <v>48</v>
      </c>
      <c r="Z173">
        <v>67.790000000000006</v>
      </c>
      <c r="AA173" t="s">
        <v>4803</v>
      </c>
      <c r="AB173" t="s">
        <v>50</v>
      </c>
    </row>
    <row r="174" spans="1:28" x14ac:dyDescent="0.2">
      <c r="A174" t="str">
        <f t="shared" si="2"/>
        <v>Dominic Costellic</v>
      </c>
      <c r="B174">
        <v>169</v>
      </c>
      <c r="C174" t="s">
        <v>4804</v>
      </c>
      <c r="D174">
        <v>1675192384</v>
      </c>
      <c r="E174" t="s">
        <v>45</v>
      </c>
      <c r="F174" t="s">
        <v>46</v>
      </c>
      <c r="G174">
        <v>11.61</v>
      </c>
      <c r="H174">
        <v>33.090000000000003</v>
      </c>
      <c r="I174">
        <v>83.33</v>
      </c>
      <c r="J174">
        <v>2155.3000000000002</v>
      </c>
      <c r="K174">
        <v>1988.9</v>
      </c>
      <c r="L174">
        <v>92.3</v>
      </c>
      <c r="M174" s="1">
        <v>5.1388888888888894E-2</v>
      </c>
      <c r="N174">
        <v>0.9</v>
      </c>
      <c r="O174">
        <v>16.39</v>
      </c>
      <c r="P174">
        <v>9.42</v>
      </c>
      <c r="Q174" t="s">
        <v>47</v>
      </c>
      <c r="R174" t="s">
        <v>47</v>
      </c>
      <c r="S174">
        <v>16.399999999999999</v>
      </c>
      <c r="T174">
        <v>12.5</v>
      </c>
      <c r="U174">
        <v>-1.71</v>
      </c>
      <c r="V174">
        <v>-0.28000000000000003</v>
      </c>
      <c r="W174">
        <v>5.25</v>
      </c>
      <c r="X174">
        <v>1.78</v>
      </c>
      <c r="Y174">
        <v>1.6929988899999999</v>
      </c>
      <c r="Z174">
        <v>22.66</v>
      </c>
      <c r="AA174" t="s">
        <v>4805</v>
      </c>
      <c r="AB174" t="s">
        <v>50</v>
      </c>
    </row>
    <row r="175" spans="1:28" x14ac:dyDescent="0.2">
      <c r="A175" t="str">
        <f t="shared" si="2"/>
        <v>Dominic Costellic</v>
      </c>
      <c r="B175">
        <v>170</v>
      </c>
      <c r="C175" t="s">
        <v>4806</v>
      </c>
      <c r="D175">
        <v>1675192399</v>
      </c>
      <c r="E175" t="s">
        <v>62</v>
      </c>
      <c r="F175" t="s">
        <v>46</v>
      </c>
      <c r="G175">
        <v>10.26</v>
      </c>
      <c r="H175">
        <v>32.89</v>
      </c>
      <c r="I175">
        <v>74.56</v>
      </c>
      <c r="J175">
        <v>1413.5</v>
      </c>
      <c r="K175">
        <v>1160.5999999999999</v>
      </c>
      <c r="L175">
        <v>82.1</v>
      </c>
      <c r="M175" s="1">
        <v>4.1666666666666664E-2</v>
      </c>
      <c r="N175">
        <v>0.8</v>
      </c>
      <c r="O175">
        <v>13.73</v>
      </c>
      <c r="P175">
        <v>2.9</v>
      </c>
      <c r="Q175" t="s">
        <v>47</v>
      </c>
      <c r="R175" t="s">
        <v>47</v>
      </c>
      <c r="S175">
        <v>13.7</v>
      </c>
      <c r="T175">
        <v>7.6</v>
      </c>
      <c r="U175">
        <v>-1.1499999999999999</v>
      </c>
      <c r="V175">
        <v>1.1399999999999999</v>
      </c>
      <c r="W175">
        <v>5.1100000000000003</v>
      </c>
      <c r="X175">
        <v>1.68</v>
      </c>
      <c r="Y175">
        <v>1.7207813300000001</v>
      </c>
      <c r="Z175">
        <v>34.799999999999997</v>
      </c>
      <c r="AA175" t="s">
        <v>4807</v>
      </c>
      <c r="AB175" t="s">
        <v>50</v>
      </c>
    </row>
    <row r="176" spans="1:28" x14ac:dyDescent="0.2">
      <c r="A176" t="str">
        <f t="shared" si="2"/>
        <v>Dominic Costellic</v>
      </c>
      <c r="B176">
        <v>171</v>
      </c>
      <c r="C176" t="s">
        <v>4808</v>
      </c>
      <c r="D176">
        <v>1675623685</v>
      </c>
      <c r="E176" t="s">
        <v>45</v>
      </c>
      <c r="F176" t="s">
        <v>46</v>
      </c>
      <c r="G176">
        <v>-34.450000000000003</v>
      </c>
      <c r="H176">
        <v>24.15</v>
      </c>
      <c r="I176">
        <v>78.319999999999993</v>
      </c>
      <c r="J176">
        <v>1728</v>
      </c>
      <c r="K176">
        <v>1668.4</v>
      </c>
      <c r="L176">
        <v>96.6</v>
      </c>
      <c r="M176" s="1">
        <v>5.6944444444444443E-2</v>
      </c>
      <c r="N176">
        <v>0.9</v>
      </c>
      <c r="O176">
        <v>14.31</v>
      </c>
      <c r="P176">
        <v>14.66</v>
      </c>
      <c r="Q176" t="s">
        <v>47</v>
      </c>
      <c r="R176" t="s">
        <v>47</v>
      </c>
      <c r="S176">
        <v>14.3</v>
      </c>
      <c r="T176">
        <v>12.5</v>
      </c>
      <c r="U176">
        <v>-5.7</v>
      </c>
      <c r="V176">
        <v>-0.61</v>
      </c>
      <c r="W176">
        <v>4.9800000000000004</v>
      </c>
      <c r="X176">
        <v>1.05</v>
      </c>
      <c r="Y176" t="s">
        <v>48</v>
      </c>
      <c r="Z176">
        <v>15.09</v>
      </c>
      <c r="AA176" t="s">
        <v>4809</v>
      </c>
      <c r="AB176" t="s">
        <v>50</v>
      </c>
    </row>
    <row r="177" spans="1:28" x14ac:dyDescent="0.2">
      <c r="A177" t="str">
        <f t="shared" si="2"/>
        <v>Dominic Costellic</v>
      </c>
      <c r="B177">
        <v>172</v>
      </c>
      <c r="C177" t="s">
        <v>4810</v>
      </c>
      <c r="D177">
        <v>1675623701</v>
      </c>
      <c r="E177" t="s">
        <v>45</v>
      </c>
      <c r="F177" t="s">
        <v>46</v>
      </c>
      <c r="G177">
        <v>-28.3</v>
      </c>
      <c r="H177">
        <v>36.770000000000003</v>
      </c>
      <c r="I177">
        <v>75.05</v>
      </c>
      <c r="J177">
        <v>1763.8</v>
      </c>
      <c r="K177">
        <v>1493.6</v>
      </c>
      <c r="L177">
        <v>84.7</v>
      </c>
      <c r="M177" s="1">
        <v>7.2222222222222229E-2</v>
      </c>
      <c r="N177">
        <v>0.9</v>
      </c>
      <c r="O177">
        <v>10.82</v>
      </c>
      <c r="P177">
        <v>12.78</v>
      </c>
      <c r="Q177" t="s">
        <v>47</v>
      </c>
      <c r="R177" t="s">
        <v>47</v>
      </c>
      <c r="S177">
        <v>10.8</v>
      </c>
      <c r="T177">
        <v>13.5</v>
      </c>
      <c r="U177">
        <v>-5.0599999999999996</v>
      </c>
      <c r="V177">
        <v>0.53</v>
      </c>
      <c r="W177">
        <v>5.0999999999999996</v>
      </c>
      <c r="X177">
        <v>1.2</v>
      </c>
      <c r="Y177">
        <v>2.0530910000000002</v>
      </c>
      <c r="Z177">
        <v>32.130000000000003</v>
      </c>
      <c r="AA177" t="s">
        <v>4811</v>
      </c>
      <c r="AB177" t="s">
        <v>50</v>
      </c>
    </row>
    <row r="178" spans="1:28" x14ac:dyDescent="0.2">
      <c r="A178" t="str">
        <f t="shared" si="2"/>
        <v>Dominic Costellic</v>
      </c>
      <c r="B178">
        <v>173</v>
      </c>
      <c r="C178" t="s">
        <v>4812</v>
      </c>
      <c r="D178">
        <v>1675623716</v>
      </c>
      <c r="E178" t="s">
        <v>45</v>
      </c>
      <c r="F178" t="s">
        <v>46</v>
      </c>
      <c r="G178">
        <v>-24.44</v>
      </c>
      <c r="H178">
        <v>54.34</v>
      </c>
      <c r="I178">
        <v>76.11</v>
      </c>
      <c r="J178">
        <v>1760.8</v>
      </c>
      <c r="K178">
        <v>1365.8</v>
      </c>
      <c r="L178">
        <v>77.599999999999994</v>
      </c>
      <c r="M178" s="1">
        <v>5.8333333333333327E-2</v>
      </c>
      <c r="N178">
        <v>0.8</v>
      </c>
      <c r="O178">
        <v>11.55</v>
      </c>
      <c r="P178">
        <v>2.0299999999999998</v>
      </c>
      <c r="Q178" t="s">
        <v>47</v>
      </c>
      <c r="R178" t="s">
        <v>47</v>
      </c>
      <c r="S178">
        <v>11.5</v>
      </c>
      <c r="T178">
        <v>10.1</v>
      </c>
      <c r="U178">
        <v>-3.88</v>
      </c>
      <c r="V178">
        <v>1.65</v>
      </c>
      <c r="W178">
        <v>5.07</v>
      </c>
      <c r="X178">
        <v>1.33</v>
      </c>
      <c r="Y178">
        <v>2.1451702099999999</v>
      </c>
      <c r="Z178">
        <v>39.130000000000003</v>
      </c>
      <c r="AA178" t="s">
        <v>4813</v>
      </c>
      <c r="AB178" t="s">
        <v>50</v>
      </c>
    </row>
    <row r="179" spans="1:28" x14ac:dyDescent="0.2">
      <c r="A179" t="str">
        <f t="shared" si="2"/>
        <v>Dominic Costellic</v>
      </c>
      <c r="B179">
        <v>174</v>
      </c>
      <c r="C179" t="s">
        <v>4814</v>
      </c>
      <c r="D179">
        <v>1675623763</v>
      </c>
      <c r="E179" t="s">
        <v>48</v>
      </c>
      <c r="F179" t="s">
        <v>46</v>
      </c>
      <c r="G179" t="s">
        <v>48</v>
      </c>
      <c r="H179" t="s">
        <v>48</v>
      </c>
      <c r="I179">
        <v>76.23</v>
      </c>
      <c r="J179" t="s">
        <v>48</v>
      </c>
      <c r="K179" t="s">
        <v>48</v>
      </c>
      <c r="L179" t="s">
        <v>48</v>
      </c>
      <c r="M179" t="s">
        <v>48</v>
      </c>
      <c r="N179" t="s">
        <v>48</v>
      </c>
      <c r="O179" t="s">
        <v>48</v>
      </c>
      <c r="P179" t="s">
        <v>48</v>
      </c>
      <c r="Q179" t="s">
        <v>47</v>
      </c>
      <c r="R179" t="s">
        <v>47</v>
      </c>
      <c r="S179" t="s">
        <v>48</v>
      </c>
      <c r="T179" t="s">
        <v>48</v>
      </c>
      <c r="U179" t="s">
        <v>48</v>
      </c>
      <c r="V179" t="s">
        <v>48</v>
      </c>
      <c r="W179" t="s">
        <v>48</v>
      </c>
      <c r="X179" t="s">
        <v>48</v>
      </c>
      <c r="Y179" t="s">
        <v>48</v>
      </c>
      <c r="Z179" t="s">
        <v>48</v>
      </c>
      <c r="AA179" t="s">
        <v>4815</v>
      </c>
      <c r="AB179" t="s">
        <v>50</v>
      </c>
    </row>
    <row r="180" spans="1:28" x14ac:dyDescent="0.2">
      <c r="A180" t="str">
        <f t="shared" si="2"/>
        <v>Dominic Costellic</v>
      </c>
      <c r="B180">
        <v>175</v>
      </c>
      <c r="C180" t="s">
        <v>4816</v>
      </c>
      <c r="D180">
        <v>1675623864</v>
      </c>
      <c r="E180" t="s">
        <v>45</v>
      </c>
      <c r="F180" t="s">
        <v>46</v>
      </c>
      <c r="G180">
        <v>-16.989999999999998</v>
      </c>
      <c r="H180">
        <v>9.81</v>
      </c>
      <c r="I180">
        <v>77.91</v>
      </c>
      <c r="J180">
        <v>1838.4</v>
      </c>
      <c r="K180">
        <v>1561.6</v>
      </c>
      <c r="L180">
        <v>84.9</v>
      </c>
      <c r="M180" s="1">
        <v>6.6666666666666666E-2</v>
      </c>
      <c r="N180">
        <v>0.9</v>
      </c>
      <c r="O180">
        <v>11.54</v>
      </c>
      <c r="P180">
        <v>9.7899999999999991</v>
      </c>
      <c r="Q180" t="s">
        <v>47</v>
      </c>
      <c r="R180" t="s">
        <v>47</v>
      </c>
      <c r="S180">
        <v>11.5</v>
      </c>
      <c r="T180">
        <v>12.5</v>
      </c>
      <c r="U180">
        <v>-4.3899999999999997</v>
      </c>
      <c r="V180">
        <v>-1.68</v>
      </c>
      <c r="W180">
        <v>5.1100000000000003</v>
      </c>
      <c r="X180">
        <v>1.74</v>
      </c>
      <c r="Y180" t="s">
        <v>48</v>
      </c>
      <c r="Z180">
        <v>31.85</v>
      </c>
      <c r="AA180" t="s">
        <v>4817</v>
      </c>
      <c r="AB180" t="s">
        <v>50</v>
      </c>
    </row>
    <row r="181" spans="1:28" x14ac:dyDescent="0.2">
      <c r="A181" t="str">
        <f t="shared" si="2"/>
        <v>Dominic Costellic</v>
      </c>
      <c r="B181">
        <v>176</v>
      </c>
      <c r="C181" t="s">
        <v>4818</v>
      </c>
      <c r="D181">
        <v>1675623883</v>
      </c>
      <c r="E181" t="s">
        <v>48</v>
      </c>
      <c r="F181" t="s">
        <v>46</v>
      </c>
      <c r="G181" t="s">
        <v>48</v>
      </c>
      <c r="H181" t="s">
        <v>48</v>
      </c>
      <c r="I181">
        <v>80.430000000000007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48</v>
      </c>
      <c r="Q181" t="s">
        <v>47</v>
      </c>
      <c r="R181" t="s">
        <v>47</v>
      </c>
      <c r="S181" t="s">
        <v>48</v>
      </c>
      <c r="T181" t="s">
        <v>48</v>
      </c>
      <c r="U181" t="s">
        <v>48</v>
      </c>
      <c r="V181" t="s">
        <v>48</v>
      </c>
      <c r="W181" t="s">
        <v>48</v>
      </c>
      <c r="X181" t="s">
        <v>48</v>
      </c>
      <c r="Y181" t="s">
        <v>48</v>
      </c>
      <c r="Z181" t="s">
        <v>48</v>
      </c>
      <c r="AA181" t="s">
        <v>4819</v>
      </c>
      <c r="AB181" t="s">
        <v>50</v>
      </c>
    </row>
    <row r="182" spans="1:28" x14ac:dyDescent="0.2">
      <c r="A182" t="str">
        <f t="shared" si="2"/>
        <v>Dominic Costellic</v>
      </c>
      <c r="B182">
        <v>177</v>
      </c>
      <c r="C182" t="s">
        <v>4820</v>
      </c>
      <c r="D182">
        <v>1675623921</v>
      </c>
      <c r="E182" t="s">
        <v>48</v>
      </c>
      <c r="F182" t="s">
        <v>46</v>
      </c>
      <c r="G182" t="s">
        <v>48</v>
      </c>
      <c r="H182" t="s">
        <v>48</v>
      </c>
      <c r="I182">
        <v>79.33</v>
      </c>
      <c r="J182" t="s">
        <v>48</v>
      </c>
      <c r="K182" t="s">
        <v>48</v>
      </c>
      <c r="L182" t="s">
        <v>48</v>
      </c>
      <c r="M182" t="s">
        <v>48</v>
      </c>
      <c r="N182" t="s">
        <v>48</v>
      </c>
      <c r="O182" t="s">
        <v>48</v>
      </c>
      <c r="P182" t="s">
        <v>48</v>
      </c>
      <c r="Q182" t="s">
        <v>47</v>
      </c>
      <c r="R182" t="s">
        <v>47</v>
      </c>
      <c r="S182" t="s">
        <v>48</v>
      </c>
      <c r="T182" t="s">
        <v>48</v>
      </c>
      <c r="U182" t="s">
        <v>48</v>
      </c>
      <c r="V182" t="s">
        <v>48</v>
      </c>
      <c r="W182" t="s">
        <v>48</v>
      </c>
      <c r="X182" t="s">
        <v>48</v>
      </c>
      <c r="Y182" t="s">
        <v>48</v>
      </c>
      <c r="Z182" t="s">
        <v>48</v>
      </c>
      <c r="AA182" t="s">
        <v>4821</v>
      </c>
      <c r="AB182" t="s">
        <v>50</v>
      </c>
    </row>
    <row r="183" spans="1:28" x14ac:dyDescent="0.2">
      <c r="A183" t="str">
        <f t="shared" si="2"/>
        <v>Dominic Costellic</v>
      </c>
      <c r="B183">
        <v>178</v>
      </c>
      <c r="C183" t="s">
        <v>4822</v>
      </c>
      <c r="D183">
        <v>1675624009</v>
      </c>
      <c r="E183" t="s">
        <v>45</v>
      </c>
      <c r="F183" t="s">
        <v>46</v>
      </c>
      <c r="G183">
        <v>21.56</v>
      </c>
      <c r="H183">
        <v>31.02</v>
      </c>
      <c r="I183">
        <v>81.52</v>
      </c>
      <c r="J183">
        <v>1846.6</v>
      </c>
      <c r="K183">
        <v>1716.2</v>
      </c>
      <c r="L183">
        <v>92.9</v>
      </c>
      <c r="M183" s="1">
        <v>5.9722222222222225E-2</v>
      </c>
      <c r="N183">
        <v>0.9</v>
      </c>
      <c r="O183">
        <v>13.32</v>
      </c>
      <c r="P183">
        <v>13.04</v>
      </c>
      <c r="Q183" t="s">
        <v>47</v>
      </c>
      <c r="R183" t="s">
        <v>47</v>
      </c>
      <c r="S183">
        <v>13.3</v>
      </c>
      <c r="T183">
        <v>12.4</v>
      </c>
      <c r="U183">
        <v>-0.96</v>
      </c>
      <c r="V183">
        <v>-0.97</v>
      </c>
      <c r="W183">
        <v>5.18</v>
      </c>
      <c r="X183">
        <v>1.58</v>
      </c>
      <c r="Y183" t="s">
        <v>48</v>
      </c>
      <c r="Z183">
        <v>21.66</v>
      </c>
      <c r="AA183" t="s">
        <v>4823</v>
      </c>
      <c r="AB183" t="s">
        <v>50</v>
      </c>
    </row>
    <row r="184" spans="1:28" x14ac:dyDescent="0.2">
      <c r="A184" t="str">
        <f t="shared" si="2"/>
        <v>Dominic Costellic</v>
      </c>
      <c r="B184">
        <v>179</v>
      </c>
      <c r="C184" t="s">
        <v>4824</v>
      </c>
      <c r="D184">
        <v>1675624041</v>
      </c>
      <c r="E184" t="s">
        <v>45</v>
      </c>
      <c r="F184" t="s">
        <v>46</v>
      </c>
      <c r="G184">
        <v>62.55</v>
      </c>
      <c r="H184">
        <v>51.51</v>
      </c>
      <c r="I184">
        <v>78.599999999999994</v>
      </c>
      <c r="J184">
        <v>1590.1</v>
      </c>
      <c r="K184">
        <v>1588.7</v>
      </c>
      <c r="L184">
        <v>99.9</v>
      </c>
      <c r="M184" s="1">
        <v>6.9444444444444434E-2</v>
      </c>
      <c r="N184">
        <v>1</v>
      </c>
      <c r="O184">
        <v>12.19</v>
      </c>
      <c r="P184">
        <v>14.56</v>
      </c>
      <c r="Q184" t="s">
        <v>47</v>
      </c>
      <c r="R184" t="s">
        <v>47</v>
      </c>
      <c r="S184">
        <v>12.2</v>
      </c>
      <c r="T184">
        <v>14.7</v>
      </c>
      <c r="U184">
        <v>2.65</v>
      </c>
      <c r="V184">
        <v>1.78</v>
      </c>
      <c r="W184">
        <v>5.17</v>
      </c>
      <c r="X184">
        <v>1.58</v>
      </c>
      <c r="Y184">
        <v>2.1167144800000002</v>
      </c>
      <c r="Z184">
        <v>2.39</v>
      </c>
      <c r="AA184" t="s">
        <v>4825</v>
      </c>
      <c r="AB184" t="s">
        <v>50</v>
      </c>
    </row>
    <row r="185" spans="1:28" x14ac:dyDescent="0.2">
      <c r="A185" t="str">
        <f t="shared" si="2"/>
        <v>Dominic Costellic</v>
      </c>
      <c r="B185">
        <v>180</v>
      </c>
      <c r="C185" t="s">
        <v>4826</v>
      </c>
      <c r="D185">
        <v>1675624082</v>
      </c>
      <c r="E185" t="s">
        <v>45</v>
      </c>
      <c r="F185" t="s">
        <v>46</v>
      </c>
      <c r="G185">
        <v>32.31</v>
      </c>
      <c r="H185">
        <v>49.3</v>
      </c>
      <c r="I185">
        <v>79</v>
      </c>
      <c r="J185">
        <v>1910</v>
      </c>
      <c r="K185">
        <v>1784.8</v>
      </c>
      <c r="L185">
        <v>93.4</v>
      </c>
      <c r="M185" s="1">
        <v>5.9722222222222225E-2</v>
      </c>
      <c r="N185">
        <v>0.8</v>
      </c>
      <c r="O185">
        <v>14.13</v>
      </c>
      <c r="P185">
        <v>6.2</v>
      </c>
      <c r="Q185" t="s">
        <v>47</v>
      </c>
      <c r="R185" t="s">
        <v>47</v>
      </c>
      <c r="S185">
        <v>14.1</v>
      </c>
      <c r="T185">
        <v>13.1</v>
      </c>
      <c r="U185">
        <v>0.51</v>
      </c>
      <c r="V185">
        <v>0.51</v>
      </c>
      <c r="W185">
        <v>5.18</v>
      </c>
      <c r="X185">
        <v>1.71</v>
      </c>
      <c r="Y185">
        <v>2.0966205599999999</v>
      </c>
      <c r="Z185">
        <v>20.87</v>
      </c>
      <c r="AA185" t="s">
        <v>4827</v>
      </c>
      <c r="AB185" t="s">
        <v>50</v>
      </c>
    </row>
    <row r="186" spans="1:28" x14ac:dyDescent="0.2">
      <c r="A186" t="str">
        <f t="shared" si="2"/>
        <v>Dominic Costellic</v>
      </c>
      <c r="B186">
        <v>181</v>
      </c>
      <c r="C186" t="s">
        <v>4828</v>
      </c>
      <c r="D186">
        <v>1675624122</v>
      </c>
      <c r="E186" t="s">
        <v>48</v>
      </c>
      <c r="F186" t="s">
        <v>46</v>
      </c>
      <c r="G186" t="s">
        <v>48</v>
      </c>
      <c r="H186" t="s">
        <v>48</v>
      </c>
      <c r="I186" t="s">
        <v>48</v>
      </c>
      <c r="J186" t="s">
        <v>48</v>
      </c>
      <c r="K186" t="s">
        <v>48</v>
      </c>
      <c r="L186" t="s">
        <v>48</v>
      </c>
      <c r="M186" t="s">
        <v>48</v>
      </c>
      <c r="N186" t="s">
        <v>48</v>
      </c>
      <c r="O186" t="s">
        <v>48</v>
      </c>
      <c r="P186" t="s">
        <v>48</v>
      </c>
      <c r="Q186" t="s">
        <v>47</v>
      </c>
      <c r="R186" t="s">
        <v>47</v>
      </c>
      <c r="S186" t="s">
        <v>48</v>
      </c>
      <c r="T186" t="s">
        <v>48</v>
      </c>
      <c r="U186" t="s">
        <v>48</v>
      </c>
      <c r="V186" t="s">
        <v>48</v>
      </c>
      <c r="W186" t="s">
        <v>48</v>
      </c>
      <c r="X186" t="s">
        <v>48</v>
      </c>
      <c r="Y186" t="s">
        <v>48</v>
      </c>
      <c r="Z186" t="s">
        <v>48</v>
      </c>
      <c r="AA186" t="s">
        <v>4829</v>
      </c>
      <c r="AB186" t="s">
        <v>50</v>
      </c>
    </row>
    <row r="187" spans="1:28" x14ac:dyDescent="0.2">
      <c r="A187" t="str">
        <f t="shared" si="2"/>
        <v>Dominic Costellic</v>
      </c>
      <c r="B187">
        <v>182</v>
      </c>
      <c r="C187" t="s">
        <v>4830</v>
      </c>
      <c r="D187">
        <v>1675624160</v>
      </c>
      <c r="E187" t="s">
        <v>45</v>
      </c>
      <c r="F187" t="s">
        <v>46</v>
      </c>
      <c r="G187">
        <v>11.27</v>
      </c>
      <c r="H187">
        <v>57.88</v>
      </c>
      <c r="I187">
        <v>72.459999999999994</v>
      </c>
      <c r="J187">
        <v>1650.9</v>
      </c>
      <c r="K187">
        <v>1412.1</v>
      </c>
      <c r="L187">
        <v>85.5</v>
      </c>
      <c r="M187" s="1">
        <v>6.6666666666666666E-2</v>
      </c>
      <c r="N187">
        <v>0.9</v>
      </c>
      <c r="O187">
        <v>11.13</v>
      </c>
      <c r="P187">
        <v>8.7100000000000009</v>
      </c>
      <c r="Q187" t="s">
        <v>47</v>
      </c>
      <c r="R187" t="s">
        <v>47</v>
      </c>
      <c r="S187">
        <v>11.1</v>
      </c>
      <c r="T187">
        <v>12.3</v>
      </c>
      <c r="U187">
        <v>-1.1499999999999999</v>
      </c>
      <c r="V187">
        <v>2.65</v>
      </c>
      <c r="W187">
        <v>5.15</v>
      </c>
      <c r="X187">
        <v>1.26</v>
      </c>
      <c r="Y187" t="s">
        <v>48</v>
      </c>
      <c r="Z187">
        <v>31.2</v>
      </c>
      <c r="AA187" t="s">
        <v>4831</v>
      </c>
      <c r="AB187" t="s">
        <v>50</v>
      </c>
    </row>
    <row r="188" spans="1:28" x14ac:dyDescent="0.2">
      <c r="A188" t="str">
        <f t="shared" si="2"/>
        <v>Dominic Costellic</v>
      </c>
      <c r="B188">
        <v>183</v>
      </c>
      <c r="C188" t="s">
        <v>4832</v>
      </c>
      <c r="D188">
        <v>1675624200</v>
      </c>
      <c r="E188" t="s">
        <v>48</v>
      </c>
      <c r="F188" t="s">
        <v>46</v>
      </c>
      <c r="G188" t="s">
        <v>48</v>
      </c>
      <c r="H188" t="s">
        <v>48</v>
      </c>
      <c r="I188">
        <v>80.7</v>
      </c>
      <c r="J188" t="s">
        <v>48</v>
      </c>
      <c r="K188" t="s">
        <v>48</v>
      </c>
      <c r="L188" t="s">
        <v>48</v>
      </c>
      <c r="M188" t="s">
        <v>48</v>
      </c>
      <c r="N188" t="s">
        <v>48</v>
      </c>
      <c r="O188" t="s">
        <v>48</v>
      </c>
      <c r="P188" t="s">
        <v>48</v>
      </c>
      <c r="Q188" t="s">
        <v>47</v>
      </c>
      <c r="R188" t="s">
        <v>47</v>
      </c>
      <c r="S188" t="s">
        <v>48</v>
      </c>
      <c r="T188" t="s">
        <v>48</v>
      </c>
      <c r="U188" t="s">
        <v>48</v>
      </c>
      <c r="V188" t="s">
        <v>48</v>
      </c>
      <c r="W188" t="s">
        <v>48</v>
      </c>
      <c r="X188" t="s">
        <v>48</v>
      </c>
      <c r="Y188" t="s">
        <v>48</v>
      </c>
      <c r="Z188" t="s">
        <v>48</v>
      </c>
      <c r="AA188" t="s">
        <v>4833</v>
      </c>
      <c r="AB188" t="s">
        <v>50</v>
      </c>
    </row>
    <row r="189" spans="1:28" x14ac:dyDescent="0.2">
      <c r="A189" t="str">
        <f t="shared" si="2"/>
        <v>Dominic Costellic</v>
      </c>
      <c r="B189">
        <v>184</v>
      </c>
      <c r="C189" t="s">
        <v>4834</v>
      </c>
      <c r="D189">
        <v>1675624232</v>
      </c>
      <c r="E189" t="s">
        <v>48</v>
      </c>
      <c r="F189" t="s">
        <v>46</v>
      </c>
      <c r="G189" t="s">
        <v>48</v>
      </c>
      <c r="H189" t="s">
        <v>48</v>
      </c>
      <c r="I189">
        <v>74.56</v>
      </c>
      <c r="J189" t="s">
        <v>48</v>
      </c>
      <c r="K189" t="s">
        <v>48</v>
      </c>
      <c r="L189" t="s">
        <v>48</v>
      </c>
      <c r="M189" t="s">
        <v>48</v>
      </c>
      <c r="N189" t="s">
        <v>48</v>
      </c>
      <c r="O189" t="s">
        <v>48</v>
      </c>
      <c r="P189" t="s">
        <v>48</v>
      </c>
      <c r="Q189" t="s">
        <v>47</v>
      </c>
      <c r="R189" t="s">
        <v>47</v>
      </c>
      <c r="S189" t="s">
        <v>48</v>
      </c>
      <c r="T189" t="s">
        <v>48</v>
      </c>
      <c r="U189" t="s">
        <v>48</v>
      </c>
      <c r="V189" t="s">
        <v>48</v>
      </c>
      <c r="W189" t="s">
        <v>48</v>
      </c>
      <c r="X189" t="s">
        <v>48</v>
      </c>
      <c r="Y189" t="s">
        <v>48</v>
      </c>
      <c r="Z189" t="s">
        <v>48</v>
      </c>
      <c r="AA189" t="s">
        <v>4835</v>
      </c>
      <c r="AB189" t="s">
        <v>50</v>
      </c>
    </row>
    <row r="190" spans="1:28" x14ac:dyDescent="0.2">
      <c r="A190" t="str">
        <f t="shared" si="2"/>
        <v>Dominic Costellic</v>
      </c>
      <c r="B190">
        <v>185</v>
      </c>
      <c r="C190" t="s">
        <v>4836</v>
      </c>
      <c r="D190">
        <v>1675624891</v>
      </c>
      <c r="E190" t="s">
        <v>45</v>
      </c>
      <c r="F190" t="s">
        <v>46</v>
      </c>
      <c r="G190">
        <v>33.75</v>
      </c>
      <c r="H190">
        <v>43.15</v>
      </c>
      <c r="I190">
        <v>66.069999999999993</v>
      </c>
      <c r="J190">
        <v>1078</v>
      </c>
      <c r="K190">
        <v>1024.0999999999999</v>
      </c>
      <c r="L190">
        <v>95</v>
      </c>
      <c r="M190" s="1">
        <v>0</v>
      </c>
      <c r="N190">
        <v>0.7</v>
      </c>
      <c r="O190">
        <v>16.079999999999998</v>
      </c>
      <c r="P190">
        <v>-7.46</v>
      </c>
      <c r="Q190" t="s">
        <v>47</v>
      </c>
      <c r="R190" t="s">
        <v>47</v>
      </c>
      <c r="S190">
        <v>16.100000000000001</v>
      </c>
      <c r="T190">
        <v>-0.2</v>
      </c>
      <c r="U190">
        <v>2.38</v>
      </c>
      <c r="V190">
        <v>3.65</v>
      </c>
      <c r="W190">
        <v>5.09</v>
      </c>
      <c r="X190">
        <v>1.28</v>
      </c>
      <c r="Y190" t="s">
        <v>48</v>
      </c>
      <c r="Z190">
        <v>18.2</v>
      </c>
      <c r="AA190" t="s">
        <v>4837</v>
      </c>
      <c r="AB190" t="s">
        <v>50</v>
      </c>
    </row>
    <row r="191" spans="1:28" x14ac:dyDescent="0.2">
      <c r="A191" t="str">
        <f t="shared" si="2"/>
        <v>Dominic Costellic</v>
      </c>
      <c r="B191">
        <v>186</v>
      </c>
      <c r="C191" t="s">
        <v>4838</v>
      </c>
      <c r="D191">
        <v>1675624914</v>
      </c>
      <c r="E191" t="s">
        <v>45</v>
      </c>
      <c r="F191" t="s">
        <v>52</v>
      </c>
      <c r="G191">
        <v>6.36</v>
      </c>
      <c r="H191">
        <v>27.05</v>
      </c>
      <c r="I191">
        <v>67.930000000000007</v>
      </c>
      <c r="J191">
        <v>1700.3</v>
      </c>
      <c r="K191">
        <v>482.4</v>
      </c>
      <c r="L191">
        <v>28.4</v>
      </c>
      <c r="M191" s="1">
        <v>0.35555555555555557</v>
      </c>
      <c r="N191">
        <v>1</v>
      </c>
      <c r="O191">
        <v>-1.22</v>
      </c>
      <c r="P191">
        <v>-8.44</v>
      </c>
      <c r="Q191" t="s">
        <v>47</v>
      </c>
      <c r="R191" t="s">
        <v>47</v>
      </c>
      <c r="S191">
        <v>-1.2</v>
      </c>
      <c r="T191">
        <v>-7.1</v>
      </c>
      <c r="U191">
        <v>0</v>
      </c>
      <c r="V191">
        <v>2.09</v>
      </c>
      <c r="W191">
        <v>5.07</v>
      </c>
      <c r="X191">
        <v>1.23</v>
      </c>
      <c r="Y191">
        <v>2.13322258</v>
      </c>
      <c r="Z191">
        <v>73.52</v>
      </c>
      <c r="AA191" t="s">
        <v>4839</v>
      </c>
      <c r="AB191" t="s">
        <v>50</v>
      </c>
    </row>
    <row r="192" spans="1:28" x14ac:dyDescent="0.2">
      <c r="A192" t="str">
        <f t="shared" si="2"/>
        <v>Dominic Costellic</v>
      </c>
      <c r="B192">
        <v>187</v>
      </c>
      <c r="C192" t="s">
        <v>4840</v>
      </c>
      <c r="D192">
        <v>1675624925</v>
      </c>
      <c r="E192" t="s">
        <v>45</v>
      </c>
      <c r="F192" t="s">
        <v>46</v>
      </c>
      <c r="G192">
        <v>-8.7799999999999994</v>
      </c>
      <c r="H192">
        <v>-5.34</v>
      </c>
      <c r="I192">
        <v>67.87</v>
      </c>
      <c r="J192">
        <v>1783.8</v>
      </c>
      <c r="K192">
        <v>645</v>
      </c>
      <c r="L192">
        <v>36.200000000000003</v>
      </c>
      <c r="M192" s="1">
        <v>0.32500000000000001</v>
      </c>
      <c r="N192">
        <v>0.9</v>
      </c>
      <c r="O192">
        <v>-4.3</v>
      </c>
      <c r="P192">
        <v>-8.7899999999999991</v>
      </c>
      <c r="Q192" t="s">
        <v>47</v>
      </c>
      <c r="R192" t="s">
        <v>47</v>
      </c>
      <c r="S192">
        <v>-4.3</v>
      </c>
      <c r="T192">
        <v>-7.7</v>
      </c>
      <c r="U192">
        <v>-1.28</v>
      </c>
      <c r="V192">
        <v>-0.21</v>
      </c>
      <c r="W192">
        <v>5.01</v>
      </c>
      <c r="X192">
        <v>1.17</v>
      </c>
      <c r="Y192">
        <v>2.0866565700000002</v>
      </c>
      <c r="Z192">
        <v>68.8</v>
      </c>
      <c r="AA192" t="s">
        <v>4841</v>
      </c>
      <c r="AB192" t="s">
        <v>50</v>
      </c>
    </row>
    <row r="193" spans="1:28" x14ac:dyDescent="0.2">
      <c r="A193" t="str">
        <f t="shared" si="2"/>
        <v>Dominic Costellic</v>
      </c>
      <c r="B193">
        <v>188</v>
      </c>
      <c r="C193" t="s">
        <v>4842</v>
      </c>
      <c r="D193">
        <v>1675624948</v>
      </c>
      <c r="E193" t="s">
        <v>45</v>
      </c>
      <c r="F193" t="s">
        <v>52</v>
      </c>
      <c r="G193">
        <v>-8.9600000000000009</v>
      </c>
      <c r="H193">
        <v>23.5</v>
      </c>
      <c r="I193">
        <v>68.03</v>
      </c>
      <c r="J193">
        <v>1683.2</v>
      </c>
      <c r="K193">
        <v>613.79999999999995</v>
      </c>
      <c r="L193">
        <v>36.5</v>
      </c>
      <c r="M193" s="1">
        <v>0.31388888888888888</v>
      </c>
      <c r="N193">
        <v>0.9</v>
      </c>
      <c r="O193">
        <v>-5.13</v>
      </c>
      <c r="P193">
        <v>-11.14</v>
      </c>
      <c r="Q193" t="s">
        <v>47</v>
      </c>
      <c r="R193" t="s">
        <v>47</v>
      </c>
      <c r="S193">
        <v>-5.0999999999999996</v>
      </c>
      <c r="T193">
        <v>-6.8</v>
      </c>
      <c r="U193">
        <v>-1.08</v>
      </c>
      <c r="V193">
        <v>1.92</v>
      </c>
      <c r="W193">
        <v>5.08</v>
      </c>
      <c r="X193">
        <v>1.1599999999999999</v>
      </c>
      <c r="Y193" t="s">
        <v>48</v>
      </c>
      <c r="Z193">
        <v>68.61</v>
      </c>
      <c r="AA193" t="s">
        <v>4843</v>
      </c>
      <c r="AB193" t="s">
        <v>50</v>
      </c>
    </row>
    <row r="194" spans="1:28" x14ac:dyDescent="0.2">
      <c r="A194" t="str">
        <f t="shared" si="2"/>
        <v>Dominic Costellic</v>
      </c>
      <c r="B194">
        <v>189</v>
      </c>
      <c r="C194" t="s">
        <v>4844</v>
      </c>
      <c r="D194">
        <v>1675624973</v>
      </c>
      <c r="E194" t="s">
        <v>45</v>
      </c>
      <c r="F194" t="s">
        <v>46</v>
      </c>
      <c r="G194">
        <v>3</v>
      </c>
      <c r="H194">
        <v>5.83</v>
      </c>
      <c r="I194">
        <v>73.400000000000006</v>
      </c>
      <c r="J194">
        <v>1226</v>
      </c>
      <c r="K194">
        <v>1158.4000000000001</v>
      </c>
      <c r="L194">
        <v>94.5</v>
      </c>
      <c r="M194" s="1">
        <v>4.9999999999999996E-2</v>
      </c>
      <c r="N194">
        <v>0.8</v>
      </c>
      <c r="O194">
        <v>13.07</v>
      </c>
      <c r="P194">
        <v>12.63</v>
      </c>
      <c r="Q194" t="s">
        <v>47</v>
      </c>
      <c r="R194" t="s">
        <v>47</v>
      </c>
      <c r="S194">
        <v>13.1</v>
      </c>
      <c r="T194">
        <v>9.4</v>
      </c>
      <c r="U194">
        <v>-2.33</v>
      </c>
      <c r="V194">
        <v>-1.1599999999999999</v>
      </c>
      <c r="W194">
        <v>5.16</v>
      </c>
      <c r="X194">
        <v>1.3</v>
      </c>
      <c r="Y194" t="s">
        <v>48</v>
      </c>
      <c r="Z194">
        <v>19.13</v>
      </c>
      <c r="AA194" t="s">
        <v>4845</v>
      </c>
      <c r="AB194" t="s">
        <v>50</v>
      </c>
    </row>
    <row r="195" spans="1:28" x14ac:dyDescent="0.2">
      <c r="A195" t="str">
        <f t="shared" si="2"/>
        <v>Dominic Costellic</v>
      </c>
      <c r="B195">
        <v>190</v>
      </c>
      <c r="C195" t="s">
        <v>4846</v>
      </c>
      <c r="D195">
        <v>1675624986</v>
      </c>
      <c r="E195" t="s">
        <v>45</v>
      </c>
      <c r="F195" t="s">
        <v>46</v>
      </c>
      <c r="G195">
        <v>3.8</v>
      </c>
      <c r="H195">
        <v>5.37</v>
      </c>
      <c r="I195">
        <v>67.680000000000007</v>
      </c>
      <c r="J195">
        <v>1602.6</v>
      </c>
      <c r="K195">
        <v>658.4</v>
      </c>
      <c r="L195">
        <v>41.1</v>
      </c>
      <c r="M195" s="1">
        <v>0.30833333333333335</v>
      </c>
      <c r="N195">
        <v>0.8</v>
      </c>
      <c r="O195">
        <v>-5.96</v>
      </c>
      <c r="P195">
        <v>-13.88</v>
      </c>
      <c r="Q195" t="s">
        <v>47</v>
      </c>
      <c r="R195" t="s">
        <v>47</v>
      </c>
      <c r="S195">
        <v>-6</v>
      </c>
      <c r="T195">
        <v>-6.8</v>
      </c>
      <c r="U195">
        <v>0.3</v>
      </c>
      <c r="V195">
        <v>0.55000000000000004</v>
      </c>
      <c r="W195">
        <v>5.04</v>
      </c>
      <c r="X195">
        <v>1.21</v>
      </c>
      <c r="Y195" t="s">
        <v>48</v>
      </c>
      <c r="Z195">
        <v>65.739999999999995</v>
      </c>
      <c r="AA195" t="s">
        <v>4847</v>
      </c>
      <c r="AB195" t="s">
        <v>50</v>
      </c>
    </row>
    <row r="196" spans="1:28" x14ac:dyDescent="0.2">
      <c r="A196" t="str">
        <f t="shared" si="2"/>
        <v>Dominic Costellic</v>
      </c>
      <c r="B196">
        <v>191</v>
      </c>
      <c r="C196" t="s">
        <v>4848</v>
      </c>
      <c r="D196">
        <v>1675625008</v>
      </c>
      <c r="E196" t="s">
        <v>45</v>
      </c>
      <c r="F196" t="s">
        <v>46</v>
      </c>
      <c r="G196">
        <v>12.55</v>
      </c>
      <c r="H196">
        <v>16.32</v>
      </c>
      <c r="I196">
        <v>72.98</v>
      </c>
      <c r="J196">
        <v>1286.9000000000001</v>
      </c>
      <c r="K196">
        <v>1277.2</v>
      </c>
      <c r="L196">
        <v>99.2</v>
      </c>
      <c r="M196" s="1">
        <v>4.8611111111111112E-2</v>
      </c>
      <c r="N196">
        <v>0.8</v>
      </c>
      <c r="O196">
        <v>14.19</v>
      </c>
      <c r="P196">
        <v>17.98</v>
      </c>
      <c r="Q196" t="s">
        <v>47</v>
      </c>
      <c r="R196" t="s">
        <v>47</v>
      </c>
      <c r="S196">
        <v>14.2</v>
      </c>
      <c r="T196">
        <v>9.9</v>
      </c>
      <c r="U196">
        <v>-1.66</v>
      </c>
      <c r="V196">
        <v>-0.15</v>
      </c>
      <c r="W196">
        <v>5.09</v>
      </c>
      <c r="X196">
        <v>1.05</v>
      </c>
      <c r="Y196" t="s">
        <v>48</v>
      </c>
      <c r="Z196">
        <v>7.05</v>
      </c>
      <c r="AA196" t="s">
        <v>4849</v>
      </c>
      <c r="AB196" t="s">
        <v>50</v>
      </c>
    </row>
    <row r="197" spans="1:28" x14ac:dyDescent="0.2">
      <c r="A197" t="str">
        <f t="shared" si="2"/>
        <v>Dominic Costellic</v>
      </c>
      <c r="B197">
        <v>192</v>
      </c>
      <c r="C197" t="s">
        <v>4850</v>
      </c>
      <c r="D197">
        <v>1675625041</v>
      </c>
      <c r="E197" t="s">
        <v>45</v>
      </c>
      <c r="F197" t="s">
        <v>46</v>
      </c>
      <c r="G197">
        <v>20.96</v>
      </c>
      <c r="H197">
        <v>11.06</v>
      </c>
      <c r="I197">
        <v>66.790000000000006</v>
      </c>
      <c r="J197">
        <v>1641.5</v>
      </c>
      <c r="K197">
        <v>637.9</v>
      </c>
      <c r="L197">
        <v>38.9</v>
      </c>
      <c r="M197" s="1">
        <v>0.31666666666666665</v>
      </c>
      <c r="N197">
        <v>0.9</v>
      </c>
      <c r="O197">
        <v>-5.36</v>
      </c>
      <c r="P197">
        <v>-4.9000000000000004</v>
      </c>
      <c r="Q197" t="s">
        <v>47</v>
      </c>
      <c r="R197" t="s">
        <v>47</v>
      </c>
      <c r="S197">
        <v>-5.4</v>
      </c>
      <c r="T197">
        <v>-7.7</v>
      </c>
      <c r="U197">
        <v>0.89</v>
      </c>
      <c r="V197">
        <v>1.61</v>
      </c>
      <c r="W197">
        <v>4.9400000000000004</v>
      </c>
      <c r="X197">
        <v>1.33</v>
      </c>
      <c r="Y197">
        <v>1.8509807599999999</v>
      </c>
      <c r="Z197">
        <v>67.13</v>
      </c>
      <c r="AA197" t="s">
        <v>4851</v>
      </c>
      <c r="AB197" t="s">
        <v>50</v>
      </c>
    </row>
    <row r="198" spans="1:28" x14ac:dyDescent="0.2">
      <c r="A198" t="str">
        <f t="shared" si="2"/>
        <v>Dominic Costellic</v>
      </c>
      <c r="B198">
        <v>193</v>
      </c>
      <c r="C198" t="s">
        <v>4852</v>
      </c>
      <c r="D198">
        <v>1675625056</v>
      </c>
      <c r="E198" t="s">
        <v>45</v>
      </c>
      <c r="F198" t="s">
        <v>46</v>
      </c>
      <c r="G198">
        <v>23.64</v>
      </c>
      <c r="H198">
        <v>53.9</v>
      </c>
      <c r="I198">
        <v>77.27</v>
      </c>
      <c r="J198">
        <v>1657.6</v>
      </c>
      <c r="K198">
        <v>1518.7</v>
      </c>
      <c r="L198">
        <v>91.6</v>
      </c>
      <c r="M198" s="1">
        <v>5.4166666666666669E-2</v>
      </c>
      <c r="N198">
        <v>0.9</v>
      </c>
      <c r="O198">
        <v>13.81</v>
      </c>
      <c r="P198">
        <v>11.91</v>
      </c>
      <c r="Q198" t="s">
        <v>47</v>
      </c>
      <c r="R198" t="s">
        <v>47</v>
      </c>
      <c r="S198">
        <v>13.8</v>
      </c>
      <c r="T198">
        <v>11.1</v>
      </c>
      <c r="U198">
        <v>-0.06</v>
      </c>
      <c r="V198">
        <v>1.33</v>
      </c>
      <c r="W198">
        <v>5.13</v>
      </c>
      <c r="X198">
        <v>1.03</v>
      </c>
      <c r="Y198">
        <v>2.1286849999999999</v>
      </c>
      <c r="Z198">
        <v>23.62</v>
      </c>
      <c r="AA198" t="s">
        <v>4853</v>
      </c>
      <c r="AB198" t="s">
        <v>50</v>
      </c>
    </row>
    <row r="199" spans="1:28" x14ac:dyDescent="0.2">
      <c r="A199" t="str">
        <f t="shared" si="2"/>
        <v>Dominic Costellic</v>
      </c>
      <c r="B199">
        <v>194</v>
      </c>
      <c r="C199" t="s">
        <v>4854</v>
      </c>
      <c r="D199">
        <v>1675625130</v>
      </c>
      <c r="E199" t="s">
        <v>57</v>
      </c>
      <c r="F199" t="s">
        <v>46</v>
      </c>
      <c r="G199">
        <v>25.59</v>
      </c>
      <c r="H199">
        <v>26.57</v>
      </c>
      <c r="I199">
        <v>67.89</v>
      </c>
      <c r="J199">
        <v>1738.8</v>
      </c>
      <c r="K199">
        <v>725.1</v>
      </c>
      <c r="L199">
        <v>41.7</v>
      </c>
      <c r="M199" s="1">
        <v>0.3125</v>
      </c>
      <c r="N199">
        <v>0.9</v>
      </c>
      <c r="O199">
        <v>-5.88</v>
      </c>
      <c r="P199">
        <v>-6.91</v>
      </c>
      <c r="Q199" t="s">
        <v>47</v>
      </c>
      <c r="R199" t="s">
        <v>47</v>
      </c>
      <c r="S199">
        <v>-5.9</v>
      </c>
      <c r="T199">
        <v>-7.6</v>
      </c>
      <c r="U199">
        <v>1.56</v>
      </c>
      <c r="V199">
        <v>2.25</v>
      </c>
      <c r="W199">
        <v>5.07</v>
      </c>
      <c r="X199">
        <v>1.3</v>
      </c>
      <c r="Y199" t="s">
        <v>48</v>
      </c>
      <c r="Z199">
        <v>65.349999999999994</v>
      </c>
      <c r="AA199" t="s">
        <v>4855</v>
      </c>
      <c r="AB199" t="s">
        <v>50</v>
      </c>
    </row>
    <row r="200" spans="1:28" x14ac:dyDescent="0.2">
      <c r="A200" t="str">
        <f t="shared" ref="A200:A209" si="3">A199</f>
        <v>Dominic Costellic</v>
      </c>
      <c r="B200">
        <v>195</v>
      </c>
      <c r="C200" t="s">
        <v>4856</v>
      </c>
      <c r="D200">
        <v>1675625152</v>
      </c>
      <c r="E200" t="s">
        <v>57</v>
      </c>
      <c r="F200" t="s">
        <v>46</v>
      </c>
      <c r="G200">
        <v>-4.3899999999999997</v>
      </c>
      <c r="H200">
        <v>17.02</v>
      </c>
      <c r="I200">
        <v>67.599999999999994</v>
      </c>
      <c r="J200">
        <v>1740.1</v>
      </c>
      <c r="K200">
        <v>718.7</v>
      </c>
      <c r="L200">
        <v>41.3</v>
      </c>
      <c r="M200" s="1">
        <v>0.31805555555555554</v>
      </c>
      <c r="N200">
        <v>0.9</v>
      </c>
      <c r="O200">
        <v>-5.47</v>
      </c>
      <c r="P200">
        <v>-6.22</v>
      </c>
      <c r="Q200" t="s">
        <v>47</v>
      </c>
      <c r="R200" t="s">
        <v>47</v>
      </c>
      <c r="S200">
        <v>-5.5</v>
      </c>
      <c r="T200">
        <v>-8</v>
      </c>
      <c r="U200">
        <v>-1.05</v>
      </c>
      <c r="V200">
        <v>1.28</v>
      </c>
      <c r="W200">
        <v>5.1100000000000003</v>
      </c>
      <c r="X200">
        <v>1.1000000000000001</v>
      </c>
      <c r="Y200">
        <v>2.1361979999999998</v>
      </c>
      <c r="Z200">
        <v>65.599999999999994</v>
      </c>
      <c r="AA200" t="s">
        <v>4857</v>
      </c>
      <c r="AB200" t="s">
        <v>50</v>
      </c>
    </row>
    <row r="201" spans="1:28" x14ac:dyDescent="0.2">
      <c r="A201" t="str">
        <f t="shared" si="3"/>
        <v>Dominic Costellic</v>
      </c>
      <c r="B201">
        <v>196</v>
      </c>
      <c r="C201" t="s">
        <v>4858</v>
      </c>
      <c r="D201">
        <v>1675625166</v>
      </c>
      <c r="E201" t="s">
        <v>48</v>
      </c>
      <c r="F201" t="s">
        <v>46</v>
      </c>
      <c r="G201" t="s">
        <v>48</v>
      </c>
      <c r="H201" t="s">
        <v>48</v>
      </c>
      <c r="I201" t="s">
        <v>48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48</v>
      </c>
      <c r="Q201" t="s">
        <v>47</v>
      </c>
      <c r="R201" t="s">
        <v>47</v>
      </c>
      <c r="S201" t="s">
        <v>48</v>
      </c>
      <c r="T201" t="s">
        <v>48</v>
      </c>
      <c r="U201" t="s">
        <v>48</v>
      </c>
      <c r="V201" t="s">
        <v>48</v>
      </c>
      <c r="W201" t="s">
        <v>48</v>
      </c>
      <c r="X201" t="s">
        <v>48</v>
      </c>
      <c r="Y201" t="s">
        <v>48</v>
      </c>
      <c r="Z201" t="s">
        <v>48</v>
      </c>
      <c r="AA201" t="s">
        <v>4859</v>
      </c>
      <c r="AB201" t="s">
        <v>50</v>
      </c>
    </row>
    <row r="202" spans="1:28" x14ac:dyDescent="0.2">
      <c r="A202" t="str">
        <f t="shared" si="3"/>
        <v>Dominic Costellic</v>
      </c>
      <c r="B202">
        <v>197</v>
      </c>
      <c r="C202" t="s">
        <v>4860</v>
      </c>
      <c r="D202">
        <v>1675625193</v>
      </c>
      <c r="E202" t="s">
        <v>57</v>
      </c>
      <c r="F202" t="s">
        <v>46</v>
      </c>
      <c r="G202">
        <v>22.66</v>
      </c>
      <c r="H202">
        <v>24.59</v>
      </c>
      <c r="I202">
        <v>71.91</v>
      </c>
      <c r="J202">
        <v>1247.5999999999999</v>
      </c>
      <c r="K202">
        <v>1194.2</v>
      </c>
      <c r="L202">
        <v>95.7</v>
      </c>
      <c r="M202" s="1">
        <v>5.5555555555555552E-2</v>
      </c>
      <c r="N202">
        <v>0.9</v>
      </c>
      <c r="O202">
        <v>12.61</v>
      </c>
      <c r="P202">
        <v>8.15</v>
      </c>
      <c r="Q202" t="s">
        <v>47</v>
      </c>
      <c r="R202" t="s">
        <v>47</v>
      </c>
      <c r="S202">
        <v>12.6</v>
      </c>
      <c r="T202">
        <v>10.6</v>
      </c>
      <c r="U202">
        <v>0.22</v>
      </c>
      <c r="V202">
        <v>0.53</v>
      </c>
      <c r="W202">
        <v>5.0999999999999996</v>
      </c>
      <c r="X202">
        <v>1.01</v>
      </c>
      <c r="Y202" t="s">
        <v>48</v>
      </c>
      <c r="Z202">
        <v>16.82</v>
      </c>
      <c r="AA202" t="s">
        <v>4861</v>
      </c>
      <c r="AB202" t="s">
        <v>50</v>
      </c>
    </row>
    <row r="203" spans="1:28" x14ac:dyDescent="0.2">
      <c r="A203" t="str">
        <f t="shared" si="3"/>
        <v>Dominic Costellic</v>
      </c>
      <c r="B203">
        <v>198</v>
      </c>
      <c r="C203" t="s">
        <v>4862</v>
      </c>
      <c r="D203">
        <v>1675625206</v>
      </c>
      <c r="E203" t="s">
        <v>62</v>
      </c>
      <c r="F203" t="s">
        <v>52</v>
      </c>
      <c r="G203">
        <v>9.86</v>
      </c>
      <c r="H203">
        <v>18.149999999999999</v>
      </c>
      <c r="I203">
        <v>73.14</v>
      </c>
      <c r="J203">
        <v>1284.5999999999999</v>
      </c>
      <c r="K203">
        <v>1211.5999999999999</v>
      </c>
      <c r="L203">
        <v>94.3</v>
      </c>
      <c r="M203" s="1">
        <v>5.8333333333333327E-2</v>
      </c>
      <c r="N203">
        <v>0.9</v>
      </c>
      <c r="O203">
        <v>12.21</v>
      </c>
      <c r="P203">
        <v>8.31</v>
      </c>
      <c r="Q203" t="s">
        <v>47</v>
      </c>
      <c r="R203" t="s">
        <v>47</v>
      </c>
      <c r="S203">
        <v>12.2</v>
      </c>
      <c r="T203">
        <v>10.8</v>
      </c>
      <c r="U203">
        <v>-1.17</v>
      </c>
      <c r="V203">
        <v>-1.1599999999999999</v>
      </c>
      <c r="W203">
        <v>5.21</v>
      </c>
      <c r="X203">
        <v>1.18</v>
      </c>
      <c r="Y203" t="s">
        <v>48</v>
      </c>
      <c r="Z203">
        <v>19.399999999999999</v>
      </c>
      <c r="AA203" t="s">
        <v>4863</v>
      </c>
      <c r="AB203" t="s">
        <v>50</v>
      </c>
    </row>
    <row r="204" spans="1:28" x14ac:dyDescent="0.2">
      <c r="A204" t="str">
        <f t="shared" si="3"/>
        <v>Dominic Costellic</v>
      </c>
      <c r="B204">
        <v>199</v>
      </c>
      <c r="C204" t="s">
        <v>4864</v>
      </c>
      <c r="D204">
        <v>1675625221</v>
      </c>
      <c r="E204" t="s">
        <v>48</v>
      </c>
      <c r="F204" t="s">
        <v>46</v>
      </c>
      <c r="G204" t="s">
        <v>48</v>
      </c>
      <c r="H204" t="s">
        <v>48</v>
      </c>
      <c r="I204">
        <v>69.930000000000007</v>
      </c>
      <c r="J204" t="s">
        <v>48</v>
      </c>
      <c r="K204" t="s">
        <v>48</v>
      </c>
      <c r="L204" t="s">
        <v>48</v>
      </c>
      <c r="M204" t="s">
        <v>48</v>
      </c>
      <c r="N204" t="s">
        <v>48</v>
      </c>
      <c r="O204" t="s">
        <v>48</v>
      </c>
      <c r="P204" t="s">
        <v>48</v>
      </c>
      <c r="Q204" t="s">
        <v>47</v>
      </c>
      <c r="R204" t="s">
        <v>47</v>
      </c>
      <c r="S204" t="s">
        <v>48</v>
      </c>
      <c r="T204" t="s">
        <v>48</v>
      </c>
      <c r="U204" t="s">
        <v>48</v>
      </c>
      <c r="V204" t="s">
        <v>48</v>
      </c>
      <c r="W204" t="s">
        <v>48</v>
      </c>
      <c r="X204" t="s">
        <v>48</v>
      </c>
      <c r="Y204" t="s">
        <v>48</v>
      </c>
      <c r="Z204" t="s">
        <v>48</v>
      </c>
      <c r="AA204" t="s">
        <v>4865</v>
      </c>
      <c r="AB204" t="s">
        <v>50</v>
      </c>
    </row>
    <row r="205" spans="1:28" x14ac:dyDescent="0.2">
      <c r="A205" t="str">
        <f t="shared" si="3"/>
        <v>Dominic Costellic</v>
      </c>
      <c r="B205">
        <v>200</v>
      </c>
      <c r="C205" t="s">
        <v>4866</v>
      </c>
      <c r="D205">
        <v>1675625256</v>
      </c>
      <c r="E205" t="s">
        <v>48</v>
      </c>
      <c r="F205" t="s">
        <v>46</v>
      </c>
      <c r="G205" t="s">
        <v>48</v>
      </c>
      <c r="H205" t="s">
        <v>48</v>
      </c>
      <c r="I205">
        <v>73.05</v>
      </c>
      <c r="J205" t="s">
        <v>48</v>
      </c>
      <c r="K205" t="s">
        <v>48</v>
      </c>
      <c r="L205" t="s">
        <v>48</v>
      </c>
      <c r="M205" t="s">
        <v>48</v>
      </c>
      <c r="N205" t="s">
        <v>48</v>
      </c>
      <c r="O205" t="s">
        <v>48</v>
      </c>
      <c r="P205" t="s">
        <v>48</v>
      </c>
      <c r="Q205" t="s">
        <v>47</v>
      </c>
      <c r="R205" t="s">
        <v>47</v>
      </c>
      <c r="S205" t="s">
        <v>48</v>
      </c>
      <c r="T205" t="s">
        <v>48</v>
      </c>
      <c r="U205" t="s">
        <v>48</v>
      </c>
      <c r="V205" t="s">
        <v>48</v>
      </c>
      <c r="W205" t="s">
        <v>48</v>
      </c>
      <c r="X205" t="s">
        <v>48</v>
      </c>
      <c r="Y205" t="s">
        <v>48</v>
      </c>
      <c r="Z205" t="s">
        <v>48</v>
      </c>
      <c r="AA205" t="s">
        <v>4867</v>
      </c>
      <c r="AB205" t="s">
        <v>50</v>
      </c>
    </row>
    <row r="206" spans="1:28" x14ac:dyDescent="0.2">
      <c r="A206" t="str">
        <f t="shared" si="3"/>
        <v>Dominic Costellic</v>
      </c>
      <c r="B206">
        <v>201</v>
      </c>
      <c r="C206" t="s">
        <v>4868</v>
      </c>
      <c r="D206">
        <v>1675625283</v>
      </c>
      <c r="E206" t="s">
        <v>48</v>
      </c>
      <c r="F206" t="s">
        <v>46</v>
      </c>
      <c r="G206" t="s">
        <v>48</v>
      </c>
      <c r="H206" t="s">
        <v>48</v>
      </c>
      <c r="I206">
        <v>58.95</v>
      </c>
      <c r="J206" t="s">
        <v>48</v>
      </c>
      <c r="K206" t="s">
        <v>48</v>
      </c>
      <c r="L206" t="s">
        <v>48</v>
      </c>
      <c r="M206" t="s">
        <v>48</v>
      </c>
      <c r="N206" t="s">
        <v>48</v>
      </c>
      <c r="O206" t="s">
        <v>48</v>
      </c>
      <c r="P206" t="s">
        <v>48</v>
      </c>
      <c r="Q206" t="s">
        <v>47</v>
      </c>
      <c r="R206" t="s">
        <v>47</v>
      </c>
      <c r="S206" t="s">
        <v>48</v>
      </c>
      <c r="T206" t="s">
        <v>48</v>
      </c>
      <c r="U206" t="s">
        <v>48</v>
      </c>
      <c r="V206" t="s">
        <v>48</v>
      </c>
      <c r="W206" t="s">
        <v>48</v>
      </c>
      <c r="X206" t="s">
        <v>48</v>
      </c>
      <c r="Y206" t="s">
        <v>48</v>
      </c>
      <c r="Z206" t="s">
        <v>48</v>
      </c>
      <c r="AA206" t="s">
        <v>4869</v>
      </c>
      <c r="AB206" t="s">
        <v>50</v>
      </c>
    </row>
    <row r="207" spans="1:28" x14ac:dyDescent="0.2">
      <c r="A207" t="str">
        <f t="shared" si="3"/>
        <v>Dominic Costellic</v>
      </c>
      <c r="B207">
        <v>202</v>
      </c>
      <c r="C207" t="s">
        <v>4870</v>
      </c>
      <c r="D207">
        <v>1675625334</v>
      </c>
      <c r="E207" t="s">
        <v>45</v>
      </c>
      <c r="F207" t="s">
        <v>46</v>
      </c>
      <c r="G207">
        <v>25.37</v>
      </c>
      <c r="H207">
        <v>39.159999999999997</v>
      </c>
      <c r="I207">
        <v>72.47</v>
      </c>
      <c r="J207">
        <v>1279.7</v>
      </c>
      <c r="K207">
        <v>1254.0999999999999</v>
      </c>
      <c r="L207">
        <v>98</v>
      </c>
      <c r="M207" s="1">
        <v>4.5833333333333337E-2</v>
      </c>
      <c r="N207">
        <v>0.9</v>
      </c>
      <c r="O207">
        <v>14.53</v>
      </c>
      <c r="P207">
        <v>13.32</v>
      </c>
      <c r="Q207" t="s">
        <v>47</v>
      </c>
      <c r="R207" t="s">
        <v>47</v>
      </c>
      <c r="S207">
        <v>14.5</v>
      </c>
      <c r="T207">
        <v>9.5</v>
      </c>
      <c r="U207">
        <v>-0.06</v>
      </c>
      <c r="V207">
        <v>1.0900000000000001</v>
      </c>
      <c r="W207">
        <v>5.27</v>
      </c>
      <c r="X207">
        <v>1.06</v>
      </c>
      <c r="Y207">
        <v>2.1432018300000002</v>
      </c>
      <c r="Z207">
        <v>11.49</v>
      </c>
      <c r="AA207" t="s">
        <v>4871</v>
      </c>
      <c r="AB207" t="s">
        <v>50</v>
      </c>
    </row>
    <row r="208" spans="1:28" x14ac:dyDescent="0.2">
      <c r="A208" t="str">
        <f t="shared" si="3"/>
        <v>Dominic Costellic</v>
      </c>
      <c r="B208">
        <v>203</v>
      </c>
      <c r="C208" t="s">
        <v>4872</v>
      </c>
      <c r="D208">
        <v>1675625351</v>
      </c>
      <c r="E208" t="s">
        <v>45</v>
      </c>
      <c r="F208" t="s">
        <v>46</v>
      </c>
      <c r="G208">
        <v>9.3800000000000008</v>
      </c>
      <c r="H208">
        <v>11.31</v>
      </c>
      <c r="I208">
        <v>71.81</v>
      </c>
      <c r="J208">
        <v>1271.5</v>
      </c>
      <c r="K208">
        <v>1141.7</v>
      </c>
      <c r="L208">
        <v>89.8</v>
      </c>
      <c r="M208" s="1">
        <v>3.7499999999999999E-2</v>
      </c>
      <c r="N208">
        <v>0.9</v>
      </c>
      <c r="O208">
        <v>14.11</v>
      </c>
      <c r="P208">
        <v>8.81</v>
      </c>
      <c r="Q208" t="s">
        <v>47</v>
      </c>
      <c r="R208" t="s">
        <v>47</v>
      </c>
      <c r="S208">
        <v>14.1</v>
      </c>
      <c r="T208">
        <v>7.1</v>
      </c>
      <c r="U208">
        <v>-1.17</v>
      </c>
      <c r="V208">
        <v>-1.1399999999999999</v>
      </c>
      <c r="W208">
        <v>5.26</v>
      </c>
      <c r="X208">
        <v>1.1000000000000001</v>
      </c>
      <c r="Y208" t="s">
        <v>48</v>
      </c>
      <c r="Z208">
        <v>26.11</v>
      </c>
      <c r="AA208" t="s">
        <v>4873</v>
      </c>
      <c r="AB208" t="s">
        <v>50</v>
      </c>
    </row>
    <row r="209" spans="1:28" x14ac:dyDescent="0.2">
      <c r="A209" t="str">
        <f t="shared" si="3"/>
        <v>Dominic Costellic</v>
      </c>
      <c r="B209">
        <v>204</v>
      </c>
      <c r="C209" t="s">
        <v>4874</v>
      </c>
      <c r="D209">
        <v>1675625364</v>
      </c>
      <c r="E209" t="s">
        <v>48</v>
      </c>
      <c r="F209" t="s">
        <v>46</v>
      </c>
      <c r="G209" t="s">
        <v>48</v>
      </c>
      <c r="H209" t="s">
        <v>48</v>
      </c>
      <c r="I209">
        <v>72.650000000000006</v>
      </c>
      <c r="J209" t="s">
        <v>48</v>
      </c>
      <c r="K209" t="s">
        <v>48</v>
      </c>
      <c r="L209" t="s">
        <v>48</v>
      </c>
      <c r="M209" t="s">
        <v>48</v>
      </c>
      <c r="N209" t="s">
        <v>48</v>
      </c>
      <c r="O209" t="s">
        <v>48</v>
      </c>
      <c r="P209" t="s">
        <v>48</v>
      </c>
      <c r="Q209" t="s">
        <v>47</v>
      </c>
      <c r="R209" t="s">
        <v>47</v>
      </c>
      <c r="S209" t="s">
        <v>48</v>
      </c>
      <c r="T209" t="s">
        <v>48</v>
      </c>
      <c r="U209" t="s">
        <v>48</v>
      </c>
      <c r="V209" t="s">
        <v>48</v>
      </c>
      <c r="W209" t="s">
        <v>48</v>
      </c>
      <c r="X209" t="s">
        <v>48</v>
      </c>
      <c r="Y209" t="s">
        <v>48</v>
      </c>
      <c r="Z209" t="s">
        <v>48</v>
      </c>
      <c r="AA209" t="s">
        <v>4875</v>
      </c>
      <c r="AB209" t="s">
        <v>50</v>
      </c>
    </row>
  </sheetData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C1C4F-DFE0-564B-ACCC-9AA0F8464979}">
  <sheetPr codeName="Sheet13"/>
  <dimension ref="A2:AP71"/>
  <sheetViews>
    <sheetView workbookViewId="0">
      <selection activeCell="A6" sqref="A6:XFD71"/>
    </sheetView>
  </sheetViews>
  <sheetFormatPr baseColWidth="10" defaultRowHeight="16" x14ac:dyDescent="0.2"/>
  <cols>
    <col min="1" max="1" width="13.5" bestFit="1" customWidth="1"/>
    <col min="2" max="2" width="12.1640625" bestFit="1" customWidth="1"/>
    <col min="3" max="3" width="24.6640625" bestFit="1" customWidth="1"/>
    <col min="4" max="4" width="11.1640625" bestFit="1" customWidth="1"/>
    <col min="5" max="5" width="15.8320312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20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1072559</v>
      </c>
    </row>
    <row r="3" spans="1:42" x14ac:dyDescent="0.2">
      <c r="B3" t="s">
        <v>1</v>
      </c>
      <c r="C3" t="s">
        <v>4876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Nick Martin</v>
      </c>
      <c r="B6">
        <v>1</v>
      </c>
      <c r="C6" t="s">
        <v>4877</v>
      </c>
      <c r="D6">
        <v>1674849696</v>
      </c>
      <c r="E6" t="s">
        <v>45</v>
      </c>
      <c r="F6" t="s">
        <v>52</v>
      </c>
      <c r="G6">
        <v>2.15</v>
      </c>
      <c r="H6">
        <v>24.04</v>
      </c>
      <c r="I6">
        <v>82.01</v>
      </c>
      <c r="J6">
        <v>2032.6</v>
      </c>
      <c r="K6">
        <v>1903</v>
      </c>
      <c r="L6">
        <v>93.6</v>
      </c>
      <c r="M6" s="1">
        <v>3.7499999999999999E-2</v>
      </c>
      <c r="N6">
        <v>0.9</v>
      </c>
      <c r="O6">
        <v>17.32</v>
      </c>
      <c r="P6">
        <v>8.77</v>
      </c>
      <c r="Q6" t="s">
        <v>47</v>
      </c>
      <c r="R6" t="s">
        <v>47</v>
      </c>
      <c r="S6">
        <v>17.3</v>
      </c>
      <c r="T6">
        <v>8.8000000000000007</v>
      </c>
      <c r="U6">
        <v>-3.37</v>
      </c>
      <c r="V6">
        <v>-1.88</v>
      </c>
      <c r="W6">
        <v>5.78</v>
      </c>
      <c r="X6">
        <v>2.4900000000000002</v>
      </c>
      <c r="Y6" t="s">
        <v>48</v>
      </c>
      <c r="Z6">
        <v>20.57</v>
      </c>
      <c r="AA6" t="s">
        <v>4878</v>
      </c>
      <c r="AB6" t="s">
        <v>50</v>
      </c>
    </row>
    <row r="7" spans="1:42" x14ac:dyDescent="0.2">
      <c r="A7" t="str">
        <f>A6</f>
        <v>Nick Martin</v>
      </c>
      <c r="B7">
        <v>2</v>
      </c>
      <c r="C7" t="s">
        <v>4879</v>
      </c>
      <c r="D7">
        <v>1674849713</v>
      </c>
      <c r="E7" t="s">
        <v>45</v>
      </c>
      <c r="F7" t="s">
        <v>46</v>
      </c>
      <c r="G7">
        <v>13.52</v>
      </c>
      <c r="H7">
        <v>44.42</v>
      </c>
      <c r="I7">
        <v>80.91</v>
      </c>
      <c r="J7">
        <v>2023.9</v>
      </c>
      <c r="K7">
        <v>1924.9</v>
      </c>
      <c r="L7">
        <v>95.1</v>
      </c>
      <c r="M7" s="1">
        <v>3.6111111111111115E-2</v>
      </c>
      <c r="N7">
        <v>0.9</v>
      </c>
      <c r="O7">
        <v>18.239999999999998</v>
      </c>
      <c r="P7">
        <v>9.74</v>
      </c>
      <c r="Q7" t="s">
        <v>47</v>
      </c>
      <c r="R7" t="s">
        <v>47</v>
      </c>
      <c r="S7">
        <v>18.2</v>
      </c>
      <c r="T7">
        <v>8.6999999999999993</v>
      </c>
      <c r="U7">
        <v>-2.17</v>
      </c>
      <c r="V7">
        <v>-0.56000000000000005</v>
      </c>
      <c r="W7">
        <v>5.83</v>
      </c>
      <c r="X7">
        <v>2.2999999999999998</v>
      </c>
      <c r="Y7">
        <v>2.0578270000000001</v>
      </c>
      <c r="Z7">
        <v>18</v>
      </c>
      <c r="AA7" t="s">
        <v>4880</v>
      </c>
      <c r="AB7" t="s">
        <v>50</v>
      </c>
    </row>
    <row r="8" spans="1:42" x14ac:dyDescent="0.2">
      <c r="A8" t="str">
        <f t="shared" ref="A8:A71" si="0">A7</f>
        <v>Nick Martin</v>
      </c>
      <c r="B8">
        <v>3</v>
      </c>
      <c r="C8" t="s">
        <v>4881</v>
      </c>
      <c r="D8">
        <v>1674849727</v>
      </c>
      <c r="E8" t="s">
        <v>45</v>
      </c>
      <c r="F8" t="s">
        <v>46</v>
      </c>
      <c r="G8">
        <v>13.26</v>
      </c>
      <c r="H8">
        <v>51.06</v>
      </c>
      <c r="I8">
        <v>80.86</v>
      </c>
      <c r="J8">
        <v>2066.6999999999998</v>
      </c>
      <c r="K8">
        <v>1920.9</v>
      </c>
      <c r="L8">
        <v>92.9</v>
      </c>
      <c r="M8" s="1">
        <v>3.4722222222222224E-2</v>
      </c>
      <c r="N8">
        <v>0.9</v>
      </c>
      <c r="O8">
        <v>18.27</v>
      </c>
      <c r="P8">
        <v>12.01</v>
      </c>
      <c r="Q8" t="s">
        <v>47</v>
      </c>
      <c r="R8" t="s">
        <v>47</v>
      </c>
      <c r="S8">
        <v>18.3</v>
      </c>
      <c r="T8">
        <v>8.3000000000000007</v>
      </c>
      <c r="U8">
        <v>-2.39</v>
      </c>
      <c r="V8">
        <v>-0.28000000000000003</v>
      </c>
      <c r="W8">
        <v>5.81</v>
      </c>
      <c r="X8">
        <v>2.2999999999999998</v>
      </c>
      <c r="Y8">
        <v>2.02023888</v>
      </c>
      <c r="Z8">
        <v>21.65</v>
      </c>
      <c r="AA8" t="s">
        <v>4882</v>
      </c>
      <c r="AB8" t="s">
        <v>50</v>
      </c>
    </row>
    <row r="9" spans="1:42" x14ac:dyDescent="0.2">
      <c r="A9" t="str">
        <f t="shared" si="0"/>
        <v>Nick Martin</v>
      </c>
      <c r="B9">
        <v>4</v>
      </c>
      <c r="C9" t="s">
        <v>4883</v>
      </c>
      <c r="D9">
        <v>1674849740</v>
      </c>
      <c r="E9" t="s">
        <v>45</v>
      </c>
      <c r="F9" t="s">
        <v>52</v>
      </c>
      <c r="G9">
        <v>10.039999999999999</v>
      </c>
      <c r="H9">
        <v>41.58</v>
      </c>
      <c r="I9">
        <v>81.09</v>
      </c>
      <c r="J9">
        <v>2051.3000000000002</v>
      </c>
      <c r="K9">
        <v>1830.9</v>
      </c>
      <c r="L9">
        <v>89.3</v>
      </c>
      <c r="M9" s="1">
        <v>3.1944444444444449E-2</v>
      </c>
      <c r="N9">
        <v>1</v>
      </c>
      <c r="O9">
        <v>17.62</v>
      </c>
      <c r="P9">
        <v>6.23</v>
      </c>
      <c r="Q9" t="s">
        <v>47</v>
      </c>
      <c r="R9" t="s">
        <v>47</v>
      </c>
      <c r="S9">
        <v>17.600000000000001</v>
      </c>
      <c r="T9">
        <v>7.3</v>
      </c>
      <c r="U9">
        <v>-2.17</v>
      </c>
      <c r="V9">
        <v>-0.53</v>
      </c>
      <c r="W9">
        <v>5.9</v>
      </c>
      <c r="X9">
        <v>2.31</v>
      </c>
      <c r="Y9">
        <v>1.9831619300000001</v>
      </c>
      <c r="Z9">
        <v>26.8</v>
      </c>
      <c r="AA9" t="s">
        <v>4884</v>
      </c>
      <c r="AB9" t="s">
        <v>50</v>
      </c>
    </row>
    <row r="10" spans="1:42" x14ac:dyDescent="0.2">
      <c r="A10" t="str">
        <f t="shared" si="0"/>
        <v>Nick Martin</v>
      </c>
      <c r="B10">
        <v>5</v>
      </c>
      <c r="C10" t="s">
        <v>4885</v>
      </c>
      <c r="D10">
        <v>1674849755</v>
      </c>
      <c r="E10" t="s">
        <v>45</v>
      </c>
      <c r="F10" t="s">
        <v>46</v>
      </c>
      <c r="G10">
        <v>24.82</v>
      </c>
      <c r="H10">
        <v>39.19</v>
      </c>
      <c r="I10">
        <v>82.09</v>
      </c>
      <c r="J10">
        <v>2092.8000000000002</v>
      </c>
      <c r="K10">
        <v>1911.7</v>
      </c>
      <c r="L10">
        <v>91.3</v>
      </c>
      <c r="M10" s="1">
        <v>3.3333333333333333E-2</v>
      </c>
      <c r="N10">
        <v>0.9</v>
      </c>
      <c r="O10">
        <v>18.079999999999998</v>
      </c>
      <c r="P10">
        <v>12.51</v>
      </c>
      <c r="Q10" t="s">
        <v>47</v>
      </c>
      <c r="R10" t="s">
        <v>47</v>
      </c>
      <c r="S10">
        <v>18.100000000000001</v>
      </c>
      <c r="T10">
        <v>7.8</v>
      </c>
      <c r="U10">
        <v>-1.38</v>
      </c>
      <c r="V10">
        <v>-1.0900000000000001</v>
      </c>
      <c r="W10">
        <v>5.9</v>
      </c>
      <c r="X10">
        <v>2.29</v>
      </c>
      <c r="Y10">
        <v>2.0030649999999999</v>
      </c>
      <c r="Z10">
        <v>24.01</v>
      </c>
      <c r="AA10" t="s">
        <v>4886</v>
      </c>
      <c r="AB10" t="s">
        <v>50</v>
      </c>
    </row>
    <row r="11" spans="1:42" x14ac:dyDescent="0.2">
      <c r="A11" t="str">
        <f t="shared" si="0"/>
        <v>Nick Martin</v>
      </c>
      <c r="B11">
        <v>6</v>
      </c>
      <c r="C11" t="s">
        <v>4887</v>
      </c>
      <c r="D11">
        <v>1674849777</v>
      </c>
      <c r="E11" t="s">
        <v>45</v>
      </c>
      <c r="F11" t="s">
        <v>46</v>
      </c>
      <c r="G11">
        <v>10.52</v>
      </c>
      <c r="H11">
        <v>22.54</v>
      </c>
      <c r="I11">
        <v>81.78</v>
      </c>
      <c r="J11">
        <v>2100.9</v>
      </c>
      <c r="K11">
        <v>1950.7</v>
      </c>
      <c r="L11">
        <v>92.9</v>
      </c>
      <c r="M11" s="1">
        <v>3.1944444444444449E-2</v>
      </c>
      <c r="N11">
        <v>0.9</v>
      </c>
      <c r="O11">
        <v>18.309999999999999</v>
      </c>
      <c r="P11">
        <v>7.55</v>
      </c>
      <c r="Q11" t="s">
        <v>47</v>
      </c>
      <c r="R11" t="s">
        <v>47</v>
      </c>
      <c r="S11">
        <v>18.3</v>
      </c>
      <c r="T11">
        <v>7.8</v>
      </c>
      <c r="U11">
        <v>-2.19</v>
      </c>
      <c r="V11">
        <v>-2.2200000000000002</v>
      </c>
      <c r="W11">
        <v>5.93</v>
      </c>
      <c r="X11">
        <v>2.2400000000000002</v>
      </c>
      <c r="Y11">
        <v>2.1143149999999999</v>
      </c>
      <c r="Z11">
        <v>21.8</v>
      </c>
      <c r="AA11" t="s">
        <v>4888</v>
      </c>
      <c r="AB11" t="s">
        <v>50</v>
      </c>
    </row>
    <row r="12" spans="1:42" x14ac:dyDescent="0.2">
      <c r="A12" t="str">
        <f t="shared" si="0"/>
        <v>Nick Martin</v>
      </c>
      <c r="B12">
        <v>7</v>
      </c>
      <c r="C12" t="s">
        <v>4889</v>
      </c>
      <c r="D12">
        <v>1674849791</v>
      </c>
      <c r="E12" t="s">
        <v>45</v>
      </c>
      <c r="F12" t="s">
        <v>46</v>
      </c>
      <c r="G12">
        <v>18.190000000000001</v>
      </c>
      <c r="H12">
        <v>43.59</v>
      </c>
      <c r="I12">
        <v>80.760000000000005</v>
      </c>
      <c r="J12">
        <v>2008</v>
      </c>
      <c r="K12">
        <v>1806.2</v>
      </c>
      <c r="L12">
        <v>90</v>
      </c>
      <c r="M12" s="1">
        <v>3.0555555555555555E-2</v>
      </c>
      <c r="N12">
        <v>1</v>
      </c>
      <c r="O12">
        <v>17.579999999999998</v>
      </c>
      <c r="P12">
        <v>8.3699999999999992</v>
      </c>
      <c r="Q12" t="s">
        <v>47</v>
      </c>
      <c r="R12" t="s">
        <v>47</v>
      </c>
      <c r="S12">
        <v>17.600000000000001</v>
      </c>
      <c r="T12">
        <v>7.1</v>
      </c>
      <c r="U12">
        <v>-1.59</v>
      </c>
      <c r="V12">
        <v>-0.28999999999999998</v>
      </c>
      <c r="W12">
        <v>5.83</v>
      </c>
      <c r="X12">
        <v>2.27</v>
      </c>
      <c r="Y12">
        <v>2.0829086299999999</v>
      </c>
      <c r="Z12">
        <v>25.9</v>
      </c>
      <c r="AA12" t="s">
        <v>4890</v>
      </c>
      <c r="AB12" t="s">
        <v>50</v>
      </c>
    </row>
    <row r="13" spans="1:42" x14ac:dyDescent="0.2">
      <c r="A13" t="str">
        <f t="shared" si="0"/>
        <v>Nick Martin</v>
      </c>
      <c r="B13">
        <v>8</v>
      </c>
      <c r="C13" t="s">
        <v>4891</v>
      </c>
      <c r="D13">
        <v>1674849821</v>
      </c>
      <c r="E13" t="s">
        <v>45</v>
      </c>
      <c r="F13" t="s">
        <v>46</v>
      </c>
      <c r="G13">
        <v>14.32</v>
      </c>
      <c r="H13">
        <v>47.04</v>
      </c>
      <c r="I13">
        <v>81.38</v>
      </c>
      <c r="J13">
        <v>2089</v>
      </c>
      <c r="K13">
        <v>1888.4</v>
      </c>
      <c r="L13">
        <v>90.4</v>
      </c>
      <c r="M13" s="1">
        <v>3.1944444444444449E-2</v>
      </c>
      <c r="N13">
        <v>0.9</v>
      </c>
      <c r="O13">
        <v>18.09</v>
      </c>
      <c r="P13">
        <v>7.28</v>
      </c>
      <c r="Q13" t="s">
        <v>47</v>
      </c>
      <c r="R13" t="s">
        <v>47</v>
      </c>
      <c r="S13">
        <v>18.100000000000001</v>
      </c>
      <c r="T13">
        <v>7.5</v>
      </c>
      <c r="U13">
        <v>-1.93</v>
      </c>
      <c r="V13">
        <v>-0.54</v>
      </c>
      <c r="W13">
        <v>5.91</v>
      </c>
      <c r="X13">
        <v>2.36</v>
      </c>
      <c r="Y13">
        <v>1.92887115</v>
      </c>
      <c r="Z13">
        <v>25.31</v>
      </c>
      <c r="AA13" t="s">
        <v>4892</v>
      </c>
      <c r="AB13" t="s">
        <v>50</v>
      </c>
    </row>
    <row r="14" spans="1:42" x14ac:dyDescent="0.2">
      <c r="A14" t="str">
        <f t="shared" si="0"/>
        <v>Nick Martin</v>
      </c>
      <c r="B14">
        <v>9</v>
      </c>
      <c r="C14" t="s">
        <v>4893</v>
      </c>
      <c r="D14">
        <v>1674849840</v>
      </c>
      <c r="E14" t="s">
        <v>45</v>
      </c>
      <c r="F14" t="s">
        <v>52</v>
      </c>
      <c r="G14">
        <v>8.2899999999999991</v>
      </c>
      <c r="H14">
        <v>26.97</v>
      </c>
      <c r="I14">
        <v>81.510000000000005</v>
      </c>
      <c r="J14">
        <v>2194</v>
      </c>
      <c r="K14">
        <v>1961.7</v>
      </c>
      <c r="L14">
        <v>89.4</v>
      </c>
      <c r="M14" s="1">
        <v>3.4722222222222224E-2</v>
      </c>
      <c r="N14">
        <v>0.9</v>
      </c>
      <c r="O14">
        <v>17.940000000000001</v>
      </c>
      <c r="P14">
        <v>6.43</v>
      </c>
      <c r="Q14" t="s">
        <v>47</v>
      </c>
      <c r="R14" t="s">
        <v>47</v>
      </c>
      <c r="S14">
        <v>17.899999999999999</v>
      </c>
      <c r="T14">
        <v>8.1999999999999993</v>
      </c>
      <c r="U14">
        <v>-2.3199999999999998</v>
      </c>
      <c r="V14">
        <v>-2.3199999999999998</v>
      </c>
      <c r="W14">
        <v>5.96</v>
      </c>
      <c r="X14">
        <v>2.2799999999999998</v>
      </c>
      <c r="Y14">
        <v>2.0366668699999999</v>
      </c>
      <c r="Z14">
        <v>26.61</v>
      </c>
      <c r="AA14" t="s">
        <v>4894</v>
      </c>
      <c r="AB14" t="s">
        <v>50</v>
      </c>
    </row>
    <row r="15" spans="1:42" x14ac:dyDescent="0.2">
      <c r="A15" t="str">
        <f t="shared" si="0"/>
        <v>Nick Martin</v>
      </c>
      <c r="B15">
        <v>10</v>
      </c>
      <c r="C15" t="s">
        <v>4895</v>
      </c>
      <c r="D15">
        <v>1674849854</v>
      </c>
      <c r="E15" t="s">
        <v>45</v>
      </c>
      <c r="F15" t="s">
        <v>52</v>
      </c>
      <c r="G15">
        <v>8.59</v>
      </c>
      <c r="H15">
        <v>33.229999999999997</v>
      </c>
      <c r="I15">
        <v>81.03</v>
      </c>
      <c r="J15">
        <v>2085.5</v>
      </c>
      <c r="K15">
        <v>1842.1</v>
      </c>
      <c r="L15">
        <v>88.3</v>
      </c>
      <c r="M15" s="1">
        <v>3.1944444444444449E-2</v>
      </c>
      <c r="N15">
        <v>0.9</v>
      </c>
      <c r="O15">
        <v>17.61</v>
      </c>
      <c r="P15">
        <v>5.56</v>
      </c>
      <c r="Q15" t="s">
        <v>47</v>
      </c>
      <c r="R15" t="s">
        <v>47</v>
      </c>
      <c r="S15">
        <v>17.600000000000001</v>
      </c>
      <c r="T15">
        <v>7.3</v>
      </c>
      <c r="U15">
        <v>-2.2400000000000002</v>
      </c>
      <c r="V15">
        <v>-1.6</v>
      </c>
      <c r="W15">
        <v>5.94</v>
      </c>
      <c r="X15">
        <v>2.2999999999999998</v>
      </c>
      <c r="Y15">
        <v>2.0404529999999999</v>
      </c>
      <c r="Z15">
        <v>27.96</v>
      </c>
      <c r="AA15" t="s">
        <v>4896</v>
      </c>
      <c r="AB15" t="s">
        <v>50</v>
      </c>
    </row>
    <row r="16" spans="1:42" x14ac:dyDescent="0.2">
      <c r="A16" t="str">
        <f t="shared" si="0"/>
        <v>Nick Martin</v>
      </c>
      <c r="B16">
        <v>11</v>
      </c>
      <c r="C16" t="s">
        <v>4897</v>
      </c>
      <c r="D16">
        <v>1674849869</v>
      </c>
      <c r="E16" t="s">
        <v>45</v>
      </c>
      <c r="F16" t="s">
        <v>46</v>
      </c>
      <c r="G16">
        <v>21.41</v>
      </c>
      <c r="H16">
        <v>40.32</v>
      </c>
      <c r="I16">
        <v>81.430000000000007</v>
      </c>
      <c r="J16">
        <v>2094.6999999999998</v>
      </c>
      <c r="K16">
        <v>1932.6</v>
      </c>
      <c r="L16">
        <v>92.3</v>
      </c>
      <c r="M16" s="1">
        <v>3.7499999999999999E-2</v>
      </c>
      <c r="N16">
        <v>0.9</v>
      </c>
      <c r="O16">
        <v>17.61</v>
      </c>
      <c r="P16">
        <v>5.99</v>
      </c>
      <c r="Q16" t="s">
        <v>47</v>
      </c>
      <c r="R16" t="s">
        <v>47</v>
      </c>
      <c r="S16">
        <v>17.600000000000001</v>
      </c>
      <c r="T16">
        <v>8.6999999999999993</v>
      </c>
      <c r="U16">
        <v>-1.1100000000000001</v>
      </c>
      <c r="V16">
        <v>-0.6</v>
      </c>
      <c r="W16">
        <v>5.89</v>
      </c>
      <c r="X16">
        <v>2.29</v>
      </c>
      <c r="Y16">
        <v>2.12137413</v>
      </c>
      <c r="Z16">
        <v>22.69</v>
      </c>
      <c r="AA16" t="s">
        <v>4898</v>
      </c>
      <c r="AB16" t="s">
        <v>50</v>
      </c>
    </row>
    <row r="17" spans="1:28" x14ac:dyDescent="0.2">
      <c r="A17" t="str">
        <f t="shared" si="0"/>
        <v>Nick Martin</v>
      </c>
      <c r="B17">
        <v>12</v>
      </c>
      <c r="C17" t="s">
        <v>4899</v>
      </c>
      <c r="D17">
        <v>1674849883</v>
      </c>
      <c r="E17" t="s">
        <v>45</v>
      </c>
      <c r="F17" t="s">
        <v>46</v>
      </c>
      <c r="G17">
        <v>16.350000000000001</v>
      </c>
      <c r="H17">
        <v>47.34</v>
      </c>
      <c r="I17">
        <v>81.180000000000007</v>
      </c>
      <c r="J17">
        <v>2087.1999999999998</v>
      </c>
      <c r="K17">
        <v>1837.2</v>
      </c>
      <c r="L17">
        <v>88</v>
      </c>
      <c r="M17" s="1">
        <v>3.3333333333333333E-2</v>
      </c>
      <c r="N17">
        <v>0.9</v>
      </c>
      <c r="O17">
        <v>17.43</v>
      </c>
      <c r="P17">
        <v>3.75</v>
      </c>
      <c r="Q17" t="s">
        <v>47</v>
      </c>
      <c r="R17" t="s">
        <v>47</v>
      </c>
      <c r="S17">
        <v>17.399999999999999</v>
      </c>
      <c r="T17">
        <v>7.6</v>
      </c>
      <c r="U17">
        <v>-1.33</v>
      </c>
      <c r="V17">
        <v>-0.56999999999999995</v>
      </c>
      <c r="W17">
        <v>5.93</v>
      </c>
      <c r="X17">
        <v>2.27</v>
      </c>
      <c r="Y17">
        <v>2.0061836199999998</v>
      </c>
      <c r="Z17">
        <v>28.33</v>
      </c>
      <c r="AA17" t="s">
        <v>4900</v>
      </c>
      <c r="AB17" t="s">
        <v>50</v>
      </c>
    </row>
    <row r="18" spans="1:28" x14ac:dyDescent="0.2">
      <c r="A18" t="str">
        <f t="shared" si="0"/>
        <v>Nick Martin</v>
      </c>
      <c r="B18">
        <v>13</v>
      </c>
      <c r="C18" t="s">
        <v>4901</v>
      </c>
      <c r="D18">
        <v>1674849902</v>
      </c>
      <c r="E18" t="s">
        <v>62</v>
      </c>
      <c r="F18" t="s">
        <v>46</v>
      </c>
      <c r="G18">
        <v>15.85</v>
      </c>
      <c r="H18">
        <v>-0.28999999999999998</v>
      </c>
      <c r="I18">
        <v>78.510000000000005</v>
      </c>
      <c r="J18">
        <v>1640.6</v>
      </c>
      <c r="K18">
        <v>1527.7</v>
      </c>
      <c r="L18">
        <v>93.1</v>
      </c>
      <c r="M18" s="1">
        <v>4.8611111111111112E-2</v>
      </c>
      <c r="N18">
        <v>0.9</v>
      </c>
      <c r="O18">
        <v>14.71</v>
      </c>
      <c r="P18">
        <v>9.66</v>
      </c>
      <c r="Q18" t="s">
        <v>47</v>
      </c>
      <c r="R18" t="s">
        <v>47</v>
      </c>
      <c r="S18">
        <v>14.7</v>
      </c>
      <c r="T18">
        <v>10.1</v>
      </c>
      <c r="U18">
        <v>-1.94</v>
      </c>
      <c r="V18">
        <v>-3.47</v>
      </c>
      <c r="W18">
        <v>5.88</v>
      </c>
      <c r="X18">
        <v>2.27</v>
      </c>
      <c r="Y18" t="s">
        <v>48</v>
      </c>
      <c r="Z18">
        <v>21.38</v>
      </c>
      <c r="AA18" t="s">
        <v>4902</v>
      </c>
      <c r="AB18" t="s">
        <v>50</v>
      </c>
    </row>
    <row r="19" spans="1:28" x14ac:dyDescent="0.2">
      <c r="A19" t="str">
        <f t="shared" si="0"/>
        <v>Nick Martin</v>
      </c>
      <c r="B19">
        <v>14</v>
      </c>
      <c r="C19" t="s">
        <v>4903</v>
      </c>
      <c r="D19">
        <v>1674849918</v>
      </c>
      <c r="E19" t="s">
        <v>48</v>
      </c>
      <c r="F19" t="s">
        <v>46</v>
      </c>
      <c r="G19" t="s">
        <v>48</v>
      </c>
      <c r="H19" t="s">
        <v>48</v>
      </c>
      <c r="I19" t="s">
        <v>48</v>
      </c>
      <c r="J19" t="s">
        <v>48</v>
      </c>
      <c r="K19" t="s">
        <v>48</v>
      </c>
      <c r="L19" t="s">
        <v>48</v>
      </c>
      <c r="M19" t="s">
        <v>48</v>
      </c>
      <c r="N19" t="s">
        <v>48</v>
      </c>
      <c r="O19" t="s">
        <v>48</v>
      </c>
      <c r="P19" t="s">
        <v>48</v>
      </c>
      <c r="Q19" t="s">
        <v>47</v>
      </c>
      <c r="R19" t="s">
        <v>47</v>
      </c>
      <c r="S19" t="s">
        <v>48</v>
      </c>
      <c r="T19" t="s">
        <v>48</v>
      </c>
      <c r="U19" t="s">
        <v>48</v>
      </c>
      <c r="V19" t="s">
        <v>48</v>
      </c>
      <c r="W19" t="s">
        <v>48</v>
      </c>
      <c r="X19" t="s">
        <v>48</v>
      </c>
      <c r="Y19" t="s">
        <v>48</v>
      </c>
      <c r="Z19" t="s">
        <v>48</v>
      </c>
      <c r="AA19" t="s">
        <v>4904</v>
      </c>
      <c r="AB19" t="s">
        <v>50</v>
      </c>
    </row>
    <row r="20" spans="1:28" x14ac:dyDescent="0.2">
      <c r="A20" t="str">
        <f t="shared" si="0"/>
        <v>Nick Martin</v>
      </c>
      <c r="B20">
        <v>15</v>
      </c>
      <c r="C20" t="s">
        <v>4905</v>
      </c>
      <c r="D20">
        <v>1675181346</v>
      </c>
      <c r="E20" t="s">
        <v>45</v>
      </c>
      <c r="F20" t="s">
        <v>46</v>
      </c>
      <c r="G20">
        <v>10.57</v>
      </c>
      <c r="H20">
        <v>36.89</v>
      </c>
      <c r="I20">
        <v>80.900000000000006</v>
      </c>
      <c r="J20">
        <v>1894.4</v>
      </c>
      <c r="K20">
        <v>1721.8</v>
      </c>
      <c r="L20">
        <v>90.9</v>
      </c>
      <c r="M20" s="1">
        <v>3.4722222222222224E-2</v>
      </c>
      <c r="N20">
        <v>1</v>
      </c>
      <c r="O20">
        <v>17.48</v>
      </c>
      <c r="P20">
        <v>8.49</v>
      </c>
      <c r="Q20" t="s">
        <v>47</v>
      </c>
      <c r="R20" t="s">
        <v>47</v>
      </c>
      <c r="S20">
        <v>17.5</v>
      </c>
      <c r="T20">
        <v>8</v>
      </c>
      <c r="U20">
        <v>-2.15</v>
      </c>
      <c r="V20">
        <v>-1.2</v>
      </c>
      <c r="W20">
        <v>6.06</v>
      </c>
      <c r="X20">
        <v>2.16</v>
      </c>
      <c r="Y20">
        <v>1.85739326</v>
      </c>
      <c r="Z20">
        <v>24.65</v>
      </c>
      <c r="AA20" t="s">
        <v>4906</v>
      </c>
      <c r="AB20" t="s">
        <v>50</v>
      </c>
    </row>
    <row r="21" spans="1:28" x14ac:dyDescent="0.2">
      <c r="A21" t="str">
        <f t="shared" si="0"/>
        <v>Nick Martin</v>
      </c>
      <c r="B21">
        <v>16</v>
      </c>
      <c r="C21" t="s">
        <v>4907</v>
      </c>
      <c r="D21">
        <v>1675181358</v>
      </c>
      <c r="E21" t="s">
        <v>45</v>
      </c>
      <c r="F21" t="s">
        <v>46</v>
      </c>
      <c r="G21">
        <v>22.27</v>
      </c>
      <c r="H21">
        <v>51.67</v>
      </c>
      <c r="I21">
        <v>81.3</v>
      </c>
      <c r="J21">
        <v>1858.1</v>
      </c>
      <c r="K21">
        <v>1646</v>
      </c>
      <c r="L21">
        <v>88.6</v>
      </c>
      <c r="M21" s="1">
        <v>3.3333333333333333E-2</v>
      </c>
      <c r="N21">
        <v>0.8</v>
      </c>
      <c r="O21">
        <v>17.149999999999999</v>
      </c>
      <c r="P21">
        <v>9.6199999999999992</v>
      </c>
      <c r="Q21" t="s">
        <v>47</v>
      </c>
      <c r="R21" t="s">
        <v>47</v>
      </c>
      <c r="S21">
        <v>17.2</v>
      </c>
      <c r="T21">
        <v>7.7</v>
      </c>
      <c r="U21">
        <v>-1.19</v>
      </c>
      <c r="V21">
        <v>-0.87</v>
      </c>
      <c r="W21">
        <v>6.23</v>
      </c>
      <c r="X21">
        <v>2.17</v>
      </c>
      <c r="Y21">
        <v>1.67406082</v>
      </c>
      <c r="Z21">
        <v>27.64</v>
      </c>
      <c r="AA21" t="s">
        <v>4908</v>
      </c>
      <c r="AB21" t="s">
        <v>50</v>
      </c>
    </row>
    <row r="22" spans="1:28" x14ac:dyDescent="0.2">
      <c r="A22" t="str">
        <f t="shared" si="0"/>
        <v>Nick Martin</v>
      </c>
      <c r="B22">
        <v>17</v>
      </c>
      <c r="C22" t="s">
        <v>4909</v>
      </c>
      <c r="D22">
        <v>1675181370</v>
      </c>
      <c r="E22" t="s">
        <v>45</v>
      </c>
      <c r="F22" t="s">
        <v>52</v>
      </c>
      <c r="G22">
        <v>-7.48</v>
      </c>
      <c r="H22">
        <v>31.9</v>
      </c>
      <c r="I22">
        <v>81.819999999999993</v>
      </c>
      <c r="J22">
        <v>1969.5</v>
      </c>
      <c r="K22">
        <v>1555.7</v>
      </c>
      <c r="L22">
        <v>79</v>
      </c>
      <c r="M22" s="1">
        <v>3.6111111111111115E-2</v>
      </c>
      <c r="N22">
        <v>0.9</v>
      </c>
      <c r="O22">
        <v>15.29</v>
      </c>
      <c r="P22">
        <v>5.34</v>
      </c>
      <c r="Q22" t="s">
        <v>47</v>
      </c>
      <c r="R22" t="s">
        <v>47</v>
      </c>
      <c r="S22">
        <v>15.3</v>
      </c>
      <c r="T22">
        <v>7.2</v>
      </c>
      <c r="U22">
        <v>-3.35</v>
      </c>
      <c r="V22">
        <v>-1.46</v>
      </c>
      <c r="W22">
        <v>6.07</v>
      </c>
      <c r="X22">
        <v>2.04</v>
      </c>
      <c r="Y22">
        <v>1.8529929999999999</v>
      </c>
      <c r="Z22">
        <v>37.82</v>
      </c>
      <c r="AA22" t="s">
        <v>4910</v>
      </c>
      <c r="AB22" t="s">
        <v>50</v>
      </c>
    </row>
    <row r="23" spans="1:28" x14ac:dyDescent="0.2">
      <c r="A23" t="str">
        <f t="shared" si="0"/>
        <v>Nick Martin</v>
      </c>
      <c r="B23">
        <v>18</v>
      </c>
      <c r="C23" t="s">
        <v>4911</v>
      </c>
      <c r="D23">
        <v>1675181384</v>
      </c>
      <c r="E23" t="s">
        <v>45</v>
      </c>
      <c r="F23" t="s">
        <v>46</v>
      </c>
      <c r="G23">
        <v>13.03</v>
      </c>
      <c r="H23">
        <v>26.67</v>
      </c>
      <c r="I23">
        <v>81.55</v>
      </c>
      <c r="J23">
        <v>1876</v>
      </c>
      <c r="K23">
        <v>1686.4</v>
      </c>
      <c r="L23">
        <v>89.9</v>
      </c>
      <c r="M23" s="1">
        <v>3.3333333333333333E-2</v>
      </c>
      <c r="N23">
        <v>0.9</v>
      </c>
      <c r="O23">
        <v>17.02</v>
      </c>
      <c r="P23">
        <v>3.73</v>
      </c>
      <c r="Q23" t="s">
        <v>47</v>
      </c>
      <c r="R23" t="s">
        <v>47</v>
      </c>
      <c r="S23">
        <v>17</v>
      </c>
      <c r="T23">
        <v>7.4</v>
      </c>
      <c r="U23">
        <v>-1.38</v>
      </c>
      <c r="V23">
        <v>-1.9</v>
      </c>
      <c r="W23">
        <v>6.08</v>
      </c>
      <c r="X23">
        <v>2.04</v>
      </c>
      <c r="Y23">
        <v>2.0000896500000001</v>
      </c>
      <c r="Z23">
        <v>25.98</v>
      </c>
      <c r="AA23" t="s">
        <v>4912</v>
      </c>
      <c r="AB23" t="s">
        <v>50</v>
      </c>
    </row>
    <row r="24" spans="1:28" x14ac:dyDescent="0.2">
      <c r="A24" t="str">
        <f t="shared" si="0"/>
        <v>Nick Martin</v>
      </c>
      <c r="B24">
        <v>19</v>
      </c>
      <c r="C24" t="s">
        <v>4913</v>
      </c>
      <c r="D24">
        <v>1675181397</v>
      </c>
      <c r="E24" t="s">
        <v>45</v>
      </c>
      <c r="F24" t="s">
        <v>46</v>
      </c>
      <c r="G24">
        <v>28.16</v>
      </c>
      <c r="H24">
        <v>35.03</v>
      </c>
      <c r="I24">
        <v>83.67</v>
      </c>
      <c r="J24">
        <v>1993.6</v>
      </c>
      <c r="K24">
        <v>1804.2</v>
      </c>
      <c r="L24">
        <v>90.5</v>
      </c>
      <c r="M24" s="1">
        <v>3.3333333333333333E-2</v>
      </c>
      <c r="N24">
        <v>0.9</v>
      </c>
      <c r="O24">
        <v>17.579999999999998</v>
      </c>
      <c r="P24">
        <v>5.98</v>
      </c>
      <c r="Q24" t="s">
        <v>47</v>
      </c>
      <c r="R24" t="s">
        <v>47</v>
      </c>
      <c r="S24">
        <v>17.600000000000001</v>
      </c>
      <c r="T24">
        <v>7.8</v>
      </c>
      <c r="U24">
        <v>-0.28999999999999998</v>
      </c>
      <c r="V24">
        <v>-1.68</v>
      </c>
      <c r="W24">
        <v>6.14</v>
      </c>
      <c r="X24">
        <v>2.11</v>
      </c>
      <c r="Y24">
        <v>1.8740100900000001</v>
      </c>
      <c r="Z24">
        <v>25.18</v>
      </c>
      <c r="AA24" t="s">
        <v>4914</v>
      </c>
      <c r="AB24" t="s">
        <v>50</v>
      </c>
    </row>
    <row r="25" spans="1:28" x14ac:dyDescent="0.2">
      <c r="A25" t="str">
        <f t="shared" si="0"/>
        <v>Nick Martin</v>
      </c>
      <c r="B25">
        <v>20</v>
      </c>
      <c r="C25" t="s">
        <v>4915</v>
      </c>
      <c r="D25">
        <v>1675181415</v>
      </c>
      <c r="E25" t="s">
        <v>45</v>
      </c>
      <c r="F25" t="s">
        <v>46</v>
      </c>
      <c r="G25">
        <v>7.04</v>
      </c>
      <c r="H25">
        <v>15.24</v>
      </c>
      <c r="I25">
        <v>83.8</v>
      </c>
      <c r="J25">
        <v>1888</v>
      </c>
      <c r="K25">
        <v>1723.4</v>
      </c>
      <c r="L25">
        <v>91.3</v>
      </c>
      <c r="M25" s="1">
        <v>3.3333333333333333E-2</v>
      </c>
      <c r="N25">
        <v>0.9</v>
      </c>
      <c r="O25">
        <v>17.600000000000001</v>
      </c>
      <c r="P25">
        <v>6.56</v>
      </c>
      <c r="Q25" t="s">
        <v>47</v>
      </c>
      <c r="R25" t="s">
        <v>47</v>
      </c>
      <c r="S25">
        <v>17.600000000000001</v>
      </c>
      <c r="T25">
        <v>7.8</v>
      </c>
      <c r="U25">
        <v>-2.31</v>
      </c>
      <c r="V25">
        <v>-2.97</v>
      </c>
      <c r="W25">
        <v>6.04</v>
      </c>
      <c r="X25">
        <v>2.1800000000000002</v>
      </c>
      <c r="Y25">
        <v>1.8631553599999999</v>
      </c>
      <c r="Z25">
        <v>24.1</v>
      </c>
      <c r="AA25" t="s">
        <v>4916</v>
      </c>
      <c r="AB25" t="s">
        <v>50</v>
      </c>
    </row>
    <row r="26" spans="1:28" x14ac:dyDescent="0.2">
      <c r="A26" t="str">
        <f t="shared" si="0"/>
        <v>Nick Martin</v>
      </c>
      <c r="B26">
        <v>21</v>
      </c>
      <c r="C26" t="s">
        <v>4917</v>
      </c>
      <c r="D26">
        <v>1675181438</v>
      </c>
      <c r="E26" t="s">
        <v>45</v>
      </c>
      <c r="F26" t="s">
        <v>52</v>
      </c>
      <c r="G26">
        <v>-2.5099999999999998</v>
      </c>
      <c r="H26">
        <v>23.2</v>
      </c>
      <c r="I26">
        <v>81.75</v>
      </c>
      <c r="J26">
        <v>1929.8</v>
      </c>
      <c r="K26">
        <v>1750.8</v>
      </c>
      <c r="L26">
        <v>90.7</v>
      </c>
      <c r="M26" s="1">
        <v>3.3333333333333333E-2</v>
      </c>
      <c r="N26">
        <v>0.9</v>
      </c>
      <c r="O26">
        <v>18.13</v>
      </c>
      <c r="P26">
        <v>4.58</v>
      </c>
      <c r="Q26" t="s">
        <v>47</v>
      </c>
      <c r="R26" t="s">
        <v>47</v>
      </c>
      <c r="S26">
        <v>18.100000000000001</v>
      </c>
      <c r="T26">
        <v>7.9</v>
      </c>
      <c r="U26">
        <v>-3.12</v>
      </c>
      <c r="V26">
        <v>-2.64</v>
      </c>
      <c r="W26">
        <v>6.11</v>
      </c>
      <c r="X26">
        <v>2.2999999999999998</v>
      </c>
      <c r="Y26">
        <v>1.7819423700000001</v>
      </c>
      <c r="Z26">
        <v>24.87</v>
      </c>
      <c r="AA26" t="s">
        <v>4918</v>
      </c>
      <c r="AB26" t="s">
        <v>50</v>
      </c>
    </row>
    <row r="27" spans="1:28" x14ac:dyDescent="0.2">
      <c r="A27" t="str">
        <f t="shared" si="0"/>
        <v>Nick Martin</v>
      </c>
      <c r="B27">
        <v>22</v>
      </c>
      <c r="C27" t="s">
        <v>4919</v>
      </c>
      <c r="D27">
        <v>1675181454</v>
      </c>
      <c r="E27" t="s">
        <v>45</v>
      </c>
      <c r="F27" t="s">
        <v>46</v>
      </c>
      <c r="G27">
        <v>12.13</v>
      </c>
      <c r="H27">
        <v>27.34</v>
      </c>
      <c r="I27">
        <v>82.23</v>
      </c>
      <c r="J27">
        <v>1939.5</v>
      </c>
      <c r="K27">
        <v>1768</v>
      </c>
      <c r="L27">
        <v>91.2</v>
      </c>
      <c r="M27" s="1">
        <v>3.6111111111111115E-2</v>
      </c>
      <c r="N27">
        <v>0.9</v>
      </c>
      <c r="O27">
        <v>16.89</v>
      </c>
      <c r="P27">
        <v>5.71</v>
      </c>
      <c r="Q27" t="s">
        <v>47</v>
      </c>
      <c r="R27" t="s">
        <v>47</v>
      </c>
      <c r="S27">
        <v>16.899999999999999</v>
      </c>
      <c r="T27">
        <v>8.1999999999999993</v>
      </c>
      <c r="U27">
        <v>-1.88</v>
      </c>
      <c r="V27">
        <v>-1.62</v>
      </c>
      <c r="W27">
        <v>5.93</v>
      </c>
      <c r="X27">
        <v>2.25</v>
      </c>
      <c r="Y27">
        <v>2.0325259999999998</v>
      </c>
      <c r="Z27">
        <v>24.28</v>
      </c>
      <c r="AA27" t="s">
        <v>4920</v>
      </c>
      <c r="AB27" t="s">
        <v>50</v>
      </c>
    </row>
    <row r="28" spans="1:28" x14ac:dyDescent="0.2">
      <c r="A28" t="str">
        <f t="shared" si="0"/>
        <v>Nick Martin</v>
      </c>
      <c r="B28">
        <v>23</v>
      </c>
      <c r="C28" t="s">
        <v>4921</v>
      </c>
      <c r="D28">
        <v>1675181482</v>
      </c>
      <c r="E28" t="s">
        <v>62</v>
      </c>
      <c r="F28" t="s">
        <v>46</v>
      </c>
      <c r="G28">
        <v>0.33</v>
      </c>
      <c r="H28">
        <v>3.19</v>
      </c>
      <c r="I28">
        <v>77.66</v>
      </c>
      <c r="J28">
        <v>1492.7</v>
      </c>
      <c r="K28">
        <v>1402.9</v>
      </c>
      <c r="L28">
        <v>94</v>
      </c>
      <c r="M28" s="1">
        <v>5.6944444444444443E-2</v>
      </c>
      <c r="N28">
        <v>0.8</v>
      </c>
      <c r="O28">
        <v>13.48</v>
      </c>
      <c r="P28">
        <v>7.37</v>
      </c>
      <c r="Q28" t="s">
        <v>47</v>
      </c>
      <c r="R28" t="s">
        <v>47</v>
      </c>
      <c r="S28">
        <v>13.5</v>
      </c>
      <c r="T28">
        <v>11.7</v>
      </c>
      <c r="U28">
        <v>-3.18</v>
      </c>
      <c r="V28">
        <v>-2.37</v>
      </c>
      <c r="W28">
        <v>5.9</v>
      </c>
      <c r="X28">
        <v>2.34</v>
      </c>
      <c r="Y28">
        <v>1.95974541</v>
      </c>
      <c r="Z28">
        <v>19.98</v>
      </c>
      <c r="AA28" t="s">
        <v>4922</v>
      </c>
      <c r="AB28" t="s">
        <v>50</v>
      </c>
    </row>
    <row r="29" spans="1:28" x14ac:dyDescent="0.2">
      <c r="A29" t="str">
        <f t="shared" si="0"/>
        <v>Nick Martin</v>
      </c>
      <c r="B29">
        <v>24</v>
      </c>
      <c r="C29" t="s">
        <v>4923</v>
      </c>
      <c r="D29">
        <v>1675181504</v>
      </c>
      <c r="E29" t="s">
        <v>45</v>
      </c>
      <c r="F29" t="s">
        <v>46</v>
      </c>
      <c r="G29">
        <v>10.26</v>
      </c>
      <c r="H29">
        <v>24.26</v>
      </c>
      <c r="I29">
        <v>81.319999999999993</v>
      </c>
      <c r="J29">
        <v>1985.8</v>
      </c>
      <c r="K29">
        <v>1930.8</v>
      </c>
      <c r="L29">
        <v>97.2</v>
      </c>
      <c r="M29" s="1">
        <v>2.7777777777777776E-2</v>
      </c>
      <c r="N29">
        <v>0.9</v>
      </c>
      <c r="O29">
        <v>19.78</v>
      </c>
      <c r="P29">
        <v>4.03</v>
      </c>
      <c r="Q29" t="s">
        <v>47</v>
      </c>
      <c r="R29" t="s">
        <v>47</v>
      </c>
      <c r="S29">
        <v>19.8</v>
      </c>
      <c r="T29">
        <v>7.1</v>
      </c>
      <c r="U29">
        <v>-1.85</v>
      </c>
      <c r="V29">
        <v>-2.57</v>
      </c>
      <c r="W29">
        <v>6.18</v>
      </c>
      <c r="X29">
        <v>2.2200000000000002</v>
      </c>
      <c r="Y29">
        <v>1.8841381100000001</v>
      </c>
      <c r="Z29">
        <v>13.52</v>
      </c>
      <c r="AA29" t="s">
        <v>4924</v>
      </c>
      <c r="AB29" t="s">
        <v>50</v>
      </c>
    </row>
    <row r="30" spans="1:28" x14ac:dyDescent="0.2">
      <c r="A30" t="str">
        <f t="shared" si="0"/>
        <v>Nick Martin</v>
      </c>
      <c r="B30">
        <v>25</v>
      </c>
      <c r="C30" t="s">
        <v>4925</v>
      </c>
      <c r="D30">
        <v>1675181520</v>
      </c>
      <c r="E30" t="s">
        <v>48</v>
      </c>
      <c r="F30" t="s">
        <v>46</v>
      </c>
      <c r="G30" t="s">
        <v>48</v>
      </c>
      <c r="H30" t="s">
        <v>48</v>
      </c>
      <c r="I30" t="s">
        <v>48</v>
      </c>
      <c r="J30" t="s">
        <v>48</v>
      </c>
      <c r="K30" t="s">
        <v>48</v>
      </c>
      <c r="L30" t="s">
        <v>48</v>
      </c>
      <c r="M30" t="s">
        <v>48</v>
      </c>
      <c r="N30" t="s">
        <v>48</v>
      </c>
      <c r="O30" t="s">
        <v>48</v>
      </c>
      <c r="P30" t="s">
        <v>48</v>
      </c>
      <c r="Q30" t="s">
        <v>47</v>
      </c>
      <c r="R30" t="s">
        <v>47</v>
      </c>
      <c r="S30" t="s">
        <v>48</v>
      </c>
      <c r="T30" t="s">
        <v>48</v>
      </c>
      <c r="U30" t="s">
        <v>48</v>
      </c>
      <c r="V30" t="s">
        <v>48</v>
      </c>
      <c r="W30" t="s">
        <v>48</v>
      </c>
      <c r="X30" t="s">
        <v>48</v>
      </c>
      <c r="Y30" t="s">
        <v>48</v>
      </c>
      <c r="Z30" t="s">
        <v>48</v>
      </c>
      <c r="AA30" t="s">
        <v>4926</v>
      </c>
      <c r="AB30" t="s">
        <v>50</v>
      </c>
    </row>
    <row r="31" spans="1:28" x14ac:dyDescent="0.2">
      <c r="A31" t="str">
        <f t="shared" si="0"/>
        <v>Nick Martin</v>
      </c>
      <c r="B31">
        <v>26</v>
      </c>
      <c r="C31" t="s">
        <v>4927</v>
      </c>
      <c r="D31">
        <v>1675181547</v>
      </c>
      <c r="E31" t="s">
        <v>45</v>
      </c>
      <c r="F31" t="s">
        <v>52</v>
      </c>
      <c r="G31">
        <v>4.43</v>
      </c>
      <c r="H31">
        <v>24.05</v>
      </c>
      <c r="I31">
        <v>81.88</v>
      </c>
      <c r="J31">
        <v>1937</v>
      </c>
      <c r="K31">
        <v>1761.8</v>
      </c>
      <c r="L31">
        <v>91</v>
      </c>
      <c r="M31" s="1">
        <v>3.1944444444444449E-2</v>
      </c>
      <c r="N31">
        <v>0.9</v>
      </c>
      <c r="O31">
        <v>17.579999999999998</v>
      </c>
      <c r="P31">
        <v>7.73</v>
      </c>
      <c r="Q31" t="s">
        <v>47</v>
      </c>
      <c r="R31" t="s">
        <v>47</v>
      </c>
      <c r="S31">
        <v>17.600000000000001</v>
      </c>
      <c r="T31">
        <v>7.4</v>
      </c>
      <c r="U31">
        <v>-2.4700000000000002</v>
      </c>
      <c r="V31">
        <v>-1.93</v>
      </c>
      <c r="W31">
        <v>6.08</v>
      </c>
      <c r="X31">
        <v>1.99</v>
      </c>
      <c r="Y31">
        <v>1.9862499199999999</v>
      </c>
      <c r="Z31">
        <v>24.56</v>
      </c>
      <c r="AA31" t="s">
        <v>4928</v>
      </c>
      <c r="AB31" t="s">
        <v>50</v>
      </c>
    </row>
    <row r="32" spans="1:28" x14ac:dyDescent="0.2">
      <c r="A32" t="str">
        <f t="shared" si="0"/>
        <v>Nick Martin</v>
      </c>
      <c r="B32">
        <v>27</v>
      </c>
      <c r="C32" t="s">
        <v>4929</v>
      </c>
      <c r="D32">
        <v>1675181561</v>
      </c>
      <c r="E32" t="s">
        <v>62</v>
      </c>
      <c r="F32" t="s">
        <v>46</v>
      </c>
      <c r="G32">
        <v>-8.83</v>
      </c>
      <c r="H32">
        <v>6.66</v>
      </c>
      <c r="I32">
        <v>79.08</v>
      </c>
      <c r="J32">
        <v>1527.6</v>
      </c>
      <c r="K32">
        <v>1456.4</v>
      </c>
      <c r="L32">
        <v>95.3</v>
      </c>
      <c r="M32" s="1">
        <v>5.2777777777777778E-2</v>
      </c>
      <c r="N32">
        <v>0.9</v>
      </c>
      <c r="O32">
        <v>14.75</v>
      </c>
      <c r="P32">
        <v>12.81</v>
      </c>
      <c r="Q32" t="s">
        <v>47</v>
      </c>
      <c r="R32" t="s">
        <v>47</v>
      </c>
      <c r="S32">
        <v>14.7</v>
      </c>
      <c r="T32">
        <v>11.5</v>
      </c>
      <c r="U32">
        <v>-4.2300000000000004</v>
      </c>
      <c r="V32">
        <v>-2.85</v>
      </c>
      <c r="W32">
        <v>6.04</v>
      </c>
      <c r="X32">
        <v>2.1</v>
      </c>
      <c r="Y32">
        <v>1.8576583900000001</v>
      </c>
      <c r="Z32">
        <v>17.559999999999999</v>
      </c>
      <c r="AA32" t="s">
        <v>4930</v>
      </c>
      <c r="AB32" t="s">
        <v>50</v>
      </c>
    </row>
    <row r="33" spans="1:28" x14ac:dyDescent="0.2">
      <c r="A33" t="str">
        <f t="shared" si="0"/>
        <v>Nick Martin</v>
      </c>
      <c r="B33">
        <v>28</v>
      </c>
      <c r="C33" t="s">
        <v>4931</v>
      </c>
      <c r="D33">
        <v>1675181580</v>
      </c>
      <c r="E33" t="s">
        <v>185</v>
      </c>
      <c r="F33" t="s">
        <v>46</v>
      </c>
      <c r="G33">
        <v>22.66</v>
      </c>
      <c r="H33">
        <v>36.25</v>
      </c>
      <c r="I33">
        <v>82.58</v>
      </c>
      <c r="J33">
        <v>1841.6</v>
      </c>
      <c r="K33">
        <v>1655.4</v>
      </c>
      <c r="L33">
        <v>89.9</v>
      </c>
      <c r="M33" s="1">
        <v>3.1944444444444449E-2</v>
      </c>
      <c r="N33">
        <v>0.8</v>
      </c>
      <c r="O33">
        <v>17.47</v>
      </c>
      <c r="P33">
        <v>14.1</v>
      </c>
      <c r="Q33" t="s">
        <v>47</v>
      </c>
      <c r="R33" t="s">
        <v>47</v>
      </c>
      <c r="S33">
        <v>17.5</v>
      </c>
      <c r="T33">
        <v>7.3</v>
      </c>
      <c r="U33">
        <v>-1.63</v>
      </c>
      <c r="V33">
        <v>-1.28</v>
      </c>
      <c r="W33">
        <v>6.23</v>
      </c>
      <c r="X33">
        <v>2.2400000000000002</v>
      </c>
      <c r="Y33">
        <v>1.70669556</v>
      </c>
      <c r="Z33">
        <v>25.98</v>
      </c>
      <c r="AA33" t="s">
        <v>4932</v>
      </c>
      <c r="AB33" t="s">
        <v>50</v>
      </c>
    </row>
    <row r="34" spans="1:28" x14ac:dyDescent="0.2">
      <c r="A34" t="str">
        <f t="shared" si="0"/>
        <v>Nick Martin</v>
      </c>
      <c r="B34">
        <v>29</v>
      </c>
      <c r="C34" t="s">
        <v>4933</v>
      </c>
      <c r="D34">
        <v>1675181597</v>
      </c>
      <c r="E34" t="s">
        <v>62</v>
      </c>
      <c r="F34" t="s">
        <v>46</v>
      </c>
      <c r="G34">
        <v>9.2100000000000009</v>
      </c>
      <c r="H34">
        <v>5.6</v>
      </c>
      <c r="I34">
        <v>78.819999999999993</v>
      </c>
      <c r="J34">
        <v>1712.2</v>
      </c>
      <c r="K34">
        <v>1609.9</v>
      </c>
      <c r="L34">
        <v>94</v>
      </c>
      <c r="M34" s="1">
        <v>5.6944444444444443E-2</v>
      </c>
      <c r="N34">
        <v>0.8</v>
      </c>
      <c r="O34">
        <v>14.11</v>
      </c>
      <c r="P34">
        <v>13.92</v>
      </c>
      <c r="Q34" t="s">
        <v>47</v>
      </c>
      <c r="R34" t="s">
        <v>47</v>
      </c>
      <c r="S34">
        <v>14.1</v>
      </c>
      <c r="T34">
        <v>12.4</v>
      </c>
      <c r="U34">
        <v>-2.5299999999999998</v>
      </c>
      <c r="V34">
        <v>-2.63</v>
      </c>
      <c r="W34">
        <v>6.05</v>
      </c>
      <c r="X34">
        <v>1.91</v>
      </c>
      <c r="Y34">
        <v>2.0586795800000002</v>
      </c>
      <c r="Z34">
        <v>19.91</v>
      </c>
      <c r="AA34" t="s">
        <v>4934</v>
      </c>
      <c r="AB34" t="s">
        <v>50</v>
      </c>
    </row>
    <row r="35" spans="1:28" x14ac:dyDescent="0.2">
      <c r="A35" t="str">
        <f t="shared" si="0"/>
        <v>Nick Martin</v>
      </c>
      <c r="B35">
        <v>30</v>
      </c>
      <c r="C35" t="s">
        <v>4935</v>
      </c>
      <c r="D35">
        <v>1675181619</v>
      </c>
      <c r="E35" t="s">
        <v>57</v>
      </c>
      <c r="F35" t="s">
        <v>52</v>
      </c>
      <c r="G35">
        <v>-4.2300000000000004</v>
      </c>
      <c r="H35">
        <v>23.32</v>
      </c>
      <c r="I35">
        <v>72.22</v>
      </c>
      <c r="J35">
        <v>2542.8000000000002</v>
      </c>
      <c r="K35">
        <v>1303.4000000000001</v>
      </c>
      <c r="L35">
        <v>51.3</v>
      </c>
      <c r="M35" s="1">
        <v>0.3</v>
      </c>
      <c r="N35">
        <v>0.9</v>
      </c>
      <c r="O35">
        <v>-10.36</v>
      </c>
      <c r="P35">
        <v>-11.14</v>
      </c>
      <c r="Q35" t="s">
        <v>47</v>
      </c>
      <c r="R35" t="s">
        <v>47</v>
      </c>
      <c r="S35">
        <v>-10.4</v>
      </c>
      <c r="T35">
        <v>-9.1</v>
      </c>
      <c r="U35">
        <v>-1.56</v>
      </c>
      <c r="V35">
        <v>1.01</v>
      </c>
      <c r="W35">
        <v>6.06</v>
      </c>
      <c r="X35">
        <v>2.0299999999999998</v>
      </c>
      <c r="Y35">
        <v>1.7681007399999999</v>
      </c>
      <c r="Z35">
        <v>59.16</v>
      </c>
      <c r="AA35" t="s">
        <v>4936</v>
      </c>
      <c r="AB35" t="s">
        <v>50</v>
      </c>
    </row>
    <row r="36" spans="1:28" x14ac:dyDescent="0.2">
      <c r="A36" t="str">
        <f t="shared" si="0"/>
        <v>Nick Martin</v>
      </c>
      <c r="B36">
        <v>31</v>
      </c>
      <c r="C36" t="s">
        <v>4937</v>
      </c>
      <c r="D36">
        <v>1675181632</v>
      </c>
      <c r="E36" t="s">
        <v>57</v>
      </c>
      <c r="F36" t="s">
        <v>46</v>
      </c>
      <c r="G36">
        <v>24.96</v>
      </c>
      <c r="H36">
        <v>24.13</v>
      </c>
      <c r="I36">
        <v>72.12</v>
      </c>
      <c r="J36">
        <v>2549.3000000000002</v>
      </c>
      <c r="K36">
        <v>1518.1</v>
      </c>
      <c r="L36">
        <v>59.6</v>
      </c>
      <c r="M36" s="1">
        <v>0.2986111111111111</v>
      </c>
      <c r="N36">
        <v>0.9</v>
      </c>
      <c r="O36">
        <v>-12.16</v>
      </c>
      <c r="P36">
        <v>-11.06</v>
      </c>
      <c r="Q36" t="s">
        <v>47</v>
      </c>
      <c r="R36" t="s">
        <v>47</v>
      </c>
      <c r="S36">
        <v>-12.2</v>
      </c>
      <c r="T36">
        <v>-10.1</v>
      </c>
      <c r="U36">
        <v>1.22</v>
      </c>
      <c r="V36">
        <v>1.02</v>
      </c>
      <c r="W36">
        <v>6.12</v>
      </c>
      <c r="X36">
        <v>1.87</v>
      </c>
      <c r="Y36">
        <v>1.7908935500000001</v>
      </c>
      <c r="Z36">
        <v>53.45</v>
      </c>
      <c r="AA36" t="s">
        <v>4938</v>
      </c>
      <c r="AB36" t="s">
        <v>50</v>
      </c>
    </row>
    <row r="37" spans="1:28" x14ac:dyDescent="0.2">
      <c r="A37" t="str">
        <f t="shared" si="0"/>
        <v>Nick Martin</v>
      </c>
      <c r="B37">
        <v>32</v>
      </c>
      <c r="C37" t="s">
        <v>4939</v>
      </c>
      <c r="D37">
        <v>1675181660</v>
      </c>
      <c r="E37" t="s">
        <v>57</v>
      </c>
      <c r="F37" t="s">
        <v>46</v>
      </c>
      <c r="G37">
        <v>1.69</v>
      </c>
      <c r="H37">
        <v>4.25</v>
      </c>
      <c r="I37">
        <v>70.92</v>
      </c>
      <c r="J37">
        <v>2572.4</v>
      </c>
      <c r="K37">
        <v>1574.6</v>
      </c>
      <c r="L37">
        <v>61.2</v>
      </c>
      <c r="M37" s="1">
        <v>0.29444444444444445</v>
      </c>
      <c r="N37">
        <v>0.8</v>
      </c>
      <c r="O37">
        <v>-12.8</v>
      </c>
      <c r="P37">
        <v>-15.52</v>
      </c>
      <c r="Q37" t="s">
        <v>47</v>
      </c>
      <c r="R37" t="s">
        <v>47</v>
      </c>
      <c r="S37">
        <v>-12.8</v>
      </c>
      <c r="T37">
        <v>-9.6999999999999993</v>
      </c>
      <c r="U37">
        <v>-0.75</v>
      </c>
      <c r="V37">
        <v>0.28000000000000003</v>
      </c>
      <c r="W37">
        <v>5.94</v>
      </c>
      <c r="X37">
        <v>2.12</v>
      </c>
      <c r="Y37">
        <v>1.9426574700000001</v>
      </c>
      <c r="Z37">
        <v>52.26</v>
      </c>
      <c r="AA37" t="s">
        <v>4940</v>
      </c>
      <c r="AB37" t="s">
        <v>50</v>
      </c>
    </row>
    <row r="38" spans="1:28" x14ac:dyDescent="0.2">
      <c r="A38" t="str">
        <f t="shared" si="0"/>
        <v>Nick Martin</v>
      </c>
      <c r="B38">
        <v>33</v>
      </c>
      <c r="C38" t="s">
        <v>4941</v>
      </c>
      <c r="D38">
        <v>1675181676</v>
      </c>
      <c r="E38" t="s">
        <v>48</v>
      </c>
      <c r="F38" t="s">
        <v>46</v>
      </c>
      <c r="G38" t="s">
        <v>48</v>
      </c>
      <c r="H38" t="s">
        <v>48</v>
      </c>
      <c r="I38" t="s">
        <v>48</v>
      </c>
      <c r="J38" t="s">
        <v>48</v>
      </c>
      <c r="K38" t="s">
        <v>48</v>
      </c>
      <c r="L38" t="s">
        <v>48</v>
      </c>
      <c r="M38" t="s">
        <v>48</v>
      </c>
      <c r="N38" t="s">
        <v>48</v>
      </c>
      <c r="O38" t="s">
        <v>48</v>
      </c>
      <c r="P38" t="s">
        <v>48</v>
      </c>
      <c r="Q38" t="s">
        <v>47</v>
      </c>
      <c r="R38" t="s">
        <v>47</v>
      </c>
      <c r="S38" t="s">
        <v>48</v>
      </c>
      <c r="T38" t="s">
        <v>48</v>
      </c>
      <c r="U38" t="s">
        <v>48</v>
      </c>
      <c r="V38" t="s">
        <v>48</v>
      </c>
      <c r="W38" t="s">
        <v>48</v>
      </c>
      <c r="X38" t="s">
        <v>48</v>
      </c>
      <c r="Y38" t="s">
        <v>48</v>
      </c>
      <c r="Z38" t="s">
        <v>48</v>
      </c>
      <c r="AA38" t="s">
        <v>4942</v>
      </c>
      <c r="AB38" t="s">
        <v>50</v>
      </c>
    </row>
    <row r="39" spans="1:28" x14ac:dyDescent="0.2">
      <c r="A39" t="str">
        <f t="shared" si="0"/>
        <v>Nick Martin</v>
      </c>
      <c r="B39">
        <v>34</v>
      </c>
      <c r="C39" t="s">
        <v>4943</v>
      </c>
      <c r="D39">
        <v>1675181695</v>
      </c>
      <c r="E39" t="s">
        <v>45</v>
      </c>
      <c r="F39" t="s">
        <v>46</v>
      </c>
      <c r="G39">
        <v>33.17</v>
      </c>
      <c r="H39">
        <v>49.98</v>
      </c>
      <c r="I39">
        <v>84.27</v>
      </c>
      <c r="J39">
        <v>1956.1</v>
      </c>
      <c r="K39">
        <v>1766.7</v>
      </c>
      <c r="L39">
        <v>90.3</v>
      </c>
      <c r="M39" s="1">
        <v>3.6111111111111115E-2</v>
      </c>
      <c r="N39">
        <v>0.9</v>
      </c>
      <c r="O39">
        <v>17.04</v>
      </c>
      <c r="P39">
        <v>6.02</v>
      </c>
      <c r="Q39" t="s">
        <v>47</v>
      </c>
      <c r="R39" t="s">
        <v>47</v>
      </c>
      <c r="S39">
        <v>17</v>
      </c>
      <c r="T39">
        <v>8.3000000000000007</v>
      </c>
      <c r="U39">
        <v>0.06</v>
      </c>
      <c r="V39">
        <v>-0.22</v>
      </c>
      <c r="W39">
        <v>6.2</v>
      </c>
      <c r="X39">
        <v>2.21</v>
      </c>
      <c r="Y39">
        <v>1.8125705700000001</v>
      </c>
      <c r="Z39">
        <v>25.42</v>
      </c>
      <c r="AA39" t="s">
        <v>4944</v>
      </c>
      <c r="AB39" t="s">
        <v>50</v>
      </c>
    </row>
    <row r="40" spans="1:28" x14ac:dyDescent="0.2">
      <c r="A40" t="str">
        <f t="shared" si="0"/>
        <v>Nick Martin</v>
      </c>
      <c r="B40">
        <v>35</v>
      </c>
      <c r="C40" t="s">
        <v>4945</v>
      </c>
      <c r="D40">
        <v>1675181715</v>
      </c>
      <c r="E40" t="s">
        <v>45</v>
      </c>
      <c r="F40" t="s">
        <v>46</v>
      </c>
      <c r="G40">
        <v>15.46</v>
      </c>
      <c r="H40">
        <v>29.12</v>
      </c>
      <c r="I40">
        <v>84.59</v>
      </c>
      <c r="J40">
        <v>1988.5</v>
      </c>
      <c r="K40">
        <v>1522.8</v>
      </c>
      <c r="L40">
        <v>76.599999999999994</v>
      </c>
      <c r="M40" s="1">
        <v>1.5277777777777777E-2</v>
      </c>
      <c r="N40">
        <v>1</v>
      </c>
      <c r="O40">
        <v>16.010000000000002</v>
      </c>
      <c r="P40">
        <v>2.0699999999999998</v>
      </c>
      <c r="Q40" t="s">
        <v>47</v>
      </c>
      <c r="R40" t="s">
        <v>47</v>
      </c>
      <c r="S40">
        <v>16</v>
      </c>
      <c r="T40">
        <v>2.9</v>
      </c>
      <c r="U40">
        <v>-1.04</v>
      </c>
      <c r="V40">
        <v>-2.11</v>
      </c>
      <c r="W40">
        <v>6.16</v>
      </c>
      <c r="X40">
        <v>2.0699999999999998</v>
      </c>
      <c r="Y40">
        <v>1.8838977800000001</v>
      </c>
      <c r="Z40">
        <v>40.020000000000003</v>
      </c>
      <c r="AA40" t="s">
        <v>4946</v>
      </c>
      <c r="AB40" t="s">
        <v>50</v>
      </c>
    </row>
    <row r="41" spans="1:28" x14ac:dyDescent="0.2">
      <c r="A41" t="str">
        <f t="shared" si="0"/>
        <v>Nick Martin</v>
      </c>
      <c r="B41">
        <v>36</v>
      </c>
      <c r="C41" t="s">
        <v>4947</v>
      </c>
      <c r="D41">
        <v>1675620085</v>
      </c>
      <c r="E41" t="s">
        <v>62</v>
      </c>
      <c r="F41" t="s">
        <v>46</v>
      </c>
      <c r="G41">
        <v>8.7200000000000006</v>
      </c>
      <c r="H41">
        <v>59.52</v>
      </c>
      <c r="I41">
        <v>77.86</v>
      </c>
      <c r="J41">
        <v>1752.5</v>
      </c>
      <c r="K41">
        <v>1477.7</v>
      </c>
      <c r="L41">
        <v>84.3</v>
      </c>
      <c r="M41" s="1">
        <v>4.5833333333333337E-2</v>
      </c>
      <c r="N41">
        <v>0.9</v>
      </c>
      <c r="O41">
        <v>13.78</v>
      </c>
      <c r="P41">
        <v>4.12</v>
      </c>
      <c r="Q41" t="s">
        <v>47</v>
      </c>
      <c r="R41" t="s">
        <v>47</v>
      </c>
      <c r="S41">
        <v>13.8</v>
      </c>
      <c r="T41">
        <v>8.9</v>
      </c>
      <c r="U41">
        <v>-1.97</v>
      </c>
      <c r="V41">
        <v>1.23</v>
      </c>
      <c r="W41">
        <v>6.13</v>
      </c>
      <c r="X41">
        <v>2.17</v>
      </c>
      <c r="Y41" t="s">
        <v>48</v>
      </c>
      <c r="Z41">
        <v>32.520000000000003</v>
      </c>
      <c r="AA41" t="s">
        <v>4948</v>
      </c>
      <c r="AB41" t="s">
        <v>50</v>
      </c>
    </row>
    <row r="42" spans="1:28" x14ac:dyDescent="0.2">
      <c r="A42" t="str">
        <f t="shared" si="0"/>
        <v>Nick Martin</v>
      </c>
      <c r="B42">
        <v>37</v>
      </c>
      <c r="C42" t="s">
        <v>4949</v>
      </c>
      <c r="D42">
        <v>1675620189</v>
      </c>
      <c r="E42" t="s">
        <v>45</v>
      </c>
      <c r="F42" t="s">
        <v>46</v>
      </c>
      <c r="G42">
        <v>0.75</v>
      </c>
      <c r="H42">
        <v>51.47</v>
      </c>
      <c r="I42">
        <v>78.959999999999994</v>
      </c>
      <c r="J42">
        <v>1784</v>
      </c>
      <c r="K42">
        <v>1621.7</v>
      </c>
      <c r="L42">
        <v>90.9</v>
      </c>
      <c r="M42" s="1">
        <v>3.888888888888889E-2</v>
      </c>
      <c r="N42">
        <v>0.8</v>
      </c>
      <c r="O42">
        <v>15.79</v>
      </c>
      <c r="P42">
        <v>3.12</v>
      </c>
      <c r="Q42" t="s">
        <v>47</v>
      </c>
      <c r="R42" t="s">
        <v>47</v>
      </c>
      <c r="S42">
        <v>15.8</v>
      </c>
      <c r="T42">
        <v>8.3000000000000007</v>
      </c>
      <c r="U42">
        <v>-2.56</v>
      </c>
      <c r="V42">
        <v>0.65</v>
      </c>
      <c r="W42">
        <v>6.12</v>
      </c>
      <c r="X42">
        <v>2.12</v>
      </c>
      <c r="Y42" t="s">
        <v>48</v>
      </c>
      <c r="Z42">
        <v>24.62</v>
      </c>
      <c r="AA42" t="s">
        <v>4950</v>
      </c>
      <c r="AB42" t="s">
        <v>50</v>
      </c>
    </row>
    <row r="43" spans="1:28" x14ac:dyDescent="0.2">
      <c r="A43" t="str">
        <f t="shared" si="0"/>
        <v>Nick Martin</v>
      </c>
      <c r="B43">
        <v>38</v>
      </c>
      <c r="C43" t="s">
        <v>4951</v>
      </c>
      <c r="D43">
        <v>1675620215</v>
      </c>
      <c r="E43" t="s">
        <v>45</v>
      </c>
      <c r="F43" t="s">
        <v>52</v>
      </c>
      <c r="G43">
        <v>0.15</v>
      </c>
      <c r="H43">
        <v>25.9</v>
      </c>
      <c r="I43">
        <v>83.66</v>
      </c>
      <c r="J43">
        <v>1825.3</v>
      </c>
      <c r="K43">
        <v>1518.7</v>
      </c>
      <c r="L43">
        <v>83.2</v>
      </c>
      <c r="M43" s="1">
        <v>4.1666666666666664E-2</v>
      </c>
      <c r="N43">
        <v>0.8</v>
      </c>
      <c r="O43">
        <v>14.08</v>
      </c>
      <c r="P43">
        <v>2.54</v>
      </c>
      <c r="Q43" t="s">
        <v>47</v>
      </c>
      <c r="R43" t="s">
        <v>47</v>
      </c>
      <c r="S43">
        <v>14.1</v>
      </c>
      <c r="T43">
        <v>7.9</v>
      </c>
      <c r="U43">
        <v>-2.23</v>
      </c>
      <c r="V43">
        <v>-1.71</v>
      </c>
      <c r="W43">
        <v>6.03</v>
      </c>
      <c r="X43">
        <v>1.81</v>
      </c>
      <c r="Y43" t="s">
        <v>48</v>
      </c>
      <c r="Z43">
        <v>33.69</v>
      </c>
      <c r="AA43" t="s">
        <v>4952</v>
      </c>
      <c r="AB43" t="s">
        <v>50</v>
      </c>
    </row>
    <row r="44" spans="1:28" x14ac:dyDescent="0.2">
      <c r="A44" t="str">
        <f t="shared" si="0"/>
        <v>Nick Martin</v>
      </c>
      <c r="B44">
        <v>39</v>
      </c>
      <c r="C44" t="s">
        <v>4953</v>
      </c>
      <c r="D44">
        <v>1675620226</v>
      </c>
      <c r="E44" t="s">
        <v>45</v>
      </c>
      <c r="F44" t="s">
        <v>46</v>
      </c>
      <c r="G44">
        <v>0.39</v>
      </c>
      <c r="H44">
        <v>44.83</v>
      </c>
      <c r="I44">
        <v>82.6</v>
      </c>
      <c r="J44">
        <v>1848.5</v>
      </c>
      <c r="K44">
        <v>1639.3</v>
      </c>
      <c r="L44">
        <v>88.7</v>
      </c>
      <c r="M44" s="1">
        <v>3.1944444444444449E-2</v>
      </c>
      <c r="N44">
        <v>0.7</v>
      </c>
      <c r="O44">
        <v>17.16</v>
      </c>
      <c r="P44">
        <v>-3.85</v>
      </c>
      <c r="Q44" t="s">
        <v>47</v>
      </c>
      <c r="R44" t="s">
        <v>47</v>
      </c>
      <c r="S44">
        <v>17.2</v>
      </c>
      <c r="T44">
        <v>7.2</v>
      </c>
      <c r="U44">
        <v>-1.63</v>
      </c>
      <c r="V44">
        <v>0.17</v>
      </c>
      <c r="W44">
        <v>6.19</v>
      </c>
      <c r="X44">
        <v>1.87</v>
      </c>
      <c r="Y44">
        <v>1.74524689</v>
      </c>
      <c r="Z44">
        <v>27.52</v>
      </c>
      <c r="AA44" t="s">
        <v>4954</v>
      </c>
      <c r="AB44" t="s">
        <v>50</v>
      </c>
    </row>
    <row r="45" spans="1:28" x14ac:dyDescent="0.2">
      <c r="A45" t="str">
        <f t="shared" si="0"/>
        <v>Nick Martin</v>
      </c>
      <c r="B45">
        <v>40</v>
      </c>
      <c r="C45" t="s">
        <v>4955</v>
      </c>
      <c r="D45">
        <v>1675620241</v>
      </c>
      <c r="E45" t="s">
        <v>57</v>
      </c>
      <c r="F45" t="s">
        <v>52</v>
      </c>
      <c r="G45">
        <v>-6.92</v>
      </c>
      <c r="H45">
        <v>24.02</v>
      </c>
      <c r="I45">
        <v>71.83</v>
      </c>
      <c r="J45">
        <v>2439.3000000000002</v>
      </c>
      <c r="K45">
        <v>1346.3</v>
      </c>
      <c r="L45">
        <v>55.2</v>
      </c>
      <c r="M45" s="1">
        <v>0.29722222222222222</v>
      </c>
      <c r="N45">
        <v>0.8</v>
      </c>
      <c r="O45">
        <v>-10.59</v>
      </c>
      <c r="P45">
        <v>-18.84</v>
      </c>
      <c r="Q45" t="s">
        <v>47</v>
      </c>
      <c r="R45" t="s">
        <v>47</v>
      </c>
      <c r="S45">
        <v>-10.6</v>
      </c>
      <c r="T45">
        <v>-8.6999999999999993</v>
      </c>
      <c r="U45">
        <v>-0.75</v>
      </c>
      <c r="V45">
        <v>0.48</v>
      </c>
      <c r="W45">
        <v>6.16</v>
      </c>
      <c r="X45">
        <v>1.68</v>
      </c>
      <c r="Y45" t="s">
        <v>48</v>
      </c>
      <c r="Z45">
        <v>56.5</v>
      </c>
      <c r="AA45" t="s">
        <v>4956</v>
      </c>
      <c r="AB45" t="s">
        <v>50</v>
      </c>
    </row>
    <row r="46" spans="1:28" x14ac:dyDescent="0.2">
      <c r="A46" t="str">
        <f t="shared" si="0"/>
        <v>Nick Martin</v>
      </c>
      <c r="B46">
        <v>41</v>
      </c>
      <c r="C46" t="s">
        <v>4957</v>
      </c>
      <c r="D46">
        <v>1675620266</v>
      </c>
      <c r="E46" t="s">
        <v>45</v>
      </c>
      <c r="F46" t="s">
        <v>52</v>
      </c>
      <c r="G46">
        <v>3.81</v>
      </c>
      <c r="H46">
        <v>27.78</v>
      </c>
      <c r="I46">
        <v>83</v>
      </c>
      <c r="J46">
        <v>1956.5</v>
      </c>
      <c r="K46">
        <v>1770.7</v>
      </c>
      <c r="L46">
        <v>90.5</v>
      </c>
      <c r="M46" s="1">
        <v>3.6111111111111115E-2</v>
      </c>
      <c r="N46">
        <v>0.8</v>
      </c>
      <c r="O46">
        <v>16.809999999999999</v>
      </c>
      <c r="P46">
        <v>0.37</v>
      </c>
      <c r="Q46" t="s">
        <v>47</v>
      </c>
      <c r="R46" t="s">
        <v>47</v>
      </c>
      <c r="S46">
        <v>16.8</v>
      </c>
      <c r="T46">
        <v>8.1</v>
      </c>
      <c r="U46">
        <v>-1.64</v>
      </c>
      <c r="V46">
        <v>-2.4700000000000002</v>
      </c>
      <c r="W46">
        <v>6.16</v>
      </c>
      <c r="X46">
        <v>1.77</v>
      </c>
      <c r="Y46">
        <v>2.1226158100000001</v>
      </c>
      <c r="Z46">
        <v>25.17</v>
      </c>
      <c r="AA46" t="s">
        <v>4958</v>
      </c>
      <c r="AB46" t="s">
        <v>50</v>
      </c>
    </row>
    <row r="47" spans="1:28" x14ac:dyDescent="0.2">
      <c r="A47" t="str">
        <f t="shared" si="0"/>
        <v>Nick Martin</v>
      </c>
      <c r="B47">
        <v>42</v>
      </c>
      <c r="C47" t="s">
        <v>4959</v>
      </c>
      <c r="D47">
        <v>1675620292</v>
      </c>
      <c r="E47" t="s">
        <v>62</v>
      </c>
      <c r="F47" t="s">
        <v>46</v>
      </c>
      <c r="G47">
        <v>6.4</v>
      </c>
      <c r="H47">
        <v>6.37</v>
      </c>
      <c r="I47">
        <v>80.56</v>
      </c>
      <c r="J47">
        <v>1458</v>
      </c>
      <c r="K47">
        <v>1369.5</v>
      </c>
      <c r="L47">
        <v>93.9</v>
      </c>
      <c r="M47" s="1">
        <v>5.8333333333333327E-2</v>
      </c>
      <c r="N47">
        <v>0.8</v>
      </c>
      <c r="O47">
        <v>12.58</v>
      </c>
      <c r="P47">
        <v>12.91</v>
      </c>
      <c r="Q47" t="s">
        <v>47</v>
      </c>
      <c r="R47" t="s">
        <v>47</v>
      </c>
      <c r="S47">
        <v>12.6</v>
      </c>
      <c r="T47">
        <v>11</v>
      </c>
      <c r="U47">
        <v>-2.69</v>
      </c>
      <c r="V47">
        <v>-2.33</v>
      </c>
      <c r="W47">
        <v>6.02</v>
      </c>
      <c r="X47">
        <v>1.88</v>
      </c>
      <c r="Y47" t="s">
        <v>48</v>
      </c>
      <c r="Z47">
        <v>20.07</v>
      </c>
      <c r="AA47" t="s">
        <v>4960</v>
      </c>
      <c r="AB47" t="s">
        <v>50</v>
      </c>
    </row>
    <row r="48" spans="1:28" x14ac:dyDescent="0.2">
      <c r="A48" t="str">
        <f>A47</f>
        <v>Nick Martin</v>
      </c>
      <c r="B48">
        <v>43</v>
      </c>
      <c r="C48" t="s">
        <v>4961</v>
      </c>
      <c r="D48">
        <v>1675620325</v>
      </c>
      <c r="E48" t="s">
        <v>57</v>
      </c>
      <c r="F48" t="s">
        <v>46</v>
      </c>
      <c r="G48">
        <v>-17.52</v>
      </c>
      <c r="H48">
        <v>26.57</v>
      </c>
      <c r="I48">
        <v>73.63</v>
      </c>
      <c r="J48">
        <v>2460.6</v>
      </c>
      <c r="K48">
        <v>1224.2</v>
      </c>
      <c r="L48">
        <v>49.8</v>
      </c>
      <c r="M48" s="1">
        <v>0.29444444444444445</v>
      </c>
      <c r="N48">
        <v>0.8</v>
      </c>
      <c r="O48">
        <v>-9.93</v>
      </c>
      <c r="P48">
        <v>-16.11</v>
      </c>
      <c r="Q48" t="s">
        <v>47</v>
      </c>
      <c r="R48" t="s">
        <v>47</v>
      </c>
      <c r="S48">
        <v>-9.9</v>
      </c>
      <c r="T48">
        <v>-7.8</v>
      </c>
      <c r="U48">
        <v>-2.06</v>
      </c>
      <c r="V48">
        <v>0.96</v>
      </c>
      <c r="W48">
        <v>6.07</v>
      </c>
      <c r="X48">
        <v>1.77</v>
      </c>
      <c r="Y48">
        <v>2.07913017</v>
      </c>
      <c r="Z48">
        <v>60.16</v>
      </c>
      <c r="AA48" t="s">
        <v>4962</v>
      </c>
      <c r="AB48" t="s">
        <v>50</v>
      </c>
    </row>
    <row r="49" spans="1:28" x14ac:dyDescent="0.2">
      <c r="A49" t="str">
        <f t="shared" si="0"/>
        <v>Nick Martin</v>
      </c>
      <c r="B49">
        <v>44</v>
      </c>
      <c r="C49" t="s">
        <v>4963</v>
      </c>
      <c r="D49">
        <v>1675620337</v>
      </c>
      <c r="E49" t="s">
        <v>57</v>
      </c>
      <c r="F49" t="s">
        <v>46</v>
      </c>
      <c r="G49">
        <v>-12.37</v>
      </c>
      <c r="H49">
        <v>13.97</v>
      </c>
      <c r="I49">
        <v>72.92</v>
      </c>
      <c r="J49">
        <v>2480.8000000000002</v>
      </c>
      <c r="K49">
        <v>1166.9000000000001</v>
      </c>
      <c r="L49">
        <v>47</v>
      </c>
      <c r="M49" s="1">
        <v>0.31388888888888888</v>
      </c>
      <c r="N49">
        <v>0.8</v>
      </c>
      <c r="O49">
        <v>-7.31</v>
      </c>
      <c r="P49">
        <v>-18.54</v>
      </c>
      <c r="Q49" t="s">
        <v>47</v>
      </c>
      <c r="R49" t="s">
        <v>47</v>
      </c>
      <c r="S49">
        <v>-7.3</v>
      </c>
      <c r="T49">
        <v>-9.3000000000000007</v>
      </c>
      <c r="U49">
        <v>-1.43</v>
      </c>
      <c r="V49">
        <v>0.38</v>
      </c>
      <c r="W49">
        <v>6.05</v>
      </c>
      <c r="X49">
        <v>1.8</v>
      </c>
      <c r="Y49" t="s">
        <v>48</v>
      </c>
      <c r="Z49">
        <v>61.94</v>
      </c>
      <c r="AA49" t="s">
        <v>4964</v>
      </c>
      <c r="AB49" t="s">
        <v>50</v>
      </c>
    </row>
    <row r="50" spans="1:28" x14ac:dyDescent="0.2">
      <c r="A50" t="str">
        <f t="shared" si="0"/>
        <v>Nick Martin</v>
      </c>
      <c r="B50">
        <v>45</v>
      </c>
      <c r="C50" t="s">
        <v>4965</v>
      </c>
      <c r="D50">
        <v>1675620351</v>
      </c>
      <c r="E50" t="s">
        <v>45</v>
      </c>
      <c r="F50" t="s">
        <v>46</v>
      </c>
      <c r="G50">
        <v>25.59</v>
      </c>
      <c r="H50">
        <v>38.74</v>
      </c>
      <c r="I50">
        <v>83.28</v>
      </c>
      <c r="J50">
        <v>1892.8</v>
      </c>
      <c r="K50">
        <v>1428.4</v>
      </c>
      <c r="L50">
        <v>75.5</v>
      </c>
      <c r="M50" s="1">
        <v>1.9444444444444445E-2</v>
      </c>
      <c r="N50">
        <v>0.8</v>
      </c>
      <c r="O50">
        <v>14.64</v>
      </c>
      <c r="P50">
        <v>13.78</v>
      </c>
      <c r="Q50" t="s">
        <v>47</v>
      </c>
      <c r="R50" t="s">
        <v>47</v>
      </c>
      <c r="S50">
        <v>14.6</v>
      </c>
      <c r="T50">
        <v>3.3</v>
      </c>
      <c r="U50">
        <v>-1.06</v>
      </c>
      <c r="V50">
        <v>-0.79</v>
      </c>
      <c r="W50">
        <v>6.13</v>
      </c>
      <c r="X50">
        <v>1.94</v>
      </c>
      <c r="Y50" t="s">
        <v>48</v>
      </c>
      <c r="Z50">
        <v>41.01</v>
      </c>
      <c r="AA50" t="s">
        <v>4966</v>
      </c>
      <c r="AB50" t="s">
        <v>50</v>
      </c>
    </row>
    <row r="51" spans="1:28" x14ac:dyDescent="0.2">
      <c r="A51" t="str">
        <f t="shared" si="0"/>
        <v>Nick Martin</v>
      </c>
      <c r="B51">
        <v>46</v>
      </c>
      <c r="C51" t="s">
        <v>4967</v>
      </c>
      <c r="D51">
        <v>1675620401</v>
      </c>
      <c r="E51" t="s">
        <v>45</v>
      </c>
      <c r="F51" t="s">
        <v>46</v>
      </c>
      <c r="G51">
        <v>-0.54</v>
      </c>
      <c r="H51">
        <v>17.059999999999999</v>
      </c>
      <c r="I51">
        <v>82.2</v>
      </c>
      <c r="J51">
        <v>1992.2</v>
      </c>
      <c r="K51">
        <v>1518.5</v>
      </c>
      <c r="L51">
        <v>76.2</v>
      </c>
      <c r="M51" s="1">
        <v>2.6388888888888889E-2</v>
      </c>
      <c r="N51">
        <v>0.9</v>
      </c>
      <c r="O51">
        <v>14.91</v>
      </c>
      <c r="P51">
        <v>4.67</v>
      </c>
      <c r="Q51" t="s">
        <v>47</v>
      </c>
      <c r="R51" t="s">
        <v>47</v>
      </c>
      <c r="S51">
        <v>14.9</v>
      </c>
      <c r="T51">
        <v>4.8</v>
      </c>
      <c r="U51">
        <v>-2.69</v>
      </c>
      <c r="V51">
        <v>-2.67</v>
      </c>
      <c r="W51">
        <v>6.07</v>
      </c>
      <c r="X51">
        <v>1.98</v>
      </c>
      <c r="Y51" t="s">
        <v>48</v>
      </c>
      <c r="Z51">
        <v>40.340000000000003</v>
      </c>
      <c r="AA51" t="s">
        <v>4968</v>
      </c>
      <c r="AB51" t="s">
        <v>50</v>
      </c>
    </row>
    <row r="52" spans="1:28" x14ac:dyDescent="0.2">
      <c r="A52" t="str">
        <f t="shared" si="0"/>
        <v>Nick Martin</v>
      </c>
      <c r="B52">
        <v>47</v>
      </c>
      <c r="C52" t="s">
        <v>4969</v>
      </c>
      <c r="D52">
        <v>1675620431</v>
      </c>
      <c r="E52" t="s">
        <v>45</v>
      </c>
      <c r="F52" t="s">
        <v>52</v>
      </c>
      <c r="G52">
        <v>5.48</v>
      </c>
      <c r="H52">
        <v>37.159999999999997</v>
      </c>
      <c r="I52">
        <v>81.900000000000006</v>
      </c>
      <c r="J52">
        <v>1964.7</v>
      </c>
      <c r="K52">
        <v>1527.1</v>
      </c>
      <c r="L52">
        <v>77.7</v>
      </c>
      <c r="M52" s="1">
        <v>1.9444444444444445E-2</v>
      </c>
      <c r="N52">
        <v>0.9</v>
      </c>
      <c r="O52">
        <v>16.420000000000002</v>
      </c>
      <c r="P52">
        <v>7.79</v>
      </c>
      <c r="Q52" t="s">
        <v>47</v>
      </c>
      <c r="R52" t="s">
        <v>47</v>
      </c>
      <c r="S52">
        <v>16.399999999999999</v>
      </c>
      <c r="T52">
        <v>3.8</v>
      </c>
      <c r="U52">
        <v>-2.3199999999999998</v>
      </c>
      <c r="V52">
        <v>-0.8</v>
      </c>
      <c r="W52">
        <v>6.24</v>
      </c>
      <c r="X52">
        <v>1.97</v>
      </c>
      <c r="Y52">
        <v>1.7040500599999999</v>
      </c>
      <c r="Z52">
        <v>38.99</v>
      </c>
      <c r="AA52" t="s">
        <v>4970</v>
      </c>
      <c r="AB52" t="s">
        <v>50</v>
      </c>
    </row>
    <row r="53" spans="1:28" x14ac:dyDescent="0.2">
      <c r="A53" t="str">
        <f t="shared" si="0"/>
        <v>Nick Martin</v>
      </c>
      <c r="B53">
        <v>48</v>
      </c>
      <c r="C53" t="s">
        <v>4971</v>
      </c>
      <c r="D53">
        <v>1675620460</v>
      </c>
      <c r="E53" t="s">
        <v>45</v>
      </c>
      <c r="F53" t="s">
        <v>46</v>
      </c>
      <c r="G53">
        <v>12.69</v>
      </c>
      <c r="H53">
        <v>20.12</v>
      </c>
      <c r="I53">
        <v>81.28</v>
      </c>
      <c r="J53">
        <v>1573.6</v>
      </c>
      <c r="K53">
        <v>1468.4</v>
      </c>
      <c r="L53">
        <v>93.3</v>
      </c>
      <c r="M53" s="1">
        <v>5.1388888888888894E-2</v>
      </c>
      <c r="N53">
        <v>0.9</v>
      </c>
      <c r="O53">
        <v>14</v>
      </c>
      <c r="P53">
        <v>15.92</v>
      </c>
      <c r="Q53" t="s">
        <v>47</v>
      </c>
      <c r="R53" t="s">
        <v>47</v>
      </c>
      <c r="S53">
        <v>14</v>
      </c>
      <c r="T53">
        <v>10.5</v>
      </c>
      <c r="U53">
        <v>-2.52</v>
      </c>
      <c r="V53">
        <v>-2.4300000000000002</v>
      </c>
      <c r="W53">
        <v>6.29</v>
      </c>
      <c r="X53">
        <v>2.02</v>
      </c>
      <c r="Y53">
        <v>2.1090106999999998</v>
      </c>
      <c r="Z53">
        <v>21.07</v>
      </c>
      <c r="AA53" t="s">
        <v>4972</v>
      </c>
      <c r="AB53" t="s">
        <v>50</v>
      </c>
    </row>
    <row r="54" spans="1:28" x14ac:dyDescent="0.2">
      <c r="A54" t="str">
        <f t="shared" si="0"/>
        <v>Nick Martin</v>
      </c>
      <c r="B54">
        <v>49</v>
      </c>
      <c r="C54" t="s">
        <v>4973</v>
      </c>
      <c r="D54">
        <v>1675620489</v>
      </c>
      <c r="E54" t="s">
        <v>57</v>
      </c>
      <c r="F54" t="s">
        <v>46</v>
      </c>
      <c r="G54">
        <v>-14.94</v>
      </c>
      <c r="H54">
        <v>9.5299999999999994</v>
      </c>
      <c r="I54">
        <v>74.94</v>
      </c>
      <c r="J54">
        <v>2511.9</v>
      </c>
      <c r="K54">
        <v>897.8</v>
      </c>
      <c r="L54">
        <v>35.700000000000003</v>
      </c>
      <c r="M54" s="1">
        <v>0.31388888888888888</v>
      </c>
      <c r="N54">
        <v>0.9</v>
      </c>
      <c r="O54">
        <v>-6.01</v>
      </c>
      <c r="P54">
        <v>-2.93</v>
      </c>
      <c r="Q54" t="s">
        <v>47</v>
      </c>
      <c r="R54" t="s">
        <v>47</v>
      </c>
      <c r="S54">
        <v>-6</v>
      </c>
      <c r="T54">
        <v>-7.7</v>
      </c>
      <c r="U54">
        <v>-3.14</v>
      </c>
      <c r="V54">
        <v>-0.57999999999999996</v>
      </c>
      <c r="W54">
        <v>6.08</v>
      </c>
      <c r="X54">
        <v>1.9</v>
      </c>
      <c r="Y54">
        <v>1.87974548</v>
      </c>
      <c r="Z54">
        <v>69.06</v>
      </c>
      <c r="AA54" t="s">
        <v>4974</v>
      </c>
      <c r="AB54" t="s">
        <v>50</v>
      </c>
    </row>
    <row r="55" spans="1:28" x14ac:dyDescent="0.2">
      <c r="A55" t="str">
        <f t="shared" si="0"/>
        <v>Nick Martin</v>
      </c>
      <c r="B55">
        <v>50</v>
      </c>
      <c r="C55" t="s">
        <v>4975</v>
      </c>
      <c r="D55">
        <v>1675620523</v>
      </c>
      <c r="E55" t="s">
        <v>45</v>
      </c>
      <c r="F55" t="s">
        <v>46</v>
      </c>
      <c r="G55">
        <v>-6.16</v>
      </c>
      <c r="H55">
        <v>43.54</v>
      </c>
      <c r="I55">
        <v>82.18</v>
      </c>
      <c r="J55">
        <v>2099.8000000000002</v>
      </c>
      <c r="K55">
        <v>1624.1</v>
      </c>
      <c r="L55">
        <v>77.3</v>
      </c>
      <c r="M55" s="1">
        <v>1.9444444444444445E-2</v>
      </c>
      <c r="N55">
        <v>0.9</v>
      </c>
      <c r="O55">
        <v>16.34</v>
      </c>
      <c r="P55">
        <v>1.52</v>
      </c>
      <c r="Q55" t="s">
        <v>47</v>
      </c>
      <c r="R55" t="s">
        <v>47</v>
      </c>
      <c r="S55">
        <v>16.3</v>
      </c>
      <c r="T55">
        <v>3.8</v>
      </c>
      <c r="U55">
        <v>-2.64</v>
      </c>
      <c r="V55">
        <v>-1.1000000000000001</v>
      </c>
      <c r="W55">
        <v>6.34</v>
      </c>
      <c r="X55">
        <v>1.78</v>
      </c>
      <c r="Y55">
        <v>2.0082874300000002</v>
      </c>
      <c r="Z55">
        <v>39.340000000000003</v>
      </c>
      <c r="AA55" t="s">
        <v>4976</v>
      </c>
      <c r="AB55" t="s">
        <v>50</v>
      </c>
    </row>
    <row r="56" spans="1:28" x14ac:dyDescent="0.2">
      <c r="A56" t="str">
        <f t="shared" si="0"/>
        <v>Nick Martin</v>
      </c>
      <c r="B56">
        <v>51</v>
      </c>
      <c r="C56" t="s">
        <v>4977</v>
      </c>
      <c r="D56">
        <v>1675620548</v>
      </c>
      <c r="E56" t="s">
        <v>57</v>
      </c>
      <c r="F56" t="s">
        <v>52</v>
      </c>
      <c r="G56">
        <v>-1.17</v>
      </c>
      <c r="H56">
        <v>25.22</v>
      </c>
      <c r="I56">
        <v>73.06</v>
      </c>
      <c r="J56">
        <v>2611.5</v>
      </c>
      <c r="K56">
        <v>1319.2</v>
      </c>
      <c r="L56">
        <v>50.5</v>
      </c>
      <c r="M56" s="1">
        <v>0.29583333333333334</v>
      </c>
      <c r="N56">
        <v>0.8</v>
      </c>
      <c r="O56">
        <v>-10.29</v>
      </c>
      <c r="P56">
        <v>-14.42</v>
      </c>
      <c r="Q56" t="s">
        <v>47</v>
      </c>
      <c r="R56" t="s">
        <v>47</v>
      </c>
      <c r="S56">
        <v>-10.3</v>
      </c>
      <c r="T56">
        <v>-8.3000000000000007</v>
      </c>
      <c r="U56">
        <v>-0.99</v>
      </c>
      <c r="V56">
        <v>0.31</v>
      </c>
      <c r="W56">
        <v>6.19</v>
      </c>
      <c r="X56">
        <v>2.0099999999999998</v>
      </c>
      <c r="Y56">
        <v>2.0048446700000002</v>
      </c>
      <c r="Z56">
        <v>59.66</v>
      </c>
      <c r="AA56" t="s">
        <v>4978</v>
      </c>
      <c r="AB56" t="s">
        <v>50</v>
      </c>
    </row>
    <row r="57" spans="1:28" x14ac:dyDescent="0.2">
      <c r="A57" t="str">
        <f t="shared" si="0"/>
        <v>Nick Martin</v>
      </c>
      <c r="B57">
        <v>52</v>
      </c>
      <c r="C57" t="s">
        <v>4979</v>
      </c>
      <c r="D57">
        <v>1675621234</v>
      </c>
      <c r="E57" t="s">
        <v>45</v>
      </c>
      <c r="F57" t="s">
        <v>46</v>
      </c>
      <c r="G57">
        <v>-6.48</v>
      </c>
      <c r="H57">
        <v>52.24</v>
      </c>
      <c r="I57">
        <v>80.97</v>
      </c>
      <c r="J57">
        <v>1790.4</v>
      </c>
      <c r="K57">
        <v>1386.9</v>
      </c>
      <c r="L57">
        <v>77.5</v>
      </c>
      <c r="M57" s="1">
        <v>1.6666666666666666E-2</v>
      </c>
      <c r="N57">
        <v>0.9</v>
      </c>
      <c r="O57">
        <v>15.34</v>
      </c>
      <c r="P57">
        <v>7.65</v>
      </c>
      <c r="Q57" t="s">
        <v>47</v>
      </c>
      <c r="R57" t="s">
        <v>47</v>
      </c>
      <c r="S57">
        <v>15.3</v>
      </c>
      <c r="T57">
        <v>3</v>
      </c>
      <c r="U57">
        <v>-3.36</v>
      </c>
      <c r="V57">
        <v>0.23</v>
      </c>
      <c r="W57">
        <v>6.21</v>
      </c>
      <c r="X57">
        <v>1.89</v>
      </c>
      <c r="Y57">
        <v>2.0692615499999998</v>
      </c>
      <c r="Z57">
        <v>39.229999999999997</v>
      </c>
      <c r="AA57" t="s">
        <v>4980</v>
      </c>
      <c r="AB57" t="s">
        <v>50</v>
      </c>
    </row>
    <row r="58" spans="1:28" x14ac:dyDescent="0.2">
      <c r="A58" t="str">
        <f t="shared" si="0"/>
        <v>Nick Martin</v>
      </c>
      <c r="B58">
        <v>53</v>
      </c>
      <c r="C58" t="s">
        <v>4981</v>
      </c>
      <c r="D58">
        <v>1675621247</v>
      </c>
      <c r="E58" t="s">
        <v>45</v>
      </c>
      <c r="F58" t="s">
        <v>52</v>
      </c>
      <c r="G58">
        <v>-8.61</v>
      </c>
      <c r="H58">
        <v>35.22</v>
      </c>
      <c r="I58">
        <v>81.22</v>
      </c>
      <c r="J58">
        <v>2029.6</v>
      </c>
      <c r="K58">
        <v>1586.6</v>
      </c>
      <c r="L58">
        <v>78.2</v>
      </c>
      <c r="M58" s="1">
        <v>2.0833333333333332E-2</v>
      </c>
      <c r="N58">
        <v>0.7</v>
      </c>
      <c r="O58">
        <v>15.79</v>
      </c>
      <c r="P58">
        <v>4.38</v>
      </c>
      <c r="Q58" t="s">
        <v>47</v>
      </c>
      <c r="R58" t="s">
        <v>47</v>
      </c>
      <c r="S58">
        <v>15.8</v>
      </c>
      <c r="T58">
        <v>3.9</v>
      </c>
      <c r="U58">
        <v>-3.19</v>
      </c>
      <c r="V58">
        <v>-0.28000000000000003</v>
      </c>
      <c r="W58">
        <v>6.35</v>
      </c>
      <c r="X58">
        <v>2.37</v>
      </c>
      <c r="Y58" t="s">
        <v>48</v>
      </c>
      <c r="Z58">
        <v>38.58</v>
      </c>
      <c r="AA58" t="s">
        <v>4982</v>
      </c>
      <c r="AB58" t="s">
        <v>50</v>
      </c>
    </row>
    <row r="59" spans="1:28" x14ac:dyDescent="0.2">
      <c r="A59" t="str">
        <f t="shared" si="0"/>
        <v>Nick Martin</v>
      </c>
      <c r="B59">
        <v>54</v>
      </c>
      <c r="C59" t="s">
        <v>4983</v>
      </c>
      <c r="D59">
        <v>1675621269</v>
      </c>
      <c r="E59" t="s">
        <v>57</v>
      </c>
      <c r="F59" t="s">
        <v>46</v>
      </c>
      <c r="G59">
        <v>23.23</v>
      </c>
      <c r="H59">
        <v>43.43</v>
      </c>
      <c r="I59">
        <v>72.33</v>
      </c>
      <c r="J59">
        <v>2366.8000000000002</v>
      </c>
      <c r="K59">
        <v>1104.5</v>
      </c>
      <c r="L59">
        <v>46.7</v>
      </c>
      <c r="M59" s="1">
        <v>0.30694444444444441</v>
      </c>
      <c r="N59">
        <v>0.8</v>
      </c>
      <c r="O59">
        <v>-8.01</v>
      </c>
      <c r="P59">
        <v>-17.87</v>
      </c>
      <c r="Q59" t="s">
        <v>47</v>
      </c>
      <c r="R59" t="s">
        <v>47</v>
      </c>
      <c r="S59">
        <v>-8</v>
      </c>
      <c r="T59">
        <v>-8.5</v>
      </c>
      <c r="U59">
        <v>1.89</v>
      </c>
      <c r="V59">
        <v>2.4500000000000002</v>
      </c>
      <c r="W59">
        <v>6.16</v>
      </c>
      <c r="X59">
        <v>1.71</v>
      </c>
      <c r="Y59">
        <v>2.1290435799999998</v>
      </c>
      <c r="Z59">
        <v>62.18</v>
      </c>
      <c r="AA59" t="s">
        <v>4984</v>
      </c>
      <c r="AB59" t="s">
        <v>50</v>
      </c>
    </row>
    <row r="60" spans="1:28" x14ac:dyDescent="0.2">
      <c r="A60" t="str">
        <f t="shared" si="0"/>
        <v>Nick Martin</v>
      </c>
      <c r="B60">
        <v>55</v>
      </c>
      <c r="C60" t="s">
        <v>4985</v>
      </c>
      <c r="D60">
        <v>1675621299</v>
      </c>
      <c r="E60" t="s">
        <v>45</v>
      </c>
      <c r="F60" t="s">
        <v>52</v>
      </c>
      <c r="G60">
        <v>3.57</v>
      </c>
      <c r="H60">
        <v>33.51</v>
      </c>
      <c r="I60">
        <v>80.06</v>
      </c>
      <c r="J60">
        <v>1936.8</v>
      </c>
      <c r="K60">
        <v>1589.4</v>
      </c>
      <c r="L60">
        <v>82.1</v>
      </c>
      <c r="M60" s="1">
        <v>3.888888888888889E-2</v>
      </c>
      <c r="N60">
        <v>0.9</v>
      </c>
      <c r="O60">
        <v>15.72</v>
      </c>
      <c r="P60">
        <v>2.13</v>
      </c>
      <c r="Q60" t="s">
        <v>47</v>
      </c>
      <c r="R60" t="s">
        <v>47</v>
      </c>
      <c r="S60">
        <v>15.7</v>
      </c>
      <c r="T60">
        <v>8.1</v>
      </c>
      <c r="U60">
        <v>-2.09</v>
      </c>
      <c r="V60">
        <v>-1.49</v>
      </c>
      <c r="W60">
        <v>6.27</v>
      </c>
      <c r="X60">
        <v>2.06</v>
      </c>
      <c r="Y60">
        <v>1.8156452199999999</v>
      </c>
      <c r="Z60">
        <v>34.85</v>
      </c>
      <c r="AA60" t="s">
        <v>4986</v>
      </c>
      <c r="AB60" t="s">
        <v>50</v>
      </c>
    </row>
    <row r="61" spans="1:28" x14ac:dyDescent="0.2">
      <c r="A61" t="str">
        <f t="shared" si="0"/>
        <v>Nick Martin</v>
      </c>
      <c r="B61">
        <v>56</v>
      </c>
      <c r="C61" t="s">
        <v>4987</v>
      </c>
      <c r="D61">
        <v>1675621359</v>
      </c>
      <c r="E61" t="s">
        <v>48</v>
      </c>
      <c r="F61" t="s">
        <v>46</v>
      </c>
      <c r="G61" t="s">
        <v>48</v>
      </c>
      <c r="H61" t="s">
        <v>48</v>
      </c>
      <c r="I61">
        <v>80.72</v>
      </c>
      <c r="J61" t="s">
        <v>48</v>
      </c>
      <c r="K61" t="s">
        <v>48</v>
      </c>
      <c r="L61" t="s">
        <v>48</v>
      </c>
      <c r="M61" t="s">
        <v>48</v>
      </c>
      <c r="N61" t="s">
        <v>48</v>
      </c>
      <c r="O61" t="s">
        <v>48</v>
      </c>
      <c r="P61" t="s">
        <v>48</v>
      </c>
      <c r="Q61" t="s">
        <v>47</v>
      </c>
      <c r="R61" t="s">
        <v>47</v>
      </c>
      <c r="S61" t="s">
        <v>48</v>
      </c>
      <c r="T61" t="s">
        <v>48</v>
      </c>
      <c r="U61" t="s">
        <v>48</v>
      </c>
      <c r="V61" t="s">
        <v>48</v>
      </c>
      <c r="W61" t="s">
        <v>48</v>
      </c>
      <c r="X61" t="s">
        <v>48</v>
      </c>
      <c r="Y61" t="s">
        <v>48</v>
      </c>
      <c r="Z61" t="s">
        <v>48</v>
      </c>
      <c r="AA61" t="s">
        <v>4988</v>
      </c>
      <c r="AB61" t="s">
        <v>50</v>
      </c>
    </row>
    <row r="62" spans="1:28" x14ac:dyDescent="0.2">
      <c r="A62" t="str">
        <f t="shared" si="0"/>
        <v>Nick Martin</v>
      </c>
      <c r="B62">
        <v>57</v>
      </c>
      <c r="C62" t="s">
        <v>4989</v>
      </c>
      <c r="D62">
        <v>1675621381</v>
      </c>
      <c r="E62" t="s">
        <v>57</v>
      </c>
      <c r="F62" t="s">
        <v>46</v>
      </c>
      <c r="G62">
        <v>-7.19</v>
      </c>
      <c r="H62">
        <v>-9.02</v>
      </c>
      <c r="I62">
        <v>69.91</v>
      </c>
      <c r="J62">
        <v>2296.5</v>
      </c>
      <c r="K62">
        <v>1260.3</v>
      </c>
      <c r="L62">
        <v>54.9</v>
      </c>
      <c r="M62" s="1">
        <v>0.29583333333333334</v>
      </c>
      <c r="N62">
        <v>0.8</v>
      </c>
      <c r="O62">
        <v>-10.8</v>
      </c>
      <c r="P62">
        <v>-14.65</v>
      </c>
      <c r="Q62" t="s">
        <v>47</v>
      </c>
      <c r="R62" t="s">
        <v>47</v>
      </c>
      <c r="S62">
        <v>-10.8</v>
      </c>
      <c r="T62">
        <v>-8.5</v>
      </c>
      <c r="U62">
        <v>-1.35</v>
      </c>
      <c r="V62">
        <v>-1.53</v>
      </c>
      <c r="W62">
        <v>6.19</v>
      </c>
      <c r="X62">
        <v>1.85</v>
      </c>
      <c r="Y62">
        <v>2.13591957</v>
      </c>
      <c r="Z62">
        <v>56.71</v>
      </c>
      <c r="AA62" t="s">
        <v>4990</v>
      </c>
      <c r="AB62" t="s">
        <v>50</v>
      </c>
    </row>
    <row r="63" spans="1:28" x14ac:dyDescent="0.2">
      <c r="A63" t="str">
        <f t="shared" si="0"/>
        <v>Nick Martin</v>
      </c>
      <c r="B63">
        <v>58</v>
      </c>
      <c r="C63" t="s">
        <v>4991</v>
      </c>
      <c r="D63">
        <v>1675621424</v>
      </c>
      <c r="E63" t="s">
        <v>62</v>
      </c>
      <c r="F63" t="s">
        <v>52</v>
      </c>
      <c r="G63">
        <v>-0.21</v>
      </c>
      <c r="H63">
        <v>33.950000000000003</v>
      </c>
      <c r="I63">
        <v>80.11</v>
      </c>
      <c r="J63">
        <v>1935.4</v>
      </c>
      <c r="K63">
        <v>1479.3</v>
      </c>
      <c r="L63">
        <v>76.400000000000006</v>
      </c>
      <c r="M63" s="1">
        <v>2.361111111111111E-2</v>
      </c>
      <c r="N63">
        <v>0.8</v>
      </c>
      <c r="O63">
        <v>15.06</v>
      </c>
      <c r="P63">
        <v>-1.93</v>
      </c>
      <c r="Q63" t="s">
        <v>47</v>
      </c>
      <c r="R63" t="s">
        <v>47</v>
      </c>
      <c r="S63">
        <v>15.1</v>
      </c>
      <c r="T63">
        <v>4.2</v>
      </c>
      <c r="U63">
        <v>-1.95</v>
      </c>
      <c r="V63">
        <v>-1.05</v>
      </c>
      <c r="W63">
        <v>6.18</v>
      </c>
      <c r="X63">
        <v>1.91</v>
      </c>
      <c r="Y63" t="s">
        <v>48</v>
      </c>
      <c r="Z63">
        <v>40.15</v>
      </c>
      <c r="AA63" t="s">
        <v>4992</v>
      </c>
      <c r="AB63" t="s">
        <v>50</v>
      </c>
    </row>
    <row r="64" spans="1:28" x14ac:dyDescent="0.2">
      <c r="A64" t="str">
        <f t="shared" si="0"/>
        <v>Nick Martin</v>
      </c>
      <c r="B64">
        <v>59</v>
      </c>
      <c r="C64" t="s">
        <v>4993</v>
      </c>
      <c r="D64">
        <v>1675621458</v>
      </c>
      <c r="E64" t="s">
        <v>45</v>
      </c>
      <c r="F64" t="s">
        <v>52</v>
      </c>
      <c r="G64">
        <v>5.0599999999999996</v>
      </c>
      <c r="H64">
        <v>41.08</v>
      </c>
      <c r="I64">
        <v>79.34</v>
      </c>
      <c r="J64">
        <v>2012.5</v>
      </c>
      <c r="K64">
        <v>1483.9</v>
      </c>
      <c r="L64">
        <v>73.7</v>
      </c>
      <c r="M64" s="1">
        <v>2.4999999999999998E-2</v>
      </c>
      <c r="N64">
        <v>0.8</v>
      </c>
      <c r="O64">
        <v>14.71</v>
      </c>
      <c r="P64">
        <v>-2.5499999999999998</v>
      </c>
      <c r="Q64" t="s">
        <v>47</v>
      </c>
      <c r="R64" t="s">
        <v>47</v>
      </c>
      <c r="S64">
        <v>14.7</v>
      </c>
      <c r="T64">
        <v>4.3</v>
      </c>
      <c r="U64">
        <v>-1.29</v>
      </c>
      <c r="V64">
        <v>-7.0000000000000007E-2</v>
      </c>
      <c r="W64">
        <v>6.15</v>
      </c>
      <c r="X64">
        <v>1.81</v>
      </c>
      <c r="Y64" t="s">
        <v>48</v>
      </c>
      <c r="Z64">
        <v>42.49</v>
      </c>
      <c r="AA64" t="s">
        <v>4994</v>
      </c>
      <c r="AB64" t="s">
        <v>50</v>
      </c>
    </row>
    <row r="65" spans="1:28" x14ac:dyDescent="0.2">
      <c r="A65" t="str">
        <f t="shared" si="0"/>
        <v>Nick Martin</v>
      </c>
      <c r="B65">
        <v>60</v>
      </c>
      <c r="C65" t="s">
        <v>4995</v>
      </c>
      <c r="D65">
        <v>1675621485</v>
      </c>
      <c r="E65" t="s">
        <v>45</v>
      </c>
      <c r="F65" t="s">
        <v>52</v>
      </c>
      <c r="G65">
        <v>3.46</v>
      </c>
      <c r="H65">
        <v>36.799999999999997</v>
      </c>
      <c r="I65">
        <v>80.209999999999994</v>
      </c>
      <c r="J65">
        <v>2020.5</v>
      </c>
      <c r="K65">
        <v>1574.1</v>
      </c>
      <c r="L65">
        <v>77.900000000000006</v>
      </c>
      <c r="M65" s="1">
        <v>2.0833333333333332E-2</v>
      </c>
      <c r="N65">
        <v>1</v>
      </c>
      <c r="O65">
        <v>16.02</v>
      </c>
      <c r="P65">
        <v>5.22</v>
      </c>
      <c r="Q65" t="s">
        <v>47</v>
      </c>
      <c r="R65" t="s">
        <v>47</v>
      </c>
      <c r="S65">
        <v>16</v>
      </c>
      <c r="T65">
        <v>4</v>
      </c>
      <c r="U65">
        <v>-2.25</v>
      </c>
      <c r="V65">
        <v>-1.43</v>
      </c>
      <c r="W65">
        <v>6.27</v>
      </c>
      <c r="X65">
        <v>1.9</v>
      </c>
      <c r="Y65">
        <v>2.13476563</v>
      </c>
      <c r="Z65">
        <v>38.83</v>
      </c>
      <c r="AA65" t="s">
        <v>4996</v>
      </c>
      <c r="AB65" t="s">
        <v>50</v>
      </c>
    </row>
    <row r="66" spans="1:28" x14ac:dyDescent="0.2">
      <c r="A66" t="str">
        <f t="shared" si="0"/>
        <v>Nick Martin</v>
      </c>
      <c r="B66">
        <v>61</v>
      </c>
      <c r="C66" t="s">
        <v>4997</v>
      </c>
      <c r="D66">
        <v>1675621517</v>
      </c>
      <c r="E66" t="s">
        <v>45</v>
      </c>
      <c r="F66" t="s">
        <v>46</v>
      </c>
      <c r="G66">
        <v>14.7</v>
      </c>
      <c r="H66">
        <v>49.2</v>
      </c>
      <c r="I66">
        <v>80.55</v>
      </c>
      <c r="J66">
        <v>2014.6</v>
      </c>
      <c r="K66">
        <v>1447.4</v>
      </c>
      <c r="L66">
        <v>71.8</v>
      </c>
      <c r="M66" s="1">
        <v>2.0833333333333332E-2</v>
      </c>
      <c r="N66">
        <v>0.9</v>
      </c>
      <c r="O66">
        <v>14.47</v>
      </c>
      <c r="P66">
        <v>0.67</v>
      </c>
      <c r="Q66" t="s">
        <v>47</v>
      </c>
      <c r="R66" t="s">
        <v>47</v>
      </c>
      <c r="S66">
        <v>14.5</v>
      </c>
      <c r="T66">
        <v>3.5</v>
      </c>
      <c r="U66">
        <v>-0.73</v>
      </c>
      <c r="V66">
        <v>-0.3</v>
      </c>
      <c r="W66">
        <v>6.24</v>
      </c>
      <c r="X66">
        <v>1.83</v>
      </c>
      <c r="Y66" t="s">
        <v>48</v>
      </c>
      <c r="Z66">
        <v>44.07</v>
      </c>
      <c r="AA66" t="s">
        <v>4998</v>
      </c>
      <c r="AB66" t="s">
        <v>50</v>
      </c>
    </row>
    <row r="67" spans="1:28" x14ac:dyDescent="0.2">
      <c r="A67" t="str">
        <f t="shared" si="0"/>
        <v>Nick Martin</v>
      </c>
      <c r="B67">
        <v>62</v>
      </c>
      <c r="C67" t="s">
        <v>4999</v>
      </c>
      <c r="D67">
        <v>1675621536</v>
      </c>
      <c r="E67" t="s">
        <v>45</v>
      </c>
      <c r="F67" t="s">
        <v>52</v>
      </c>
      <c r="G67">
        <v>-8.14</v>
      </c>
      <c r="H67">
        <v>34.26</v>
      </c>
      <c r="I67">
        <v>79.39</v>
      </c>
      <c r="J67">
        <v>1963.6</v>
      </c>
      <c r="K67">
        <v>1554.1</v>
      </c>
      <c r="L67">
        <v>79.099999999999994</v>
      </c>
      <c r="M67" s="1">
        <v>1.9444444444444445E-2</v>
      </c>
      <c r="N67">
        <v>0.9</v>
      </c>
      <c r="O67">
        <v>17.190000000000001</v>
      </c>
      <c r="P67">
        <v>1.78</v>
      </c>
      <c r="Q67" t="s">
        <v>47</v>
      </c>
      <c r="R67" t="s">
        <v>47</v>
      </c>
      <c r="S67">
        <v>17.2</v>
      </c>
      <c r="T67">
        <v>3.9</v>
      </c>
      <c r="U67">
        <v>-2.76</v>
      </c>
      <c r="V67">
        <v>-1.28</v>
      </c>
      <c r="W67">
        <v>6.3</v>
      </c>
      <c r="X67">
        <v>1.76</v>
      </c>
      <c r="Y67">
        <v>1.5999755899999999</v>
      </c>
      <c r="Z67">
        <v>37.68</v>
      </c>
      <c r="AA67" t="s">
        <v>5000</v>
      </c>
      <c r="AB67" t="s">
        <v>50</v>
      </c>
    </row>
    <row r="68" spans="1:28" x14ac:dyDescent="0.2">
      <c r="A68" t="str">
        <f t="shared" si="0"/>
        <v>Nick Martin</v>
      </c>
      <c r="B68">
        <v>63</v>
      </c>
      <c r="C68" t="s">
        <v>5001</v>
      </c>
      <c r="D68">
        <v>1675621581</v>
      </c>
      <c r="E68" t="s">
        <v>57</v>
      </c>
      <c r="F68" t="s">
        <v>46</v>
      </c>
      <c r="G68">
        <v>-14.92</v>
      </c>
      <c r="H68">
        <v>-0.31</v>
      </c>
      <c r="I68">
        <v>70.02</v>
      </c>
      <c r="J68">
        <v>2415.1</v>
      </c>
      <c r="K68">
        <v>1360.3</v>
      </c>
      <c r="L68">
        <v>56.3</v>
      </c>
      <c r="M68" s="1">
        <v>0.29444444444444445</v>
      </c>
      <c r="N68">
        <v>0.7</v>
      </c>
      <c r="O68">
        <v>-11.16</v>
      </c>
      <c r="P68">
        <v>-18.18</v>
      </c>
      <c r="Q68" t="s">
        <v>47</v>
      </c>
      <c r="R68" t="s">
        <v>47</v>
      </c>
      <c r="S68">
        <v>-11.2</v>
      </c>
      <c r="T68">
        <v>-8.6</v>
      </c>
      <c r="U68">
        <v>-1.69</v>
      </c>
      <c r="V68">
        <v>-0.09</v>
      </c>
      <c r="W68">
        <v>6.12</v>
      </c>
      <c r="X68">
        <v>1.8</v>
      </c>
      <c r="Y68" t="s">
        <v>48</v>
      </c>
      <c r="Z68">
        <v>55.72</v>
      </c>
      <c r="AA68" t="s">
        <v>5002</v>
      </c>
      <c r="AB68" t="s">
        <v>50</v>
      </c>
    </row>
    <row r="69" spans="1:28" x14ac:dyDescent="0.2">
      <c r="A69" t="str">
        <f t="shared" si="0"/>
        <v>Nick Martin</v>
      </c>
      <c r="B69">
        <v>64</v>
      </c>
      <c r="C69" t="s">
        <v>5003</v>
      </c>
      <c r="D69">
        <v>1675621605</v>
      </c>
      <c r="E69" t="s">
        <v>45</v>
      </c>
      <c r="F69" t="s">
        <v>46</v>
      </c>
      <c r="G69">
        <v>-9.8699999999999992</v>
      </c>
      <c r="H69">
        <v>13.97</v>
      </c>
      <c r="I69">
        <v>80.599999999999994</v>
      </c>
      <c r="J69">
        <v>1973.6</v>
      </c>
      <c r="K69">
        <v>1587.5</v>
      </c>
      <c r="L69">
        <v>80.400000000000006</v>
      </c>
      <c r="M69" s="1">
        <v>3.6111111111111115E-2</v>
      </c>
      <c r="N69">
        <v>0.9</v>
      </c>
      <c r="O69">
        <v>14.94</v>
      </c>
      <c r="P69">
        <v>4.7300000000000004</v>
      </c>
      <c r="Q69" t="s">
        <v>47</v>
      </c>
      <c r="R69" t="s">
        <v>47</v>
      </c>
      <c r="S69">
        <v>14.9</v>
      </c>
      <c r="T69">
        <v>7.1</v>
      </c>
      <c r="U69">
        <v>-3.39</v>
      </c>
      <c r="V69">
        <v>-2.67</v>
      </c>
      <c r="W69">
        <v>6.1</v>
      </c>
      <c r="X69">
        <v>1.81</v>
      </c>
      <c r="Y69" t="s">
        <v>48</v>
      </c>
      <c r="Z69">
        <v>36.450000000000003</v>
      </c>
      <c r="AA69" t="s">
        <v>5004</v>
      </c>
      <c r="AB69" t="s">
        <v>50</v>
      </c>
    </row>
    <row r="70" spans="1:28" x14ac:dyDescent="0.2">
      <c r="A70" t="str">
        <f t="shared" si="0"/>
        <v>Nick Martin</v>
      </c>
      <c r="B70">
        <v>65</v>
      </c>
      <c r="C70" t="s">
        <v>5005</v>
      </c>
      <c r="D70">
        <v>1675621642</v>
      </c>
      <c r="E70" t="s">
        <v>45</v>
      </c>
      <c r="F70" t="s">
        <v>46</v>
      </c>
      <c r="G70">
        <v>-2.9</v>
      </c>
      <c r="H70">
        <v>43.64</v>
      </c>
      <c r="I70">
        <v>80.86</v>
      </c>
      <c r="J70">
        <v>1991.5</v>
      </c>
      <c r="K70">
        <v>1763.9</v>
      </c>
      <c r="L70">
        <v>88.6</v>
      </c>
      <c r="M70" s="1">
        <v>3.4722222222222224E-2</v>
      </c>
      <c r="N70">
        <v>0.8</v>
      </c>
      <c r="O70">
        <v>16.36</v>
      </c>
      <c r="P70">
        <v>-0.55000000000000004</v>
      </c>
      <c r="Q70" t="s">
        <v>47</v>
      </c>
      <c r="R70" t="s">
        <v>47</v>
      </c>
      <c r="S70">
        <v>16.399999999999999</v>
      </c>
      <c r="T70">
        <v>7.6</v>
      </c>
      <c r="U70">
        <v>-2.31</v>
      </c>
      <c r="V70">
        <v>-0.12</v>
      </c>
      <c r="W70">
        <v>6.14</v>
      </c>
      <c r="X70">
        <v>1.9</v>
      </c>
      <c r="Y70" t="s">
        <v>48</v>
      </c>
      <c r="Z70">
        <v>27.66</v>
      </c>
      <c r="AA70" t="s">
        <v>5006</v>
      </c>
      <c r="AB70" t="s">
        <v>50</v>
      </c>
    </row>
    <row r="71" spans="1:28" x14ac:dyDescent="0.2">
      <c r="A71" t="str">
        <f t="shared" si="0"/>
        <v>Nick Martin</v>
      </c>
      <c r="B71">
        <v>66</v>
      </c>
      <c r="C71" t="s">
        <v>5007</v>
      </c>
      <c r="D71">
        <v>1675621660</v>
      </c>
      <c r="E71" t="s">
        <v>45</v>
      </c>
      <c r="F71" t="s">
        <v>52</v>
      </c>
      <c r="G71">
        <v>7.15</v>
      </c>
      <c r="H71">
        <v>37.97</v>
      </c>
      <c r="I71">
        <v>79.73</v>
      </c>
      <c r="J71">
        <v>1939.2</v>
      </c>
      <c r="K71">
        <v>1568.3</v>
      </c>
      <c r="L71">
        <v>80.900000000000006</v>
      </c>
      <c r="M71" s="1">
        <v>3.3333333333333333E-2</v>
      </c>
      <c r="N71">
        <v>0.9</v>
      </c>
      <c r="O71">
        <v>15.17</v>
      </c>
      <c r="P71">
        <v>5.33</v>
      </c>
      <c r="Q71" t="s">
        <v>47</v>
      </c>
      <c r="R71" t="s">
        <v>47</v>
      </c>
      <c r="S71">
        <v>15.2</v>
      </c>
      <c r="T71">
        <v>6.7</v>
      </c>
      <c r="U71">
        <v>-1.83</v>
      </c>
      <c r="V71">
        <v>-1.25</v>
      </c>
      <c r="W71">
        <v>6.2</v>
      </c>
      <c r="X71">
        <v>1.81</v>
      </c>
      <c r="Y71">
        <v>2.143818</v>
      </c>
      <c r="Z71">
        <v>36.03</v>
      </c>
      <c r="AA71" t="s">
        <v>5008</v>
      </c>
      <c r="AB71" t="s">
        <v>50</v>
      </c>
    </row>
  </sheetData>
  <pageMargins left="0.7" right="0.7" top="0.75" bottom="0.75" header="0.3" footer="0.3"/>
  <pageSetup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B2DF0-263D-2F40-90E9-0E0368C172DD}">
  <sheetPr codeName="Sheet14"/>
  <dimension ref="A2:AP125"/>
  <sheetViews>
    <sheetView workbookViewId="0">
      <selection activeCell="A6" sqref="A6:XFD125"/>
    </sheetView>
  </sheetViews>
  <sheetFormatPr baseColWidth="10" defaultRowHeight="16" x14ac:dyDescent="0.2"/>
  <cols>
    <col min="1" max="1" width="13.5" bestFit="1" customWidth="1"/>
    <col min="2" max="2" width="12.1640625" bestFit="1" customWidth="1"/>
    <col min="3" max="3" width="24.6640625" bestFit="1" customWidth="1"/>
    <col min="4" max="4" width="11.1640625" bestFit="1" customWidth="1"/>
    <col min="5" max="5" width="15.8320312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20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1068773</v>
      </c>
    </row>
    <row r="3" spans="1:42" x14ac:dyDescent="0.2">
      <c r="B3" t="s">
        <v>1</v>
      </c>
      <c r="C3" t="s">
        <v>5009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ht="15" customHeight="1" x14ac:dyDescent="0.2">
      <c r="A6" t="str">
        <f>C3</f>
        <v>Dimitri Boumis</v>
      </c>
      <c r="B6">
        <v>1</v>
      </c>
      <c r="C6" t="s">
        <v>5010</v>
      </c>
      <c r="D6">
        <v>1674826730</v>
      </c>
      <c r="E6" t="s">
        <v>185</v>
      </c>
      <c r="F6" t="s">
        <v>46</v>
      </c>
      <c r="G6">
        <v>-17.420000000000002</v>
      </c>
      <c r="H6">
        <v>11.54</v>
      </c>
      <c r="I6">
        <v>69.41</v>
      </c>
      <c r="J6">
        <v>1553.7</v>
      </c>
      <c r="K6">
        <v>1493</v>
      </c>
      <c r="L6">
        <v>96.1</v>
      </c>
      <c r="M6" s="1">
        <v>9.0277777777777776E-2</v>
      </c>
      <c r="N6">
        <v>1</v>
      </c>
      <c r="O6">
        <v>8.51</v>
      </c>
      <c r="P6">
        <v>18.04</v>
      </c>
      <c r="Q6" t="s">
        <v>47</v>
      </c>
      <c r="R6" t="s">
        <v>47</v>
      </c>
      <c r="S6">
        <v>8.5</v>
      </c>
      <c r="T6">
        <v>17.8</v>
      </c>
      <c r="U6">
        <v>-5.32</v>
      </c>
      <c r="V6">
        <v>-1.1599999999999999</v>
      </c>
      <c r="W6">
        <v>5.65</v>
      </c>
      <c r="X6">
        <v>1.88</v>
      </c>
      <c r="Y6">
        <v>2.1306495700000001</v>
      </c>
      <c r="Z6">
        <v>-16.07</v>
      </c>
      <c r="AA6" t="s">
        <v>5011</v>
      </c>
      <c r="AB6" t="s">
        <v>50</v>
      </c>
    </row>
    <row r="7" spans="1:42" x14ac:dyDescent="0.2">
      <c r="A7" t="str">
        <f>A6</f>
        <v>Dimitri Boumis</v>
      </c>
      <c r="B7">
        <v>2</v>
      </c>
      <c r="C7" t="s">
        <v>5012</v>
      </c>
      <c r="D7">
        <v>1674826745</v>
      </c>
      <c r="E7" t="s">
        <v>185</v>
      </c>
      <c r="F7" t="s">
        <v>46</v>
      </c>
      <c r="G7">
        <v>10.25</v>
      </c>
      <c r="H7">
        <v>20.420000000000002</v>
      </c>
      <c r="I7">
        <v>69.33</v>
      </c>
      <c r="J7">
        <v>1514.1</v>
      </c>
      <c r="K7">
        <v>1479.3</v>
      </c>
      <c r="L7">
        <v>97.7</v>
      </c>
      <c r="M7" s="1">
        <v>8.0555555555555561E-2</v>
      </c>
      <c r="N7">
        <v>1</v>
      </c>
      <c r="O7">
        <v>11.3</v>
      </c>
      <c r="P7">
        <v>16.66</v>
      </c>
      <c r="Q7" t="s">
        <v>47</v>
      </c>
      <c r="R7" t="s">
        <v>47</v>
      </c>
      <c r="S7">
        <v>11.3</v>
      </c>
      <c r="T7">
        <v>17.899999999999999</v>
      </c>
      <c r="U7">
        <v>-2.59</v>
      </c>
      <c r="V7">
        <v>-0.11</v>
      </c>
      <c r="W7">
        <v>5.63</v>
      </c>
      <c r="X7">
        <v>1.9</v>
      </c>
      <c r="Y7">
        <v>1.53933144</v>
      </c>
      <c r="Z7">
        <v>-12.31</v>
      </c>
      <c r="AA7" t="s">
        <v>5013</v>
      </c>
      <c r="AB7" t="s">
        <v>50</v>
      </c>
    </row>
    <row r="8" spans="1:42" x14ac:dyDescent="0.2">
      <c r="A8" t="str">
        <f t="shared" ref="A8:A71" si="0">A7</f>
        <v>Dimitri Boumis</v>
      </c>
      <c r="B8">
        <v>3</v>
      </c>
      <c r="C8" t="s">
        <v>5014</v>
      </c>
      <c r="D8">
        <v>1674826760</v>
      </c>
      <c r="E8" t="s">
        <v>185</v>
      </c>
      <c r="F8" t="s">
        <v>52</v>
      </c>
      <c r="G8">
        <v>7.15</v>
      </c>
      <c r="H8">
        <v>30.93</v>
      </c>
      <c r="I8">
        <v>68.680000000000007</v>
      </c>
      <c r="J8">
        <v>1444.2</v>
      </c>
      <c r="K8">
        <v>1442.1</v>
      </c>
      <c r="L8">
        <v>99.9</v>
      </c>
      <c r="M8" s="1">
        <v>8.3333333333333329E-2</v>
      </c>
      <c r="N8">
        <v>0.9</v>
      </c>
      <c r="O8">
        <v>10.59</v>
      </c>
      <c r="P8">
        <v>18.11</v>
      </c>
      <c r="Q8" t="s">
        <v>47</v>
      </c>
      <c r="R8" t="s">
        <v>47</v>
      </c>
      <c r="S8">
        <v>10.6</v>
      </c>
      <c r="T8">
        <v>18.100000000000001</v>
      </c>
      <c r="U8">
        <v>-3.13</v>
      </c>
      <c r="V8">
        <v>0.8</v>
      </c>
      <c r="W8">
        <v>5.54</v>
      </c>
      <c r="X8">
        <v>2.0299999999999998</v>
      </c>
      <c r="Y8">
        <v>1.5724315600000001</v>
      </c>
      <c r="Z8">
        <v>-3.13</v>
      </c>
      <c r="AA8" t="s">
        <v>5015</v>
      </c>
      <c r="AB8" t="s">
        <v>50</v>
      </c>
    </row>
    <row r="9" spans="1:42" x14ac:dyDescent="0.2">
      <c r="A9" t="str">
        <f t="shared" si="0"/>
        <v>Dimitri Boumis</v>
      </c>
      <c r="B9">
        <v>4</v>
      </c>
      <c r="C9" t="s">
        <v>5016</v>
      </c>
      <c r="D9">
        <v>1674826774</v>
      </c>
      <c r="E9" t="s">
        <v>62</v>
      </c>
      <c r="F9" t="s">
        <v>46</v>
      </c>
      <c r="G9">
        <v>-2.17</v>
      </c>
      <c r="H9">
        <v>16.84</v>
      </c>
      <c r="I9">
        <v>64.849999999999994</v>
      </c>
      <c r="J9">
        <v>1507.4</v>
      </c>
      <c r="K9">
        <v>1451.4</v>
      </c>
      <c r="L9">
        <v>96.3</v>
      </c>
      <c r="M9" s="1">
        <v>0.10555555555555556</v>
      </c>
      <c r="N9">
        <v>0.9</v>
      </c>
      <c r="O9">
        <v>5.32</v>
      </c>
      <c r="P9">
        <v>19.399999999999999</v>
      </c>
      <c r="Q9" t="s">
        <v>47</v>
      </c>
      <c r="R9" t="s">
        <v>47</v>
      </c>
      <c r="S9">
        <v>5.3</v>
      </c>
      <c r="T9">
        <v>20.8</v>
      </c>
      <c r="U9">
        <v>-4.03</v>
      </c>
      <c r="V9">
        <v>0.92</v>
      </c>
      <c r="W9">
        <v>5.46</v>
      </c>
      <c r="X9">
        <v>1.99</v>
      </c>
      <c r="Y9">
        <v>1.56491852</v>
      </c>
      <c r="Z9">
        <v>-15.66</v>
      </c>
      <c r="AA9" t="s">
        <v>5017</v>
      </c>
      <c r="AB9" t="s">
        <v>50</v>
      </c>
    </row>
    <row r="10" spans="1:42" x14ac:dyDescent="0.2">
      <c r="A10" t="str">
        <f t="shared" si="0"/>
        <v>Dimitri Boumis</v>
      </c>
      <c r="B10">
        <v>5</v>
      </c>
      <c r="C10" t="s">
        <v>5018</v>
      </c>
      <c r="D10">
        <v>1674826789</v>
      </c>
      <c r="E10" t="s">
        <v>62</v>
      </c>
      <c r="F10" t="s">
        <v>46</v>
      </c>
      <c r="G10">
        <v>14.27</v>
      </c>
      <c r="H10">
        <v>30.85</v>
      </c>
      <c r="I10">
        <v>64.63</v>
      </c>
      <c r="J10">
        <v>1512.4</v>
      </c>
      <c r="K10">
        <v>1463.9</v>
      </c>
      <c r="L10">
        <v>96.8</v>
      </c>
      <c r="M10" s="1">
        <v>0.12222222222222223</v>
      </c>
      <c r="N10">
        <v>0.9</v>
      </c>
      <c r="O10">
        <v>1.06</v>
      </c>
      <c r="P10">
        <v>20.29</v>
      </c>
      <c r="Q10" t="s">
        <v>47</v>
      </c>
      <c r="R10" t="s">
        <v>47</v>
      </c>
      <c r="S10">
        <v>1.1000000000000001</v>
      </c>
      <c r="T10">
        <v>21.5</v>
      </c>
      <c r="U10">
        <v>-2.9</v>
      </c>
      <c r="V10">
        <v>2.1800000000000002</v>
      </c>
      <c r="W10">
        <v>5.38</v>
      </c>
      <c r="X10">
        <v>2.2200000000000002</v>
      </c>
      <c r="Y10">
        <v>1.57512093</v>
      </c>
      <c r="Z10">
        <v>-14.55</v>
      </c>
      <c r="AA10" t="s">
        <v>5019</v>
      </c>
      <c r="AB10" t="s">
        <v>50</v>
      </c>
    </row>
    <row r="11" spans="1:42" x14ac:dyDescent="0.2">
      <c r="A11" t="str">
        <f t="shared" si="0"/>
        <v>Dimitri Boumis</v>
      </c>
      <c r="B11">
        <v>6</v>
      </c>
      <c r="C11" t="s">
        <v>5020</v>
      </c>
      <c r="D11">
        <v>1674826807</v>
      </c>
      <c r="E11" t="s">
        <v>185</v>
      </c>
      <c r="F11" t="s">
        <v>52</v>
      </c>
      <c r="G11">
        <v>-2.37</v>
      </c>
      <c r="H11">
        <v>23.07</v>
      </c>
      <c r="I11">
        <v>69.17</v>
      </c>
      <c r="J11">
        <v>1549.6</v>
      </c>
      <c r="K11">
        <v>1503.1</v>
      </c>
      <c r="L11">
        <v>97</v>
      </c>
      <c r="M11" s="1">
        <v>7.6388888888888895E-2</v>
      </c>
      <c r="N11">
        <v>1</v>
      </c>
      <c r="O11">
        <v>11.42</v>
      </c>
      <c r="P11">
        <v>14.96</v>
      </c>
      <c r="Q11" t="s">
        <v>47</v>
      </c>
      <c r="R11" t="s">
        <v>47</v>
      </c>
      <c r="S11">
        <v>11.4</v>
      </c>
      <c r="T11">
        <v>16.5</v>
      </c>
      <c r="U11">
        <v>-3.62</v>
      </c>
      <c r="V11">
        <v>-0.16</v>
      </c>
      <c r="W11">
        <v>5.65</v>
      </c>
      <c r="X11">
        <v>1.88</v>
      </c>
      <c r="Y11">
        <v>1.9981002800000001</v>
      </c>
      <c r="Z11">
        <v>-14.07</v>
      </c>
      <c r="AA11" t="s">
        <v>5021</v>
      </c>
      <c r="AB11" t="s">
        <v>50</v>
      </c>
    </row>
    <row r="12" spans="1:42" x14ac:dyDescent="0.2">
      <c r="A12" t="str">
        <f t="shared" si="0"/>
        <v>Dimitri Boumis</v>
      </c>
      <c r="B12">
        <v>7</v>
      </c>
      <c r="C12" t="s">
        <v>5022</v>
      </c>
      <c r="D12">
        <v>1674826820</v>
      </c>
      <c r="E12" t="s">
        <v>185</v>
      </c>
      <c r="F12" t="s">
        <v>46</v>
      </c>
      <c r="G12">
        <v>12.23</v>
      </c>
      <c r="H12">
        <v>26.35</v>
      </c>
      <c r="I12">
        <v>69.89</v>
      </c>
      <c r="J12">
        <v>1473.2</v>
      </c>
      <c r="K12">
        <v>1430.5</v>
      </c>
      <c r="L12">
        <v>97.1</v>
      </c>
      <c r="M12" s="1">
        <v>8.7500000000000008E-2</v>
      </c>
      <c r="N12">
        <v>1</v>
      </c>
      <c r="O12">
        <v>8.8800000000000008</v>
      </c>
      <c r="P12">
        <v>17.73</v>
      </c>
      <c r="Q12" t="s">
        <v>47</v>
      </c>
      <c r="R12" t="s">
        <v>47</v>
      </c>
      <c r="S12">
        <v>8.9</v>
      </c>
      <c r="T12">
        <v>17.399999999999999</v>
      </c>
      <c r="U12">
        <v>-2.67</v>
      </c>
      <c r="V12">
        <v>0.33</v>
      </c>
      <c r="W12">
        <v>5.71</v>
      </c>
      <c r="X12">
        <v>1.99</v>
      </c>
      <c r="Y12">
        <v>2.0154323600000001</v>
      </c>
      <c r="Z12">
        <v>-13.83</v>
      </c>
      <c r="AA12" t="s">
        <v>5023</v>
      </c>
      <c r="AB12" t="s">
        <v>50</v>
      </c>
    </row>
    <row r="13" spans="1:42" x14ac:dyDescent="0.2">
      <c r="A13" t="str">
        <f t="shared" si="0"/>
        <v>Dimitri Boumis</v>
      </c>
      <c r="B13">
        <v>8</v>
      </c>
      <c r="C13" t="s">
        <v>5024</v>
      </c>
      <c r="D13">
        <v>1674826834</v>
      </c>
      <c r="E13" t="s">
        <v>57</v>
      </c>
      <c r="F13" t="s">
        <v>46</v>
      </c>
      <c r="G13">
        <v>17.57</v>
      </c>
      <c r="H13">
        <v>37.82</v>
      </c>
      <c r="I13">
        <v>62.58</v>
      </c>
      <c r="J13">
        <v>1804.5</v>
      </c>
      <c r="K13">
        <v>967.4</v>
      </c>
      <c r="L13">
        <v>53.6</v>
      </c>
      <c r="M13" s="1">
        <v>0.29722222222222222</v>
      </c>
      <c r="N13">
        <v>0.7</v>
      </c>
      <c r="O13">
        <v>-10.62</v>
      </c>
      <c r="P13">
        <v>-3.31</v>
      </c>
      <c r="Q13" t="s">
        <v>47</v>
      </c>
      <c r="R13" t="s">
        <v>47</v>
      </c>
      <c r="S13">
        <v>-10.6</v>
      </c>
      <c r="T13">
        <v>-9</v>
      </c>
      <c r="U13">
        <v>-0.32</v>
      </c>
      <c r="V13">
        <v>3.34</v>
      </c>
      <c r="W13">
        <v>5.56</v>
      </c>
      <c r="X13">
        <v>2.04</v>
      </c>
      <c r="Y13">
        <v>1.54542351</v>
      </c>
      <c r="Z13">
        <v>57.58</v>
      </c>
      <c r="AA13" t="s">
        <v>5025</v>
      </c>
      <c r="AB13" t="s">
        <v>50</v>
      </c>
    </row>
    <row r="14" spans="1:42" x14ac:dyDescent="0.2">
      <c r="A14" t="str">
        <f t="shared" si="0"/>
        <v>Dimitri Boumis</v>
      </c>
      <c r="B14">
        <v>9</v>
      </c>
      <c r="C14" t="s">
        <v>5026</v>
      </c>
      <c r="D14">
        <v>1674826848</v>
      </c>
      <c r="E14" t="s">
        <v>57</v>
      </c>
      <c r="F14" t="s">
        <v>46</v>
      </c>
      <c r="G14">
        <v>19.73</v>
      </c>
      <c r="H14">
        <v>25.34</v>
      </c>
      <c r="I14">
        <v>62.6</v>
      </c>
      <c r="J14">
        <v>1866.7</v>
      </c>
      <c r="K14">
        <v>770.8</v>
      </c>
      <c r="L14">
        <v>41.3</v>
      </c>
      <c r="M14" s="1">
        <v>0.31666666666666665</v>
      </c>
      <c r="N14">
        <v>0.8</v>
      </c>
      <c r="O14">
        <v>-6.45</v>
      </c>
      <c r="P14">
        <v>-3.43</v>
      </c>
      <c r="Q14" t="s">
        <v>47</v>
      </c>
      <c r="R14" t="s">
        <v>47</v>
      </c>
      <c r="S14">
        <v>-6.4</v>
      </c>
      <c r="T14">
        <v>-9.3000000000000007</v>
      </c>
      <c r="U14">
        <v>-0.1</v>
      </c>
      <c r="V14">
        <v>3.03</v>
      </c>
      <c r="W14">
        <v>5.45</v>
      </c>
      <c r="X14">
        <v>2.0299999999999998</v>
      </c>
      <c r="Y14">
        <v>1.52414322</v>
      </c>
      <c r="Z14">
        <v>65.61</v>
      </c>
      <c r="AA14" t="s">
        <v>5027</v>
      </c>
      <c r="AB14" t="s">
        <v>50</v>
      </c>
    </row>
    <row r="15" spans="1:42" x14ac:dyDescent="0.2">
      <c r="A15" t="str">
        <f t="shared" si="0"/>
        <v>Dimitri Boumis</v>
      </c>
      <c r="B15">
        <v>10</v>
      </c>
      <c r="C15" t="s">
        <v>5028</v>
      </c>
      <c r="D15">
        <v>1674826865</v>
      </c>
      <c r="E15" t="s">
        <v>185</v>
      </c>
      <c r="F15" t="s">
        <v>46</v>
      </c>
      <c r="G15">
        <v>-11.51</v>
      </c>
      <c r="H15">
        <v>5.25</v>
      </c>
      <c r="I15">
        <v>68.92</v>
      </c>
      <c r="J15">
        <v>1569.3</v>
      </c>
      <c r="K15">
        <v>1539.9</v>
      </c>
      <c r="L15">
        <v>98.1</v>
      </c>
      <c r="M15" s="1">
        <v>7.3611111111111113E-2</v>
      </c>
      <c r="N15">
        <v>0.9</v>
      </c>
      <c r="O15">
        <v>12.31</v>
      </c>
      <c r="P15">
        <v>13.85</v>
      </c>
      <c r="Q15" t="s">
        <v>47</v>
      </c>
      <c r="R15" t="s">
        <v>47</v>
      </c>
      <c r="S15">
        <v>12.3</v>
      </c>
      <c r="T15">
        <v>16.399999999999999</v>
      </c>
      <c r="U15">
        <v>-4.3</v>
      </c>
      <c r="V15">
        <v>-1.73</v>
      </c>
      <c r="W15">
        <v>5.67</v>
      </c>
      <c r="X15">
        <v>1.81</v>
      </c>
      <c r="Y15">
        <v>2.0898819999999998</v>
      </c>
      <c r="Z15">
        <v>-11.11</v>
      </c>
      <c r="AA15" t="s">
        <v>5029</v>
      </c>
      <c r="AB15" t="s">
        <v>50</v>
      </c>
    </row>
    <row r="16" spans="1:42" x14ac:dyDescent="0.2">
      <c r="A16" t="str">
        <f t="shared" si="0"/>
        <v>Dimitri Boumis</v>
      </c>
      <c r="B16">
        <v>11</v>
      </c>
      <c r="C16" t="s">
        <v>5030</v>
      </c>
      <c r="D16">
        <v>1674826882</v>
      </c>
      <c r="E16" t="s">
        <v>185</v>
      </c>
      <c r="F16" t="s">
        <v>52</v>
      </c>
      <c r="G16">
        <v>3.14</v>
      </c>
      <c r="H16">
        <v>36.979999999999997</v>
      </c>
      <c r="I16">
        <v>70.62</v>
      </c>
      <c r="J16">
        <v>1447.4</v>
      </c>
      <c r="K16">
        <v>1446.4</v>
      </c>
      <c r="L16">
        <v>99.9</v>
      </c>
      <c r="M16" s="1">
        <v>7.6388888888888895E-2</v>
      </c>
      <c r="N16">
        <v>0.9</v>
      </c>
      <c r="O16">
        <v>11.65</v>
      </c>
      <c r="P16">
        <v>19</v>
      </c>
      <c r="Q16" t="s">
        <v>47</v>
      </c>
      <c r="R16" t="s">
        <v>47</v>
      </c>
      <c r="S16">
        <v>11.6</v>
      </c>
      <c r="T16">
        <v>17</v>
      </c>
      <c r="U16">
        <v>-3.19</v>
      </c>
      <c r="V16">
        <v>0.51</v>
      </c>
      <c r="W16">
        <v>5.84</v>
      </c>
      <c r="X16">
        <v>1.68</v>
      </c>
      <c r="Y16">
        <v>1.5806598700000001</v>
      </c>
      <c r="Z16">
        <v>-2.19</v>
      </c>
      <c r="AA16" t="s">
        <v>5031</v>
      </c>
      <c r="AB16" t="s">
        <v>50</v>
      </c>
    </row>
    <row r="17" spans="1:28" x14ac:dyDescent="0.2">
      <c r="A17" t="str">
        <f t="shared" si="0"/>
        <v>Dimitri Boumis</v>
      </c>
      <c r="B17">
        <v>12</v>
      </c>
      <c r="C17" t="s">
        <v>5032</v>
      </c>
      <c r="D17">
        <v>1674826903</v>
      </c>
      <c r="E17" t="s">
        <v>62</v>
      </c>
      <c r="F17" t="s">
        <v>52</v>
      </c>
      <c r="G17">
        <v>7.67</v>
      </c>
      <c r="H17">
        <v>26.49</v>
      </c>
      <c r="I17">
        <v>66</v>
      </c>
      <c r="J17">
        <v>1590.7</v>
      </c>
      <c r="K17">
        <v>1559.9</v>
      </c>
      <c r="L17">
        <v>98.1</v>
      </c>
      <c r="M17" s="1">
        <v>0.10416666666666667</v>
      </c>
      <c r="N17">
        <v>0.9</v>
      </c>
      <c r="O17">
        <v>5.61</v>
      </c>
      <c r="P17">
        <v>20.11</v>
      </c>
      <c r="Q17" t="s">
        <v>47</v>
      </c>
      <c r="R17" t="s">
        <v>47</v>
      </c>
      <c r="S17">
        <v>5.6</v>
      </c>
      <c r="T17">
        <v>21.1</v>
      </c>
      <c r="U17">
        <v>-3.4</v>
      </c>
      <c r="V17">
        <v>1.33</v>
      </c>
      <c r="W17">
        <v>5.5</v>
      </c>
      <c r="X17">
        <v>2.14</v>
      </c>
      <c r="Y17">
        <v>1.674345</v>
      </c>
      <c r="Z17">
        <v>-11.29</v>
      </c>
      <c r="AA17" t="s">
        <v>5033</v>
      </c>
      <c r="AB17" t="s">
        <v>50</v>
      </c>
    </row>
    <row r="18" spans="1:28" x14ac:dyDescent="0.2">
      <c r="A18" t="str">
        <f t="shared" si="0"/>
        <v>Dimitri Boumis</v>
      </c>
      <c r="B18">
        <v>13</v>
      </c>
      <c r="C18" t="s">
        <v>5034</v>
      </c>
      <c r="D18">
        <v>1674826916</v>
      </c>
      <c r="E18" t="s">
        <v>62</v>
      </c>
      <c r="F18" t="s">
        <v>46</v>
      </c>
      <c r="G18">
        <v>-8.6199999999999992</v>
      </c>
      <c r="H18">
        <v>7.99</v>
      </c>
      <c r="I18">
        <v>64.400000000000006</v>
      </c>
      <c r="J18">
        <v>1504.6</v>
      </c>
      <c r="K18">
        <v>1463.2</v>
      </c>
      <c r="L18">
        <v>97.2</v>
      </c>
      <c r="M18" s="1">
        <v>0.10555555555555556</v>
      </c>
      <c r="N18">
        <v>0.9</v>
      </c>
      <c r="O18">
        <v>5.28</v>
      </c>
      <c r="P18">
        <v>16.71</v>
      </c>
      <c r="Q18" t="s">
        <v>47</v>
      </c>
      <c r="R18" t="s">
        <v>47</v>
      </c>
      <c r="S18">
        <v>5.3</v>
      </c>
      <c r="T18">
        <v>21.2</v>
      </c>
      <c r="U18">
        <v>-4.67</v>
      </c>
      <c r="V18">
        <v>-0.09</v>
      </c>
      <c r="W18">
        <v>5.51</v>
      </c>
      <c r="X18">
        <v>2.29</v>
      </c>
      <c r="Y18">
        <v>1.5387115499999999</v>
      </c>
      <c r="Z18">
        <v>-13.48</v>
      </c>
      <c r="AA18" t="s">
        <v>5035</v>
      </c>
      <c r="AB18" t="s">
        <v>50</v>
      </c>
    </row>
    <row r="19" spans="1:28" x14ac:dyDescent="0.2">
      <c r="A19" t="str">
        <f t="shared" si="0"/>
        <v>Dimitri Boumis</v>
      </c>
      <c r="B19">
        <v>14</v>
      </c>
      <c r="C19" t="s">
        <v>5036</v>
      </c>
      <c r="D19">
        <v>1674826948</v>
      </c>
      <c r="E19" t="s">
        <v>57</v>
      </c>
      <c r="F19" t="s">
        <v>46</v>
      </c>
      <c r="G19">
        <v>23.94</v>
      </c>
      <c r="H19">
        <v>45.07</v>
      </c>
      <c r="I19">
        <v>61.67</v>
      </c>
      <c r="J19">
        <v>1869.1</v>
      </c>
      <c r="K19">
        <v>1278.5999999999999</v>
      </c>
      <c r="L19">
        <v>68.400000000000006</v>
      </c>
      <c r="M19" s="1">
        <v>0.31388888888888888</v>
      </c>
      <c r="N19">
        <v>0.9</v>
      </c>
      <c r="O19">
        <v>-11.24</v>
      </c>
      <c r="P19">
        <v>-11.82</v>
      </c>
      <c r="Q19" t="s">
        <v>47</v>
      </c>
      <c r="R19" t="s">
        <v>47</v>
      </c>
      <c r="S19">
        <v>-11.2</v>
      </c>
      <c r="T19">
        <v>-13.6</v>
      </c>
      <c r="U19">
        <v>1.1299999999999999</v>
      </c>
      <c r="V19">
        <v>5.08</v>
      </c>
      <c r="W19">
        <v>5.59</v>
      </c>
      <c r="X19">
        <v>1.91</v>
      </c>
      <c r="Y19">
        <v>1.6228313400000001</v>
      </c>
      <c r="Z19">
        <v>46.84</v>
      </c>
      <c r="AA19" t="s">
        <v>5037</v>
      </c>
      <c r="AB19" t="s">
        <v>50</v>
      </c>
    </row>
    <row r="20" spans="1:28" x14ac:dyDescent="0.2">
      <c r="A20" t="str">
        <f t="shared" si="0"/>
        <v>Dimitri Boumis</v>
      </c>
      <c r="B20">
        <v>15</v>
      </c>
      <c r="C20" t="s">
        <v>5038</v>
      </c>
      <c r="D20">
        <v>1674826974</v>
      </c>
      <c r="E20" t="s">
        <v>57</v>
      </c>
      <c r="F20" t="s">
        <v>52</v>
      </c>
      <c r="G20">
        <v>3.96</v>
      </c>
      <c r="H20">
        <v>26.17</v>
      </c>
      <c r="I20">
        <v>62.66</v>
      </c>
      <c r="J20">
        <v>1851.2</v>
      </c>
      <c r="K20">
        <v>754.4</v>
      </c>
      <c r="L20">
        <v>40.799999999999997</v>
      </c>
      <c r="M20" s="1">
        <v>0.31388888888888888</v>
      </c>
      <c r="N20">
        <v>0.9</v>
      </c>
      <c r="O20">
        <v>-6.54</v>
      </c>
      <c r="P20">
        <v>-8.5500000000000007</v>
      </c>
      <c r="Q20" t="s">
        <v>47</v>
      </c>
      <c r="R20" t="s">
        <v>47</v>
      </c>
      <c r="S20">
        <v>-6.5</v>
      </c>
      <c r="T20">
        <v>-8.9</v>
      </c>
      <c r="U20">
        <v>-1</v>
      </c>
      <c r="V20">
        <v>2.86</v>
      </c>
      <c r="W20">
        <v>5.63</v>
      </c>
      <c r="X20">
        <v>1.98</v>
      </c>
      <c r="Y20">
        <v>1.58538818</v>
      </c>
      <c r="Z20">
        <v>65.95</v>
      </c>
      <c r="AA20" t="s">
        <v>5039</v>
      </c>
      <c r="AB20" t="s">
        <v>50</v>
      </c>
    </row>
    <row r="21" spans="1:28" x14ac:dyDescent="0.2">
      <c r="A21" t="str">
        <f t="shared" si="0"/>
        <v>Dimitri Boumis</v>
      </c>
      <c r="B21">
        <v>16</v>
      </c>
      <c r="C21" t="s">
        <v>5040</v>
      </c>
      <c r="D21">
        <v>1674826991</v>
      </c>
      <c r="E21" t="s">
        <v>185</v>
      </c>
      <c r="F21" t="s">
        <v>46</v>
      </c>
      <c r="G21">
        <v>9.91</v>
      </c>
      <c r="H21">
        <v>51.54</v>
      </c>
      <c r="I21">
        <v>71.89</v>
      </c>
      <c r="J21">
        <v>1506.4</v>
      </c>
      <c r="K21">
        <v>1481.8</v>
      </c>
      <c r="L21">
        <v>98.4</v>
      </c>
      <c r="M21" s="1">
        <v>6.1111111111111116E-2</v>
      </c>
      <c r="N21">
        <v>0.8</v>
      </c>
      <c r="O21">
        <v>15.1</v>
      </c>
      <c r="P21">
        <v>16.41</v>
      </c>
      <c r="Q21" t="s">
        <v>47</v>
      </c>
      <c r="R21" t="s">
        <v>47</v>
      </c>
      <c r="S21">
        <v>15.1</v>
      </c>
      <c r="T21">
        <v>14.4</v>
      </c>
      <c r="U21">
        <v>-2.17</v>
      </c>
      <c r="V21">
        <v>0.66</v>
      </c>
      <c r="W21">
        <v>6.1</v>
      </c>
      <c r="X21">
        <v>1.51</v>
      </c>
      <c r="Y21">
        <v>1.49938583</v>
      </c>
      <c r="Z21">
        <v>-10.38</v>
      </c>
      <c r="AA21" t="s">
        <v>5041</v>
      </c>
      <c r="AB21" t="s">
        <v>50</v>
      </c>
    </row>
    <row r="22" spans="1:28" x14ac:dyDescent="0.2">
      <c r="A22" t="str">
        <f t="shared" si="0"/>
        <v>Dimitri Boumis</v>
      </c>
      <c r="B22">
        <v>17</v>
      </c>
      <c r="C22" t="s">
        <v>5042</v>
      </c>
      <c r="D22">
        <v>1674827003</v>
      </c>
      <c r="E22" t="s">
        <v>185</v>
      </c>
      <c r="F22" t="s">
        <v>46</v>
      </c>
      <c r="G22">
        <v>13.35</v>
      </c>
      <c r="H22">
        <v>33.369999999999997</v>
      </c>
      <c r="I22">
        <v>69.14</v>
      </c>
      <c r="J22">
        <v>1463</v>
      </c>
      <c r="K22">
        <v>1462.5</v>
      </c>
      <c r="L22">
        <v>100</v>
      </c>
      <c r="M22" s="1">
        <v>7.9166666666666663E-2</v>
      </c>
      <c r="N22">
        <v>0.9</v>
      </c>
      <c r="O22">
        <v>11.18</v>
      </c>
      <c r="P22">
        <v>19.059999999999999</v>
      </c>
      <c r="Q22" t="s">
        <v>47</v>
      </c>
      <c r="R22" t="s">
        <v>47</v>
      </c>
      <c r="S22">
        <v>11.2</v>
      </c>
      <c r="T22">
        <v>17.5</v>
      </c>
      <c r="U22">
        <v>-2.5299999999999998</v>
      </c>
      <c r="V22">
        <v>0.89</v>
      </c>
      <c r="W22">
        <v>5.7</v>
      </c>
      <c r="X22">
        <v>1.9</v>
      </c>
      <c r="Y22">
        <v>1.6268806499999999</v>
      </c>
      <c r="Z22">
        <v>-1.4</v>
      </c>
      <c r="AA22" t="s">
        <v>5043</v>
      </c>
      <c r="AB22" t="s">
        <v>50</v>
      </c>
    </row>
    <row r="23" spans="1:28" x14ac:dyDescent="0.2">
      <c r="A23" t="str">
        <f t="shared" si="0"/>
        <v>Dimitri Boumis</v>
      </c>
      <c r="B23">
        <v>18</v>
      </c>
      <c r="C23" t="s">
        <v>5044</v>
      </c>
      <c r="D23">
        <v>1674827020</v>
      </c>
      <c r="E23" t="s">
        <v>62</v>
      </c>
      <c r="F23" t="s">
        <v>46</v>
      </c>
      <c r="G23">
        <v>-9.6999999999999993</v>
      </c>
      <c r="H23">
        <v>13.61</v>
      </c>
      <c r="I23">
        <v>64.69</v>
      </c>
      <c r="J23">
        <v>1494.6</v>
      </c>
      <c r="K23">
        <v>1437.4</v>
      </c>
      <c r="L23">
        <v>96.2</v>
      </c>
      <c r="M23" s="1">
        <v>0.10555555555555556</v>
      </c>
      <c r="N23">
        <v>0.9</v>
      </c>
      <c r="O23">
        <v>5.21</v>
      </c>
      <c r="P23">
        <v>19.100000000000001</v>
      </c>
      <c r="Q23" t="s">
        <v>47</v>
      </c>
      <c r="R23" t="s">
        <v>47</v>
      </c>
      <c r="S23">
        <v>5.2</v>
      </c>
      <c r="T23">
        <v>19.7</v>
      </c>
      <c r="U23">
        <v>-4.8099999999999996</v>
      </c>
      <c r="V23">
        <v>0.31</v>
      </c>
      <c r="W23">
        <v>5.38</v>
      </c>
      <c r="X23">
        <v>2</v>
      </c>
      <c r="Y23">
        <v>2.0334053000000001</v>
      </c>
      <c r="Z23">
        <v>-15.91</v>
      </c>
      <c r="AA23" t="s">
        <v>5045</v>
      </c>
      <c r="AB23" t="s">
        <v>50</v>
      </c>
    </row>
    <row r="24" spans="1:28" x14ac:dyDescent="0.2">
      <c r="A24" t="str">
        <f t="shared" si="0"/>
        <v>Dimitri Boumis</v>
      </c>
      <c r="B24">
        <v>19</v>
      </c>
      <c r="C24" t="s">
        <v>5046</v>
      </c>
      <c r="D24">
        <v>1674827053</v>
      </c>
      <c r="E24" t="s">
        <v>57</v>
      </c>
      <c r="F24" t="s">
        <v>46</v>
      </c>
      <c r="G24">
        <v>31.5</v>
      </c>
      <c r="H24">
        <v>53.64</v>
      </c>
      <c r="I24">
        <v>62.66</v>
      </c>
      <c r="J24">
        <v>1982.7</v>
      </c>
      <c r="K24">
        <v>1075.5999999999999</v>
      </c>
      <c r="L24">
        <v>54.3</v>
      </c>
      <c r="M24" s="1">
        <v>0.32361111111111113</v>
      </c>
      <c r="N24">
        <v>0.7</v>
      </c>
      <c r="O24">
        <v>-7.87</v>
      </c>
      <c r="P24">
        <v>-6.4</v>
      </c>
      <c r="Q24" t="s">
        <v>47</v>
      </c>
      <c r="R24" t="s">
        <v>47</v>
      </c>
      <c r="S24">
        <v>-7.9</v>
      </c>
      <c r="T24">
        <v>-12.7</v>
      </c>
      <c r="U24">
        <v>0.99</v>
      </c>
      <c r="V24">
        <v>4.4000000000000004</v>
      </c>
      <c r="W24">
        <v>5.6</v>
      </c>
      <c r="X24">
        <v>2.2200000000000002</v>
      </c>
      <c r="Y24">
        <v>1.47615623</v>
      </c>
      <c r="Z24">
        <v>57.14</v>
      </c>
      <c r="AA24" t="s">
        <v>5047</v>
      </c>
      <c r="AB24" t="s">
        <v>50</v>
      </c>
    </row>
    <row r="25" spans="1:28" x14ac:dyDescent="0.2">
      <c r="A25" t="str">
        <f t="shared" si="0"/>
        <v>Dimitri Boumis</v>
      </c>
      <c r="B25">
        <v>20</v>
      </c>
      <c r="C25" t="s">
        <v>5048</v>
      </c>
      <c r="D25">
        <v>1674827065</v>
      </c>
      <c r="E25" t="s">
        <v>57</v>
      </c>
      <c r="F25" t="s">
        <v>46</v>
      </c>
      <c r="G25">
        <v>-4.12</v>
      </c>
      <c r="H25">
        <v>8.7200000000000006</v>
      </c>
      <c r="I25">
        <v>64.23</v>
      </c>
      <c r="J25">
        <v>1828.9</v>
      </c>
      <c r="K25">
        <v>1005.3</v>
      </c>
      <c r="L25">
        <v>55</v>
      </c>
      <c r="M25" s="1">
        <v>0.29166666666666669</v>
      </c>
      <c r="N25">
        <v>0.9</v>
      </c>
      <c r="O25">
        <v>-11.24</v>
      </c>
      <c r="P25">
        <v>-4.58</v>
      </c>
      <c r="Q25" t="s">
        <v>47</v>
      </c>
      <c r="R25" t="s">
        <v>47</v>
      </c>
      <c r="S25">
        <v>-11.2</v>
      </c>
      <c r="T25">
        <v>-8.3000000000000007</v>
      </c>
      <c r="U25">
        <v>-1.87</v>
      </c>
      <c r="V25">
        <v>1.1599999999999999</v>
      </c>
      <c r="W25">
        <v>5.64</v>
      </c>
      <c r="X25">
        <v>1.79</v>
      </c>
      <c r="Y25">
        <v>1.6174144699999999</v>
      </c>
      <c r="Z25">
        <v>56.65</v>
      </c>
      <c r="AA25" t="s">
        <v>5049</v>
      </c>
      <c r="AB25" t="s">
        <v>50</v>
      </c>
    </row>
    <row r="26" spans="1:28" x14ac:dyDescent="0.2">
      <c r="A26" t="str">
        <f t="shared" si="0"/>
        <v>Dimitri Boumis</v>
      </c>
      <c r="B26">
        <v>21</v>
      </c>
      <c r="C26" t="s">
        <v>5050</v>
      </c>
      <c r="D26">
        <v>1674827082</v>
      </c>
      <c r="E26" t="s">
        <v>45</v>
      </c>
      <c r="F26" t="s">
        <v>46</v>
      </c>
      <c r="G26">
        <v>3.16</v>
      </c>
      <c r="H26">
        <v>14.55</v>
      </c>
      <c r="I26">
        <v>71.400000000000006</v>
      </c>
      <c r="J26">
        <v>1558.1</v>
      </c>
      <c r="K26">
        <v>1556.2</v>
      </c>
      <c r="L26">
        <v>99.9</v>
      </c>
      <c r="M26" s="1">
        <v>7.6388888888888895E-2</v>
      </c>
      <c r="N26">
        <v>0.9</v>
      </c>
      <c r="O26">
        <v>11.7</v>
      </c>
      <c r="P26">
        <v>15.28</v>
      </c>
      <c r="Q26" t="s">
        <v>47</v>
      </c>
      <c r="R26" t="s">
        <v>47</v>
      </c>
      <c r="S26">
        <v>11.7</v>
      </c>
      <c r="T26">
        <v>16.5</v>
      </c>
      <c r="U26">
        <v>-3.11</v>
      </c>
      <c r="V26">
        <v>-1.8</v>
      </c>
      <c r="W26">
        <v>5.88</v>
      </c>
      <c r="X26">
        <v>1.83</v>
      </c>
      <c r="Y26">
        <v>2.0480938000000002</v>
      </c>
      <c r="Z26">
        <v>2.87</v>
      </c>
      <c r="AA26" t="s">
        <v>5051</v>
      </c>
      <c r="AB26" t="s">
        <v>50</v>
      </c>
    </row>
    <row r="27" spans="1:28" x14ac:dyDescent="0.2">
      <c r="A27" t="str">
        <f t="shared" si="0"/>
        <v>Dimitri Boumis</v>
      </c>
      <c r="B27">
        <v>22</v>
      </c>
      <c r="C27" t="s">
        <v>5052</v>
      </c>
      <c r="D27">
        <v>1674827096</v>
      </c>
      <c r="E27" t="s">
        <v>45</v>
      </c>
      <c r="F27" t="s">
        <v>46</v>
      </c>
      <c r="G27">
        <v>24.05</v>
      </c>
      <c r="H27">
        <v>35.83</v>
      </c>
      <c r="I27">
        <v>71.66</v>
      </c>
      <c r="J27">
        <v>1503.7</v>
      </c>
      <c r="K27">
        <v>1486.9</v>
      </c>
      <c r="L27">
        <v>98.9</v>
      </c>
      <c r="M27" s="1">
        <v>7.6388888888888895E-2</v>
      </c>
      <c r="N27">
        <v>0.9</v>
      </c>
      <c r="O27">
        <v>11.3</v>
      </c>
      <c r="P27">
        <v>18.03</v>
      </c>
      <c r="Q27" t="s">
        <v>47</v>
      </c>
      <c r="R27" t="s">
        <v>47</v>
      </c>
      <c r="S27">
        <v>11.3</v>
      </c>
      <c r="T27">
        <v>16.2</v>
      </c>
      <c r="U27">
        <v>-1.46</v>
      </c>
      <c r="V27">
        <v>0.52</v>
      </c>
      <c r="W27">
        <v>5.78</v>
      </c>
      <c r="X27">
        <v>1.84</v>
      </c>
      <c r="Y27">
        <v>1.9952068300000001</v>
      </c>
      <c r="Z27">
        <v>-8.57</v>
      </c>
      <c r="AA27" t="s">
        <v>5053</v>
      </c>
      <c r="AB27" t="s">
        <v>50</v>
      </c>
    </row>
    <row r="28" spans="1:28" x14ac:dyDescent="0.2">
      <c r="A28" t="str">
        <f t="shared" si="0"/>
        <v>Dimitri Boumis</v>
      </c>
      <c r="B28">
        <v>23</v>
      </c>
      <c r="C28" t="s">
        <v>5054</v>
      </c>
      <c r="D28">
        <v>1675173221</v>
      </c>
      <c r="E28" t="s">
        <v>45</v>
      </c>
      <c r="F28" t="s">
        <v>46</v>
      </c>
      <c r="G28">
        <v>-0.84</v>
      </c>
      <c r="H28">
        <v>15.02</v>
      </c>
      <c r="I28">
        <v>68.930000000000007</v>
      </c>
      <c r="J28">
        <v>1416.8</v>
      </c>
      <c r="K28">
        <v>1416.4</v>
      </c>
      <c r="L28">
        <v>100</v>
      </c>
      <c r="M28" s="1">
        <v>7.7777777777777779E-2</v>
      </c>
      <c r="N28">
        <v>0.8</v>
      </c>
      <c r="O28">
        <v>10.7</v>
      </c>
      <c r="P28">
        <v>13.77</v>
      </c>
      <c r="Q28" t="s">
        <v>47</v>
      </c>
      <c r="R28" t="s">
        <v>47</v>
      </c>
      <c r="S28">
        <v>10.7</v>
      </c>
      <c r="T28">
        <v>15.8</v>
      </c>
      <c r="U28">
        <v>-3.25</v>
      </c>
      <c r="V28">
        <v>-0.16</v>
      </c>
      <c r="W28">
        <v>6.11</v>
      </c>
      <c r="X28">
        <v>1.91</v>
      </c>
      <c r="Y28" t="s">
        <v>48</v>
      </c>
      <c r="Z28">
        <v>-1.33</v>
      </c>
      <c r="AA28" t="s">
        <v>5055</v>
      </c>
      <c r="AB28" t="s">
        <v>50</v>
      </c>
    </row>
    <row r="29" spans="1:28" x14ac:dyDescent="0.2">
      <c r="A29" t="str">
        <f t="shared" si="0"/>
        <v>Dimitri Boumis</v>
      </c>
      <c r="B29">
        <v>24</v>
      </c>
      <c r="C29" t="s">
        <v>5056</v>
      </c>
      <c r="D29">
        <v>1675173237</v>
      </c>
      <c r="E29" t="s">
        <v>45</v>
      </c>
      <c r="F29" t="s">
        <v>52</v>
      </c>
      <c r="G29">
        <v>-5.76</v>
      </c>
      <c r="H29">
        <v>25.38</v>
      </c>
      <c r="I29">
        <v>68.959999999999994</v>
      </c>
      <c r="J29">
        <v>1378</v>
      </c>
      <c r="K29">
        <v>1376.5</v>
      </c>
      <c r="L29">
        <v>99.9</v>
      </c>
      <c r="M29" s="1">
        <v>8.0555555555555561E-2</v>
      </c>
      <c r="N29">
        <v>0.8</v>
      </c>
      <c r="O29">
        <v>10.039999999999999</v>
      </c>
      <c r="P29">
        <v>16.57</v>
      </c>
      <c r="Q29" t="s">
        <v>47</v>
      </c>
      <c r="R29" t="s">
        <v>47</v>
      </c>
      <c r="S29">
        <v>10</v>
      </c>
      <c r="T29">
        <v>15.8</v>
      </c>
      <c r="U29">
        <v>-3.97</v>
      </c>
      <c r="V29">
        <v>0.35</v>
      </c>
      <c r="W29">
        <v>6.06</v>
      </c>
      <c r="X29">
        <v>1.99</v>
      </c>
      <c r="Y29" t="s">
        <v>48</v>
      </c>
      <c r="Z29">
        <v>2.69</v>
      </c>
      <c r="AA29" t="s">
        <v>5057</v>
      </c>
      <c r="AB29" t="s">
        <v>50</v>
      </c>
    </row>
    <row r="30" spans="1:28" x14ac:dyDescent="0.2">
      <c r="A30" t="str">
        <f t="shared" si="0"/>
        <v>Dimitri Boumis</v>
      </c>
      <c r="B30">
        <v>25</v>
      </c>
      <c r="C30" t="s">
        <v>5058</v>
      </c>
      <c r="D30">
        <v>1675173255</v>
      </c>
      <c r="E30" t="s">
        <v>62</v>
      </c>
      <c r="F30" t="s">
        <v>52</v>
      </c>
      <c r="G30">
        <v>-7.36</v>
      </c>
      <c r="H30">
        <v>31.23</v>
      </c>
      <c r="I30">
        <v>63.28</v>
      </c>
      <c r="J30">
        <v>1450.3</v>
      </c>
      <c r="K30">
        <v>1446.5</v>
      </c>
      <c r="L30">
        <v>99.7</v>
      </c>
      <c r="M30" s="1">
        <v>9.8611111111111108E-2</v>
      </c>
      <c r="N30">
        <v>0.8</v>
      </c>
      <c r="O30">
        <v>6.49</v>
      </c>
      <c r="P30">
        <v>17.260000000000002</v>
      </c>
      <c r="Q30" t="s">
        <v>47</v>
      </c>
      <c r="R30" t="s">
        <v>47</v>
      </c>
      <c r="S30">
        <v>6.5</v>
      </c>
      <c r="T30">
        <v>19</v>
      </c>
      <c r="U30">
        <v>-4.32</v>
      </c>
      <c r="V30">
        <v>2.56</v>
      </c>
      <c r="W30">
        <v>5.75</v>
      </c>
      <c r="X30">
        <v>2.13</v>
      </c>
      <c r="Y30" t="s">
        <v>48</v>
      </c>
      <c r="Z30">
        <v>-4.13</v>
      </c>
      <c r="AA30" t="s">
        <v>5059</v>
      </c>
      <c r="AB30" t="s">
        <v>50</v>
      </c>
    </row>
    <row r="31" spans="1:28" x14ac:dyDescent="0.2">
      <c r="A31" t="str">
        <f t="shared" si="0"/>
        <v>Dimitri Boumis</v>
      </c>
      <c r="B31">
        <v>26</v>
      </c>
      <c r="C31" t="s">
        <v>5060</v>
      </c>
      <c r="D31">
        <v>1675173271</v>
      </c>
      <c r="E31" t="s">
        <v>45</v>
      </c>
      <c r="F31" t="s">
        <v>46</v>
      </c>
      <c r="G31">
        <v>-16.68</v>
      </c>
      <c r="H31">
        <v>20.239999999999998</v>
      </c>
      <c r="I31">
        <v>68.42</v>
      </c>
      <c r="J31">
        <v>1325.1</v>
      </c>
      <c r="K31">
        <v>1325.1</v>
      </c>
      <c r="L31">
        <v>100</v>
      </c>
      <c r="M31" s="1">
        <v>7.9166666666666663E-2</v>
      </c>
      <c r="N31">
        <v>0.8</v>
      </c>
      <c r="O31">
        <v>10.210000000000001</v>
      </c>
      <c r="P31">
        <v>14.93</v>
      </c>
      <c r="Q31" t="s">
        <v>47</v>
      </c>
      <c r="R31" t="s">
        <v>47</v>
      </c>
      <c r="S31">
        <v>10.199999999999999</v>
      </c>
      <c r="T31">
        <v>15.5</v>
      </c>
      <c r="U31">
        <v>-4.9000000000000004</v>
      </c>
      <c r="V31">
        <v>0.41</v>
      </c>
      <c r="W31">
        <v>6.05</v>
      </c>
      <c r="X31">
        <v>2.0499999999999998</v>
      </c>
      <c r="Y31" t="s">
        <v>48</v>
      </c>
      <c r="Z31">
        <v>0.62</v>
      </c>
      <c r="AA31" t="s">
        <v>5061</v>
      </c>
      <c r="AB31" t="s">
        <v>50</v>
      </c>
    </row>
    <row r="32" spans="1:28" x14ac:dyDescent="0.2">
      <c r="A32" t="str">
        <f t="shared" si="0"/>
        <v>Dimitri Boumis</v>
      </c>
      <c r="B32">
        <v>27</v>
      </c>
      <c r="C32" t="s">
        <v>5062</v>
      </c>
      <c r="D32">
        <v>1675173290</v>
      </c>
      <c r="E32" t="s">
        <v>45</v>
      </c>
      <c r="F32" t="s">
        <v>46</v>
      </c>
      <c r="G32">
        <v>-10.67</v>
      </c>
      <c r="H32">
        <v>17.350000000000001</v>
      </c>
      <c r="I32">
        <v>68.19</v>
      </c>
      <c r="J32">
        <v>1507.6</v>
      </c>
      <c r="K32">
        <v>1507.1</v>
      </c>
      <c r="L32">
        <v>100</v>
      </c>
      <c r="M32" s="1">
        <v>7.9166666666666663E-2</v>
      </c>
      <c r="N32">
        <v>0.9</v>
      </c>
      <c r="O32">
        <v>11.82</v>
      </c>
      <c r="P32">
        <v>14.4</v>
      </c>
      <c r="Q32" t="s">
        <v>47</v>
      </c>
      <c r="R32" t="s">
        <v>47</v>
      </c>
      <c r="S32">
        <v>11.8</v>
      </c>
      <c r="T32">
        <v>17.7</v>
      </c>
      <c r="U32">
        <v>-4.51</v>
      </c>
      <c r="V32">
        <v>-0.91</v>
      </c>
      <c r="W32">
        <v>5.98</v>
      </c>
      <c r="X32">
        <v>2.12</v>
      </c>
      <c r="Y32">
        <v>1.7269210800000001</v>
      </c>
      <c r="Z32">
        <v>-1.51</v>
      </c>
      <c r="AA32" t="s">
        <v>5063</v>
      </c>
      <c r="AB32" t="s">
        <v>50</v>
      </c>
    </row>
    <row r="33" spans="1:28" x14ac:dyDescent="0.2">
      <c r="A33" t="str">
        <f t="shared" si="0"/>
        <v>Dimitri Boumis</v>
      </c>
      <c r="B33">
        <v>28</v>
      </c>
      <c r="C33" t="s">
        <v>5064</v>
      </c>
      <c r="D33">
        <v>1675173306</v>
      </c>
      <c r="E33" t="s">
        <v>48</v>
      </c>
      <c r="F33" t="s">
        <v>46</v>
      </c>
      <c r="G33" t="s">
        <v>48</v>
      </c>
      <c r="H33" t="s">
        <v>48</v>
      </c>
      <c r="I33">
        <v>62.48</v>
      </c>
      <c r="J33" t="s">
        <v>48</v>
      </c>
      <c r="K33" t="s">
        <v>48</v>
      </c>
      <c r="L33" t="s">
        <v>48</v>
      </c>
      <c r="M33" t="s">
        <v>48</v>
      </c>
      <c r="N33" t="s">
        <v>48</v>
      </c>
      <c r="O33" t="s">
        <v>48</v>
      </c>
      <c r="P33" t="s">
        <v>48</v>
      </c>
      <c r="Q33" t="s">
        <v>47</v>
      </c>
      <c r="R33" t="s">
        <v>47</v>
      </c>
      <c r="S33" t="s">
        <v>48</v>
      </c>
      <c r="T33" t="s">
        <v>48</v>
      </c>
      <c r="U33" t="s">
        <v>48</v>
      </c>
      <c r="V33" t="s">
        <v>48</v>
      </c>
      <c r="W33" t="s">
        <v>48</v>
      </c>
      <c r="X33" t="s">
        <v>48</v>
      </c>
      <c r="Y33" t="s">
        <v>48</v>
      </c>
      <c r="Z33" t="s">
        <v>48</v>
      </c>
      <c r="AA33" t="s">
        <v>5065</v>
      </c>
      <c r="AB33" t="s">
        <v>50</v>
      </c>
    </row>
    <row r="34" spans="1:28" x14ac:dyDescent="0.2">
      <c r="A34" t="str">
        <f t="shared" si="0"/>
        <v>Dimitri Boumis</v>
      </c>
      <c r="B34">
        <v>29</v>
      </c>
      <c r="C34" t="s">
        <v>5066</v>
      </c>
      <c r="D34">
        <v>1675173333</v>
      </c>
      <c r="E34" t="s">
        <v>62</v>
      </c>
      <c r="F34" t="s">
        <v>52</v>
      </c>
      <c r="G34">
        <v>-0.63</v>
      </c>
      <c r="H34">
        <v>28.52</v>
      </c>
      <c r="I34">
        <v>62.28</v>
      </c>
      <c r="J34">
        <v>1520.9</v>
      </c>
      <c r="K34">
        <v>1458.1</v>
      </c>
      <c r="L34">
        <v>95.9</v>
      </c>
      <c r="M34" s="1">
        <v>0.10277777777777779</v>
      </c>
      <c r="N34">
        <v>0.9</v>
      </c>
      <c r="O34">
        <v>6.1</v>
      </c>
      <c r="P34">
        <v>15.75</v>
      </c>
      <c r="Q34" t="s">
        <v>47</v>
      </c>
      <c r="R34" t="s">
        <v>47</v>
      </c>
      <c r="S34">
        <v>6.1</v>
      </c>
      <c r="T34">
        <v>21.2</v>
      </c>
      <c r="U34">
        <v>-4.01</v>
      </c>
      <c r="V34">
        <v>2.5499999999999998</v>
      </c>
      <c r="W34">
        <v>5.6</v>
      </c>
      <c r="X34">
        <v>2.4300000000000002</v>
      </c>
      <c r="Y34">
        <v>1.5208835599999999</v>
      </c>
      <c r="Z34">
        <v>-16.510000000000002</v>
      </c>
      <c r="AA34" t="s">
        <v>5067</v>
      </c>
      <c r="AB34" t="s">
        <v>50</v>
      </c>
    </row>
    <row r="35" spans="1:28" x14ac:dyDescent="0.2">
      <c r="A35" t="str">
        <f t="shared" si="0"/>
        <v>Dimitri Boumis</v>
      </c>
      <c r="B35">
        <v>30</v>
      </c>
      <c r="C35" t="s">
        <v>5068</v>
      </c>
      <c r="D35">
        <v>1675173349</v>
      </c>
      <c r="E35" t="s">
        <v>45</v>
      </c>
      <c r="F35" t="s">
        <v>46</v>
      </c>
      <c r="G35">
        <v>0.89</v>
      </c>
      <c r="H35">
        <v>14.06</v>
      </c>
      <c r="I35">
        <v>68.55</v>
      </c>
      <c r="J35">
        <v>1464.9</v>
      </c>
      <c r="K35">
        <v>1439.3</v>
      </c>
      <c r="L35">
        <v>98.3</v>
      </c>
      <c r="M35" s="1">
        <v>7.7777777777777779E-2</v>
      </c>
      <c r="N35">
        <v>0.8</v>
      </c>
      <c r="O35">
        <v>11.92</v>
      </c>
      <c r="P35">
        <v>11.92</v>
      </c>
      <c r="Q35" t="s">
        <v>47</v>
      </c>
      <c r="R35" t="s">
        <v>47</v>
      </c>
      <c r="S35">
        <v>11.9</v>
      </c>
      <c r="T35">
        <v>17.7</v>
      </c>
      <c r="U35">
        <v>-3.52</v>
      </c>
      <c r="V35">
        <v>-0.17</v>
      </c>
      <c r="W35">
        <v>5.89</v>
      </c>
      <c r="X35">
        <v>2.4300000000000002</v>
      </c>
      <c r="Y35">
        <v>1.4066124</v>
      </c>
      <c r="Z35">
        <v>-10.73</v>
      </c>
      <c r="AA35" t="s">
        <v>5069</v>
      </c>
      <c r="AB35" t="s">
        <v>50</v>
      </c>
    </row>
    <row r="36" spans="1:28" x14ac:dyDescent="0.2">
      <c r="A36" t="str">
        <f t="shared" si="0"/>
        <v>Dimitri Boumis</v>
      </c>
      <c r="B36">
        <v>31</v>
      </c>
      <c r="C36" t="s">
        <v>5070</v>
      </c>
      <c r="D36">
        <v>1675173372</v>
      </c>
      <c r="E36" t="s">
        <v>57</v>
      </c>
      <c r="F36" t="s">
        <v>46</v>
      </c>
      <c r="G36">
        <v>-8.6199999999999992</v>
      </c>
      <c r="H36">
        <v>3.45</v>
      </c>
      <c r="I36">
        <v>61.27</v>
      </c>
      <c r="J36">
        <v>1895.8</v>
      </c>
      <c r="K36">
        <v>999.4</v>
      </c>
      <c r="L36">
        <v>52.7</v>
      </c>
      <c r="M36" s="1">
        <v>0.2986111111111111</v>
      </c>
      <c r="N36">
        <v>0.8</v>
      </c>
      <c r="O36">
        <v>-10.78</v>
      </c>
      <c r="P36">
        <v>-2.1</v>
      </c>
      <c r="Q36" t="s">
        <v>47</v>
      </c>
      <c r="R36" t="s">
        <v>47</v>
      </c>
      <c r="S36">
        <v>-10.8</v>
      </c>
      <c r="T36">
        <v>-9.6</v>
      </c>
      <c r="U36">
        <v>-2.79</v>
      </c>
      <c r="V36">
        <v>2.4300000000000002</v>
      </c>
      <c r="W36">
        <v>5.91</v>
      </c>
      <c r="X36">
        <v>2.11</v>
      </c>
      <c r="Y36">
        <v>1.40239906</v>
      </c>
      <c r="Z36">
        <v>58.19</v>
      </c>
      <c r="AA36" t="s">
        <v>5071</v>
      </c>
      <c r="AB36" t="s">
        <v>50</v>
      </c>
    </row>
    <row r="37" spans="1:28" x14ac:dyDescent="0.2">
      <c r="A37" t="str">
        <f t="shared" si="0"/>
        <v>Dimitri Boumis</v>
      </c>
      <c r="B37">
        <v>32</v>
      </c>
      <c r="C37" t="s">
        <v>5072</v>
      </c>
      <c r="D37">
        <v>1675173407</v>
      </c>
      <c r="E37" t="s">
        <v>409</v>
      </c>
      <c r="F37" t="s">
        <v>46</v>
      </c>
      <c r="G37">
        <v>20.51</v>
      </c>
      <c r="H37">
        <v>35.130000000000003</v>
      </c>
      <c r="I37">
        <v>60.92</v>
      </c>
      <c r="J37">
        <v>1685.7</v>
      </c>
      <c r="K37">
        <v>478.3</v>
      </c>
      <c r="L37">
        <v>28.4</v>
      </c>
      <c r="M37" s="1">
        <v>0.32500000000000001</v>
      </c>
      <c r="N37">
        <v>0.9</v>
      </c>
      <c r="O37">
        <v>-3.38</v>
      </c>
      <c r="P37">
        <v>-5.95</v>
      </c>
      <c r="Q37" t="s">
        <v>47</v>
      </c>
      <c r="R37" t="s">
        <v>47</v>
      </c>
      <c r="S37">
        <v>-3.4</v>
      </c>
      <c r="T37">
        <v>-6.6</v>
      </c>
      <c r="U37">
        <v>-0.2</v>
      </c>
      <c r="V37">
        <v>4.3</v>
      </c>
      <c r="W37">
        <v>5.42</v>
      </c>
      <c r="X37">
        <v>2.4</v>
      </c>
      <c r="Y37" t="s">
        <v>48</v>
      </c>
      <c r="Z37">
        <v>73.510000000000005</v>
      </c>
      <c r="AA37" t="s">
        <v>5073</v>
      </c>
      <c r="AB37" t="s">
        <v>50</v>
      </c>
    </row>
    <row r="38" spans="1:28" x14ac:dyDescent="0.2">
      <c r="A38" t="str">
        <f t="shared" si="0"/>
        <v>Dimitri Boumis</v>
      </c>
      <c r="B38">
        <v>33</v>
      </c>
      <c r="C38" t="s">
        <v>5074</v>
      </c>
      <c r="D38">
        <v>1675173423</v>
      </c>
      <c r="E38" t="s">
        <v>57</v>
      </c>
      <c r="F38" t="s">
        <v>46</v>
      </c>
      <c r="G38">
        <v>-0.55000000000000004</v>
      </c>
      <c r="H38">
        <v>4.17</v>
      </c>
      <c r="I38">
        <v>62.01</v>
      </c>
      <c r="J38">
        <v>1967.2</v>
      </c>
      <c r="K38">
        <v>1384.7</v>
      </c>
      <c r="L38">
        <v>70.400000000000006</v>
      </c>
      <c r="M38" s="1">
        <v>0.31805555555555554</v>
      </c>
      <c r="N38">
        <v>0.7</v>
      </c>
      <c r="O38">
        <v>-10.3</v>
      </c>
      <c r="P38">
        <v>-12.97</v>
      </c>
      <c r="Q38" t="s">
        <v>47</v>
      </c>
      <c r="R38" t="s">
        <v>47</v>
      </c>
      <c r="S38">
        <v>-10.3</v>
      </c>
      <c r="T38">
        <v>-13.6</v>
      </c>
      <c r="U38">
        <v>-1.21</v>
      </c>
      <c r="V38">
        <v>2.63</v>
      </c>
      <c r="W38">
        <v>5.78</v>
      </c>
      <c r="X38">
        <v>2.1800000000000002</v>
      </c>
      <c r="Y38" t="s">
        <v>48</v>
      </c>
      <c r="Z38">
        <v>45.26</v>
      </c>
      <c r="AA38" t="s">
        <v>5075</v>
      </c>
      <c r="AB38" t="s">
        <v>50</v>
      </c>
    </row>
    <row r="39" spans="1:28" x14ac:dyDescent="0.2">
      <c r="A39" t="str">
        <f t="shared" si="0"/>
        <v>Dimitri Boumis</v>
      </c>
      <c r="B39">
        <v>34</v>
      </c>
      <c r="C39" t="s">
        <v>5076</v>
      </c>
      <c r="D39">
        <v>1675173438</v>
      </c>
      <c r="E39" t="s">
        <v>409</v>
      </c>
      <c r="F39" t="s">
        <v>46</v>
      </c>
      <c r="G39">
        <v>28.47</v>
      </c>
      <c r="H39">
        <v>40.81</v>
      </c>
      <c r="I39">
        <v>61.73</v>
      </c>
      <c r="J39">
        <v>1754</v>
      </c>
      <c r="K39">
        <v>515</v>
      </c>
      <c r="L39">
        <v>29.4</v>
      </c>
      <c r="M39" s="1">
        <v>0.36249999999999999</v>
      </c>
      <c r="N39">
        <v>0.9</v>
      </c>
      <c r="O39">
        <v>-0.72</v>
      </c>
      <c r="P39">
        <v>-5.52</v>
      </c>
      <c r="Q39" t="s">
        <v>47</v>
      </c>
      <c r="R39" t="s">
        <v>47</v>
      </c>
      <c r="S39">
        <v>-0.7</v>
      </c>
      <c r="T39">
        <v>-7.9</v>
      </c>
      <c r="U39">
        <v>0.25</v>
      </c>
      <c r="V39">
        <v>3.84</v>
      </c>
      <c r="W39">
        <v>5.45</v>
      </c>
      <c r="X39">
        <v>2.59</v>
      </c>
      <c r="Y39" t="s">
        <v>48</v>
      </c>
      <c r="Z39">
        <v>72.92</v>
      </c>
      <c r="AA39" t="s">
        <v>5077</v>
      </c>
      <c r="AB39" t="s">
        <v>50</v>
      </c>
    </row>
    <row r="40" spans="1:28" x14ac:dyDescent="0.2">
      <c r="A40" t="str">
        <f t="shared" si="0"/>
        <v>Dimitri Boumis</v>
      </c>
      <c r="B40">
        <v>35</v>
      </c>
      <c r="C40" t="s">
        <v>5078</v>
      </c>
      <c r="D40">
        <v>1675173454</v>
      </c>
      <c r="E40" t="s">
        <v>409</v>
      </c>
      <c r="F40" t="s">
        <v>46</v>
      </c>
      <c r="G40">
        <v>-3.95</v>
      </c>
      <c r="H40">
        <v>10.029999999999999</v>
      </c>
      <c r="I40">
        <v>60.27</v>
      </c>
      <c r="J40">
        <v>1749</v>
      </c>
      <c r="K40">
        <v>779.2</v>
      </c>
      <c r="L40">
        <v>44.5</v>
      </c>
      <c r="M40" s="1">
        <v>0.3444444444444445</v>
      </c>
      <c r="N40">
        <v>0.8</v>
      </c>
      <c r="O40">
        <v>-3.62</v>
      </c>
      <c r="P40">
        <v>-13.19</v>
      </c>
      <c r="Q40" t="s">
        <v>47</v>
      </c>
      <c r="R40" t="s">
        <v>47</v>
      </c>
      <c r="S40">
        <v>-3.6</v>
      </c>
      <c r="T40">
        <v>-12</v>
      </c>
      <c r="U40">
        <v>-1.82</v>
      </c>
      <c r="V40">
        <v>3.2</v>
      </c>
      <c r="W40">
        <v>5.31</v>
      </c>
      <c r="X40">
        <v>2.5</v>
      </c>
      <c r="Y40">
        <v>1.4590415999999999</v>
      </c>
      <c r="Z40">
        <v>63.54</v>
      </c>
      <c r="AA40" t="s">
        <v>5079</v>
      </c>
      <c r="AB40" t="s">
        <v>50</v>
      </c>
    </row>
    <row r="41" spans="1:28" x14ac:dyDescent="0.2">
      <c r="A41" t="str">
        <f t="shared" si="0"/>
        <v>Dimitri Boumis</v>
      </c>
      <c r="B41">
        <v>36</v>
      </c>
      <c r="C41" t="s">
        <v>5080</v>
      </c>
      <c r="D41">
        <v>1675173473</v>
      </c>
      <c r="E41" t="s">
        <v>45</v>
      </c>
      <c r="F41" t="s">
        <v>52</v>
      </c>
      <c r="G41">
        <v>-5.41</v>
      </c>
      <c r="H41">
        <v>33.31</v>
      </c>
      <c r="I41">
        <v>69.14</v>
      </c>
      <c r="J41">
        <v>1518.5</v>
      </c>
      <c r="K41">
        <v>1518.4</v>
      </c>
      <c r="L41">
        <v>100</v>
      </c>
      <c r="M41" s="1">
        <v>6.6666666666666666E-2</v>
      </c>
      <c r="N41">
        <v>0.9</v>
      </c>
      <c r="O41">
        <v>14.26</v>
      </c>
      <c r="P41">
        <v>16.27</v>
      </c>
      <c r="Q41" t="s">
        <v>47</v>
      </c>
      <c r="R41" t="s">
        <v>47</v>
      </c>
      <c r="S41">
        <v>14.3</v>
      </c>
      <c r="T41">
        <v>15.5</v>
      </c>
      <c r="U41">
        <v>-4.55</v>
      </c>
      <c r="V41">
        <v>0.87</v>
      </c>
      <c r="W41">
        <v>5.75</v>
      </c>
      <c r="X41">
        <v>2.44</v>
      </c>
      <c r="Y41">
        <v>1.7207431799999999</v>
      </c>
      <c r="Z41">
        <v>-0.61</v>
      </c>
      <c r="AA41" t="s">
        <v>5081</v>
      </c>
      <c r="AB41" t="s">
        <v>50</v>
      </c>
    </row>
    <row r="42" spans="1:28" x14ac:dyDescent="0.2">
      <c r="A42" t="str">
        <f t="shared" si="0"/>
        <v>Dimitri Boumis</v>
      </c>
      <c r="B42">
        <v>37</v>
      </c>
      <c r="C42" t="s">
        <v>5082</v>
      </c>
      <c r="D42">
        <v>1675173490</v>
      </c>
      <c r="E42" t="s">
        <v>45</v>
      </c>
      <c r="F42" t="s">
        <v>46</v>
      </c>
      <c r="G42">
        <v>26.48</v>
      </c>
      <c r="H42">
        <v>28.46</v>
      </c>
      <c r="I42">
        <v>69.3</v>
      </c>
      <c r="J42">
        <v>1435.9</v>
      </c>
      <c r="K42">
        <v>1435.8</v>
      </c>
      <c r="L42">
        <v>100</v>
      </c>
      <c r="M42" s="1">
        <v>8.0555555555555561E-2</v>
      </c>
      <c r="N42">
        <v>0.9</v>
      </c>
      <c r="O42">
        <v>10.63</v>
      </c>
      <c r="P42">
        <v>12.93</v>
      </c>
      <c r="Q42" t="s">
        <v>47</v>
      </c>
      <c r="R42" t="s">
        <v>47</v>
      </c>
      <c r="S42">
        <v>10.6</v>
      </c>
      <c r="T42">
        <v>16.8</v>
      </c>
      <c r="U42">
        <v>-1.52</v>
      </c>
      <c r="V42">
        <v>0.73</v>
      </c>
      <c r="W42">
        <v>5.88</v>
      </c>
      <c r="X42">
        <v>2.5299999999999998</v>
      </c>
      <c r="Y42">
        <v>1.86307526</v>
      </c>
      <c r="Z42">
        <v>0.69</v>
      </c>
      <c r="AA42" t="s">
        <v>5083</v>
      </c>
      <c r="AB42" t="s">
        <v>50</v>
      </c>
    </row>
    <row r="43" spans="1:28" x14ac:dyDescent="0.2">
      <c r="A43" t="str">
        <f t="shared" si="0"/>
        <v>Dimitri Boumis</v>
      </c>
      <c r="B43">
        <v>38</v>
      </c>
      <c r="C43" t="s">
        <v>5084</v>
      </c>
      <c r="D43">
        <v>1675173510</v>
      </c>
      <c r="E43" t="s">
        <v>45</v>
      </c>
      <c r="F43" t="s">
        <v>46</v>
      </c>
      <c r="G43">
        <v>20.27</v>
      </c>
      <c r="H43">
        <v>36.159999999999997</v>
      </c>
      <c r="I43">
        <v>70.09</v>
      </c>
      <c r="J43">
        <v>1357.5</v>
      </c>
      <c r="K43">
        <v>1357.5</v>
      </c>
      <c r="L43">
        <v>100</v>
      </c>
      <c r="M43" s="1">
        <v>7.2222222222222229E-2</v>
      </c>
      <c r="N43">
        <v>1</v>
      </c>
      <c r="O43">
        <v>12.2</v>
      </c>
      <c r="P43">
        <v>15.52</v>
      </c>
      <c r="Q43" t="s">
        <v>47</v>
      </c>
      <c r="R43" t="s">
        <v>47</v>
      </c>
      <c r="S43">
        <v>12.2</v>
      </c>
      <c r="T43">
        <v>15.8</v>
      </c>
      <c r="U43">
        <v>-1.64</v>
      </c>
      <c r="V43">
        <v>0.45</v>
      </c>
      <c r="W43">
        <v>6.13</v>
      </c>
      <c r="X43">
        <v>1.93</v>
      </c>
      <c r="Y43">
        <v>1.64945984</v>
      </c>
      <c r="Z43">
        <v>-0.06</v>
      </c>
      <c r="AA43" t="s">
        <v>5085</v>
      </c>
      <c r="AB43" t="s">
        <v>50</v>
      </c>
    </row>
    <row r="44" spans="1:28" x14ac:dyDescent="0.2">
      <c r="A44" t="str">
        <f t="shared" si="0"/>
        <v>Dimitri Boumis</v>
      </c>
      <c r="B44">
        <v>39</v>
      </c>
      <c r="C44" t="s">
        <v>5086</v>
      </c>
      <c r="D44">
        <v>1675173526</v>
      </c>
      <c r="E44" t="s">
        <v>62</v>
      </c>
      <c r="F44" t="s">
        <v>46</v>
      </c>
      <c r="G44">
        <v>12.36</v>
      </c>
      <c r="H44">
        <v>26.58</v>
      </c>
      <c r="I44">
        <v>64.59</v>
      </c>
      <c r="J44">
        <v>1517.6</v>
      </c>
      <c r="K44">
        <v>1481.5</v>
      </c>
      <c r="L44">
        <v>97.6</v>
      </c>
      <c r="M44" s="1">
        <v>0.10833333333333334</v>
      </c>
      <c r="N44">
        <v>0.9</v>
      </c>
      <c r="O44">
        <v>4.16</v>
      </c>
      <c r="P44">
        <v>17.73</v>
      </c>
      <c r="Q44" t="s">
        <v>47</v>
      </c>
      <c r="R44" t="s">
        <v>47</v>
      </c>
      <c r="S44">
        <v>4.2</v>
      </c>
      <c r="T44">
        <v>19.5</v>
      </c>
      <c r="U44">
        <v>-2.83</v>
      </c>
      <c r="V44">
        <v>1.67</v>
      </c>
      <c r="W44">
        <v>5.58</v>
      </c>
      <c r="X44">
        <v>2.2799999999999998</v>
      </c>
      <c r="Y44" t="s">
        <v>48</v>
      </c>
      <c r="Z44">
        <v>-12.52</v>
      </c>
      <c r="AA44" t="s">
        <v>5087</v>
      </c>
      <c r="AB44" t="s">
        <v>50</v>
      </c>
    </row>
    <row r="45" spans="1:28" x14ac:dyDescent="0.2">
      <c r="A45" t="str">
        <f t="shared" si="0"/>
        <v>Dimitri Boumis</v>
      </c>
      <c r="B45">
        <v>40</v>
      </c>
      <c r="C45" t="s">
        <v>5088</v>
      </c>
      <c r="D45">
        <v>1675173544</v>
      </c>
      <c r="E45" t="s">
        <v>57</v>
      </c>
      <c r="F45" t="s">
        <v>46</v>
      </c>
      <c r="G45">
        <v>11.74</v>
      </c>
      <c r="H45">
        <v>15.96</v>
      </c>
      <c r="I45">
        <v>62.63</v>
      </c>
      <c r="J45">
        <v>2037.1</v>
      </c>
      <c r="K45">
        <v>1406.2</v>
      </c>
      <c r="L45">
        <v>69</v>
      </c>
      <c r="M45" s="1">
        <v>0.31111111111111112</v>
      </c>
      <c r="N45">
        <v>0.8</v>
      </c>
      <c r="O45">
        <v>-11.2</v>
      </c>
      <c r="P45">
        <v>-11.64</v>
      </c>
      <c r="Q45" t="s">
        <v>47</v>
      </c>
      <c r="R45" t="s">
        <v>47</v>
      </c>
      <c r="S45">
        <v>-11.2</v>
      </c>
      <c r="T45">
        <v>-12.6</v>
      </c>
      <c r="U45">
        <v>0.01</v>
      </c>
      <c r="V45">
        <v>3.08</v>
      </c>
      <c r="W45">
        <v>5.99</v>
      </c>
      <c r="X45">
        <v>1.94</v>
      </c>
      <c r="Y45" t="s">
        <v>48</v>
      </c>
      <c r="Z45">
        <v>46.35</v>
      </c>
      <c r="AA45" t="s">
        <v>5089</v>
      </c>
      <c r="AB45" t="s">
        <v>50</v>
      </c>
    </row>
    <row r="46" spans="1:28" x14ac:dyDescent="0.2">
      <c r="A46" t="str">
        <f t="shared" si="0"/>
        <v>Dimitri Boumis</v>
      </c>
      <c r="B46">
        <v>41</v>
      </c>
      <c r="C46" t="s">
        <v>5090</v>
      </c>
      <c r="D46">
        <v>1675173559</v>
      </c>
      <c r="E46" t="s">
        <v>409</v>
      </c>
      <c r="F46" t="s">
        <v>46</v>
      </c>
      <c r="G46">
        <v>-0.74</v>
      </c>
      <c r="H46">
        <v>9.2100000000000009</v>
      </c>
      <c r="I46">
        <v>63.27</v>
      </c>
      <c r="J46">
        <v>1892.1</v>
      </c>
      <c r="K46">
        <v>640.5</v>
      </c>
      <c r="L46">
        <v>33.9</v>
      </c>
      <c r="M46" s="1">
        <v>0.32500000000000001</v>
      </c>
      <c r="N46">
        <v>0.9</v>
      </c>
      <c r="O46">
        <v>-4.3499999999999996</v>
      </c>
      <c r="P46">
        <v>-10.01</v>
      </c>
      <c r="Q46" t="s">
        <v>47</v>
      </c>
      <c r="R46" t="s">
        <v>47</v>
      </c>
      <c r="S46">
        <v>-4.3</v>
      </c>
      <c r="T46">
        <v>-7.8</v>
      </c>
      <c r="U46">
        <v>-1.52</v>
      </c>
      <c r="V46">
        <v>1.21</v>
      </c>
      <c r="W46">
        <v>5.63</v>
      </c>
      <c r="X46">
        <v>2.23</v>
      </c>
      <c r="Y46" t="s">
        <v>48</v>
      </c>
      <c r="Z46">
        <v>70.209999999999994</v>
      </c>
      <c r="AA46" t="s">
        <v>5091</v>
      </c>
      <c r="AB46" t="s">
        <v>50</v>
      </c>
    </row>
    <row r="47" spans="1:28" x14ac:dyDescent="0.2">
      <c r="A47" t="str">
        <f t="shared" si="0"/>
        <v>Dimitri Boumis</v>
      </c>
      <c r="B47">
        <v>42</v>
      </c>
      <c r="C47" t="s">
        <v>5092</v>
      </c>
      <c r="D47">
        <v>1675173574</v>
      </c>
      <c r="E47" t="s">
        <v>45</v>
      </c>
      <c r="F47" t="s">
        <v>52</v>
      </c>
      <c r="G47">
        <v>7.52</v>
      </c>
      <c r="H47">
        <v>30.48</v>
      </c>
      <c r="I47">
        <v>73.209999999999994</v>
      </c>
      <c r="J47">
        <v>1358.6</v>
      </c>
      <c r="K47">
        <v>1358.2</v>
      </c>
      <c r="L47">
        <v>100</v>
      </c>
      <c r="M47" s="1">
        <v>6.5277777777777782E-2</v>
      </c>
      <c r="N47">
        <v>0.9</v>
      </c>
      <c r="O47">
        <v>13.64</v>
      </c>
      <c r="P47">
        <v>16.78</v>
      </c>
      <c r="Q47" t="s">
        <v>47</v>
      </c>
      <c r="R47" t="s">
        <v>47</v>
      </c>
      <c r="S47">
        <v>13.6</v>
      </c>
      <c r="T47">
        <v>14.4</v>
      </c>
      <c r="U47">
        <v>-2.79</v>
      </c>
      <c r="V47">
        <v>-0.55000000000000004</v>
      </c>
      <c r="W47">
        <v>6.16</v>
      </c>
      <c r="X47">
        <v>1.86</v>
      </c>
      <c r="Y47">
        <v>1.5211410000000001</v>
      </c>
      <c r="Z47">
        <v>1.41</v>
      </c>
      <c r="AA47" t="s">
        <v>5093</v>
      </c>
      <c r="AB47" t="s">
        <v>50</v>
      </c>
    </row>
    <row r="48" spans="1:28" x14ac:dyDescent="0.2">
      <c r="A48" t="str">
        <f>A47</f>
        <v>Dimitri Boumis</v>
      </c>
      <c r="B48">
        <v>43</v>
      </c>
      <c r="C48" t="s">
        <v>5094</v>
      </c>
      <c r="D48">
        <v>1675621802</v>
      </c>
      <c r="E48" t="s">
        <v>48</v>
      </c>
      <c r="F48" t="s">
        <v>46</v>
      </c>
      <c r="G48" t="s">
        <v>48</v>
      </c>
      <c r="H48" t="s">
        <v>48</v>
      </c>
      <c r="I48" t="s">
        <v>48</v>
      </c>
      <c r="J48" t="s">
        <v>48</v>
      </c>
      <c r="K48" t="s">
        <v>48</v>
      </c>
      <c r="L48" t="s">
        <v>48</v>
      </c>
      <c r="M48" t="s">
        <v>48</v>
      </c>
      <c r="N48" t="s">
        <v>48</v>
      </c>
      <c r="O48" t="s">
        <v>48</v>
      </c>
      <c r="P48" t="s">
        <v>48</v>
      </c>
      <c r="Q48" t="s">
        <v>47</v>
      </c>
      <c r="R48" t="s">
        <v>47</v>
      </c>
      <c r="S48" t="s">
        <v>48</v>
      </c>
      <c r="T48" t="s">
        <v>48</v>
      </c>
      <c r="U48" t="s">
        <v>48</v>
      </c>
      <c r="V48" t="s">
        <v>48</v>
      </c>
      <c r="W48" t="s">
        <v>48</v>
      </c>
      <c r="X48" t="s">
        <v>48</v>
      </c>
      <c r="Y48" t="s">
        <v>48</v>
      </c>
      <c r="Z48" t="s">
        <v>48</v>
      </c>
      <c r="AA48" t="s">
        <v>5095</v>
      </c>
      <c r="AB48" t="s">
        <v>50</v>
      </c>
    </row>
    <row r="49" spans="1:28" x14ac:dyDescent="0.2">
      <c r="A49" t="str">
        <f t="shared" si="0"/>
        <v>Dimitri Boumis</v>
      </c>
      <c r="B49">
        <v>44</v>
      </c>
      <c r="C49" t="s">
        <v>5096</v>
      </c>
      <c r="D49">
        <v>1675621828</v>
      </c>
      <c r="E49" t="s">
        <v>45</v>
      </c>
      <c r="F49" t="s">
        <v>52</v>
      </c>
      <c r="G49">
        <v>-4.41</v>
      </c>
      <c r="H49">
        <v>34.71</v>
      </c>
      <c r="I49">
        <v>73.48</v>
      </c>
      <c r="J49">
        <v>1605.8</v>
      </c>
      <c r="K49">
        <v>1593.3</v>
      </c>
      <c r="L49">
        <v>99.2</v>
      </c>
      <c r="M49" s="1">
        <v>5.5555555555555552E-2</v>
      </c>
      <c r="N49">
        <v>0.9</v>
      </c>
      <c r="O49">
        <v>14.97</v>
      </c>
      <c r="P49">
        <v>15.43</v>
      </c>
      <c r="Q49" t="s">
        <v>47</v>
      </c>
      <c r="R49" t="s">
        <v>47</v>
      </c>
      <c r="S49">
        <v>15</v>
      </c>
      <c r="T49">
        <v>12.4</v>
      </c>
      <c r="U49">
        <v>-3.26</v>
      </c>
      <c r="V49">
        <v>-1.4</v>
      </c>
      <c r="W49">
        <v>6.44</v>
      </c>
      <c r="X49">
        <v>1.3</v>
      </c>
      <c r="Y49" t="s">
        <v>48</v>
      </c>
      <c r="Z49">
        <v>7.14</v>
      </c>
      <c r="AA49" t="s">
        <v>5097</v>
      </c>
      <c r="AB49" t="s">
        <v>50</v>
      </c>
    </row>
    <row r="50" spans="1:28" x14ac:dyDescent="0.2">
      <c r="A50" t="str">
        <f t="shared" si="0"/>
        <v>Dimitri Boumis</v>
      </c>
      <c r="B50">
        <v>45</v>
      </c>
      <c r="C50" t="s">
        <v>5098</v>
      </c>
      <c r="D50">
        <v>1675621847</v>
      </c>
      <c r="E50" t="s">
        <v>62</v>
      </c>
      <c r="F50" t="s">
        <v>46</v>
      </c>
      <c r="G50">
        <v>-26</v>
      </c>
      <c r="H50">
        <v>29.57</v>
      </c>
      <c r="I50">
        <v>67.84</v>
      </c>
      <c r="J50">
        <v>1539.3</v>
      </c>
      <c r="K50">
        <v>1470.2</v>
      </c>
      <c r="L50">
        <v>95.5</v>
      </c>
      <c r="M50" s="1">
        <v>8.8888888888888892E-2</v>
      </c>
      <c r="N50">
        <v>0.9</v>
      </c>
      <c r="O50">
        <v>8.64</v>
      </c>
      <c r="P50">
        <v>15.7</v>
      </c>
      <c r="Q50" t="s">
        <v>47</v>
      </c>
      <c r="R50" t="s">
        <v>47</v>
      </c>
      <c r="S50">
        <v>8.6</v>
      </c>
      <c r="T50">
        <v>17.5</v>
      </c>
      <c r="U50">
        <v>-5.48</v>
      </c>
      <c r="V50">
        <v>-0.16</v>
      </c>
      <c r="W50">
        <v>6.1</v>
      </c>
      <c r="X50">
        <v>1.48</v>
      </c>
      <c r="Y50" t="s">
        <v>48</v>
      </c>
      <c r="Z50">
        <v>-17.23</v>
      </c>
      <c r="AA50" t="s">
        <v>5099</v>
      </c>
      <c r="AB50" t="s">
        <v>50</v>
      </c>
    </row>
    <row r="51" spans="1:28" x14ac:dyDescent="0.2">
      <c r="A51" t="str">
        <f t="shared" si="0"/>
        <v>Dimitri Boumis</v>
      </c>
      <c r="B51">
        <v>46</v>
      </c>
      <c r="C51" t="s">
        <v>5100</v>
      </c>
      <c r="D51">
        <v>1675621866</v>
      </c>
      <c r="E51" t="s">
        <v>45</v>
      </c>
      <c r="F51" t="s">
        <v>46</v>
      </c>
      <c r="G51">
        <v>3.76</v>
      </c>
      <c r="H51">
        <v>12.29</v>
      </c>
      <c r="I51">
        <v>72.3</v>
      </c>
      <c r="J51">
        <v>1604</v>
      </c>
      <c r="K51">
        <v>1572</v>
      </c>
      <c r="L51">
        <v>98</v>
      </c>
      <c r="M51" s="1">
        <v>5.8333333333333327E-2</v>
      </c>
      <c r="N51">
        <v>0.9</v>
      </c>
      <c r="O51">
        <v>14.63</v>
      </c>
      <c r="P51">
        <v>17.38</v>
      </c>
      <c r="Q51" t="s">
        <v>47</v>
      </c>
      <c r="R51" t="s">
        <v>47</v>
      </c>
      <c r="S51">
        <v>14.6</v>
      </c>
      <c r="T51">
        <v>13</v>
      </c>
      <c r="U51">
        <v>-2.5499999999999998</v>
      </c>
      <c r="V51">
        <v>-2.66</v>
      </c>
      <c r="W51">
        <v>6.32</v>
      </c>
      <c r="X51">
        <v>1.1599999999999999</v>
      </c>
      <c r="Y51" t="s">
        <v>48</v>
      </c>
      <c r="Z51">
        <v>-11.46</v>
      </c>
      <c r="AA51" t="s">
        <v>5101</v>
      </c>
      <c r="AB51" t="s">
        <v>50</v>
      </c>
    </row>
    <row r="52" spans="1:28" x14ac:dyDescent="0.2">
      <c r="A52" t="str">
        <f t="shared" si="0"/>
        <v>Dimitri Boumis</v>
      </c>
      <c r="B52">
        <v>47</v>
      </c>
      <c r="C52" t="s">
        <v>5102</v>
      </c>
      <c r="D52">
        <v>1675621889</v>
      </c>
      <c r="E52" t="s">
        <v>57</v>
      </c>
      <c r="F52" t="s">
        <v>46</v>
      </c>
      <c r="G52">
        <v>-35.07</v>
      </c>
      <c r="H52">
        <v>3.19</v>
      </c>
      <c r="I52">
        <v>66.930000000000007</v>
      </c>
      <c r="J52">
        <v>1835.7</v>
      </c>
      <c r="K52">
        <v>840.5</v>
      </c>
      <c r="L52">
        <v>45.8</v>
      </c>
      <c r="M52" s="1">
        <v>0.29722222222222222</v>
      </c>
      <c r="N52">
        <v>0.9</v>
      </c>
      <c r="O52">
        <v>-9.01</v>
      </c>
      <c r="P52">
        <v>-3.12</v>
      </c>
      <c r="Q52" t="s">
        <v>47</v>
      </c>
      <c r="R52" t="s">
        <v>47</v>
      </c>
      <c r="S52">
        <v>-9</v>
      </c>
      <c r="T52">
        <v>-7.9</v>
      </c>
      <c r="U52">
        <v>-4.6500000000000004</v>
      </c>
      <c r="V52">
        <v>-0.15</v>
      </c>
      <c r="W52">
        <v>6.29</v>
      </c>
      <c r="X52">
        <v>1.75</v>
      </c>
      <c r="Y52">
        <v>1.4861812599999999</v>
      </c>
      <c r="Z52">
        <v>62.75</v>
      </c>
      <c r="AA52" t="s">
        <v>5103</v>
      </c>
      <c r="AB52" t="s">
        <v>50</v>
      </c>
    </row>
    <row r="53" spans="1:28" x14ac:dyDescent="0.2">
      <c r="A53" t="str">
        <f t="shared" si="0"/>
        <v>Dimitri Boumis</v>
      </c>
      <c r="B53">
        <v>48</v>
      </c>
      <c r="C53" t="s">
        <v>5104</v>
      </c>
      <c r="D53">
        <v>1675621946</v>
      </c>
      <c r="E53" t="s">
        <v>45</v>
      </c>
      <c r="F53" t="s">
        <v>52</v>
      </c>
      <c r="G53">
        <v>-5.91</v>
      </c>
      <c r="H53">
        <v>24.46</v>
      </c>
      <c r="I53">
        <v>75.2</v>
      </c>
      <c r="J53">
        <v>1657</v>
      </c>
      <c r="K53">
        <v>1652.1</v>
      </c>
      <c r="L53">
        <v>99.7</v>
      </c>
      <c r="M53" s="1">
        <v>6.25E-2</v>
      </c>
      <c r="N53">
        <v>0.9</v>
      </c>
      <c r="O53">
        <v>14.06</v>
      </c>
      <c r="P53">
        <v>13.85</v>
      </c>
      <c r="Q53" t="s">
        <v>47</v>
      </c>
      <c r="R53" t="s">
        <v>47</v>
      </c>
      <c r="S53">
        <v>14.1</v>
      </c>
      <c r="T53">
        <v>14</v>
      </c>
      <c r="U53">
        <v>-3.27</v>
      </c>
      <c r="V53">
        <v>-2.25</v>
      </c>
      <c r="W53">
        <v>6.41</v>
      </c>
      <c r="X53">
        <v>1.3</v>
      </c>
      <c r="Y53" t="s">
        <v>48</v>
      </c>
      <c r="Z53">
        <v>4.4400000000000004</v>
      </c>
      <c r="AA53" t="s">
        <v>5105</v>
      </c>
      <c r="AB53" t="s">
        <v>50</v>
      </c>
    </row>
    <row r="54" spans="1:28" x14ac:dyDescent="0.2">
      <c r="A54" t="str">
        <f t="shared" si="0"/>
        <v>Dimitri Boumis</v>
      </c>
      <c r="B54">
        <v>49</v>
      </c>
      <c r="C54" t="s">
        <v>5106</v>
      </c>
      <c r="D54">
        <v>1675621965</v>
      </c>
      <c r="E54" t="s">
        <v>62</v>
      </c>
      <c r="F54" t="s">
        <v>46</v>
      </c>
      <c r="G54">
        <v>-33.770000000000003</v>
      </c>
      <c r="H54">
        <v>4.42</v>
      </c>
      <c r="I54">
        <v>68.11</v>
      </c>
      <c r="J54">
        <v>1677.9</v>
      </c>
      <c r="K54">
        <v>1594</v>
      </c>
      <c r="L54">
        <v>95</v>
      </c>
      <c r="M54" s="1">
        <v>9.0277777777777776E-2</v>
      </c>
      <c r="N54">
        <v>0.9</v>
      </c>
      <c r="O54">
        <v>8.9499999999999993</v>
      </c>
      <c r="P54">
        <v>22.06</v>
      </c>
      <c r="Q54" t="s">
        <v>47</v>
      </c>
      <c r="R54" t="s">
        <v>47</v>
      </c>
      <c r="S54">
        <v>8.9</v>
      </c>
      <c r="T54">
        <v>18.5</v>
      </c>
      <c r="U54">
        <v>-6.86</v>
      </c>
      <c r="V54">
        <v>-1.86</v>
      </c>
      <c r="W54">
        <v>5.94</v>
      </c>
      <c r="X54">
        <v>1.5</v>
      </c>
      <c r="Y54" t="s">
        <v>48</v>
      </c>
      <c r="Z54">
        <v>-18.190000000000001</v>
      </c>
      <c r="AA54" t="s">
        <v>5107</v>
      </c>
      <c r="AB54" t="s">
        <v>50</v>
      </c>
    </row>
    <row r="55" spans="1:28" x14ac:dyDescent="0.2">
      <c r="A55" t="str">
        <f t="shared" si="0"/>
        <v>Dimitri Boumis</v>
      </c>
      <c r="B55">
        <v>50</v>
      </c>
      <c r="C55" t="s">
        <v>5108</v>
      </c>
      <c r="D55">
        <v>1675621994</v>
      </c>
      <c r="E55" t="s">
        <v>45</v>
      </c>
      <c r="F55" t="s">
        <v>46</v>
      </c>
      <c r="G55">
        <v>-14.3</v>
      </c>
      <c r="H55">
        <v>38.72</v>
      </c>
      <c r="I55">
        <v>75.2</v>
      </c>
      <c r="J55">
        <v>1602.1</v>
      </c>
      <c r="K55">
        <v>1600</v>
      </c>
      <c r="L55">
        <v>99.9</v>
      </c>
      <c r="M55" s="1">
        <v>5.1388888888888894E-2</v>
      </c>
      <c r="N55">
        <v>0.9</v>
      </c>
      <c r="O55">
        <v>15.78</v>
      </c>
      <c r="P55">
        <v>13.96</v>
      </c>
      <c r="Q55" t="s">
        <v>47</v>
      </c>
      <c r="R55" t="s">
        <v>47</v>
      </c>
      <c r="S55">
        <v>15.8</v>
      </c>
      <c r="T55">
        <v>11.6</v>
      </c>
      <c r="U55">
        <v>-3.92</v>
      </c>
      <c r="V55">
        <v>-1.5</v>
      </c>
      <c r="W55">
        <v>6.55</v>
      </c>
      <c r="X55">
        <v>1.2</v>
      </c>
      <c r="Y55" t="s">
        <v>48</v>
      </c>
      <c r="Z55">
        <v>2.94</v>
      </c>
      <c r="AA55" t="s">
        <v>5109</v>
      </c>
      <c r="AB55" t="s">
        <v>50</v>
      </c>
    </row>
    <row r="56" spans="1:28" x14ac:dyDescent="0.2">
      <c r="A56" t="str">
        <f t="shared" si="0"/>
        <v>Dimitri Boumis</v>
      </c>
      <c r="B56">
        <v>51</v>
      </c>
      <c r="C56" t="s">
        <v>5110</v>
      </c>
      <c r="D56">
        <v>1675622999</v>
      </c>
      <c r="E56" t="s">
        <v>45</v>
      </c>
      <c r="F56" t="s">
        <v>46</v>
      </c>
      <c r="G56">
        <v>-4.82</v>
      </c>
      <c r="H56">
        <v>6.69</v>
      </c>
      <c r="I56">
        <v>75.06</v>
      </c>
      <c r="J56">
        <v>1454.9</v>
      </c>
      <c r="K56">
        <v>1449.9</v>
      </c>
      <c r="L56">
        <v>99.7</v>
      </c>
      <c r="M56" s="1">
        <v>6.1111111111111116E-2</v>
      </c>
      <c r="N56">
        <v>1</v>
      </c>
      <c r="O56">
        <v>13.67</v>
      </c>
      <c r="P56">
        <v>13.99</v>
      </c>
      <c r="Q56" t="s">
        <v>47</v>
      </c>
      <c r="R56" t="s">
        <v>47</v>
      </c>
      <c r="S56">
        <v>13.7</v>
      </c>
      <c r="T56">
        <v>13.1</v>
      </c>
      <c r="U56">
        <v>-2.93</v>
      </c>
      <c r="V56">
        <v>-3.45</v>
      </c>
      <c r="W56">
        <v>6.54</v>
      </c>
      <c r="X56">
        <v>1.1000000000000001</v>
      </c>
      <c r="Y56">
        <v>2.0887985200000001</v>
      </c>
      <c r="Z56">
        <v>4.76</v>
      </c>
      <c r="AA56" t="s">
        <v>5111</v>
      </c>
      <c r="AB56" t="s">
        <v>50</v>
      </c>
    </row>
    <row r="57" spans="1:28" x14ac:dyDescent="0.2">
      <c r="A57" t="str">
        <f t="shared" si="0"/>
        <v>Dimitri Boumis</v>
      </c>
      <c r="B57">
        <v>52</v>
      </c>
      <c r="C57" t="s">
        <v>5112</v>
      </c>
      <c r="D57">
        <v>1675623008</v>
      </c>
      <c r="E57" t="s">
        <v>45</v>
      </c>
      <c r="F57" t="s">
        <v>46</v>
      </c>
      <c r="G57">
        <v>14.6</v>
      </c>
      <c r="H57">
        <v>32.78</v>
      </c>
      <c r="I57">
        <v>74.150000000000006</v>
      </c>
      <c r="J57">
        <v>1472.5</v>
      </c>
      <c r="K57">
        <v>1451.4</v>
      </c>
      <c r="L57">
        <v>98.6</v>
      </c>
      <c r="M57" s="1">
        <v>6.5277777777777782E-2</v>
      </c>
      <c r="N57">
        <v>0.9</v>
      </c>
      <c r="O57">
        <v>12.92</v>
      </c>
      <c r="P57">
        <v>16.02</v>
      </c>
      <c r="Q57" t="s">
        <v>47</v>
      </c>
      <c r="R57" t="s">
        <v>47</v>
      </c>
      <c r="S57">
        <v>12.9</v>
      </c>
      <c r="T57">
        <v>13.9</v>
      </c>
      <c r="U57">
        <v>-1.56</v>
      </c>
      <c r="V57">
        <v>-0.86</v>
      </c>
      <c r="W57">
        <v>6.28</v>
      </c>
      <c r="X57">
        <v>1.3</v>
      </c>
      <c r="Y57">
        <v>2.1032999999999999</v>
      </c>
      <c r="Z57">
        <v>-9.73</v>
      </c>
      <c r="AA57" t="s">
        <v>5113</v>
      </c>
      <c r="AB57" t="s">
        <v>50</v>
      </c>
    </row>
    <row r="58" spans="1:28" x14ac:dyDescent="0.2">
      <c r="A58" t="str">
        <f t="shared" si="0"/>
        <v>Dimitri Boumis</v>
      </c>
      <c r="B58">
        <v>53</v>
      </c>
      <c r="C58" t="s">
        <v>5114</v>
      </c>
      <c r="D58">
        <v>1675623017</v>
      </c>
      <c r="E58" t="s">
        <v>45</v>
      </c>
      <c r="F58" t="s">
        <v>52</v>
      </c>
      <c r="G58">
        <v>-4.71</v>
      </c>
      <c r="H58">
        <v>35.28</v>
      </c>
      <c r="I58">
        <v>73.55</v>
      </c>
      <c r="J58">
        <v>1493.2</v>
      </c>
      <c r="K58">
        <v>1490.6</v>
      </c>
      <c r="L58">
        <v>99.8</v>
      </c>
      <c r="M58" s="1">
        <v>6.6666666666666666E-2</v>
      </c>
      <c r="N58">
        <v>0.9</v>
      </c>
      <c r="O58">
        <v>12.78</v>
      </c>
      <c r="P58">
        <v>12.48</v>
      </c>
      <c r="Q58" t="s">
        <v>47</v>
      </c>
      <c r="R58" t="s">
        <v>47</v>
      </c>
      <c r="S58">
        <v>12.8</v>
      </c>
      <c r="T58">
        <v>13.9</v>
      </c>
      <c r="U58">
        <v>-2.83</v>
      </c>
      <c r="V58">
        <v>-0.94</v>
      </c>
      <c r="W58">
        <v>6.36</v>
      </c>
      <c r="X58">
        <v>1.1299999999999999</v>
      </c>
      <c r="Y58" t="s">
        <v>48</v>
      </c>
      <c r="Z58">
        <v>3.4</v>
      </c>
      <c r="AA58" t="s">
        <v>5115</v>
      </c>
      <c r="AB58" t="s">
        <v>50</v>
      </c>
    </row>
    <row r="59" spans="1:28" x14ac:dyDescent="0.2">
      <c r="A59" t="str">
        <f t="shared" si="0"/>
        <v>Dimitri Boumis</v>
      </c>
      <c r="B59">
        <v>54</v>
      </c>
      <c r="C59" t="s">
        <v>5116</v>
      </c>
      <c r="D59">
        <v>1675623048</v>
      </c>
      <c r="E59" t="s">
        <v>45</v>
      </c>
      <c r="F59" t="s">
        <v>46</v>
      </c>
      <c r="G59">
        <v>-6.97</v>
      </c>
      <c r="H59">
        <v>15.34</v>
      </c>
      <c r="I59">
        <v>66.849999999999994</v>
      </c>
      <c r="J59">
        <v>1957.4</v>
      </c>
      <c r="K59">
        <v>498.8</v>
      </c>
      <c r="L59">
        <v>25.5</v>
      </c>
      <c r="M59" s="1">
        <v>0.26111111111111113</v>
      </c>
      <c r="N59">
        <v>0.8</v>
      </c>
      <c r="O59">
        <v>-5.98</v>
      </c>
      <c r="P59">
        <v>7.0000000000000007E-2</v>
      </c>
      <c r="Q59" t="s">
        <v>47</v>
      </c>
      <c r="R59" t="s">
        <v>47</v>
      </c>
      <c r="S59">
        <v>-6</v>
      </c>
      <c r="T59">
        <v>-2.5</v>
      </c>
      <c r="U59">
        <v>-2.19</v>
      </c>
      <c r="V59">
        <v>1.1499999999999999</v>
      </c>
      <c r="W59">
        <v>6.32</v>
      </c>
      <c r="X59">
        <v>1.44</v>
      </c>
      <c r="Y59">
        <v>1.8456916800000001</v>
      </c>
      <c r="Z59">
        <v>75.239999999999995</v>
      </c>
      <c r="AA59" t="s">
        <v>5117</v>
      </c>
      <c r="AB59" t="s">
        <v>50</v>
      </c>
    </row>
    <row r="60" spans="1:28" x14ac:dyDescent="0.2">
      <c r="A60" t="str">
        <f t="shared" si="0"/>
        <v>Dimitri Boumis</v>
      </c>
      <c r="B60">
        <v>55</v>
      </c>
      <c r="C60" t="s">
        <v>5118</v>
      </c>
      <c r="D60">
        <v>1675623061</v>
      </c>
      <c r="E60" t="s">
        <v>57</v>
      </c>
      <c r="F60" t="s">
        <v>52</v>
      </c>
      <c r="G60">
        <v>-7.19</v>
      </c>
      <c r="H60">
        <v>18.190000000000001</v>
      </c>
      <c r="I60">
        <v>68.25</v>
      </c>
      <c r="J60">
        <v>1543.1</v>
      </c>
      <c r="K60">
        <v>1485</v>
      </c>
      <c r="L60">
        <v>96.2</v>
      </c>
      <c r="M60" s="1">
        <v>9.8611111111111108E-2</v>
      </c>
      <c r="N60">
        <v>0.9</v>
      </c>
      <c r="O60">
        <v>7.12</v>
      </c>
      <c r="P60">
        <v>20.52</v>
      </c>
      <c r="Q60" t="s">
        <v>47</v>
      </c>
      <c r="R60" t="s">
        <v>47</v>
      </c>
      <c r="S60">
        <v>7.1</v>
      </c>
      <c r="T60">
        <v>19.5</v>
      </c>
      <c r="U60">
        <v>-4.16</v>
      </c>
      <c r="V60">
        <v>-0.56999999999999995</v>
      </c>
      <c r="W60">
        <v>6.13</v>
      </c>
      <c r="X60">
        <v>1.55</v>
      </c>
      <c r="Y60">
        <v>1.7921199999999999</v>
      </c>
      <c r="Z60">
        <v>-15.78</v>
      </c>
      <c r="AA60" t="s">
        <v>5119</v>
      </c>
      <c r="AB60" t="s">
        <v>50</v>
      </c>
    </row>
    <row r="61" spans="1:28" x14ac:dyDescent="0.2">
      <c r="A61" t="str">
        <f t="shared" si="0"/>
        <v>Dimitri Boumis</v>
      </c>
      <c r="B61">
        <v>56</v>
      </c>
      <c r="C61" t="s">
        <v>5120</v>
      </c>
      <c r="D61">
        <v>1675623090</v>
      </c>
      <c r="E61" t="s">
        <v>45</v>
      </c>
      <c r="F61" t="s">
        <v>46</v>
      </c>
      <c r="G61">
        <v>-4.8099999999999996</v>
      </c>
      <c r="H61">
        <v>42.65</v>
      </c>
      <c r="I61">
        <v>75.56</v>
      </c>
      <c r="J61">
        <v>1653.8</v>
      </c>
      <c r="K61">
        <v>1643.8</v>
      </c>
      <c r="L61">
        <v>99.4</v>
      </c>
      <c r="M61" s="1">
        <v>5.5555555555555552E-2</v>
      </c>
      <c r="N61">
        <v>0.8</v>
      </c>
      <c r="O61">
        <v>15.1</v>
      </c>
      <c r="P61">
        <v>9.01</v>
      </c>
      <c r="Q61" t="s">
        <v>47</v>
      </c>
      <c r="R61" t="s">
        <v>47</v>
      </c>
      <c r="S61">
        <v>15.1</v>
      </c>
      <c r="T61">
        <v>12.8</v>
      </c>
      <c r="U61">
        <v>-2.34</v>
      </c>
      <c r="V61">
        <v>-1.1100000000000001</v>
      </c>
      <c r="W61">
        <v>6.51</v>
      </c>
      <c r="X61">
        <v>0.97</v>
      </c>
      <c r="Y61">
        <v>2.1161422700000001</v>
      </c>
      <c r="Z61">
        <v>6.3</v>
      </c>
      <c r="AA61" t="s">
        <v>5121</v>
      </c>
      <c r="AB61" t="s">
        <v>50</v>
      </c>
    </row>
    <row r="62" spans="1:28" x14ac:dyDescent="0.2">
      <c r="A62" t="str">
        <f t="shared" si="0"/>
        <v>Dimitri Boumis</v>
      </c>
      <c r="B62">
        <v>57</v>
      </c>
      <c r="C62" t="s">
        <v>5122</v>
      </c>
      <c r="D62">
        <v>1675623123</v>
      </c>
      <c r="E62" t="s">
        <v>57</v>
      </c>
      <c r="F62" t="s">
        <v>46</v>
      </c>
      <c r="G62">
        <v>-21.49</v>
      </c>
      <c r="H62">
        <v>0.84</v>
      </c>
      <c r="I62">
        <v>66.040000000000006</v>
      </c>
      <c r="J62">
        <v>1933.3</v>
      </c>
      <c r="K62">
        <v>727.5</v>
      </c>
      <c r="L62">
        <v>37.6</v>
      </c>
      <c r="M62" s="1">
        <v>0.3125</v>
      </c>
      <c r="N62">
        <v>0.8</v>
      </c>
      <c r="O62">
        <v>-6.18</v>
      </c>
      <c r="P62">
        <v>-2.44</v>
      </c>
      <c r="Q62" t="s">
        <v>47</v>
      </c>
      <c r="R62" t="s">
        <v>47</v>
      </c>
      <c r="S62">
        <v>-6.2</v>
      </c>
      <c r="T62">
        <v>-7.8</v>
      </c>
      <c r="U62">
        <v>-3.22</v>
      </c>
      <c r="V62">
        <v>0.32</v>
      </c>
      <c r="W62">
        <v>6.29</v>
      </c>
      <c r="X62">
        <v>1.39</v>
      </c>
      <c r="Y62">
        <v>1.8674869999999999</v>
      </c>
      <c r="Z62">
        <v>67.900000000000006</v>
      </c>
      <c r="AA62" t="s">
        <v>5123</v>
      </c>
      <c r="AB62" t="s">
        <v>50</v>
      </c>
    </row>
    <row r="63" spans="1:28" x14ac:dyDescent="0.2">
      <c r="A63" t="str">
        <f t="shared" si="0"/>
        <v>Dimitri Boumis</v>
      </c>
      <c r="B63">
        <v>58</v>
      </c>
      <c r="C63" t="s">
        <v>5124</v>
      </c>
      <c r="D63">
        <v>1675623149</v>
      </c>
      <c r="E63" t="s">
        <v>62</v>
      </c>
      <c r="F63" t="s">
        <v>46</v>
      </c>
      <c r="G63">
        <v>-8.15</v>
      </c>
      <c r="H63">
        <v>11.81</v>
      </c>
      <c r="I63">
        <v>71.94</v>
      </c>
      <c r="J63">
        <v>1606.3</v>
      </c>
      <c r="K63">
        <v>1578.7</v>
      </c>
      <c r="L63">
        <v>98.3</v>
      </c>
      <c r="M63" s="1">
        <v>6.1111111111111116E-2</v>
      </c>
      <c r="N63">
        <v>0.8</v>
      </c>
      <c r="O63">
        <v>14.3</v>
      </c>
      <c r="P63">
        <v>3.76</v>
      </c>
      <c r="Q63" t="s">
        <v>47</v>
      </c>
      <c r="R63" t="s">
        <v>47</v>
      </c>
      <c r="S63">
        <v>14.3</v>
      </c>
      <c r="T63">
        <v>13.8</v>
      </c>
      <c r="U63">
        <v>-2.48</v>
      </c>
      <c r="V63">
        <v>-2.79</v>
      </c>
      <c r="W63">
        <v>6.35</v>
      </c>
      <c r="X63">
        <v>1.24</v>
      </c>
      <c r="Y63" t="s">
        <v>48</v>
      </c>
      <c r="Z63">
        <v>-10.64</v>
      </c>
      <c r="AA63" t="s">
        <v>5125</v>
      </c>
      <c r="AB63" t="s">
        <v>50</v>
      </c>
    </row>
    <row r="64" spans="1:28" x14ac:dyDescent="0.2">
      <c r="A64" t="str">
        <f t="shared" si="0"/>
        <v>Dimitri Boumis</v>
      </c>
      <c r="B64">
        <v>59</v>
      </c>
      <c r="C64" t="s">
        <v>5126</v>
      </c>
      <c r="D64">
        <v>1675623164</v>
      </c>
      <c r="E64" t="s">
        <v>62</v>
      </c>
      <c r="F64" t="s">
        <v>46</v>
      </c>
      <c r="G64">
        <v>-18.12</v>
      </c>
      <c r="H64">
        <v>19.53</v>
      </c>
      <c r="I64">
        <v>72.23</v>
      </c>
      <c r="J64">
        <v>1609.6</v>
      </c>
      <c r="K64">
        <v>1582.2</v>
      </c>
      <c r="L64">
        <v>98.3</v>
      </c>
      <c r="M64" s="1">
        <v>6.1111111111111116E-2</v>
      </c>
      <c r="N64">
        <v>0.9</v>
      </c>
      <c r="O64">
        <v>14.13</v>
      </c>
      <c r="P64">
        <v>7.91</v>
      </c>
      <c r="Q64" t="s">
        <v>47</v>
      </c>
      <c r="R64" t="s">
        <v>47</v>
      </c>
      <c r="S64">
        <v>14.1</v>
      </c>
      <c r="T64">
        <v>13.7</v>
      </c>
      <c r="U64">
        <v>-4.17</v>
      </c>
      <c r="V64">
        <v>-1.78</v>
      </c>
      <c r="W64">
        <v>6.28</v>
      </c>
      <c r="X64">
        <v>1.55</v>
      </c>
      <c r="Y64" t="s">
        <v>48</v>
      </c>
      <c r="Z64">
        <v>-10.58</v>
      </c>
      <c r="AA64" t="s">
        <v>5127</v>
      </c>
      <c r="AB64" t="s">
        <v>50</v>
      </c>
    </row>
    <row r="65" spans="1:28" x14ac:dyDescent="0.2">
      <c r="A65" t="str">
        <f t="shared" si="0"/>
        <v>Dimitri Boumis</v>
      </c>
      <c r="B65">
        <v>60</v>
      </c>
      <c r="C65" t="s">
        <v>5128</v>
      </c>
      <c r="D65">
        <v>1675623178</v>
      </c>
      <c r="E65" t="s">
        <v>57</v>
      </c>
      <c r="F65" t="s">
        <v>46</v>
      </c>
      <c r="G65">
        <v>-26.76</v>
      </c>
      <c r="H65">
        <v>-8.85</v>
      </c>
      <c r="I65">
        <v>67.959999999999994</v>
      </c>
      <c r="J65">
        <v>1848.1</v>
      </c>
      <c r="K65">
        <v>422.9</v>
      </c>
      <c r="L65">
        <v>22.9</v>
      </c>
      <c r="M65" s="1">
        <v>0.27777777777777779</v>
      </c>
      <c r="N65">
        <v>0.8</v>
      </c>
      <c r="O65">
        <v>-5.01</v>
      </c>
      <c r="P65">
        <v>-0.6</v>
      </c>
      <c r="Q65" t="s">
        <v>47</v>
      </c>
      <c r="R65" t="s">
        <v>47</v>
      </c>
      <c r="S65">
        <v>-5</v>
      </c>
      <c r="T65">
        <v>-3.5</v>
      </c>
      <c r="U65">
        <v>-4.34</v>
      </c>
      <c r="V65">
        <v>-0.82</v>
      </c>
      <c r="W65">
        <v>6.23</v>
      </c>
      <c r="X65">
        <v>1.86</v>
      </c>
      <c r="Y65">
        <v>1.7829685200000001</v>
      </c>
      <c r="Z65">
        <v>76.77</v>
      </c>
      <c r="AA65" t="s">
        <v>5129</v>
      </c>
      <c r="AB65" t="s">
        <v>50</v>
      </c>
    </row>
    <row r="66" spans="1:28" x14ac:dyDescent="0.2">
      <c r="A66" t="str">
        <f t="shared" si="0"/>
        <v>Dimitri Boumis</v>
      </c>
      <c r="B66">
        <v>61</v>
      </c>
      <c r="C66" t="s">
        <v>5130</v>
      </c>
      <c r="D66">
        <v>1675623223</v>
      </c>
      <c r="E66" t="s">
        <v>45</v>
      </c>
      <c r="F66" t="s">
        <v>46</v>
      </c>
      <c r="G66">
        <v>-19.64</v>
      </c>
      <c r="H66">
        <v>35.74</v>
      </c>
      <c r="I66">
        <v>77.17</v>
      </c>
      <c r="J66">
        <v>1761.6</v>
      </c>
      <c r="K66">
        <v>1760.7</v>
      </c>
      <c r="L66">
        <v>99.9</v>
      </c>
      <c r="M66" s="1">
        <v>6.25E-2</v>
      </c>
      <c r="N66">
        <v>0.9</v>
      </c>
      <c r="O66">
        <v>14.23</v>
      </c>
      <c r="P66">
        <v>9.3000000000000007</v>
      </c>
      <c r="Q66" t="s">
        <v>47</v>
      </c>
      <c r="R66" t="s">
        <v>47</v>
      </c>
      <c r="S66">
        <v>14.2</v>
      </c>
      <c r="T66">
        <v>14.1</v>
      </c>
      <c r="U66">
        <v>-4.2300000000000004</v>
      </c>
      <c r="V66">
        <v>-1.42</v>
      </c>
      <c r="W66">
        <v>6.43</v>
      </c>
      <c r="X66">
        <v>1.43</v>
      </c>
      <c r="Y66" t="s">
        <v>48</v>
      </c>
      <c r="Z66">
        <v>1.87</v>
      </c>
      <c r="AA66" t="s">
        <v>5131</v>
      </c>
      <c r="AB66" t="s">
        <v>50</v>
      </c>
    </row>
    <row r="67" spans="1:28" x14ac:dyDescent="0.2">
      <c r="A67" t="str">
        <f t="shared" si="0"/>
        <v>Dimitri Boumis</v>
      </c>
      <c r="B67">
        <v>62</v>
      </c>
      <c r="C67" t="s">
        <v>5132</v>
      </c>
      <c r="D67">
        <v>1675623254</v>
      </c>
      <c r="E67" t="s">
        <v>45</v>
      </c>
      <c r="F67" t="s">
        <v>46</v>
      </c>
      <c r="G67">
        <v>-11.32</v>
      </c>
      <c r="H67">
        <v>5.69</v>
      </c>
      <c r="I67">
        <v>75.63</v>
      </c>
      <c r="J67">
        <v>1716.8</v>
      </c>
      <c r="K67">
        <v>1716.6</v>
      </c>
      <c r="L67">
        <v>100</v>
      </c>
      <c r="M67" s="1">
        <v>6.25E-2</v>
      </c>
      <c r="N67">
        <v>0.9</v>
      </c>
      <c r="O67">
        <v>14.56</v>
      </c>
      <c r="P67">
        <v>13.5</v>
      </c>
      <c r="Q67" t="s">
        <v>47</v>
      </c>
      <c r="R67" t="s">
        <v>47</v>
      </c>
      <c r="S67">
        <v>14.6</v>
      </c>
      <c r="T67">
        <v>14.2</v>
      </c>
      <c r="U67">
        <v>-3.55</v>
      </c>
      <c r="V67">
        <v>-3.55</v>
      </c>
      <c r="W67">
        <v>6.42</v>
      </c>
      <c r="X67">
        <v>1.1200000000000001</v>
      </c>
      <c r="Y67" t="s">
        <v>48</v>
      </c>
      <c r="Z67">
        <v>0.83</v>
      </c>
      <c r="AA67" t="s">
        <v>5133</v>
      </c>
      <c r="AB67" t="s">
        <v>50</v>
      </c>
    </row>
    <row r="68" spans="1:28" x14ac:dyDescent="0.2">
      <c r="A68" t="str">
        <f t="shared" si="0"/>
        <v>Dimitri Boumis</v>
      </c>
      <c r="B68">
        <v>63</v>
      </c>
      <c r="C68" t="s">
        <v>5134</v>
      </c>
      <c r="D68">
        <v>1675623285</v>
      </c>
      <c r="E68" t="s">
        <v>45</v>
      </c>
      <c r="F68" t="s">
        <v>46</v>
      </c>
      <c r="G68">
        <v>-22</v>
      </c>
      <c r="H68">
        <v>32.96</v>
      </c>
      <c r="I68">
        <v>75.349999999999994</v>
      </c>
      <c r="J68">
        <v>1656.9</v>
      </c>
      <c r="K68">
        <v>1622.6</v>
      </c>
      <c r="L68">
        <v>97.9</v>
      </c>
      <c r="M68" s="1">
        <v>6.25E-2</v>
      </c>
      <c r="N68">
        <v>0.8</v>
      </c>
      <c r="O68">
        <v>13.85</v>
      </c>
      <c r="P68">
        <v>5.31</v>
      </c>
      <c r="Q68" t="s">
        <v>47</v>
      </c>
      <c r="R68" t="s">
        <v>47</v>
      </c>
      <c r="S68">
        <v>13.8</v>
      </c>
      <c r="T68">
        <v>13.9</v>
      </c>
      <c r="U68">
        <v>-3.9</v>
      </c>
      <c r="V68">
        <v>-1.67</v>
      </c>
      <c r="W68">
        <v>6.34</v>
      </c>
      <c r="X68">
        <v>1.25</v>
      </c>
      <c r="Y68" t="s">
        <v>48</v>
      </c>
      <c r="Z68">
        <v>-11.68</v>
      </c>
      <c r="AA68" t="s">
        <v>5135</v>
      </c>
      <c r="AB68" t="s">
        <v>50</v>
      </c>
    </row>
    <row r="69" spans="1:28" x14ac:dyDescent="0.2">
      <c r="A69" t="str">
        <f t="shared" si="0"/>
        <v>Dimitri Boumis</v>
      </c>
      <c r="B69">
        <v>64</v>
      </c>
      <c r="C69" t="s">
        <v>5136</v>
      </c>
      <c r="D69">
        <v>1675623301</v>
      </c>
      <c r="E69" t="s">
        <v>45</v>
      </c>
      <c r="F69" t="s">
        <v>52</v>
      </c>
      <c r="G69">
        <v>-4.45</v>
      </c>
      <c r="H69">
        <v>30.07</v>
      </c>
      <c r="I69">
        <v>75.22</v>
      </c>
      <c r="J69">
        <v>1716.8</v>
      </c>
      <c r="K69">
        <v>1694.5</v>
      </c>
      <c r="L69">
        <v>98.7</v>
      </c>
      <c r="M69" s="1">
        <v>6.1111111111111116E-2</v>
      </c>
      <c r="N69">
        <v>0.9</v>
      </c>
      <c r="O69">
        <v>14.4</v>
      </c>
      <c r="P69">
        <v>8.6999999999999993</v>
      </c>
      <c r="Q69" t="s">
        <v>47</v>
      </c>
      <c r="R69" t="s">
        <v>47</v>
      </c>
      <c r="S69">
        <v>14.4</v>
      </c>
      <c r="T69">
        <v>13.7</v>
      </c>
      <c r="U69">
        <v>-2.5499999999999998</v>
      </c>
      <c r="V69">
        <v>-1.79</v>
      </c>
      <c r="W69">
        <v>6.42</v>
      </c>
      <c r="X69">
        <v>1.22</v>
      </c>
      <c r="Y69" t="s">
        <v>48</v>
      </c>
      <c r="Z69">
        <v>-9.25</v>
      </c>
      <c r="AA69" t="s">
        <v>5137</v>
      </c>
      <c r="AB69" t="s">
        <v>50</v>
      </c>
    </row>
    <row r="70" spans="1:28" x14ac:dyDescent="0.2">
      <c r="A70" t="str">
        <f t="shared" si="0"/>
        <v>Dimitri Boumis</v>
      </c>
      <c r="B70">
        <v>65</v>
      </c>
      <c r="C70" t="s">
        <v>5138</v>
      </c>
      <c r="D70">
        <v>1675623319</v>
      </c>
      <c r="E70" t="s">
        <v>57</v>
      </c>
      <c r="F70" t="s">
        <v>52</v>
      </c>
      <c r="G70">
        <v>-8.85</v>
      </c>
      <c r="H70">
        <v>21.65</v>
      </c>
      <c r="I70">
        <v>68.290000000000006</v>
      </c>
      <c r="J70">
        <v>1957.2</v>
      </c>
      <c r="K70">
        <v>647.29999999999995</v>
      </c>
      <c r="L70">
        <v>33.1</v>
      </c>
      <c r="M70" s="1">
        <v>0.30694444444444441</v>
      </c>
      <c r="N70">
        <v>0.8</v>
      </c>
      <c r="O70">
        <v>-5.57</v>
      </c>
      <c r="P70">
        <v>0.09</v>
      </c>
      <c r="Q70" t="s">
        <v>47</v>
      </c>
      <c r="R70" t="s">
        <v>47</v>
      </c>
      <c r="S70">
        <v>-5.6</v>
      </c>
      <c r="T70">
        <v>-6.5</v>
      </c>
      <c r="U70">
        <v>-2.33</v>
      </c>
      <c r="V70">
        <v>1.27</v>
      </c>
      <c r="W70">
        <v>6.28</v>
      </c>
      <c r="X70">
        <v>1.41</v>
      </c>
      <c r="Y70">
        <v>1.83192062</v>
      </c>
      <c r="Z70">
        <v>70.69</v>
      </c>
      <c r="AA70" t="s">
        <v>5139</v>
      </c>
      <c r="AB70" t="s">
        <v>50</v>
      </c>
    </row>
    <row r="71" spans="1:28" x14ac:dyDescent="0.2">
      <c r="A71" t="str">
        <f t="shared" si="0"/>
        <v>Dimitri Boumis</v>
      </c>
      <c r="B71">
        <v>66</v>
      </c>
      <c r="C71" t="s">
        <v>5140</v>
      </c>
      <c r="D71">
        <v>1675623359</v>
      </c>
      <c r="E71" t="s">
        <v>57</v>
      </c>
      <c r="F71" t="s">
        <v>46</v>
      </c>
      <c r="G71">
        <v>-12.53</v>
      </c>
      <c r="H71">
        <v>5.09</v>
      </c>
      <c r="I71">
        <v>68.78</v>
      </c>
      <c r="J71">
        <v>1901.8</v>
      </c>
      <c r="K71">
        <v>782.6</v>
      </c>
      <c r="L71">
        <v>41.1</v>
      </c>
      <c r="M71" s="1">
        <v>0.31805555555555554</v>
      </c>
      <c r="N71">
        <v>0.8</v>
      </c>
      <c r="O71">
        <v>-5.89</v>
      </c>
      <c r="P71">
        <v>0.91</v>
      </c>
      <c r="Q71" t="s">
        <v>47</v>
      </c>
      <c r="R71" t="s">
        <v>47</v>
      </c>
      <c r="S71">
        <v>-5.9</v>
      </c>
      <c r="T71">
        <v>-8.5</v>
      </c>
      <c r="U71">
        <v>-2.91</v>
      </c>
      <c r="V71">
        <v>-0.02</v>
      </c>
      <c r="W71">
        <v>6.29</v>
      </c>
      <c r="X71">
        <v>1.58</v>
      </c>
      <c r="Y71">
        <v>1.8721122699999999</v>
      </c>
      <c r="Z71">
        <v>65.7</v>
      </c>
      <c r="AA71" t="s">
        <v>5141</v>
      </c>
      <c r="AB71" t="s">
        <v>50</v>
      </c>
    </row>
    <row r="72" spans="1:28" x14ac:dyDescent="0.2">
      <c r="A72" t="str">
        <f t="shared" ref="A72:A125" si="1">A71</f>
        <v>Dimitri Boumis</v>
      </c>
      <c r="B72">
        <v>67</v>
      </c>
      <c r="C72" t="s">
        <v>5142</v>
      </c>
      <c r="D72">
        <v>1675623374</v>
      </c>
      <c r="E72" t="s">
        <v>45</v>
      </c>
      <c r="F72" t="s">
        <v>46</v>
      </c>
      <c r="G72">
        <v>-17.89</v>
      </c>
      <c r="H72">
        <v>21.67</v>
      </c>
      <c r="I72">
        <v>76.92</v>
      </c>
      <c r="J72">
        <v>1763</v>
      </c>
      <c r="K72">
        <v>1753</v>
      </c>
      <c r="L72">
        <v>99.4</v>
      </c>
      <c r="M72" s="1">
        <v>6.25E-2</v>
      </c>
      <c r="N72">
        <v>0.8</v>
      </c>
      <c r="O72">
        <v>14.31</v>
      </c>
      <c r="P72">
        <v>8.17</v>
      </c>
      <c r="Q72" t="s">
        <v>47</v>
      </c>
      <c r="R72" t="s">
        <v>47</v>
      </c>
      <c r="S72">
        <v>14.3</v>
      </c>
      <c r="T72">
        <v>14.3</v>
      </c>
      <c r="U72">
        <v>-3.86</v>
      </c>
      <c r="V72">
        <v>-2.15</v>
      </c>
      <c r="W72">
        <v>6.32</v>
      </c>
      <c r="X72">
        <v>1.31</v>
      </c>
      <c r="Y72" t="s">
        <v>48</v>
      </c>
      <c r="Z72">
        <v>-6.1</v>
      </c>
      <c r="AA72" t="s">
        <v>5143</v>
      </c>
      <c r="AB72" t="s">
        <v>50</v>
      </c>
    </row>
    <row r="73" spans="1:28" x14ac:dyDescent="0.2">
      <c r="A73" t="str">
        <f t="shared" si="1"/>
        <v>Dimitri Boumis</v>
      </c>
      <c r="B73">
        <v>68</v>
      </c>
      <c r="C73" t="s">
        <v>5144</v>
      </c>
      <c r="D73">
        <v>1675623389</v>
      </c>
      <c r="E73" t="s">
        <v>45</v>
      </c>
      <c r="F73" t="s">
        <v>46</v>
      </c>
      <c r="G73">
        <v>-31.02</v>
      </c>
      <c r="H73">
        <v>39</v>
      </c>
      <c r="I73">
        <v>77.14</v>
      </c>
      <c r="J73">
        <v>1682.1</v>
      </c>
      <c r="K73">
        <v>1668.8</v>
      </c>
      <c r="L73">
        <v>99.2</v>
      </c>
      <c r="M73" s="1">
        <v>6.25E-2</v>
      </c>
      <c r="N73">
        <v>0.8</v>
      </c>
      <c r="O73">
        <v>14.35</v>
      </c>
      <c r="P73">
        <v>6.55</v>
      </c>
      <c r="Q73" t="s">
        <v>47</v>
      </c>
      <c r="R73" t="s">
        <v>47</v>
      </c>
      <c r="S73">
        <v>14.3</v>
      </c>
      <c r="T73">
        <v>14.2</v>
      </c>
      <c r="U73">
        <v>-4.9400000000000004</v>
      </c>
      <c r="V73">
        <v>-1.83</v>
      </c>
      <c r="W73">
        <v>6.52</v>
      </c>
      <c r="X73">
        <v>1.37</v>
      </c>
      <c r="Y73">
        <v>2.1166038500000002</v>
      </c>
      <c r="Z73">
        <v>-7.2</v>
      </c>
      <c r="AA73" t="s">
        <v>5145</v>
      </c>
      <c r="AB73" t="s">
        <v>50</v>
      </c>
    </row>
    <row r="74" spans="1:28" x14ac:dyDescent="0.2">
      <c r="A74" t="str">
        <f t="shared" si="1"/>
        <v>Dimitri Boumis</v>
      </c>
      <c r="B74">
        <v>69</v>
      </c>
      <c r="C74" t="s">
        <v>5146</v>
      </c>
      <c r="D74">
        <v>1675623405</v>
      </c>
      <c r="E74" t="s">
        <v>45</v>
      </c>
      <c r="F74" t="s">
        <v>46</v>
      </c>
      <c r="G74">
        <v>-12.36</v>
      </c>
      <c r="H74">
        <v>27.64</v>
      </c>
      <c r="I74">
        <v>75.12</v>
      </c>
      <c r="J74">
        <v>1754.6</v>
      </c>
      <c r="K74">
        <v>1734.9</v>
      </c>
      <c r="L74">
        <v>98.9</v>
      </c>
      <c r="M74" s="1">
        <v>6.1111111111111116E-2</v>
      </c>
      <c r="N74">
        <v>1</v>
      </c>
      <c r="O74">
        <v>14.46</v>
      </c>
      <c r="P74">
        <v>14.2</v>
      </c>
      <c r="Q74" t="s">
        <v>47</v>
      </c>
      <c r="R74" t="s">
        <v>47</v>
      </c>
      <c r="S74">
        <v>14.5</v>
      </c>
      <c r="T74">
        <v>14.1</v>
      </c>
      <c r="U74">
        <v>-3.98</v>
      </c>
      <c r="V74">
        <v>-1.87</v>
      </c>
      <c r="W74">
        <v>6.38</v>
      </c>
      <c r="X74">
        <v>1.37</v>
      </c>
      <c r="Y74" t="s">
        <v>48</v>
      </c>
      <c r="Z74">
        <v>-8.61</v>
      </c>
      <c r="AA74" t="s">
        <v>5147</v>
      </c>
      <c r="AB74" t="s">
        <v>50</v>
      </c>
    </row>
    <row r="75" spans="1:28" x14ac:dyDescent="0.2">
      <c r="A75" t="str">
        <f t="shared" si="1"/>
        <v>Dimitri Boumis</v>
      </c>
      <c r="B75">
        <v>70</v>
      </c>
      <c r="C75" t="s">
        <v>5148</v>
      </c>
      <c r="D75">
        <v>1675623462</v>
      </c>
      <c r="E75" t="s">
        <v>57</v>
      </c>
      <c r="F75" t="s">
        <v>46</v>
      </c>
      <c r="G75">
        <v>-27.3</v>
      </c>
      <c r="H75">
        <v>2.0299999999999998</v>
      </c>
      <c r="I75">
        <v>67.37</v>
      </c>
      <c r="J75">
        <v>1895.4</v>
      </c>
      <c r="K75">
        <v>474.3</v>
      </c>
      <c r="L75">
        <v>25</v>
      </c>
      <c r="M75" s="1">
        <v>0.27083333333333331</v>
      </c>
      <c r="N75">
        <v>0.9</v>
      </c>
      <c r="O75">
        <v>-5.53</v>
      </c>
      <c r="P75">
        <v>0.92</v>
      </c>
      <c r="Q75" t="s">
        <v>47</v>
      </c>
      <c r="R75" t="s">
        <v>47</v>
      </c>
      <c r="S75">
        <v>-5.5</v>
      </c>
      <c r="T75">
        <v>-3.1</v>
      </c>
      <c r="U75">
        <v>-4.1100000000000003</v>
      </c>
      <c r="V75">
        <v>-0.24</v>
      </c>
      <c r="W75">
        <v>6.3</v>
      </c>
      <c r="X75">
        <v>1.48</v>
      </c>
      <c r="Y75">
        <v>1.74111938</v>
      </c>
      <c r="Z75">
        <v>75.510000000000005</v>
      </c>
      <c r="AA75" t="s">
        <v>5149</v>
      </c>
      <c r="AB75" t="s">
        <v>50</v>
      </c>
    </row>
    <row r="76" spans="1:28" x14ac:dyDescent="0.2">
      <c r="A76" t="str">
        <f t="shared" si="1"/>
        <v>Dimitri Boumis</v>
      </c>
      <c r="B76">
        <v>71</v>
      </c>
      <c r="C76" t="s">
        <v>5150</v>
      </c>
      <c r="D76">
        <v>1675623485</v>
      </c>
      <c r="E76" t="s">
        <v>45</v>
      </c>
      <c r="F76" t="s">
        <v>52</v>
      </c>
      <c r="G76">
        <v>-8.4600000000000009</v>
      </c>
      <c r="H76">
        <v>30.46</v>
      </c>
      <c r="I76">
        <v>76.56</v>
      </c>
      <c r="J76">
        <v>1776.8</v>
      </c>
      <c r="K76">
        <v>1775.8</v>
      </c>
      <c r="L76">
        <v>99.9</v>
      </c>
      <c r="M76" s="1">
        <v>7.6388888888888895E-2</v>
      </c>
      <c r="N76">
        <v>0.9</v>
      </c>
      <c r="O76">
        <v>11.66</v>
      </c>
      <c r="P76">
        <v>20.41</v>
      </c>
      <c r="Q76" t="s">
        <v>47</v>
      </c>
      <c r="R76" t="s">
        <v>47</v>
      </c>
      <c r="S76">
        <v>11.7</v>
      </c>
      <c r="T76">
        <v>16.5</v>
      </c>
      <c r="U76">
        <v>-4.16</v>
      </c>
      <c r="V76">
        <v>-1.25</v>
      </c>
      <c r="W76">
        <v>6.35</v>
      </c>
      <c r="X76">
        <v>1.32</v>
      </c>
      <c r="Y76" t="s">
        <v>48</v>
      </c>
      <c r="Z76">
        <v>1.9</v>
      </c>
      <c r="AA76" t="s">
        <v>5151</v>
      </c>
      <c r="AB76" t="s">
        <v>50</v>
      </c>
    </row>
    <row r="77" spans="1:28" x14ac:dyDescent="0.2">
      <c r="A77" t="str">
        <f t="shared" si="1"/>
        <v>Dimitri Boumis</v>
      </c>
      <c r="B77">
        <v>72</v>
      </c>
      <c r="C77" t="s">
        <v>5152</v>
      </c>
      <c r="D77">
        <v>1675623501</v>
      </c>
      <c r="E77" t="s">
        <v>45</v>
      </c>
      <c r="F77" t="s">
        <v>46</v>
      </c>
      <c r="G77">
        <v>-25.26</v>
      </c>
      <c r="H77">
        <v>45.77</v>
      </c>
      <c r="I77">
        <v>76.540000000000006</v>
      </c>
      <c r="J77">
        <v>1719.9</v>
      </c>
      <c r="K77">
        <v>1719.9</v>
      </c>
      <c r="L77">
        <v>100</v>
      </c>
      <c r="M77" s="1">
        <v>6.5277777777777782E-2</v>
      </c>
      <c r="N77">
        <v>0.8</v>
      </c>
      <c r="O77">
        <v>13.6</v>
      </c>
      <c r="P77">
        <v>8.52</v>
      </c>
      <c r="Q77" t="s">
        <v>47</v>
      </c>
      <c r="R77" t="s">
        <v>47</v>
      </c>
      <c r="S77">
        <v>13.6</v>
      </c>
      <c r="T77">
        <v>14.6</v>
      </c>
      <c r="U77">
        <v>-4.45</v>
      </c>
      <c r="V77">
        <v>-0.56000000000000005</v>
      </c>
      <c r="W77">
        <v>6.34</v>
      </c>
      <c r="X77">
        <v>1.18</v>
      </c>
      <c r="Y77" t="s">
        <v>48</v>
      </c>
      <c r="Z77">
        <v>-0.52</v>
      </c>
      <c r="AA77" t="s">
        <v>5153</v>
      </c>
      <c r="AB77" t="s">
        <v>50</v>
      </c>
    </row>
    <row r="78" spans="1:28" x14ac:dyDescent="0.2">
      <c r="A78" t="str">
        <f t="shared" si="1"/>
        <v>Dimitri Boumis</v>
      </c>
      <c r="B78">
        <v>73</v>
      </c>
      <c r="C78" t="s">
        <v>5154</v>
      </c>
      <c r="D78">
        <v>1675623521</v>
      </c>
      <c r="E78" t="s">
        <v>62</v>
      </c>
      <c r="F78" t="s">
        <v>46</v>
      </c>
      <c r="G78">
        <v>-16.38</v>
      </c>
      <c r="H78">
        <v>28.35</v>
      </c>
      <c r="I78">
        <v>69.28</v>
      </c>
      <c r="J78">
        <v>1723.7</v>
      </c>
      <c r="K78">
        <v>1714.6</v>
      </c>
      <c r="L78">
        <v>99.5</v>
      </c>
      <c r="M78" s="1">
        <v>9.0277777777777776E-2</v>
      </c>
      <c r="N78">
        <v>0.9</v>
      </c>
      <c r="O78">
        <v>8.81</v>
      </c>
      <c r="P78">
        <v>20.79</v>
      </c>
      <c r="Q78" t="s">
        <v>47</v>
      </c>
      <c r="R78" t="s">
        <v>47</v>
      </c>
      <c r="S78">
        <v>8.8000000000000007</v>
      </c>
      <c r="T78">
        <v>18.8</v>
      </c>
      <c r="U78">
        <v>-5.12</v>
      </c>
      <c r="V78">
        <v>0.13</v>
      </c>
      <c r="W78">
        <v>6.12</v>
      </c>
      <c r="X78">
        <v>1.54</v>
      </c>
      <c r="Y78" t="s">
        <v>48</v>
      </c>
      <c r="Z78">
        <v>-5.88</v>
      </c>
      <c r="AA78" t="s">
        <v>5155</v>
      </c>
      <c r="AB78" t="s">
        <v>50</v>
      </c>
    </row>
    <row r="79" spans="1:28" x14ac:dyDescent="0.2">
      <c r="A79" t="str">
        <f t="shared" si="1"/>
        <v>Dimitri Boumis</v>
      </c>
      <c r="B79">
        <v>74</v>
      </c>
      <c r="C79" t="s">
        <v>5156</v>
      </c>
      <c r="D79">
        <v>1676226252</v>
      </c>
      <c r="E79" t="s">
        <v>57</v>
      </c>
      <c r="F79" t="s">
        <v>46</v>
      </c>
      <c r="G79">
        <v>-19.57</v>
      </c>
      <c r="H79">
        <v>34.549999999999997</v>
      </c>
      <c r="I79">
        <v>66.489999999999995</v>
      </c>
      <c r="J79">
        <v>1820.6</v>
      </c>
      <c r="K79">
        <v>677.2</v>
      </c>
      <c r="L79">
        <v>37.200000000000003</v>
      </c>
      <c r="M79" s="1">
        <v>0.31805555555555554</v>
      </c>
      <c r="N79">
        <v>0.9</v>
      </c>
      <c r="O79">
        <v>-5.66</v>
      </c>
      <c r="P79">
        <v>-8.66</v>
      </c>
      <c r="Q79" t="s">
        <v>47</v>
      </c>
      <c r="R79" t="s">
        <v>47</v>
      </c>
      <c r="S79">
        <v>-5.7</v>
      </c>
      <c r="T79">
        <v>-8.1999999999999993</v>
      </c>
      <c r="U79">
        <v>-2.08</v>
      </c>
      <c r="V79">
        <v>2.46</v>
      </c>
      <c r="W79">
        <v>5.84</v>
      </c>
      <c r="X79">
        <v>1.05</v>
      </c>
      <c r="Y79">
        <v>1.6096591899999999</v>
      </c>
      <c r="Z79">
        <v>68.16</v>
      </c>
      <c r="AA79" t="s">
        <v>5157</v>
      </c>
      <c r="AB79" t="s">
        <v>50</v>
      </c>
    </row>
    <row r="80" spans="1:28" x14ac:dyDescent="0.2">
      <c r="A80" t="str">
        <f t="shared" si="1"/>
        <v>Dimitri Boumis</v>
      </c>
      <c r="B80">
        <v>75</v>
      </c>
      <c r="C80" t="s">
        <v>5158</v>
      </c>
      <c r="D80">
        <v>1676226266</v>
      </c>
      <c r="E80" t="s">
        <v>57</v>
      </c>
      <c r="F80" t="s">
        <v>46</v>
      </c>
      <c r="G80">
        <v>-15.62</v>
      </c>
      <c r="H80">
        <v>22.24</v>
      </c>
      <c r="I80">
        <v>66.13</v>
      </c>
      <c r="J80">
        <v>1924</v>
      </c>
      <c r="K80">
        <v>1013</v>
      </c>
      <c r="L80">
        <v>52.7</v>
      </c>
      <c r="M80" s="1">
        <v>0.30555555555555552</v>
      </c>
      <c r="N80">
        <v>0.9</v>
      </c>
      <c r="O80">
        <v>-9.5299999999999994</v>
      </c>
      <c r="P80">
        <v>-6.44</v>
      </c>
      <c r="Q80" t="s">
        <v>47</v>
      </c>
      <c r="R80" t="s">
        <v>47</v>
      </c>
      <c r="S80">
        <v>-9.5</v>
      </c>
      <c r="T80">
        <v>-9.6</v>
      </c>
      <c r="U80">
        <v>-1.99</v>
      </c>
      <c r="V80">
        <v>2.76</v>
      </c>
      <c r="W80">
        <v>5.66</v>
      </c>
      <c r="X80">
        <v>1.0900000000000001</v>
      </c>
      <c r="Y80">
        <v>1.6781234700000001</v>
      </c>
      <c r="Z80">
        <v>58.23</v>
      </c>
      <c r="AA80" t="s">
        <v>5159</v>
      </c>
      <c r="AB80" t="s">
        <v>50</v>
      </c>
    </row>
    <row r="81" spans="1:28" x14ac:dyDescent="0.2">
      <c r="A81" t="str">
        <f t="shared" si="1"/>
        <v>Dimitri Boumis</v>
      </c>
      <c r="B81">
        <v>76</v>
      </c>
      <c r="C81" t="s">
        <v>5160</v>
      </c>
      <c r="D81">
        <v>1676226294</v>
      </c>
      <c r="E81" t="s">
        <v>57</v>
      </c>
      <c r="F81" t="s">
        <v>52</v>
      </c>
      <c r="G81">
        <v>-9.94</v>
      </c>
      <c r="H81">
        <v>26.17</v>
      </c>
      <c r="I81">
        <v>66.89</v>
      </c>
      <c r="J81">
        <v>1980.2</v>
      </c>
      <c r="K81">
        <v>1132.7</v>
      </c>
      <c r="L81">
        <v>57.2</v>
      </c>
      <c r="M81" s="1">
        <v>0.3</v>
      </c>
      <c r="N81">
        <v>0.9</v>
      </c>
      <c r="O81">
        <v>-10.94</v>
      </c>
      <c r="P81">
        <v>-8.9700000000000006</v>
      </c>
      <c r="Q81" t="s">
        <v>47</v>
      </c>
      <c r="R81" t="s">
        <v>47</v>
      </c>
      <c r="S81">
        <v>-10.9</v>
      </c>
      <c r="T81">
        <v>-9.8000000000000007</v>
      </c>
      <c r="U81">
        <v>-1.32</v>
      </c>
      <c r="V81">
        <v>2.86</v>
      </c>
      <c r="W81">
        <v>5.79</v>
      </c>
      <c r="X81">
        <v>1.1599999999999999</v>
      </c>
      <c r="Y81">
        <v>1.6212654099999999</v>
      </c>
      <c r="Z81">
        <v>55.11</v>
      </c>
      <c r="AA81" t="s">
        <v>5161</v>
      </c>
      <c r="AB81" t="s">
        <v>50</v>
      </c>
    </row>
    <row r="82" spans="1:28" x14ac:dyDescent="0.2">
      <c r="A82" t="str">
        <f t="shared" si="1"/>
        <v>Dimitri Boumis</v>
      </c>
      <c r="B82">
        <v>77</v>
      </c>
      <c r="C82" t="s">
        <v>5162</v>
      </c>
      <c r="D82">
        <v>1676226306</v>
      </c>
      <c r="E82" t="s">
        <v>45</v>
      </c>
      <c r="F82" t="s">
        <v>46</v>
      </c>
      <c r="G82">
        <v>-33.32</v>
      </c>
      <c r="H82">
        <v>35.86</v>
      </c>
      <c r="I82">
        <v>77.33</v>
      </c>
      <c r="J82">
        <v>1710.2</v>
      </c>
      <c r="K82">
        <v>1706</v>
      </c>
      <c r="L82">
        <v>99.8</v>
      </c>
      <c r="M82" s="1">
        <v>5.4166666666666669E-2</v>
      </c>
      <c r="N82">
        <v>1</v>
      </c>
      <c r="O82">
        <v>15.71</v>
      </c>
      <c r="P82">
        <v>11.23</v>
      </c>
      <c r="Q82" t="s">
        <v>47</v>
      </c>
      <c r="R82" t="s">
        <v>47</v>
      </c>
      <c r="S82">
        <v>15.7</v>
      </c>
      <c r="T82">
        <v>12.5</v>
      </c>
      <c r="U82">
        <v>-4.99</v>
      </c>
      <c r="V82">
        <v>-0.98</v>
      </c>
      <c r="W82">
        <v>6.05</v>
      </c>
      <c r="X82">
        <v>0.83</v>
      </c>
      <c r="Y82">
        <v>2.1213570000000002</v>
      </c>
      <c r="Z82">
        <v>4.0199999999999996</v>
      </c>
      <c r="AA82" t="s">
        <v>5163</v>
      </c>
      <c r="AB82" t="s">
        <v>50</v>
      </c>
    </row>
    <row r="83" spans="1:28" x14ac:dyDescent="0.2">
      <c r="A83" t="str">
        <f t="shared" si="1"/>
        <v>Dimitri Boumis</v>
      </c>
      <c r="B83">
        <v>78</v>
      </c>
      <c r="C83" t="s">
        <v>5164</v>
      </c>
      <c r="D83">
        <v>1676226321</v>
      </c>
      <c r="E83" t="s">
        <v>62</v>
      </c>
      <c r="F83" t="s">
        <v>46</v>
      </c>
      <c r="G83">
        <v>-13.71</v>
      </c>
      <c r="H83">
        <v>49.72</v>
      </c>
      <c r="I83">
        <v>68.58</v>
      </c>
      <c r="J83">
        <v>1997.3</v>
      </c>
      <c r="K83">
        <v>1996.3</v>
      </c>
      <c r="L83">
        <v>99.9</v>
      </c>
      <c r="M83" s="1">
        <v>0.39305555555555555</v>
      </c>
      <c r="N83">
        <v>0.5</v>
      </c>
      <c r="O83">
        <v>4.96</v>
      </c>
      <c r="P83">
        <v>13.7</v>
      </c>
      <c r="Q83" t="s">
        <v>47</v>
      </c>
      <c r="R83" t="s">
        <v>47</v>
      </c>
      <c r="S83">
        <v>5</v>
      </c>
      <c r="T83">
        <v>-21.8</v>
      </c>
      <c r="U83">
        <v>-3.83</v>
      </c>
      <c r="V83">
        <v>1.68</v>
      </c>
      <c r="W83">
        <v>5.59</v>
      </c>
      <c r="X83">
        <v>1.18</v>
      </c>
      <c r="Y83" t="s">
        <v>48</v>
      </c>
      <c r="Z83">
        <v>1.89</v>
      </c>
      <c r="AA83" t="s">
        <v>5165</v>
      </c>
      <c r="AB83" t="s">
        <v>50</v>
      </c>
    </row>
    <row r="84" spans="1:28" x14ac:dyDescent="0.2">
      <c r="A84" t="str">
        <f t="shared" si="1"/>
        <v>Dimitri Boumis</v>
      </c>
      <c r="B84">
        <v>79</v>
      </c>
      <c r="C84" t="s">
        <v>5166</v>
      </c>
      <c r="D84">
        <v>1676226333</v>
      </c>
      <c r="E84" t="s">
        <v>45</v>
      </c>
      <c r="F84" t="s">
        <v>46</v>
      </c>
      <c r="G84">
        <v>-25.87</v>
      </c>
      <c r="H84">
        <v>2.97</v>
      </c>
      <c r="I84">
        <v>75.930000000000007</v>
      </c>
      <c r="J84">
        <v>1692.9</v>
      </c>
      <c r="K84">
        <v>1689.5</v>
      </c>
      <c r="L84">
        <v>99.8</v>
      </c>
      <c r="M84" s="1">
        <v>8.0555555555555561E-2</v>
      </c>
      <c r="N84">
        <v>0.9</v>
      </c>
      <c r="O84">
        <v>10.86</v>
      </c>
      <c r="P84">
        <v>12.4</v>
      </c>
      <c r="Q84" t="s">
        <v>47</v>
      </c>
      <c r="R84" t="s">
        <v>47</v>
      </c>
      <c r="S84">
        <v>10.9</v>
      </c>
      <c r="T84">
        <v>16.8</v>
      </c>
      <c r="U84">
        <v>-4.3499999999999996</v>
      </c>
      <c r="V84">
        <v>-3.42</v>
      </c>
      <c r="W84">
        <v>5.83</v>
      </c>
      <c r="X84">
        <v>0.74</v>
      </c>
      <c r="Y84" t="s">
        <v>48</v>
      </c>
      <c r="Z84">
        <v>3.64</v>
      </c>
      <c r="AA84" t="s">
        <v>5167</v>
      </c>
      <c r="AB84" t="s">
        <v>50</v>
      </c>
    </row>
    <row r="85" spans="1:28" x14ac:dyDescent="0.2">
      <c r="A85" t="str">
        <f t="shared" si="1"/>
        <v>Dimitri Boumis</v>
      </c>
      <c r="B85">
        <v>80</v>
      </c>
      <c r="C85" t="s">
        <v>5168</v>
      </c>
      <c r="D85">
        <v>1676226356</v>
      </c>
      <c r="E85" t="s">
        <v>45</v>
      </c>
      <c r="F85" t="s">
        <v>46</v>
      </c>
      <c r="G85">
        <v>-24.39</v>
      </c>
      <c r="H85">
        <v>30.52</v>
      </c>
      <c r="I85">
        <v>77.290000000000006</v>
      </c>
      <c r="J85">
        <v>1751.7</v>
      </c>
      <c r="K85">
        <v>1748.1</v>
      </c>
      <c r="L85">
        <v>99.8</v>
      </c>
      <c r="M85" s="1">
        <v>5.2777777777777778E-2</v>
      </c>
      <c r="N85">
        <v>0.9</v>
      </c>
      <c r="O85">
        <v>15.77</v>
      </c>
      <c r="P85">
        <v>11.01</v>
      </c>
      <c r="Q85" t="s">
        <v>47</v>
      </c>
      <c r="R85" t="s">
        <v>47</v>
      </c>
      <c r="S85">
        <v>15.8</v>
      </c>
      <c r="T85">
        <v>12.2</v>
      </c>
      <c r="U85">
        <v>-4.07</v>
      </c>
      <c r="V85">
        <v>-0.99</v>
      </c>
      <c r="W85">
        <v>6</v>
      </c>
      <c r="X85">
        <v>0.71</v>
      </c>
      <c r="Y85" t="s">
        <v>48</v>
      </c>
      <c r="Z85">
        <v>3.67</v>
      </c>
      <c r="AA85" t="s">
        <v>5169</v>
      </c>
      <c r="AB85" t="s">
        <v>50</v>
      </c>
    </row>
    <row r="86" spans="1:28" x14ac:dyDescent="0.2">
      <c r="A86" t="str">
        <f t="shared" si="1"/>
        <v>Dimitri Boumis</v>
      </c>
      <c r="B86">
        <v>81</v>
      </c>
      <c r="C86" t="s">
        <v>5170</v>
      </c>
      <c r="D86">
        <v>1676226385</v>
      </c>
      <c r="E86" t="s">
        <v>57</v>
      </c>
      <c r="F86" t="s">
        <v>52</v>
      </c>
      <c r="G86">
        <v>-8.58</v>
      </c>
      <c r="H86">
        <v>28.58</v>
      </c>
      <c r="I86">
        <v>66.58</v>
      </c>
      <c r="J86">
        <v>1889.2</v>
      </c>
      <c r="K86">
        <v>649.70000000000005</v>
      </c>
      <c r="L86">
        <v>34.4</v>
      </c>
      <c r="M86" s="1">
        <v>0.30972222222222223</v>
      </c>
      <c r="N86">
        <v>0.8</v>
      </c>
      <c r="O86">
        <v>-5.84</v>
      </c>
      <c r="P86">
        <v>1.01</v>
      </c>
      <c r="Q86" t="s">
        <v>47</v>
      </c>
      <c r="R86" t="s">
        <v>47</v>
      </c>
      <c r="S86">
        <v>-5.8</v>
      </c>
      <c r="T86">
        <v>-7.3</v>
      </c>
      <c r="U86">
        <v>-2.11</v>
      </c>
      <c r="V86">
        <v>2.63</v>
      </c>
      <c r="W86">
        <v>5.77</v>
      </c>
      <c r="X86">
        <v>1.18</v>
      </c>
      <c r="Y86">
        <v>1.6198253600000001</v>
      </c>
      <c r="Z86">
        <v>69.89</v>
      </c>
      <c r="AA86" t="s">
        <v>5171</v>
      </c>
      <c r="AB86" t="s">
        <v>50</v>
      </c>
    </row>
    <row r="87" spans="1:28" x14ac:dyDescent="0.2">
      <c r="A87" t="str">
        <f t="shared" si="1"/>
        <v>Dimitri Boumis</v>
      </c>
      <c r="B87">
        <v>82</v>
      </c>
      <c r="C87" t="s">
        <v>5172</v>
      </c>
      <c r="D87">
        <v>1676226445</v>
      </c>
      <c r="E87" t="s">
        <v>409</v>
      </c>
      <c r="F87" t="s">
        <v>46</v>
      </c>
      <c r="G87">
        <v>-11.67</v>
      </c>
      <c r="H87">
        <v>44.22</v>
      </c>
      <c r="I87">
        <v>70.13</v>
      </c>
      <c r="J87">
        <v>2084.4</v>
      </c>
      <c r="K87">
        <v>782.7</v>
      </c>
      <c r="L87">
        <v>37.6</v>
      </c>
      <c r="M87" s="1">
        <v>0.31111111111111112</v>
      </c>
      <c r="N87">
        <v>0.8</v>
      </c>
      <c r="O87">
        <v>-6.2</v>
      </c>
      <c r="P87">
        <v>0.24</v>
      </c>
      <c r="Q87" t="s">
        <v>47</v>
      </c>
      <c r="R87" t="s">
        <v>47</v>
      </c>
      <c r="S87">
        <v>-6.2</v>
      </c>
      <c r="T87">
        <v>-7.7</v>
      </c>
      <c r="U87">
        <v>-2.13</v>
      </c>
      <c r="V87">
        <v>3.42</v>
      </c>
      <c r="W87">
        <v>5.77</v>
      </c>
      <c r="X87">
        <v>1</v>
      </c>
      <c r="Y87">
        <v>1.7194175700000001</v>
      </c>
      <c r="Z87">
        <v>67.94</v>
      </c>
      <c r="AA87" t="s">
        <v>5173</v>
      </c>
      <c r="AB87" t="s">
        <v>50</v>
      </c>
    </row>
    <row r="88" spans="1:28" x14ac:dyDescent="0.2">
      <c r="A88" t="str">
        <f t="shared" si="1"/>
        <v>Dimitri Boumis</v>
      </c>
      <c r="B88">
        <v>83</v>
      </c>
      <c r="C88" t="s">
        <v>5174</v>
      </c>
      <c r="D88">
        <v>1676226458</v>
      </c>
      <c r="E88" t="s">
        <v>409</v>
      </c>
      <c r="F88" t="s">
        <v>46</v>
      </c>
      <c r="G88">
        <v>-30.34</v>
      </c>
      <c r="H88">
        <v>14.08</v>
      </c>
      <c r="I88">
        <v>68.12</v>
      </c>
      <c r="J88">
        <v>1913.8</v>
      </c>
      <c r="K88">
        <v>341.3</v>
      </c>
      <c r="L88">
        <v>17.8</v>
      </c>
      <c r="M88" s="1">
        <v>0.36388888888888887</v>
      </c>
      <c r="N88">
        <v>1</v>
      </c>
      <c r="O88">
        <v>-0.55000000000000004</v>
      </c>
      <c r="P88">
        <v>-5.17</v>
      </c>
      <c r="Q88" t="s">
        <v>47</v>
      </c>
      <c r="R88" t="s">
        <v>47</v>
      </c>
      <c r="S88">
        <v>-0.5</v>
      </c>
      <c r="T88">
        <v>-5.7</v>
      </c>
      <c r="U88">
        <v>-3.65</v>
      </c>
      <c r="V88">
        <v>0.82</v>
      </c>
      <c r="W88">
        <v>5.32</v>
      </c>
      <c r="X88">
        <v>1.34</v>
      </c>
      <c r="Y88">
        <v>1.5942935899999999</v>
      </c>
      <c r="Z88">
        <v>79.73</v>
      </c>
      <c r="AA88" t="s">
        <v>5175</v>
      </c>
      <c r="AB88" t="s">
        <v>50</v>
      </c>
    </row>
    <row r="89" spans="1:28" x14ac:dyDescent="0.2">
      <c r="A89" t="str">
        <f t="shared" si="1"/>
        <v>Dimitri Boumis</v>
      </c>
      <c r="B89">
        <v>84</v>
      </c>
      <c r="C89" t="s">
        <v>5176</v>
      </c>
      <c r="D89">
        <v>1676226472</v>
      </c>
      <c r="E89" t="s">
        <v>57</v>
      </c>
      <c r="F89" t="s">
        <v>46</v>
      </c>
      <c r="G89">
        <v>-5.98</v>
      </c>
      <c r="H89">
        <v>13.69</v>
      </c>
      <c r="I89">
        <v>69.38</v>
      </c>
      <c r="J89">
        <v>2006.3</v>
      </c>
      <c r="K89">
        <v>1042.2</v>
      </c>
      <c r="L89">
        <v>51.9</v>
      </c>
      <c r="M89" s="1">
        <v>0.29583333333333334</v>
      </c>
      <c r="N89">
        <v>0.9</v>
      </c>
      <c r="O89">
        <v>-10.08</v>
      </c>
      <c r="P89">
        <v>-4.42</v>
      </c>
      <c r="Q89" t="s">
        <v>47</v>
      </c>
      <c r="R89" t="s">
        <v>47</v>
      </c>
      <c r="S89">
        <v>-10.1</v>
      </c>
      <c r="T89">
        <v>-8.1999999999999993</v>
      </c>
      <c r="U89">
        <v>-1.06</v>
      </c>
      <c r="V89">
        <v>1.36</v>
      </c>
      <c r="W89">
        <v>5.82</v>
      </c>
      <c r="X89">
        <v>0.85</v>
      </c>
      <c r="Y89">
        <v>1.7805576299999999</v>
      </c>
      <c r="Z89">
        <v>58.7</v>
      </c>
      <c r="AA89" t="s">
        <v>5177</v>
      </c>
      <c r="AB89" t="s">
        <v>50</v>
      </c>
    </row>
    <row r="90" spans="1:28" x14ac:dyDescent="0.2">
      <c r="A90" t="str">
        <f t="shared" si="1"/>
        <v>Dimitri Boumis</v>
      </c>
      <c r="B90">
        <v>85</v>
      </c>
      <c r="C90" t="s">
        <v>5178</v>
      </c>
      <c r="D90">
        <v>1676226485</v>
      </c>
      <c r="E90" t="s">
        <v>45</v>
      </c>
      <c r="F90" t="s">
        <v>46</v>
      </c>
      <c r="G90">
        <v>-12.9</v>
      </c>
      <c r="H90">
        <v>25.89</v>
      </c>
      <c r="I90">
        <v>77.98</v>
      </c>
      <c r="J90">
        <v>1732</v>
      </c>
      <c r="K90">
        <v>1710.3</v>
      </c>
      <c r="L90">
        <v>98.8</v>
      </c>
      <c r="M90" s="1">
        <v>5.5555555555555552E-2</v>
      </c>
      <c r="N90">
        <v>1</v>
      </c>
      <c r="O90">
        <v>15.02</v>
      </c>
      <c r="P90">
        <v>11.35</v>
      </c>
      <c r="Q90" t="s">
        <v>47</v>
      </c>
      <c r="R90" t="s">
        <v>47</v>
      </c>
      <c r="S90">
        <v>15</v>
      </c>
      <c r="T90">
        <v>12.5</v>
      </c>
      <c r="U90">
        <v>-2.98</v>
      </c>
      <c r="V90">
        <v>-1.92</v>
      </c>
      <c r="W90">
        <v>5.98</v>
      </c>
      <c r="X90">
        <v>0.68</v>
      </c>
      <c r="Y90" t="s">
        <v>48</v>
      </c>
      <c r="Z90">
        <v>9.07</v>
      </c>
      <c r="AA90" t="s">
        <v>5179</v>
      </c>
      <c r="AB90" t="s">
        <v>50</v>
      </c>
    </row>
    <row r="91" spans="1:28" x14ac:dyDescent="0.2">
      <c r="A91" t="str">
        <f t="shared" si="1"/>
        <v>Dimitri Boumis</v>
      </c>
      <c r="B91">
        <v>86</v>
      </c>
      <c r="C91" t="s">
        <v>5180</v>
      </c>
      <c r="D91">
        <v>1676226499</v>
      </c>
      <c r="E91" t="s">
        <v>45</v>
      </c>
      <c r="F91" t="s">
        <v>46</v>
      </c>
      <c r="G91">
        <v>-23.43</v>
      </c>
      <c r="H91">
        <v>9.4</v>
      </c>
      <c r="I91">
        <v>78.88</v>
      </c>
      <c r="J91">
        <v>1644.4</v>
      </c>
      <c r="K91">
        <v>1640.1</v>
      </c>
      <c r="L91">
        <v>99.7</v>
      </c>
      <c r="M91" s="1">
        <v>6.25E-2</v>
      </c>
      <c r="N91">
        <v>1</v>
      </c>
      <c r="O91">
        <v>13.68</v>
      </c>
      <c r="P91">
        <v>12.76</v>
      </c>
      <c r="Q91" t="s">
        <v>47</v>
      </c>
      <c r="R91" t="s">
        <v>47</v>
      </c>
      <c r="S91">
        <v>13.7</v>
      </c>
      <c r="T91">
        <v>13.5</v>
      </c>
      <c r="U91">
        <v>-4.01</v>
      </c>
      <c r="V91">
        <v>-3.32</v>
      </c>
      <c r="W91">
        <v>6.01</v>
      </c>
      <c r="X91">
        <v>0.59</v>
      </c>
      <c r="Y91" t="s">
        <v>48</v>
      </c>
      <c r="Z91">
        <v>4.12</v>
      </c>
      <c r="AA91" t="s">
        <v>5181</v>
      </c>
      <c r="AB91" t="s">
        <v>50</v>
      </c>
    </row>
    <row r="92" spans="1:28" x14ac:dyDescent="0.2">
      <c r="A92" t="str">
        <f t="shared" si="1"/>
        <v>Dimitri Boumis</v>
      </c>
      <c r="B92">
        <v>87</v>
      </c>
      <c r="C92" t="s">
        <v>5182</v>
      </c>
      <c r="D92">
        <v>1676226520</v>
      </c>
      <c r="E92" t="s">
        <v>57</v>
      </c>
      <c r="F92" t="s">
        <v>46</v>
      </c>
      <c r="G92">
        <v>-20.3</v>
      </c>
      <c r="H92">
        <v>9.98</v>
      </c>
      <c r="I92">
        <v>67.83</v>
      </c>
      <c r="J92">
        <v>1969.6</v>
      </c>
      <c r="K92">
        <v>723.3</v>
      </c>
      <c r="L92">
        <v>36.700000000000003</v>
      </c>
      <c r="M92" s="1">
        <v>0.30694444444444441</v>
      </c>
      <c r="N92">
        <v>0.8</v>
      </c>
      <c r="O92">
        <v>-6.46</v>
      </c>
      <c r="P92">
        <v>-0.17</v>
      </c>
      <c r="Q92" t="s">
        <v>47</v>
      </c>
      <c r="R92" t="s">
        <v>47</v>
      </c>
      <c r="S92">
        <v>-6.5</v>
      </c>
      <c r="T92">
        <v>-7.3</v>
      </c>
      <c r="U92">
        <v>-3.06</v>
      </c>
      <c r="V92">
        <v>0.84</v>
      </c>
      <c r="W92">
        <v>5.79</v>
      </c>
      <c r="X92">
        <v>1.17</v>
      </c>
      <c r="Y92">
        <v>1.74659538</v>
      </c>
      <c r="Z92">
        <v>68.45</v>
      </c>
      <c r="AA92" t="s">
        <v>5183</v>
      </c>
      <c r="AB92" t="s">
        <v>50</v>
      </c>
    </row>
    <row r="93" spans="1:28" x14ac:dyDescent="0.2">
      <c r="A93" t="str">
        <f t="shared" si="1"/>
        <v>Dimitri Boumis</v>
      </c>
      <c r="B93">
        <v>88</v>
      </c>
      <c r="C93" t="s">
        <v>5184</v>
      </c>
      <c r="D93">
        <v>1676226551</v>
      </c>
      <c r="E93" t="s">
        <v>57</v>
      </c>
      <c r="F93" t="s">
        <v>52</v>
      </c>
      <c r="G93">
        <v>-4.3600000000000003</v>
      </c>
      <c r="H93">
        <v>33.82</v>
      </c>
      <c r="I93">
        <v>68.72</v>
      </c>
      <c r="J93">
        <v>2009.5</v>
      </c>
      <c r="K93">
        <v>704.7</v>
      </c>
      <c r="L93">
        <v>35.1</v>
      </c>
      <c r="M93" s="1">
        <v>0.29722222222222222</v>
      </c>
      <c r="N93">
        <v>0.9</v>
      </c>
      <c r="O93">
        <v>-6.67</v>
      </c>
      <c r="P93">
        <v>-2.39</v>
      </c>
      <c r="Q93" t="s">
        <v>47</v>
      </c>
      <c r="R93" t="s">
        <v>47</v>
      </c>
      <c r="S93">
        <v>-6.7</v>
      </c>
      <c r="T93">
        <v>-6.3</v>
      </c>
      <c r="U93">
        <v>-1.29</v>
      </c>
      <c r="V93">
        <v>3.16</v>
      </c>
      <c r="W93">
        <v>5.68</v>
      </c>
      <c r="X93">
        <v>1.04</v>
      </c>
      <c r="Y93">
        <v>1.66842651</v>
      </c>
      <c r="Z93">
        <v>69.47</v>
      </c>
      <c r="AA93" t="s">
        <v>5185</v>
      </c>
      <c r="AB93" t="s">
        <v>50</v>
      </c>
    </row>
    <row r="94" spans="1:28" x14ac:dyDescent="0.2">
      <c r="A94" t="str">
        <f t="shared" si="1"/>
        <v>Dimitri Boumis</v>
      </c>
      <c r="B94">
        <v>89</v>
      </c>
      <c r="C94" t="s">
        <v>5186</v>
      </c>
      <c r="D94">
        <v>1676226579</v>
      </c>
      <c r="E94" t="s">
        <v>45</v>
      </c>
      <c r="F94" t="s">
        <v>46</v>
      </c>
      <c r="G94">
        <v>-21.98</v>
      </c>
      <c r="H94">
        <v>27.05</v>
      </c>
      <c r="I94">
        <v>77.790000000000006</v>
      </c>
      <c r="J94">
        <v>1789.4</v>
      </c>
      <c r="K94">
        <v>1768</v>
      </c>
      <c r="L94">
        <v>98.8</v>
      </c>
      <c r="M94" s="1">
        <v>6.1111111111111116E-2</v>
      </c>
      <c r="N94">
        <v>0.9</v>
      </c>
      <c r="O94">
        <v>14.4</v>
      </c>
      <c r="P94">
        <v>10.98</v>
      </c>
      <c r="Q94" t="s">
        <v>47</v>
      </c>
      <c r="R94" t="s">
        <v>47</v>
      </c>
      <c r="S94">
        <v>14.4</v>
      </c>
      <c r="T94">
        <v>13.9</v>
      </c>
      <c r="U94">
        <v>-4.05</v>
      </c>
      <c r="V94">
        <v>-1.56</v>
      </c>
      <c r="W94">
        <v>5.96</v>
      </c>
      <c r="X94">
        <v>0.9</v>
      </c>
      <c r="Y94" t="s">
        <v>48</v>
      </c>
      <c r="Z94">
        <v>-8.8699999999999992</v>
      </c>
      <c r="AA94" t="s">
        <v>5187</v>
      </c>
      <c r="AB94" t="s">
        <v>50</v>
      </c>
    </row>
    <row r="95" spans="1:28" x14ac:dyDescent="0.2">
      <c r="A95" t="str">
        <f t="shared" si="1"/>
        <v>Dimitri Boumis</v>
      </c>
      <c r="B95">
        <v>90</v>
      </c>
      <c r="C95" t="s">
        <v>5188</v>
      </c>
      <c r="D95">
        <v>1676226601</v>
      </c>
      <c r="E95" t="s">
        <v>57</v>
      </c>
      <c r="F95" t="s">
        <v>46</v>
      </c>
      <c r="G95">
        <v>-7.71</v>
      </c>
      <c r="H95">
        <v>16.75</v>
      </c>
      <c r="I95">
        <v>70.11</v>
      </c>
      <c r="J95">
        <v>2020.2</v>
      </c>
      <c r="K95">
        <v>691.9</v>
      </c>
      <c r="L95">
        <v>34.200000000000003</v>
      </c>
      <c r="M95" s="1">
        <v>0.30833333333333335</v>
      </c>
      <c r="N95">
        <v>0.8</v>
      </c>
      <c r="O95">
        <v>-5.96</v>
      </c>
      <c r="P95">
        <v>1.17</v>
      </c>
      <c r="Q95" t="s">
        <v>47</v>
      </c>
      <c r="R95" t="s">
        <v>47</v>
      </c>
      <c r="S95">
        <v>-6</v>
      </c>
      <c r="T95">
        <v>-6.9</v>
      </c>
      <c r="U95">
        <v>-2.04</v>
      </c>
      <c r="V95">
        <v>0.95</v>
      </c>
      <c r="W95">
        <v>5.84</v>
      </c>
      <c r="X95">
        <v>1.1599999999999999</v>
      </c>
      <c r="Y95">
        <v>1.74233818</v>
      </c>
      <c r="Z95">
        <v>69.97</v>
      </c>
      <c r="AA95" t="s">
        <v>5189</v>
      </c>
      <c r="AB95" t="s">
        <v>50</v>
      </c>
    </row>
    <row r="96" spans="1:28" x14ac:dyDescent="0.2">
      <c r="A96" t="str">
        <f t="shared" si="1"/>
        <v>Dimitri Boumis</v>
      </c>
      <c r="B96">
        <v>91</v>
      </c>
      <c r="C96" t="s">
        <v>5190</v>
      </c>
      <c r="D96">
        <v>1676226637</v>
      </c>
      <c r="E96" t="s">
        <v>409</v>
      </c>
      <c r="F96" t="s">
        <v>46</v>
      </c>
      <c r="G96">
        <v>-32.700000000000003</v>
      </c>
      <c r="H96">
        <v>11.68</v>
      </c>
      <c r="I96">
        <v>71.44</v>
      </c>
      <c r="J96">
        <v>2005.5</v>
      </c>
      <c r="K96">
        <v>746</v>
      </c>
      <c r="L96">
        <v>37.200000000000003</v>
      </c>
      <c r="M96" s="1">
        <v>0.3125</v>
      </c>
      <c r="N96">
        <v>0.8</v>
      </c>
      <c r="O96">
        <v>-6.02</v>
      </c>
      <c r="P96">
        <v>0.24</v>
      </c>
      <c r="Q96" t="s">
        <v>47</v>
      </c>
      <c r="R96" t="s">
        <v>47</v>
      </c>
      <c r="S96">
        <v>-6</v>
      </c>
      <c r="T96">
        <v>-7.6</v>
      </c>
      <c r="U96">
        <v>-4.07</v>
      </c>
      <c r="V96">
        <v>0.34</v>
      </c>
      <c r="W96">
        <v>5.79</v>
      </c>
      <c r="X96">
        <v>1.04</v>
      </c>
      <c r="Y96">
        <v>1.7722435000000001</v>
      </c>
      <c r="Z96">
        <v>68.16</v>
      </c>
      <c r="AA96" t="s">
        <v>5191</v>
      </c>
      <c r="AB96" t="s">
        <v>50</v>
      </c>
    </row>
    <row r="97" spans="1:28" x14ac:dyDescent="0.2">
      <c r="A97" t="str">
        <f t="shared" si="1"/>
        <v>Dimitri Boumis</v>
      </c>
      <c r="B97">
        <v>92</v>
      </c>
      <c r="C97" t="s">
        <v>5192</v>
      </c>
      <c r="D97">
        <v>1676226667</v>
      </c>
      <c r="E97" t="s">
        <v>45</v>
      </c>
      <c r="F97" t="s">
        <v>46</v>
      </c>
      <c r="G97">
        <v>-7.6</v>
      </c>
      <c r="H97">
        <v>44.83</v>
      </c>
      <c r="I97">
        <v>79.19</v>
      </c>
      <c r="J97">
        <v>1763.3</v>
      </c>
      <c r="K97">
        <v>1763.2</v>
      </c>
      <c r="L97">
        <v>100</v>
      </c>
      <c r="M97" s="1">
        <v>6.25E-2</v>
      </c>
      <c r="N97">
        <v>0.9</v>
      </c>
      <c r="O97">
        <v>14.01</v>
      </c>
      <c r="P97">
        <v>14.9</v>
      </c>
      <c r="Q97" t="s">
        <v>47</v>
      </c>
      <c r="R97" t="s">
        <v>47</v>
      </c>
      <c r="S97">
        <v>14</v>
      </c>
      <c r="T97">
        <v>13.9</v>
      </c>
      <c r="U97">
        <v>-3.01</v>
      </c>
      <c r="V97">
        <v>-0.28000000000000003</v>
      </c>
      <c r="W97">
        <v>6</v>
      </c>
      <c r="X97">
        <v>0.85</v>
      </c>
      <c r="Y97" t="s">
        <v>48</v>
      </c>
      <c r="Z97">
        <v>-0.48</v>
      </c>
      <c r="AA97" t="s">
        <v>5193</v>
      </c>
      <c r="AB97" t="s">
        <v>50</v>
      </c>
    </row>
    <row r="98" spans="1:28" x14ac:dyDescent="0.2">
      <c r="A98" t="str">
        <f t="shared" si="1"/>
        <v>Dimitri Boumis</v>
      </c>
      <c r="B98">
        <v>93</v>
      </c>
      <c r="C98" t="s">
        <v>5194</v>
      </c>
      <c r="D98">
        <v>1676227464</v>
      </c>
      <c r="E98" t="s">
        <v>57</v>
      </c>
      <c r="F98" t="s">
        <v>52</v>
      </c>
      <c r="G98">
        <v>-7.8</v>
      </c>
      <c r="H98">
        <v>31.73</v>
      </c>
      <c r="I98">
        <v>65.31</v>
      </c>
      <c r="J98">
        <v>1804.3</v>
      </c>
      <c r="K98">
        <v>949.8</v>
      </c>
      <c r="L98">
        <v>52.6</v>
      </c>
      <c r="M98" s="1">
        <v>0.30138888888888887</v>
      </c>
      <c r="N98">
        <v>0.8</v>
      </c>
      <c r="O98">
        <v>-9.5299999999999994</v>
      </c>
      <c r="P98">
        <v>-2.39</v>
      </c>
      <c r="Q98" t="s">
        <v>47</v>
      </c>
      <c r="R98" t="s">
        <v>47</v>
      </c>
      <c r="S98">
        <v>-9.5</v>
      </c>
      <c r="T98">
        <v>-9</v>
      </c>
      <c r="U98">
        <v>-1.87</v>
      </c>
      <c r="V98">
        <v>3.08</v>
      </c>
      <c r="W98">
        <v>5.85</v>
      </c>
      <c r="X98">
        <v>1.3</v>
      </c>
      <c r="Y98">
        <v>1.67285156</v>
      </c>
      <c r="Z98">
        <v>58.24</v>
      </c>
      <c r="AA98" t="s">
        <v>5195</v>
      </c>
      <c r="AB98" t="s">
        <v>50</v>
      </c>
    </row>
    <row r="99" spans="1:28" x14ac:dyDescent="0.2">
      <c r="A99" t="str">
        <f t="shared" si="1"/>
        <v>Dimitri Boumis</v>
      </c>
      <c r="B99">
        <v>94</v>
      </c>
      <c r="C99" t="s">
        <v>5196</v>
      </c>
      <c r="D99">
        <v>1676227477</v>
      </c>
      <c r="E99" t="s">
        <v>62</v>
      </c>
      <c r="F99" t="s">
        <v>46</v>
      </c>
      <c r="G99">
        <v>-9.48</v>
      </c>
      <c r="H99">
        <v>11.85</v>
      </c>
      <c r="I99">
        <v>68.03</v>
      </c>
      <c r="J99">
        <v>1520.8</v>
      </c>
      <c r="K99">
        <v>1458.8</v>
      </c>
      <c r="L99">
        <v>95.9</v>
      </c>
      <c r="M99" s="1">
        <v>0.10694444444444444</v>
      </c>
      <c r="N99">
        <v>0.9</v>
      </c>
      <c r="O99">
        <v>4.8899999999999997</v>
      </c>
      <c r="P99">
        <v>18.350000000000001</v>
      </c>
      <c r="Q99" t="s">
        <v>47</v>
      </c>
      <c r="R99" t="s">
        <v>47</v>
      </c>
      <c r="S99">
        <v>4.9000000000000004</v>
      </c>
      <c r="T99">
        <v>20.100000000000001</v>
      </c>
      <c r="U99">
        <v>-3.87</v>
      </c>
      <c r="V99">
        <v>0.09</v>
      </c>
      <c r="W99">
        <v>5.59</v>
      </c>
      <c r="X99">
        <v>1.3</v>
      </c>
      <c r="Y99">
        <v>1.69949722</v>
      </c>
      <c r="Z99">
        <v>-16.420000000000002</v>
      </c>
      <c r="AA99" t="s">
        <v>5197</v>
      </c>
      <c r="AB99" t="s">
        <v>50</v>
      </c>
    </row>
    <row r="100" spans="1:28" x14ac:dyDescent="0.2">
      <c r="A100" t="str">
        <f t="shared" si="1"/>
        <v>Dimitri Boumis</v>
      </c>
      <c r="B100">
        <v>95</v>
      </c>
      <c r="C100" t="s">
        <v>5198</v>
      </c>
      <c r="D100">
        <v>1676227492</v>
      </c>
      <c r="E100" t="s">
        <v>57</v>
      </c>
      <c r="F100" t="s">
        <v>46</v>
      </c>
      <c r="G100">
        <v>-10.26</v>
      </c>
      <c r="H100">
        <v>23.5</v>
      </c>
      <c r="I100">
        <v>67.17</v>
      </c>
      <c r="J100">
        <v>2001.9</v>
      </c>
      <c r="K100">
        <v>1019.9</v>
      </c>
      <c r="L100">
        <v>50.9</v>
      </c>
      <c r="M100" s="1">
        <v>0.29722222222222222</v>
      </c>
      <c r="N100">
        <v>0.9</v>
      </c>
      <c r="O100">
        <v>-10.18</v>
      </c>
      <c r="P100">
        <v>-4.68</v>
      </c>
      <c r="Q100" t="s">
        <v>47</v>
      </c>
      <c r="R100" t="s">
        <v>47</v>
      </c>
      <c r="S100">
        <v>-10.199999999999999</v>
      </c>
      <c r="T100">
        <v>-8.6999999999999993</v>
      </c>
      <c r="U100">
        <v>-1.86</v>
      </c>
      <c r="V100">
        <v>1.69</v>
      </c>
      <c r="W100">
        <v>5.92</v>
      </c>
      <c r="X100">
        <v>1.29</v>
      </c>
      <c r="Y100">
        <v>1.5469436599999999</v>
      </c>
      <c r="Z100">
        <v>59.37</v>
      </c>
      <c r="AA100" t="s">
        <v>5199</v>
      </c>
      <c r="AB100" t="s">
        <v>50</v>
      </c>
    </row>
    <row r="101" spans="1:28" x14ac:dyDescent="0.2">
      <c r="A101" t="str">
        <f t="shared" si="1"/>
        <v>Dimitri Boumis</v>
      </c>
      <c r="B101">
        <v>96</v>
      </c>
      <c r="C101" t="s">
        <v>5200</v>
      </c>
      <c r="D101">
        <v>1676227505</v>
      </c>
      <c r="E101" t="s">
        <v>45</v>
      </c>
      <c r="F101" t="s">
        <v>52</v>
      </c>
      <c r="G101">
        <v>-6.18</v>
      </c>
      <c r="H101">
        <v>27.48</v>
      </c>
      <c r="I101">
        <v>76.91</v>
      </c>
      <c r="J101">
        <v>1647.9</v>
      </c>
      <c r="K101">
        <v>1636.6</v>
      </c>
      <c r="L101">
        <v>99.3</v>
      </c>
      <c r="M101" s="1">
        <v>4.9999999999999996E-2</v>
      </c>
      <c r="N101">
        <v>0.9</v>
      </c>
      <c r="O101">
        <v>15.56</v>
      </c>
      <c r="P101">
        <v>10.7</v>
      </c>
      <c r="Q101" t="s">
        <v>47</v>
      </c>
      <c r="R101" t="s">
        <v>47</v>
      </c>
      <c r="S101">
        <v>15.6</v>
      </c>
      <c r="T101">
        <v>11.4</v>
      </c>
      <c r="U101">
        <v>-2.33</v>
      </c>
      <c r="V101">
        <v>-1.32</v>
      </c>
      <c r="W101">
        <v>6.15</v>
      </c>
      <c r="X101">
        <v>0.69</v>
      </c>
      <c r="Y101" t="s">
        <v>48</v>
      </c>
      <c r="Z101">
        <v>6.72</v>
      </c>
      <c r="AA101" t="s">
        <v>5201</v>
      </c>
      <c r="AB101" t="s">
        <v>50</v>
      </c>
    </row>
    <row r="102" spans="1:28" x14ac:dyDescent="0.2">
      <c r="A102" t="str">
        <f t="shared" si="1"/>
        <v>Dimitri Boumis</v>
      </c>
      <c r="B102">
        <v>97</v>
      </c>
      <c r="C102" t="s">
        <v>5202</v>
      </c>
      <c r="D102">
        <v>1676227544</v>
      </c>
      <c r="E102" t="s">
        <v>57</v>
      </c>
      <c r="F102" t="s">
        <v>46</v>
      </c>
      <c r="G102">
        <v>11.64</v>
      </c>
      <c r="H102">
        <v>32.9</v>
      </c>
      <c r="I102">
        <v>67.27</v>
      </c>
      <c r="J102">
        <v>1998.9</v>
      </c>
      <c r="K102">
        <v>1028</v>
      </c>
      <c r="L102">
        <v>51.4</v>
      </c>
      <c r="M102" s="1">
        <v>0.29305555555555557</v>
      </c>
      <c r="N102">
        <v>0.9</v>
      </c>
      <c r="O102">
        <v>-10.28</v>
      </c>
      <c r="P102">
        <v>-4.6900000000000004</v>
      </c>
      <c r="Q102" t="s">
        <v>47</v>
      </c>
      <c r="R102" t="s">
        <v>47</v>
      </c>
      <c r="S102">
        <v>-10.3</v>
      </c>
      <c r="T102">
        <v>-8</v>
      </c>
      <c r="U102">
        <v>-0.01</v>
      </c>
      <c r="V102">
        <v>3.4</v>
      </c>
      <c r="W102">
        <v>5.92</v>
      </c>
      <c r="X102">
        <v>1.37</v>
      </c>
      <c r="Y102">
        <v>1.6577243800000001</v>
      </c>
      <c r="Z102">
        <v>59.05</v>
      </c>
      <c r="AA102" t="s">
        <v>5203</v>
      </c>
      <c r="AB102" t="s">
        <v>50</v>
      </c>
    </row>
    <row r="103" spans="1:28" x14ac:dyDescent="0.2">
      <c r="A103" t="str">
        <f t="shared" si="1"/>
        <v>Dimitri Boumis</v>
      </c>
      <c r="B103">
        <v>98</v>
      </c>
      <c r="C103" t="s">
        <v>5204</v>
      </c>
      <c r="D103">
        <v>1676227560</v>
      </c>
      <c r="E103" t="s">
        <v>45</v>
      </c>
      <c r="F103" t="s">
        <v>52</v>
      </c>
      <c r="G103">
        <v>7.9</v>
      </c>
      <c r="H103">
        <v>34.64</v>
      </c>
      <c r="I103">
        <v>78.31</v>
      </c>
      <c r="J103">
        <v>1660.5</v>
      </c>
      <c r="K103">
        <v>1649.5</v>
      </c>
      <c r="L103">
        <v>99.3</v>
      </c>
      <c r="M103" s="1">
        <v>4.8611111111111112E-2</v>
      </c>
      <c r="N103">
        <v>0.9</v>
      </c>
      <c r="O103">
        <v>15.72</v>
      </c>
      <c r="P103">
        <v>13.72</v>
      </c>
      <c r="Q103" t="s">
        <v>47</v>
      </c>
      <c r="R103" t="s">
        <v>47</v>
      </c>
      <c r="S103">
        <v>15.7</v>
      </c>
      <c r="T103">
        <v>10.9</v>
      </c>
      <c r="U103">
        <v>-1.56</v>
      </c>
      <c r="V103">
        <v>-0.97</v>
      </c>
      <c r="W103">
        <v>6.2</v>
      </c>
      <c r="X103">
        <v>0.93</v>
      </c>
      <c r="Y103" t="s">
        <v>48</v>
      </c>
      <c r="Z103">
        <v>6.59</v>
      </c>
      <c r="AA103" t="s">
        <v>5205</v>
      </c>
      <c r="AB103" t="s">
        <v>50</v>
      </c>
    </row>
    <row r="104" spans="1:28" x14ac:dyDescent="0.2">
      <c r="A104" t="str">
        <f t="shared" si="1"/>
        <v>Dimitri Boumis</v>
      </c>
      <c r="B104">
        <v>99</v>
      </c>
      <c r="C104" t="s">
        <v>5206</v>
      </c>
      <c r="D104">
        <v>1676227589</v>
      </c>
      <c r="E104" t="s">
        <v>48</v>
      </c>
      <c r="F104" t="s">
        <v>46</v>
      </c>
      <c r="G104" t="s">
        <v>48</v>
      </c>
      <c r="H104" t="s">
        <v>48</v>
      </c>
      <c r="I104">
        <v>66.31</v>
      </c>
      <c r="J104" t="s">
        <v>48</v>
      </c>
      <c r="K104" t="s">
        <v>48</v>
      </c>
      <c r="L104" t="s">
        <v>48</v>
      </c>
      <c r="M104" t="s">
        <v>48</v>
      </c>
      <c r="N104" t="s">
        <v>48</v>
      </c>
      <c r="O104" t="s">
        <v>48</v>
      </c>
      <c r="P104" t="s">
        <v>48</v>
      </c>
      <c r="Q104" t="s">
        <v>47</v>
      </c>
      <c r="R104" t="s">
        <v>47</v>
      </c>
      <c r="S104" t="s">
        <v>48</v>
      </c>
      <c r="T104" t="s">
        <v>48</v>
      </c>
      <c r="U104" t="s">
        <v>48</v>
      </c>
      <c r="V104" t="s">
        <v>48</v>
      </c>
      <c r="W104" t="s">
        <v>48</v>
      </c>
      <c r="X104" t="s">
        <v>48</v>
      </c>
      <c r="Y104" t="s">
        <v>48</v>
      </c>
      <c r="Z104" t="s">
        <v>48</v>
      </c>
      <c r="AA104" t="s">
        <v>5207</v>
      </c>
      <c r="AB104" t="s">
        <v>50</v>
      </c>
    </row>
    <row r="105" spans="1:28" x14ac:dyDescent="0.2">
      <c r="A105" t="str">
        <f t="shared" si="1"/>
        <v>Dimitri Boumis</v>
      </c>
      <c r="B105">
        <v>100</v>
      </c>
      <c r="C105" t="s">
        <v>5208</v>
      </c>
      <c r="D105">
        <v>1676227606</v>
      </c>
      <c r="E105" t="s">
        <v>45</v>
      </c>
      <c r="F105" t="s">
        <v>46</v>
      </c>
      <c r="G105">
        <v>3.16</v>
      </c>
      <c r="H105">
        <v>43.48</v>
      </c>
      <c r="I105">
        <v>78.63</v>
      </c>
      <c r="J105">
        <v>1660.4</v>
      </c>
      <c r="K105">
        <v>1648.2</v>
      </c>
      <c r="L105">
        <v>99.3</v>
      </c>
      <c r="M105" s="1">
        <v>5.4166666666666669E-2</v>
      </c>
      <c r="N105">
        <v>0.9</v>
      </c>
      <c r="O105">
        <v>14.91</v>
      </c>
      <c r="P105">
        <v>6.83</v>
      </c>
      <c r="Q105" t="s">
        <v>47</v>
      </c>
      <c r="R105" t="s">
        <v>47</v>
      </c>
      <c r="S105">
        <v>14.9</v>
      </c>
      <c r="T105">
        <v>11.9</v>
      </c>
      <c r="U105">
        <v>-1.01</v>
      </c>
      <c r="V105">
        <v>-0.83</v>
      </c>
      <c r="W105">
        <v>6.27</v>
      </c>
      <c r="X105">
        <v>0.6</v>
      </c>
      <c r="Y105" t="s">
        <v>48</v>
      </c>
      <c r="Z105">
        <v>6.96</v>
      </c>
      <c r="AA105" t="s">
        <v>5209</v>
      </c>
      <c r="AB105" t="s">
        <v>50</v>
      </c>
    </row>
    <row r="106" spans="1:28" x14ac:dyDescent="0.2">
      <c r="A106" t="str">
        <f t="shared" si="1"/>
        <v>Dimitri Boumis</v>
      </c>
      <c r="B106">
        <v>101</v>
      </c>
      <c r="C106" t="s">
        <v>5210</v>
      </c>
      <c r="D106">
        <v>1676227627</v>
      </c>
      <c r="E106" t="s">
        <v>409</v>
      </c>
      <c r="F106" t="s">
        <v>52</v>
      </c>
      <c r="G106">
        <v>-1.48</v>
      </c>
      <c r="H106">
        <v>39.729999999999997</v>
      </c>
      <c r="I106">
        <v>67.86</v>
      </c>
      <c r="J106">
        <v>1947.2</v>
      </c>
      <c r="K106">
        <v>509.8</v>
      </c>
      <c r="L106">
        <v>26.2</v>
      </c>
      <c r="M106" s="1">
        <v>0.35694444444444445</v>
      </c>
      <c r="N106">
        <v>0.9</v>
      </c>
      <c r="O106">
        <v>-1.1299999999999999</v>
      </c>
      <c r="P106">
        <v>-4.22</v>
      </c>
      <c r="Q106" t="s">
        <v>47</v>
      </c>
      <c r="R106" t="s">
        <v>47</v>
      </c>
      <c r="S106">
        <v>-1.1000000000000001</v>
      </c>
      <c r="T106">
        <v>-7.6</v>
      </c>
      <c r="U106">
        <v>-1.41</v>
      </c>
      <c r="V106">
        <v>2.83</v>
      </c>
      <c r="W106">
        <v>5.45</v>
      </c>
      <c r="X106">
        <v>1.56</v>
      </c>
      <c r="Y106">
        <v>1.5978279099999999</v>
      </c>
      <c r="Z106">
        <v>74.819999999999993</v>
      </c>
      <c r="AA106" t="s">
        <v>5211</v>
      </c>
      <c r="AB106" t="s">
        <v>50</v>
      </c>
    </row>
    <row r="107" spans="1:28" x14ac:dyDescent="0.2">
      <c r="A107" t="str">
        <f t="shared" si="1"/>
        <v>Dimitri Boumis</v>
      </c>
      <c r="B107">
        <v>102</v>
      </c>
      <c r="C107" t="s">
        <v>5212</v>
      </c>
      <c r="D107">
        <v>1676227648</v>
      </c>
      <c r="E107" t="s">
        <v>45</v>
      </c>
      <c r="F107" t="s">
        <v>52</v>
      </c>
      <c r="G107">
        <v>1.61</v>
      </c>
      <c r="H107">
        <v>26.56</v>
      </c>
      <c r="I107">
        <v>79.81</v>
      </c>
      <c r="J107">
        <v>1807.1</v>
      </c>
      <c r="K107">
        <v>1776.3</v>
      </c>
      <c r="L107">
        <v>98.3</v>
      </c>
      <c r="M107" s="1">
        <v>5.9722222222222225E-2</v>
      </c>
      <c r="N107">
        <v>0.9</v>
      </c>
      <c r="O107">
        <v>15.2</v>
      </c>
      <c r="P107">
        <v>16.420000000000002</v>
      </c>
      <c r="Q107" t="s">
        <v>47</v>
      </c>
      <c r="R107" t="s">
        <v>47</v>
      </c>
      <c r="S107">
        <v>15.2</v>
      </c>
      <c r="T107">
        <v>14</v>
      </c>
      <c r="U107">
        <v>-2.23</v>
      </c>
      <c r="V107">
        <v>-2.16</v>
      </c>
      <c r="W107">
        <v>6.21</v>
      </c>
      <c r="X107">
        <v>0.82</v>
      </c>
      <c r="Y107">
        <v>1.8747158100000001</v>
      </c>
      <c r="Z107">
        <v>-10.59</v>
      </c>
      <c r="AA107" t="s">
        <v>5213</v>
      </c>
      <c r="AB107" t="s">
        <v>50</v>
      </c>
    </row>
    <row r="108" spans="1:28" x14ac:dyDescent="0.2">
      <c r="A108" t="str">
        <f t="shared" si="1"/>
        <v>Dimitri Boumis</v>
      </c>
      <c r="B108">
        <v>103</v>
      </c>
      <c r="C108" t="s">
        <v>5214</v>
      </c>
      <c r="D108">
        <v>1676227697</v>
      </c>
      <c r="E108" t="s">
        <v>45</v>
      </c>
      <c r="F108" t="s">
        <v>46</v>
      </c>
      <c r="G108">
        <v>-22.91</v>
      </c>
      <c r="H108">
        <v>18.149999999999999</v>
      </c>
      <c r="I108">
        <v>76.94</v>
      </c>
      <c r="J108">
        <v>1674.2</v>
      </c>
      <c r="K108">
        <v>1665.4</v>
      </c>
      <c r="L108">
        <v>99.5</v>
      </c>
      <c r="M108" s="1">
        <v>5.1388888888888894E-2</v>
      </c>
      <c r="N108">
        <v>0.9</v>
      </c>
      <c r="O108">
        <v>15.87</v>
      </c>
      <c r="P108">
        <v>14.58</v>
      </c>
      <c r="Q108" t="s">
        <v>47</v>
      </c>
      <c r="R108" t="s">
        <v>47</v>
      </c>
      <c r="S108">
        <v>15.9</v>
      </c>
      <c r="T108">
        <v>11.7</v>
      </c>
      <c r="U108">
        <v>-3.97</v>
      </c>
      <c r="V108">
        <v>-2.14</v>
      </c>
      <c r="W108">
        <v>6.12</v>
      </c>
      <c r="X108">
        <v>0.45</v>
      </c>
      <c r="Y108" t="s">
        <v>48</v>
      </c>
      <c r="Z108">
        <v>5.89</v>
      </c>
      <c r="AA108" t="s">
        <v>5215</v>
      </c>
      <c r="AB108" t="s">
        <v>50</v>
      </c>
    </row>
    <row r="109" spans="1:28" x14ac:dyDescent="0.2">
      <c r="A109" t="str">
        <f t="shared" si="1"/>
        <v>Dimitri Boumis</v>
      </c>
      <c r="B109">
        <v>104</v>
      </c>
      <c r="C109" t="s">
        <v>5216</v>
      </c>
      <c r="D109">
        <v>1676227709</v>
      </c>
      <c r="E109" t="s">
        <v>57</v>
      </c>
      <c r="F109" t="s">
        <v>46</v>
      </c>
      <c r="G109">
        <v>-19.14</v>
      </c>
      <c r="H109">
        <v>19.75</v>
      </c>
      <c r="I109">
        <v>68.72</v>
      </c>
      <c r="J109">
        <v>1966.3</v>
      </c>
      <c r="K109">
        <v>701.4</v>
      </c>
      <c r="L109">
        <v>35.700000000000003</v>
      </c>
      <c r="M109" s="1">
        <v>0.30555555555555552</v>
      </c>
      <c r="N109">
        <v>1</v>
      </c>
      <c r="O109">
        <v>-6.37</v>
      </c>
      <c r="P109">
        <v>-5.32</v>
      </c>
      <c r="Q109" t="s">
        <v>47</v>
      </c>
      <c r="R109" t="s">
        <v>47</v>
      </c>
      <c r="S109">
        <v>-6.4</v>
      </c>
      <c r="T109">
        <v>-6.9</v>
      </c>
      <c r="U109">
        <v>-2.23</v>
      </c>
      <c r="V109">
        <v>1.24</v>
      </c>
      <c r="W109">
        <v>5.9</v>
      </c>
      <c r="X109">
        <v>0.93</v>
      </c>
      <c r="Y109">
        <v>1.75474548</v>
      </c>
      <c r="Z109">
        <v>69.099999999999994</v>
      </c>
      <c r="AA109" t="s">
        <v>5217</v>
      </c>
      <c r="AB109" t="s">
        <v>50</v>
      </c>
    </row>
    <row r="110" spans="1:28" x14ac:dyDescent="0.2">
      <c r="A110" t="str">
        <f t="shared" si="1"/>
        <v>Dimitri Boumis</v>
      </c>
      <c r="B110">
        <v>105</v>
      </c>
      <c r="C110" t="s">
        <v>5218</v>
      </c>
      <c r="D110">
        <v>1676227722</v>
      </c>
      <c r="E110" t="s">
        <v>45</v>
      </c>
      <c r="F110" t="s">
        <v>46</v>
      </c>
      <c r="G110">
        <v>-15.77</v>
      </c>
      <c r="H110">
        <v>29.46</v>
      </c>
      <c r="I110">
        <v>76.510000000000005</v>
      </c>
      <c r="J110">
        <v>1657.6</v>
      </c>
      <c r="K110">
        <v>1647.9</v>
      </c>
      <c r="L110">
        <v>99.4</v>
      </c>
      <c r="M110" s="1">
        <v>5.4166666666666669E-2</v>
      </c>
      <c r="N110">
        <v>0.9</v>
      </c>
      <c r="O110">
        <v>15.09</v>
      </c>
      <c r="P110">
        <v>12.86</v>
      </c>
      <c r="Q110" t="s">
        <v>47</v>
      </c>
      <c r="R110" t="s">
        <v>47</v>
      </c>
      <c r="S110">
        <v>15.1</v>
      </c>
      <c r="T110">
        <v>12.2</v>
      </c>
      <c r="U110">
        <v>-3.5</v>
      </c>
      <c r="V110">
        <v>-1.82</v>
      </c>
      <c r="W110">
        <v>6.11</v>
      </c>
      <c r="X110">
        <v>0.79</v>
      </c>
      <c r="Y110" t="s">
        <v>48</v>
      </c>
      <c r="Z110">
        <v>6.21</v>
      </c>
      <c r="AA110" t="s">
        <v>5219</v>
      </c>
      <c r="AB110" t="s">
        <v>50</v>
      </c>
    </row>
    <row r="111" spans="1:28" x14ac:dyDescent="0.2">
      <c r="A111" t="str">
        <f t="shared" si="1"/>
        <v>Dimitri Boumis</v>
      </c>
      <c r="B111">
        <v>106</v>
      </c>
      <c r="C111" t="s">
        <v>5220</v>
      </c>
      <c r="D111">
        <v>1676227734</v>
      </c>
      <c r="E111" t="s">
        <v>45</v>
      </c>
      <c r="F111" t="s">
        <v>46</v>
      </c>
      <c r="G111">
        <v>-29.52</v>
      </c>
      <c r="H111">
        <v>19.61</v>
      </c>
      <c r="I111">
        <v>77.11</v>
      </c>
      <c r="J111">
        <v>1630.3</v>
      </c>
      <c r="K111">
        <v>1630.3</v>
      </c>
      <c r="L111">
        <v>100</v>
      </c>
      <c r="M111" s="1">
        <v>6.25E-2</v>
      </c>
      <c r="N111">
        <v>1</v>
      </c>
      <c r="O111">
        <v>13.79</v>
      </c>
      <c r="P111">
        <v>14.69</v>
      </c>
      <c r="Q111" t="s">
        <v>47</v>
      </c>
      <c r="R111" t="s">
        <v>47</v>
      </c>
      <c r="S111">
        <v>13.8</v>
      </c>
      <c r="T111">
        <v>13.7</v>
      </c>
      <c r="U111">
        <v>-4.8499999999999996</v>
      </c>
      <c r="V111">
        <v>-2.29</v>
      </c>
      <c r="W111">
        <v>6.03</v>
      </c>
      <c r="X111">
        <v>0.68</v>
      </c>
      <c r="Y111" t="s">
        <v>48</v>
      </c>
      <c r="Z111">
        <v>-0.04</v>
      </c>
      <c r="AA111" t="s">
        <v>5221</v>
      </c>
      <c r="AB111" t="s">
        <v>50</v>
      </c>
    </row>
    <row r="112" spans="1:28" x14ac:dyDescent="0.2">
      <c r="A112" t="str">
        <f t="shared" si="1"/>
        <v>Dimitri Boumis</v>
      </c>
      <c r="B112">
        <v>107</v>
      </c>
      <c r="C112" t="s">
        <v>5222</v>
      </c>
      <c r="D112">
        <v>1676227753</v>
      </c>
      <c r="E112" t="s">
        <v>45</v>
      </c>
      <c r="F112" t="s">
        <v>46</v>
      </c>
      <c r="G112">
        <v>-11.36</v>
      </c>
      <c r="H112">
        <v>32.869999999999997</v>
      </c>
      <c r="I112">
        <v>76.19</v>
      </c>
      <c r="J112">
        <v>1750</v>
      </c>
      <c r="K112">
        <v>1736.2</v>
      </c>
      <c r="L112">
        <v>99.2</v>
      </c>
      <c r="M112" s="1">
        <v>4.9999999999999996E-2</v>
      </c>
      <c r="N112">
        <v>0.9</v>
      </c>
      <c r="O112">
        <v>16.2</v>
      </c>
      <c r="P112">
        <v>14.21</v>
      </c>
      <c r="Q112" t="s">
        <v>47</v>
      </c>
      <c r="R112" t="s">
        <v>47</v>
      </c>
      <c r="S112">
        <v>16.2</v>
      </c>
      <c r="T112">
        <v>11.8</v>
      </c>
      <c r="U112">
        <v>-3.14</v>
      </c>
      <c r="V112">
        <v>-1.23</v>
      </c>
      <c r="W112">
        <v>6</v>
      </c>
      <c r="X112">
        <v>0.7</v>
      </c>
      <c r="Y112" t="s">
        <v>48</v>
      </c>
      <c r="Z112">
        <v>-7.22</v>
      </c>
      <c r="AA112" t="s">
        <v>5223</v>
      </c>
      <c r="AB112" t="s">
        <v>50</v>
      </c>
    </row>
    <row r="113" spans="1:28" x14ac:dyDescent="0.2">
      <c r="A113" t="str">
        <f t="shared" si="1"/>
        <v>Dimitri Boumis</v>
      </c>
      <c r="B113">
        <v>108</v>
      </c>
      <c r="C113" t="s">
        <v>5224</v>
      </c>
      <c r="D113">
        <v>1676227803</v>
      </c>
      <c r="E113" t="s">
        <v>57</v>
      </c>
      <c r="F113" t="s">
        <v>46</v>
      </c>
      <c r="G113">
        <v>-11.25</v>
      </c>
      <c r="H113">
        <v>8.41</v>
      </c>
      <c r="I113">
        <v>67.61</v>
      </c>
      <c r="J113">
        <v>1881.8</v>
      </c>
      <c r="K113">
        <v>501.1</v>
      </c>
      <c r="L113">
        <v>26.6</v>
      </c>
      <c r="M113" s="1">
        <v>0.26805555555555555</v>
      </c>
      <c r="N113">
        <v>0.9</v>
      </c>
      <c r="O113">
        <v>-6.12</v>
      </c>
      <c r="P113">
        <v>0.11</v>
      </c>
      <c r="Q113" t="s">
        <v>47</v>
      </c>
      <c r="R113" t="s">
        <v>47</v>
      </c>
      <c r="S113">
        <v>-6.1</v>
      </c>
      <c r="T113">
        <v>-3.1</v>
      </c>
      <c r="U113">
        <v>-2.17</v>
      </c>
      <c r="V113">
        <v>0.45</v>
      </c>
      <c r="W113">
        <v>5.94</v>
      </c>
      <c r="X113">
        <v>1.08</v>
      </c>
      <c r="Y113">
        <v>1.6899719200000001</v>
      </c>
      <c r="Z113">
        <v>74.56</v>
      </c>
      <c r="AA113" t="s">
        <v>5225</v>
      </c>
      <c r="AB113" t="s">
        <v>50</v>
      </c>
    </row>
    <row r="114" spans="1:28" x14ac:dyDescent="0.2">
      <c r="A114" t="str">
        <f t="shared" si="1"/>
        <v>Dimitri Boumis</v>
      </c>
      <c r="B114">
        <v>109</v>
      </c>
      <c r="C114" t="s">
        <v>5226</v>
      </c>
      <c r="D114">
        <v>1676227823</v>
      </c>
      <c r="E114" t="s">
        <v>45</v>
      </c>
      <c r="F114" t="s">
        <v>52</v>
      </c>
      <c r="G114">
        <v>-0.76</v>
      </c>
      <c r="H114">
        <v>20.52</v>
      </c>
      <c r="I114">
        <v>77.47</v>
      </c>
      <c r="J114">
        <v>1734</v>
      </c>
      <c r="K114">
        <v>1713.9</v>
      </c>
      <c r="L114">
        <v>98.8</v>
      </c>
      <c r="M114" s="1">
        <v>6.1111111111111116E-2</v>
      </c>
      <c r="N114">
        <v>0.9</v>
      </c>
      <c r="O114">
        <v>14.2</v>
      </c>
      <c r="P114">
        <v>18.239999999999998</v>
      </c>
      <c r="Q114" t="s">
        <v>47</v>
      </c>
      <c r="R114" t="s">
        <v>47</v>
      </c>
      <c r="S114">
        <v>14.2</v>
      </c>
      <c r="T114">
        <v>13.8</v>
      </c>
      <c r="U114">
        <v>-2.77</v>
      </c>
      <c r="V114">
        <v>-2.08</v>
      </c>
      <c r="W114">
        <v>6.02</v>
      </c>
      <c r="X114">
        <v>0.9</v>
      </c>
      <c r="Y114" t="s">
        <v>48</v>
      </c>
      <c r="Z114">
        <v>-8.75</v>
      </c>
      <c r="AA114" t="s">
        <v>5227</v>
      </c>
      <c r="AB114" t="s">
        <v>50</v>
      </c>
    </row>
    <row r="115" spans="1:28" x14ac:dyDescent="0.2">
      <c r="A115" t="str">
        <f t="shared" si="1"/>
        <v>Dimitri Boumis</v>
      </c>
      <c r="B115">
        <v>110</v>
      </c>
      <c r="C115" t="s">
        <v>5228</v>
      </c>
      <c r="D115">
        <v>1676227846</v>
      </c>
      <c r="E115" t="s">
        <v>57</v>
      </c>
      <c r="F115" t="s">
        <v>46</v>
      </c>
      <c r="G115">
        <v>-27.13</v>
      </c>
      <c r="H115">
        <v>20.309999999999999</v>
      </c>
      <c r="I115">
        <v>69.16</v>
      </c>
      <c r="J115">
        <v>1929</v>
      </c>
      <c r="K115">
        <v>645.5</v>
      </c>
      <c r="L115">
        <v>33.5</v>
      </c>
      <c r="M115" s="1">
        <v>0.31111111111111112</v>
      </c>
      <c r="N115">
        <v>0.9</v>
      </c>
      <c r="O115">
        <v>-5.65</v>
      </c>
      <c r="P115">
        <v>-2.57</v>
      </c>
      <c r="Q115" t="s">
        <v>47</v>
      </c>
      <c r="R115" t="s">
        <v>47</v>
      </c>
      <c r="S115">
        <v>-5.7</v>
      </c>
      <c r="T115">
        <v>-7</v>
      </c>
      <c r="U115">
        <v>-3.4</v>
      </c>
      <c r="V115">
        <v>1.0900000000000001</v>
      </c>
      <c r="W115">
        <v>5.94</v>
      </c>
      <c r="X115">
        <v>1.1499999999999999</v>
      </c>
      <c r="Y115">
        <v>1.64316368</v>
      </c>
      <c r="Z115">
        <v>70.45</v>
      </c>
      <c r="AA115" t="s">
        <v>5229</v>
      </c>
      <c r="AB115" t="s">
        <v>50</v>
      </c>
    </row>
    <row r="116" spans="1:28" x14ac:dyDescent="0.2">
      <c r="A116" t="str">
        <f t="shared" si="1"/>
        <v>Dimitri Boumis</v>
      </c>
      <c r="B116">
        <v>111</v>
      </c>
      <c r="C116" t="s">
        <v>5230</v>
      </c>
      <c r="D116">
        <v>1676227861</v>
      </c>
      <c r="E116" t="s">
        <v>45</v>
      </c>
      <c r="F116" t="s">
        <v>46</v>
      </c>
      <c r="G116">
        <v>7.94</v>
      </c>
      <c r="H116">
        <v>45.68</v>
      </c>
      <c r="I116">
        <v>75.88</v>
      </c>
      <c r="J116">
        <v>1708</v>
      </c>
      <c r="K116">
        <v>1682.5</v>
      </c>
      <c r="L116">
        <v>98.5</v>
      </c>
      <c r="M116" s="1">
        <v>6.1111111111111116E-2</v>
      </c>
      <c r="N116">
        <v>0.9</v>
      </c>
      <c r="O116">
        <v>15.34</v>
      </c>
      <c r="P116">
        <v>18.010000000000002</v>
      </c>
      <c r="Q116" t="s">
        <v>47</v>
      </c>
      <c r="R116" t="s">
        <v>47</v>
      </c>
      <c r="S116">
        <v>15.3</v>
      </c>
      <c r="T116">
        <v>14.9</v>
      </c>
      <c r="U116">
        <v>-2.09</v>
      </c>
      <c r="V116">
        <v>-0.09</v>
      </c>
      <c r="W116">
        <v>6.1</v>
      </c>
      <c r="X116">
        <v>1.1200000000000001</v>
      </c>
      <c r="Y116">
        <v>1.5806560000000001</v>
      </c>
      <c r="Z116">
        <v>-9.91</v>
      </c>
      <c r="AA116" t="s">
        <v>5231</v>
      </c>
      <c r="AB116" t="s">
        <v>50</v>
      </c>
    </row>
    <row r="117" spans="1:28" x14ac:dyDescent="0.2">
      <c r="A117" t="str">
        <f t="shared" si="1"/>
        <v>Dimitri Boumis</v>
      </c>
      <c r="B117">
        <v>112</v>
      </c>
      <c r="C117" t="s">
        <v>5232</v>
      </c>
      <c r="D117">
        <v>1676227893</v>
      </c>
      <c r="E117" t="s">
        <v>45</v>
      </c>
      <c r="F117" t="s">
        <v>52</v>
      </c>
      <c r="G117">
        <v>-6.61</v>
      </c>
      <c r="H117">
        <v>38.729999999999997</v>
      </c>
      <c r="I117">
        <v>76.13</v>
      </c>
      <c r="J117">
        <v>1662.4</v>
      </c>
      <c r="K117">
        <v>1639.3</v>
      </c>
      <c r="L117">
        <v>98.6</v>
      </c>
      <c r="M117" s="1">
        <v>6.3888888888888884E-2</v>
      </c>
      <c r="N117">
        <v>0.9</v>
      </c>
      <c r="O117">
        <v>13.44</v>
      </c>
      <c r="P117">
        <v>8.83</v>
      </c>
      <c r="Q117" t="s">
        <v>47</v>
      </c>
      <c r="R117" t="s">
        <v>47</v>
      </c>
      <c r="S117">
        <v>13.4</v>
      </c>
      <c r="T117">
        <v>14.1</v>
      </c>
      <c r="U117">
        <v>-2.44</v>
      </c>
      <c r="V117">
        <v>-0.62</v>
      </c>
      <c r="W117">
        <v>6</v>
      </c>
      <c r="X117">
        <v>0.91</v>
      </c>
      <c r="Y117" t="s">
        <v>48</v>
      </c>
      <c r="Z117">
        <v>-9.56</v>
      </c>
      <c r="AA117" t="s">
        <v>5233</v>
      </c>
      <c r="AB117" t="s">
        <v>50</v>
      </c>
    </row>
    <row r="118" spans="1:28" x14ac:dyDescent="0.2">
      <c r="A118" t="str">
        <f t="shared" si="1"/>
        <v>Dimitri Boumis</v>
      </c>
      <c r="B118">
        <v>113</v>
      </c>
      <c r="C118" t="s">
        <v>5234</v>
      </c>
      <c r="D118">
        <v>1676227919</v>
      </c>
      <c r="E118" t="s">
        <v>57</v>
      </c>
      <c r="F118" t="s">
        <v>46</v>
      </c>
      <c r="G118">
        <v>-16.739999999999998</v>
      </c>
      <c r="H118">
        <v>41.47</v>
      </c>
      <c r="I118">
        <v>68.27</v>
      </c>
      <c r="J118">
        <v>1825.4</v>
      </c>
      <c r="K118">
        <v>679.6</v>
      </c>
      <c r="L118">
        <v>37.200000000000003</v>
      </c>
      <c r="M118" s="1">
        <v>0.30694444444444441</v>
      </c>
      <c r="N118">
        <v>0.9</v>
      </c>
      <c r="O118">
        <v>-6.35</v>
      </c>
      <c r="P118">
        <v>-1.31</v>
      </c>
      <c r="Q118" t="s">
        <v>47</v>
      </c>
      <c r="R118" t="s">
        <v>47</v>
      </c>
      <c r="S118">
        <v>-6.4</v>
      </c>
      <c r="T118">
        <v>-7.1</v>
      </c>
      <c r="U118">
        <v>-2.58</v>
      </c>
      <c r="V118">
        <v>3.32</v>
      </c>
      <c r="W118">
        <v>5.82</v>
      </c>
      <c r="X118">
        <v>1.1200000000000001</v>
      </c>
      <c r="Y118">
        <v>1.7115573900000001</v>
      </c>
      <c r="Z118">
        <v>68.14</v>
      </c>
      <c r="AA118" t="s">
        <v>5235</v>
      </c>
      <c r="AB118" t="s">
        <v>50</v>
      </c>
    </row>
    <row r="119" spans="1:28" x14ac:dyDescent="0.2">
      <c r="A119" t="str">
        <f t="shared" si="1"/>
        <v>Dimitri Boumis</v>
      </c>
      <c r="B119">
        <v>114</v>
      </c>
      <c r="C119" t="s">
        <v>5236</v>
      </c>
      <c r="D119">
        <v>1676227942</v>
      </c>
      <c r="E119" t="s">
        <v>57</v>
      </c>
      <c r="F119" t="s">
        <v>46</v>
      </c>
      <c r="G119">
        <v>-22.23</v>
      </c>
      <c r="H119">
        <v>14.12</v>
      </c>
      <c r="I119">
        <v>69.17</v>
      </c>
      <c r="J119">
        <v>1929.4</v>
      </c>
      <c r="K119">
        <v>720.6</v>
      </c>
      <c r="L119">
        <v>37.299999999999997</v>
      </c>
      <c r="M119" s="1">
        <v>0.30694444444444441</v>
      </c>
      <c r="N119">
        <v>0.8</v>
      </c>
      <c r="O119">
        <v>-6.48</v>
      </c>
      <c r="P119">
        <v>-0.03</v>
      </c>
      <c r="Q119" t="s">
        <v>47</v>
      </c>
      <c r="R119" t="s">
        <v>47</v>
      </c>
      <c r="S119">
        <v>-6.5</v>
      </c>
      <c r="T119">
        <v>-7.1</v>
      </c>
      <c r="U119">
        <v>-3.32</v>
      </c>
      <c r="V119">
        <v>0.97</v>
      </c>
      <c r="W119">
        <v>5.71</v>
      </c>
      <c r="X119">
        <v>1.23</v>
      </c>
      <c r="Y119">
        <v>1.8080806700000001</v>
      </c>
      <c r="Z119">
        <v>68.069999999999993</v>
      </c>
      <c r="AA119" t="s">
        <v>5237</v>
      </c>
      <c r="AB119" t="s">
        <v>50</v>
      </c>
    </row>
    <row r="120" spans="1:28" x14ac:dyDescent="0.2">
      <c r="A120" t="str">
        <f t="shared" si="1"/>
        <v>Dimitri Boumis</v>
      </c>
      <c r="B120">
        <v>115</v>
      </c>
      <c r="C120" t="s">
        <v>5238</v>
      </c>
      <c r="D120">
        <v>1676227967</v>
      </c>
      <c r="E120" t="s">
        <v>45</v>
      </c>
      <c r="F120" t="s">
        <v>46</v>
      </c>
      <c r="G120">
        <v>-6.68</v>
      </c>
      <c r="H120">
        <v>52.09</v>
      </c>
      <c r="I120">
        <v>76.86</v>
      </c>
      <c r="J120">
        <v>1694.3</v>
      </c>
      <c r="K120">
        <v>1694.3</v>
      </c>
      <c r="L120">
        <v>100</v>
      </c>
      <c r="M120" s="1">
        <v>6.25E-2</v>
      </c>
      <c r="N120">
        <v>0.9</v>
      </c>
      <c r="O120">
        <v>14.26</v>
      </c>
      <c r="P120">
        <v>14.87</v>
      </c>
      <c r="Q120" t="s">
        <v>47</v>
      </c>
      <c r="R120" t="s">
        <v>47</v>
      </c>
      <c r="S120">
        <v>14.3</v>
      </c>
      <c r="T120">
        <v>14.1</v>
      </c>
      <c r="U120">
        <v>-2.98</v>
      </c>
      <c r="V120">
        <v>0.32</v>
      </c>
      <c r="W120">
        <v>6.02</v>
      </c>
      <c r="X120">
        <v>0.91</v>
      </c>
      <c r="Y120">
        <v>2.1071224200000001</v>
      </c>
      <c r="Z120">
        <v>-0.4</v>
      </c>
      <c r="AA120" t="s">
        <v>5239</v>
      </c>
      <c r="AB120" t="s">
        <v>50</v>
      </c>
    </row>
    <row r="121" spans="1:28" x14ac:dyDescent="0.2">
      <c r="A121" t="str">
        <f t="shared" si="1"/>
        <v>Dimitri Boumis</v>
      </c>
      <c r="B121">
        <v>116</v>
      </c>
      <c r="C121" t="s">
        <v>5240</v>
      </c>
      <c r="D121">
        <v>1676227991</v>
      </c>
      <c r="E121" t="s">
        <v>45</v>
      </c>
      <c r="F121" t="s">
        <v>46</v>
      </c>
      <c r="G121">
        <v>-27.17</v>
      </c>
      <c r="H121">
        <v>15.43</v>
      </c>
      <c r="I121">
        <v>76.67</v>
      </c>
      <c r="J121">
        <v>1689</v>
      </c>
      <c r="K121">
        <v>1677.7</v>
      </c>
      <c r="L121">
        <v>99.3</v>
      </c>
      <c r="M121" s="1">
        <v>5.8333333333333327E-2</v>
      </c>
      <c r="N121">
        <v>1</v>
      </c>
      <c r="O121">
        <v>14.86</v>
      </c>
      <c r="P121">
        <v>14.3</v>
      </c>
      <c r="Q121" t="s">
        <v>47</v>
      </c>
      <c r="R121" t="s">
        <v>47</v>
      </c>
      <c r="S121">
        <v>14.9</v>
      </c>
      <c r="T121">
        <v>13.3</v>
      </c>
      <c r="U121">
        <v>-4.78</v>
      </c>
      <c r="V121">
        <v>-2.59</v>
      </c>
      <c r="W121">
        <v>5.94</v>
      </c>
      <c r="X121">
        <v>0.87</v>
      </c>
      <c r="Y121" t="s">
        <v>48</v>
      </c>
      <c r="Z121">
        <v>-6.63</v>
      </c>
      <c r="AA121" t="s">
        <v>5241</v>
      </c>
      <c r="AB121" t="s">
        <v>50</v>
      </c>
    </row>
    <row r="122" spans="1:28" x14ac:dyDescent="0.2">
      <c r="A122" t="str">
        <f t="shared" si="1"/>
        <v>Dimitri Boumis</v>
      </c>
      <c r="B122">
        <v>117</v>
      </c>
      <c r="C122" t="s">
        <v>5242</v>
      </c>
      <c r="D122">
        <v>1676228020</v>
      </c>
      <c r="E122" t="s">
        <v>45</v>
      </c>
      <c r="F122" t="s">
        <v>46</v>
      </c>
      <c r="G122">
        <v>17.829999999999998</v>
      </c>
      <c r="H122">
        <v>57.51</v>
      </c>
      <c r="I122">
        <v>78.739999999999995</v>
      </c>
      <c r="J122">
        <v>1771</v>
      </c>
      <c r="K122">
        <v>1770.2</v>
      </c>
      <c r="L122">
        <v>100</v>
      </c>
      <c r="M122" s="1">
        <v>6.3888888888888884E-2</v>
      </c>
      <c r="N122">
        <v>0.9</v>
      </c>
      <c r="O122">
        <v>13.92</v>
      </c>
      <c r="P122">
        <v>17.28</v>
      </c>
      <c r="Q122" t="s">
        <v>47</v>
      </c>
      <c r="R122" t="s">
        <v>47</v>
      </c>
      <c r="S122">
        <v>13.9</v>
      </c>
      <c r="T122">
        <v>14.5</v>
      </c>
      <c r="U122">
        <v>-0.98</v>
      </c>
      <c r="V122">
        <v>0.63</v>
      </c>
      <c r="W122">
        <v>6.23</v>
      </c>
      <c r="X122">
        <v>0.94</v>
      </c>
      <c r="Y122">
        <v>2.0949077599999999</v>
      </c>
      <c r="Z122">
        <v>1.76</v>
      </c>
      <c r="AA122" t="s">
        <v>5243</v>
      </c>
      <c r="AB122" t="s">
        <v>50</v>
      </c>
    </row>
    <row r="123" spans="1:28" x14ac:dyDescent="0.2">
      <c r="A123" t="str">
        <f t="shared" si="1"/>
        <v>Dimitri Boumis</v>
      </c>
      <c r="B123">
        <v>118</v>
      </c>
      <c r="C123" t="s">
        <v>5244</v>
      </c>
      <c r="D123">
        <v>1676228040</v>
      </c>
      <c r="E123" t="s">
        <v>45</v>
      </c>
      <c r="F123" t="s">
        <v>52</v>
      </c>
      <c r="G123">
        <v>-2.69</v>
      </c>
      <c r="H123">
        <v>21.6</v>
      </c>
      <c r="I123">
        <v>77.44</v>
      </c>
      <c r="J123">
        <v>1745.1</v>
      </c>
      <c r="K123">
        <v>1745.1</v>
      </c>
      <c r="L123">
        <v>100</v>
      </c>
      <c r="M123" s="1">
        <v>6.5277777777777782E-2</v>
      </c>
      <c r="N123">
        <v>0.9</v>
      </c>
      <c r="O123">
        <v>13.66</v>
      </c>
      <c r="P123">
        <v>17.71</v>
      </c>
      <c r="Q123" t="s">
        <v>47</v>
      </c>
      <c r="R123" t="s">
        <v>47</v>
      </c>
      <c r="S123">
        <v>13.7</v>
      </c>
      <c r="T123">
        <v>14.5</v>
      </c>
      <c r="U123">
        <v>-2.91</v>
      </c>
      <c r="V123">
        <v>-1.81</v>
      </c>
      <c r="W123">
        <v>5.97</v>
      </c>
      <c r="X123">
        <v>0.9</v>
      </c>
      <c r="Y123" t="s">
        <v>48</v>
      </c>
      <c r="Z123">
        <v>-0.41</v>
      </c>
      <c r="AA123" t="s">
        <v>5245</v>
      </c>
      <c r="AB123" t="s">
        <v>50</v>
      </c>
    </row>
    <row r="124" spans="1:28" x14ac:dyDescent="0.2">
      <c r="A124" t="str">
        <f t="shared" si="1"/>
        <v>Dimitri Boumis</v>
      </c>
      <c r="B124">
        <v>119</v>
      </c>
      <c r="C124" t="s">
        <v>5246</v>
      </c>
      <c r="D124">
        <v>1676228064</v>
      </c>
      <c r="E124" t="s">
        <v>45</v>
      </c>
      <c r="F124" t="s">
        <v>52</v>
      </c>
      <c r="G124">
        <v>-8.73</v>
      </c>
      <c r="H124">
        <v>22.3</v>
      </c>
      <c r="I124">
        <v>77.3</v>
      </c>
      <c r="J124">
        <v>1703.1</v>
      </c>
      <c r="K124">
        <v>1703</v>
      </c>
      <c r="L124">
        <v>100</v>
      </c>
      <c r="M124" s="1">
        <v>6.5277777777777782E-2</v>
      </c>
      <c r="N124">
        <v>1</v>
      </c>
      <c r="O124">
        <v>13.42</v>
      </c>
      <c r="P124">
        <v>15.97</v>
      </c>
      <c r="Q124" t="s">
        <v>47</v>
      </c>
      <c r="R124" t="s">
        <v>47</v>
      </c>
      <c r="S124">
        <v>13.4</v>
      </c>
      <c r="T124">
        <v>14.5</v>
      </c>
      <c r="U124">
        <v>-3.26</v>
      </c>
      <c r="V124">
        <v>-1.88</v>
      </c>
      <c r="W124">
        <v>5.97</v>
      </c>
      <c r="X124">
        <v>0.88</v>
      </c>
      <c r="Y124" t="s">
        <v>48</v>
      </c>
      <c r="Z124">
        <v>-0.57999999999999996</v>
      </c>
      <c r="AA124" t="s">
        <v>5247</v>
      </c>
      <c r="AB124" t="s">
        <v>50</v>
      </c>
    </row>
    <row r="125" spans="1:28" x14ac:dyDescent="0.2">
      <c r="A125" t="str">
        <f t="shared" si="1"/>
        <v>Dimitri Boumis</v>
      </c>
      <c r="B125">
        <v>120</v>
      </c>
      <c r="C125" t="s">
        <v>5248</v>
      </c>
      <c r="D125">
        <v>1676228084</v>
      </c>
      <c r="E125" t="s">
        <v>45</v>
      </c>
      <c r="F125" t="s">
        <v>52</v>
      </c>
      <c r="G125">
        <v>-2.64</v>
      </c>
      <c r="H125">
        <v>37.04</v>
      </c>
      <c r="I125">
        <v>79.25</v>
      </c>
      <c r="J125">
        <v>1643.5</v>
      </c>
      <c r="K125">
        <v>1616.7</v>
      </c>
      <c r="L125">
        <v>98.4</v>
      </c>
      <c r="M125" s="1">
        <v>5.8333333333333327E-2</v>
      </c>
      <c r="N125">
        <v>0.9</v>
      </c>
      <c r="O125">
        <v>14.12</v>
      </c>
      <c r="P125">
        <v>15.2</v>
      </c>
      <c r="Q125" t="s">
        <v>47</v>
      </c>
      <c r="R125" t="s">
        <v>47</v>
      </c>
      <c r="S125">
        <v>14.1</v>
      </c>
      <c r="T125">
        <v>12.6</v>
      </c>
      <c r="U125">
        <v>-2.42</v>
      </c>
      <c r="V125">
        <v>-0.78</v>
      </c>
      <c r="W125">
        <v>6.07</v>
      </c>
      <c r="X125">
        <v>0.69</v>
      </c>
      <c r="Y125" t="s">
        <v>48</v>
      </c>
      <c r="Z125">
        <v>-10.36</v>
      </c>
      <c r="AA125" t="s">
        <v>5249</v>
      </c>
      <c r="AB125" t="s">
        <v>50</v>
      </c>
    </row>
  </sheetData>
  <pageMargins left="0.7" right="0.7" top="0.75" bottom="0.75" header="0.3" footer="0.3"/>
  <pageSetup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CED80-0EFC-244E-827E-4E25DD6F774A}">
  <sheetPr codeName="Sheet15"/>
  <dimension ref="A2:AP175"/>
  <sheetViews>
    <sheetView topLeftCell="B2" zoomScale="85" workbookViewId="0">
      <selection activeCell="A6" sqref="A6:XFD175"/>
    </sheetView>
  </sheetViews>
  <sheetFormatPr baseColWidth="10" defaultRowHeight="16" x14ac:dyDescent="0.2"/>
  <cols>
    <col min="1" max="2" width="12.1640625" bestFit="1" customWidth="1"/>
    <col min="3" max="3" width="25.1640625" bestFit="1" customWidth="1"/>
    <col min="4" max="4" width="11.1640625" bestFit="1" customWidth="1"/>
    <col min="5" max="5" width="15.8320312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20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1068652</v>
      </c>
    </row>
    <row r="3" spans="1:42" x14ac:dyDescent="0.2">
      <c r="B3" t="s">
        <v>1</v>
      </c>
      <c r="C3" t="s">
        <v>5250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Zack Oddi</v>
      </c>
      <c r="B6">
        <v>1</v>
      </c>
      <c r="C6" t="s">
        <v>5251</v>
      </c>
      <c r="D6">
        <v>1674064767</v>
      </c>
      <c r="E6" t="s">
        <v>185</v>
      </c>
      <c r="F6" t="s">
        <v>52</v>
      </c>
      <c r="G6">
        <v>4.58</v>
      </c>
      <c r="H6">
        <v>24.98</v>
      </c>
      <c r="I6">
        <v>74.56</v>
      </c>
      <c r="J6">
        <v>1937.2</v>
      </c>
      <c r="K6">
        <v>1931.9</v>
      </c>
      <c r="L6">
        <v>99.7</v>
      </c>
      <c r="M6" s="1">
        <v>2.6388888888888889E-2</v>
      </c>
      <c r="N6">
        <v>0.8</v>
      </c>
      <c r="O6">
        <v>20.69</v>
      </c>
      <c r="P6">
        <v>13.83</v>
      </c>
      <c r="Q6" t="s">
        <v>47</v>
      </c>
      <c r="R6" t="s">
        <v>47</v>
      </c>
      <c r="S6">
        <v>20.7</v>
      </c>
      <c r="T6">
        <v>7.2</v>
      </c>
      <c r="U6">
        <v>-2.7</v>
      </c>
      <c r="V6">
        <v>-0.65</v>
      </c>
      <c r="W6">
        <v>5.14</v>
      </c>
      <c r="X6">
        <v>1.7</v>
      </c>
      <c r="Y6">
        <v>1.9862918899999999</v>
      </c>
      <c r="Z6">
        <v>4.25</v>
      </c>
      <c r="AA6" t="s">
        <v>5252</v>
      </c>
      <c r="AB6" t="s">
        <v>50</v>
      </c>
    </row>
    <row r="7" spans="1:42" x14ac:dyDescent="0.2">
      <c r="A7" t="str">
        <f>A6</f>
        <v>Zack Oddi</v>
      </c>
      <c r="B7">
        <v>2</v>
      </c>
      <c r="C7" t="s">
        <v>5253</v>
      </c>
      <c r="D7">
        <v>1674064778</v>
      </c>
      <c r="E7" t="s">
        <v>185</v>
      </c>
      <c r="F7" t="s">
        <v>46</v>
      </c>
      <c r="G7">
        <v>5.73</v>
      </c>
      <c r="H7">
        <v>8.73</v>
      </c>
      <c r="I7">
        <v>74.77</v>
      </c>
      <c r="J7">
        <v>1955.3</v>
      </c>
      <c r="K7">
        <v>1927.7</v>
      </c>
      <c r="L7">
        <v>98.6</v>
      </c>
      <c r="M7" s="1">
        <v>4.1666666666666664E-2</v>
      </c>
      <c r="N7">
        <v>0.8</v>
      </c>
      <c r="O7">
        <v>18.059999999999999</v>
      </c>
      <c r="P7">
        <v>13.73</v>
      </c>
      <c r="Q7" t="s">
        <v>47</v>
      </c>
      <c r="R7" t="s">
        <v>47</v>
      </c>
      <c r="S7">
        <v>18.100000000000001</v>
      </c>
      <c r="T7">
        <v>10.6</v>
      </c>
      <c r="U7">
        <v>-2.66</v>
      </c>
      <c r="V7">
        <v>-1.38</v>
      </c>
      <c r="W7">
        <v>4.99</v>
      </c>
      <c r="X7">
        <v>1.74</v>
      </c>
      <c r="Y7" t="s">
        <v>48</v>
      </c>
      <c r="Z7">
        <v>9.65</v>
      </c>
      <c r="AA7" t="s">
        <v>5254</v>
      </c>
      <c r="AB7" t="s">
        <v>50</v>
      </c>
    </row>
    <row r="8" spans="1:42" x14ac:dyDescent="0.2">
      <c r="A8" t="str">
        <f t="shared" ref="A8:A71" si="0">A7</f>
        <v>Zack Oddi</v>
      </c>
      <c r="B8">
        <v>3</v>
      </c>
      <c r="C8" t="s">
        <v>5255</v>
      </c>
      <c r="D8">
        <v>1674064790</v>
      </c>
      <c r="E8" t="s">
        <v>45</v>
      </c>
      <c r="F8" t="s">
        <v>46</v>
      </c>
      <c r="G8">
        <v>-16.420000000000002</v>
      </c>
      <c r="H8">
        <v>24.25</v>
      </c>
      <c r="I8">
        <v>75.11</v>
      </c>
      <c r="J8">
        <v>2018.9</v>
      </c>
      <c r="K8">
        <v>1887.9</v>
      </c>
      <c r="L8">
        <v>93.5</v>
      </c>
      <c r="M8" s="1">
        <v>3.3333333333333333E-2</v>
      </c>
      <c r="N8">
        <v>0.9</v>
      </c>
      <c r="O8">
        <v>18.27</v>
      </c>
      <c r="P8">
        <v>7.22</v>
      </c>
      <c r="Q8" t="s">
        <v>47</v>
      </c>
      <c r="R8" t="s">
        <v>47</v>
      </c>
      <c r="S8">
        <v>18.3</v>
      </c>
      <c r="T8">
        <v>8.1999999999999993</v>
      </c>
      <c r="U8">
        <v>-3.9</v>
      </c>
      <c r="V8">
        <v>-0.09</v>
      </c>
      <c r="W8">
        <v>4.93</v>
      </c>
      <c r="X8">
        <v>1.54</v>
      </c>
      <c r="Y8" t="s">
        <v>48</v>
      </c>
      <c r="Z8">
        <v>20.76</v>
      </c>
      <c r="AA8" t="s">
        <v>5256</v>
      </c>
      <c r="AB8" t="s">
        <v>50</v>
      </c>
    </row>
    <row r="9" spans="1:42" x14ac:dyDescent="0.2">
      <c r="A9" t="str">
        <f t="shared" si="0"/>
        <v>Zack Oddi</v>
      </c>
      <c r="B9">
        <v>4</v>
      </c>
      <c r="C9" t="s">
        <v>5257</v>
      </c>
      <c r="D9">
        <v>1674064802</v>
      </c>
      <c r="E9" t="s">
        <v>45</v>
      </c>
      <c r="F9" t="s">
        <v>46</v>
      </c>
      <c r="G9">
        <v>-10.51</v>
      </c>
      <c r="H9">
        <v>37.270000000000003</v>
      </c>
      <c r="I9">
        <v>73.78</v>
      </c>
      <c r="J9">
        <v>1879.6</v>
      </c>
      <c r="K9">
        <v>1798.9</v>
      </c>
      <c r="L9">
        <v>95.7</v>
      </c>
      <c r="M9" s="1">
        <v>4.8611111111111112E-2</v>
      </c>
      <c r="N9">
        <v>0.8</v>
      </c>
      <c r="O9">
        <v>17.3</v>
      </c>
      <c r="P9">
        <v>8.86</v>
      </c>
      <c r="Q9" t="s">
        <v>47</v>
      </c>
      <c r="R9" t="s">
        <v>47</v>
      </c>
      <c r="S9">
        <v>17.3</v>
      </c>
      <c r="T9">
        <v>12.2</v>
      </c>
      <c r="U9">
        <v>-3.6</v>
      </c>
      <c r="V9">
        <v>1.92</v>
      </c>
      <c r="W9">
        <v>4.8</v>
      </c>
      <c r="X9">
        <v>1.75</v>
      </c>
      <c r="Y9">
        <v>1.7348938</v>
      </c>
      <c r="Z9">
        <v>16.850000000000001</v>
      </c>
      <c r="AA9" t="s">
        <v>5258</v>
      </c>
      <c r="AB9" t="s">
        <v>50</v>
      </c>
    </row>
    <row r="10" spans="1:42" x14ac:dyDescent="0.2">
      <c r="A10" t="str">
        <f t="shared" si="0"/>
        <v>Zack Oddi</v>
      </c>
      <c r="B10">
        <v>5</v>
      </c>
      <c r="C10" t="s">
        <v>5259</v>
      </c>
      <c r="D10">
        <v>1674064816</v>
      </c>
      <c r="E10" t="s">
        <v>45</v>
      </c>
      <c r="F10" t="s">
        <v>52</v>
      </c>
      <c r="G10">
        <v>-7.39</v>
      </c>
      <c r="H10">
        <v>31.19</v>
      </c>
      <c r="I10">
        <v>75.81</v>
      </c>
      <c r="J10">
        <v>2027</v>
      </c>
      <c r="K10">
        <v>1921.6</v>
      </c>
      <c r="L10">
        <v>94.8</v>
      </c>
      <c r="M10" s="1">
        <v>5.4166666666666669E-2</v>
      </c>
      <c r="N10">
        <v>0.9</v>
      </c>
      <c r="O10">
        <v>15.75</v>
      </c>
      <c r="P10">
        <v>8.36</v>
      </c>
      <c r="Q10" t="s">
        <v>47</v>
      </c>
      <c r="R10" t="s">
        <v>47</v>
      </c>
      <c r="S10">
        <v>15.7</v>
      </c>
      <c r="T10">
        <v>12.5</v>
      </c>
      <c r="U10">
        <v>-3.2</v>
      </c>
      <c r="V10">
        <v>0.18</v>
      </c>
      <c r="W10">
        <v>4.88</v>
      </c>
      <c r="X10">
        <v>1.57</v>
      </c>
      <c r="Y10" t="s">
        <v>48</v>
      </c>
      <c r="Z10">
        <v>18.559999999999999</v>
      </c>
      <c r="AA10" t="s">
        <v>5260</v>
      </c>
      <c r="AB10" t="s">
        <v>50</v>
      </c>
    </row>
    <row r="11" spans="1:42" x14ac:dyDescent="0.2">
      <c r="A11" t="str">
        <f t="shared" si="0"/>
        <v>Zack Oddi</v>
      </c>
      <c r="B11">
        <v>6</v>
      </c>
      <c r="C11" t="s">
        <v>5261</v>
      </c>
      <c r="D11">
        <v>1674064846</v>
      </c>
      <c r="E11" t="s">
        <v>57</v>
      </c>
      <c r="F11" t="s">
        <v>46</v>
      </c>
      <c r="G11">
        <v>-13.74</v>
      </c>
      <c r="H11">
        <v>9.01</v>
      </c>
      <c r="I11">
        <v>65.540000000000006</v>
      </c>
      <c r="J11">
        <v>1965.8</v>
      </c>
      <c r="K11">
        <v>940.3</v>
      </c>
      <c r="L11">
        <v>47.8</v>
      </c>
      <c r="M11" s="1">
        <v>0.28472222222222221</v>
      </c>
      <c r="N11">
        <v>0.8</v>
      </c>
      <c r="O11">
        <v>-10.119999999999999</v>
      </c>
      <c r="P11">
        <v>1.8</v>
      </c>
      <c r="Q11" t="s">
        <v>47</v>
      </c>
      <c r="R11" t="s">
        <v>47</v>
      </c>
      <c r="S11">
        <v>-10.1</v>
      </c>
      <c r="T11">
        <v>-6.4</v>
      </c>
      <c r="U11">
        <v>-3.33</v>
      </c>
      <c r="V11">
        <v>2.17</v>
      </c>
      <c r="W11">
        <v>4.91</v>
      </c>
      <c r="X11">
        <v>1.77</v>
      </c>
      <c r="Y11">
        <v>1.92510414</v>
      </c>
      <c r="Z11">
        <v>61.42</v>
      </c>
      <c r="AA11" t="s">
        <v>5262</v>
      </c>
      <c r="AB11" t="s">
        <v>50</v>
      </c>
    </row>
    <row r="12" spans="1:42" x14ac:dyDescent="0.2">
      <c r="A12" t="str">
        <f t="shared" si="0"/>
        <v>Zack Oddi</v>
      </c>
      <c r="B12">
        <v>7</v>
      </c>
      <c r="C12" t="s">
        <v>5263</v>
      </c>
      <c r="D12">
        <v>1674064861</v>
      </c>
      <c r="E12" t="s">
        <v>57</v>
      </c>
      <c r="F12" t="s">
        <v>46</v>
      </c>
      <c r="G12">
        <v>-17.32</v>
      </c>
      <c r="H12">
        <v>12.84</v>
      </c>
      <c r="I12">
        <v>65.709999999999994</v>
      </c>
      <c r="J12">
        <v>1974.5</v>
      </c>
      <c r="K12">
        <v>1012.7</v>
      </c>
      <c r="L12">
        <v>51.3</v>
      </c>
      <c r="M12" s="1">
        <v>0.27916666666666667</v>
      </c>
      <c r="N12">
        <v>0.9</v>
      </c>
      <c r="O12">
        <v>-11.81</v>
      </c>
      <c r="P12">
        <v>-5.44</v>
      </c>
      <c r="Q12" t="s">
        <v>47</v>
      </c>
      <c r="R12" t="s">
        <v>47</v>
      </c>
      <c r="S12">
        <v>-11.8</v>
      </c>
      <c r="T12">
        <v>-6.3</v>
      </c>
      <c r="U12">
        <v>-3.02</v>
      </c>
      <c r="V12">
        <v>2.4</v>
      </c>
      <c r="W12">
        <v>4.84</v>
      </c>
      <c r="X12">
        <v>1.86</v>
      </c>
      <c r="Y12">
        <v>1.49821472</v>
      </c>
      <c r="Z12">
        <v>59.15</v>
      </c>
      <c r="AA12" t="s">
        <v>5264</v>
      </c>
      <c r="AB12" t="s">
        <v>50</v>
      </c>
    </row>
    <row r="13" spans="1:42" x14ac:dyDescent="0.2">
      <c r="A13" t="str">
        <f t="shared" si="0"/>
        <v>Zack Oddi</v>
      </c>
      <c r="B13">
        <v>8</v>
      </c>
      <c r="C13" t="s">
        <v>5265</v>
      </c>
      <c r="D13">
        <v>1674064904</v>
      </c>
      <c r="E13" t="s">
        <v>185</v>
      </c>
      <c r="F13" t="s">
        <v>46</v>
      </c>
      <c r="G13">
        <v>7.93</v>
      </c>
      <c r="H13">
        <v>10.029999999999999</v>
      </c>
      <c r="I13">
        <v>78.25</v>
      </c>
      <c r="J13">
        <v>2068.6</v>
      </c>
      <c r="K13">
        <v>1930.1</v>
      </c>
      <c r="L13">
        <v>93.3</v>
      </c>
      <c r="M13" s="1">
        <v>3.3333333333333333E-2</v>
      </c>
      <c r="N13">
        <v>0.8</v>
      </c>
      <c r="O13">
        <v>18.5</v>
      </c>
      <c r="P13">
        <v>13.19</v>
      </c>
      <c r="Q13" t="s">
        <v>47</v>
      </c>
      <c r="R13" t="s">
        <v>47</v>
      </c>
      <c r="S13">
        <v>18.5</v>
      </c>
      <c r="T13">
        <v>8.3000000000000007</v>
      </c>
      <c r="U13">
        <v>-2.3199999999999998</v>
      </c>
      <c r="V13">
        <v>-1.77</v>
      </c>
      <c r="W13">
        <v>4.91</v>
      </c>
      <c r="X13">
        <v>1.67</v>
      </c>
      <c r="Y13">
        <v>2.0926971399999998</v>
      </c>
      <c r="Z13">
        <v>21.08</v>
      </c>
      <c r="AA13" t="s">
        <v>5266</v>
      </c>
      <c r="AB13" t="s">
        <v>50</v>
      </c>
    </row>
    <row r="14" spans="1:42" x14ac:dyDescent="0.2">
      <c r="A14" t="str">
        <f t="shared" si="0"/>
        <v>Zack Oddi</v>
      </c>
      <c r="B14">
        <v>9</v>
      </c>
      <c r="C14" t="s">
        <v>5267</v>
      </c>
      <c r="D14">
        <v>1674064915</v>
      </c>
      <c r="E14" t="s">
        <v>57</v>
      </c>
      <c r="F14" t="s">
        <v>52</v>
      </c>
      <c r="G14">
        <v>4.16</v>
      </c>
      <c r="H14">
        <v>19.670000000000002</v>
      </c>
      <c r="I14">
        <v>64.44</v>
      </c>
      <c r="J14">
        <v>1928.5</v>
      </c>
      <c r="K14">
        <v>1140</v>
      </c>
      <c r="L14">
        <v>59.1</v>
      </c>
      <c r="M14" s="1">
        <v>0.27777777777777779</v>
      </c>
      <c r="N14">
        <v>0.8</v>
      </c>
      <c r="O14">
        <v>-13.07</v>
      </c>
      <c r="P14">
        <v>2.5099999999999998</v>
      </c>
      <c r="Q14" t="s">
        <v>47</v>
      </c>
      <c r="R14" t="s">
        <v>47</v>
      </c>
      <c r="S14">
        <v>-13.1</v>
      </c>
      <c r="T14">
        <v>-6.4</v>
      </c>
      <c r="U14">
        <v>-1.87</v>
      </c>
      <c r="V14">
        <v>3.34</v>
      </c>
      <c r="W14">
        <v>4.83</v>
      </c>
      <c r="X14">
        <v>1.87</v>
      </c>
      <c r="Y14">
        <v>1.8446464499999999</v>
      </c>
      <c r="Z14">
        <v>53.76</v>
      </c>
      <c r="AA14" t="s">
        <v>5268</v>
      </c>
      <c r="AB14" t="s">
        <v>50</v>
      </c>
    </row>
    <row r="15" spans="1:42" x14ac:dyDescent="0.2">
      <c r="A15" t="str">
        <f t="shared" si="0"/>
        <v>Zack Oddi</v>
      </c>
      <c r="B15">
        <v>10</v>
      </c>
      <c r="C15" t="s">
        <v>5269</v>
      </c>
      <c r="D15">
        <v>1674064935</v>
      </c>
      <c r="E15" t="s">
        <v>57</v>
      </c>
      <c r="F15" t="s">
        <v>46</v>
      </c>
      <c r="G15">
        <v>-0.74</v>
      </c>
      <c r="H15">
        <v>17.87</v>
      </c>
      <c r="I15">
        <v>65.930000000000007</v>
      </c>
      <c r="J15">
        <v>1983.8</v>
      </c>
      <c r="K15">
        <v>1119.4000000000001</v>
      </c>
      <c r="L15">
        <v>56.4</v>
      </c>
      <c r="M15" s="1">
        <v>0.28472222222222221</v>
      </c>
      <c r="N15">
        <v>0.8</v>
      </c>
      <c r="O15">
        <v>-11.79</v>
      </c>
      <c r="P15">
        <v>1.24</v>
      </c>
      <c r="Q15" t="s">
        <v>47</v>
      </c>
      <c r="R15" t="s">
        <v>47</v>
      </c>
      <c r="S15">
        <v>-11.8</v>
      </c>
      <c r="T15">
        <v>-7.1</v>
      </c>
      <c r="U15">
        <v>-2.2000000000000002</v>
      </c>
      <c r="V15">
        <v>3.26</v>
      </c>
      <c r="W15">
        <v>4.84</v>
      </c>
      <c r="X15">
        <v>1.87</v>
      </c>
      <c r="Y15">
        <v>1.9063453699999999</v>
      </c>
      <c r="Z15">
        <v>55.65</v>
      </c>
      <c r="AA15" t="s">
        <v>5270</v>
      </c>
      <c r="AB15" t="s">
        <v>50</v>
      </c>
    </row>
    <row r="16" spans="1:42" x14ac:dyDescent="0.2">
      <c r="A16" t="str">
        <f t="shared" si="0"/>
        <v>Zack Oddi</v>
      </c>
      <c r="B16">
        <v>11</v>
      </c>
      <c r="C16" t="s">
        <v>5271</v>
      </c>
      <c r="D16">
        <v>1674064951</v>
      </c>
      <c r="E16" t="s">
        <v>45</v>
      </c>
      <c r="F16" t="s">
        <v>52</v>
      </c>
      <c r="G16">
        <v>-6.56</v>
      </c>
      <c r="H16">
        <v>41.89</v>
      </c>
      <c r="I16">
        <v>76.11</v>
      </c>
      <c r="J16">
        <v>2025.6</v>
      </c>
      <c r="K16">
        <v>1884.1</v>
      </c>
      <c r="L16">
        <v>93</v>
      </c>
      <c r="M16" s="1">
        <v>3.1944444444444449E-2</v>
      </c>
      <c r="N16">
        <v>0.9</v>
      </c>
      <c r="O16">
        <v>18.260000000000002</v>
      </c>
      <c r="P16">
        <v>6.31</v>
      </c>
      <c r="Q16" t="s">
        <v>47</v>
      </c>
      <c r="R16" t="s">
        <v>47</v>
      </c>
      <c r="S16">
        <v>18.3</v>
      </c>
      <c r="T16">
        <v>7.6</v>
      </c>
      <c r="U16">
        <v>-2.87</v>
      </c>
      <c r="V16">
        <v>0.25</v>
      </c>
      <c r="W16">
        <v>5.0199999999999996</v>
      </c>
      <c r="X16">
        <v>1.36</v>
      </c>
      <c r="Y16" t="s">
        <v>48</v>
      </c>
      <c r="Z16">
        <v>21.54</v>
      </c>
      <c r="AA16" t="s">
        <v>5272</v>
      </c>
      <c r="AB16" t="s">
        <v>50</v>
      </c>
    </row>
    <row r="17" spans="1:28" x14ac:dyDescent="0.2">
      <c r="A17" t="str">
        <f t="shared" si="0"/>
        <v>Zack Oddi</v>
      </c>
      <c r="B17">
        <v>12</v>
      </c>
      <c r="C17" t="s">
        <v>5273</v>
      </c>
      <c r="D17">
        <v>1674064964</v>
      </c>
      <c r="E17" t="s">
        <v>62</v>
      </c>
      <c r="F17" t="s">
        <v>46</v>
      </c>
      <c r="G17">
        <v>-3.51</v>
      </c>
      <c r="H17">
        <v>15.91</v>
      </c>
      <c r="I17">
        <v>71.52</v>
      </c>
      <c r="J17">
        <v>1476.5</v>
      </c>
      <c r="K17">
        <v>1426.5</v>
      </c>
      <c r="L17">
        <v>96.6</v>
      </c>
      <c r="M17" s="1">
        <v>7.6388888888888895E-2</v>
      </c>
      <c r="N17">
        <v>0.8</v>
      </c>
      <c r="O17">
        <v>10.9</v>
      </c>
      <c r="P17">
        <v>10.08</v>
      </c>
      <c r="Q17" t="s">
        <v>47</v>
      </c>
      <c r="R17" t="s">
        <v>47</v>
      </c>
      <c r="S17">
        <v>10.9</v>
      </c>
      <c r="T17">
        <v>15.6</v>
      </c>
      <c r="U17">
        <v>-3.08</v>
      </c>
      <c r="V17">
        <v>0.6</v>
      </c>
      <c r="W17">
        <v>4.8600000000000003</v>
      </c>
      <c r="X17">
        <v>1.7</v>
      </c>
      <c r="Y17">
        <v>1.9176101699999999</v>
      </c>
      <c r="Z17">
        <v>14.95</v>
      </c>
      <c r="AA17" t="s">
        <v>5274</v>
      </c>
      <c r="AB17" t="s">
        <v>50</v>
      </c>
    </row>
    <row r="18" spans="1:28" x14ac:dyDescent="0.2">
      <c r="A18" t="str">
        <f t="shared" si="0"/>
        <v>Zack Oddi</v>
      </c>
      <c r="B18">
        <v>13</v>
      </c>
      <c r="C18" t="s">
        <v>5275</v>
      </c>
      <c r="D18">
        <v>1674064976</v>
      </c>
      <c r="E18" t="s">
        <v>62</v>
      </c>
      <c r="F18" t="s">
        <v>52</v>
      </c>
      <c r="G18">
        <v>2.77</v>
      </c>
      <c r="H18">
        <v>22.26</v>
      </c>
      <c r="I18">
        <v>71.72</v>
      </c>
      <c r="J18">
        <v>1507.4</v>
      </c>
      <c r="K18">
        <v>1388.7</v>
      </c>
      <c r="L18">
        <v>92.1</v>
      </c>
      <c r="M18" s="1">
        <v>6.805555555555555E-2</v>
      </c>
      <c r="N18">
        <v>0.9</v>
      </c>
      <c r="O18">
        <v>11.58</v>
      </c>
      <c r="P18">
        <v>9.9700000000000006</v>
      </c>
      <c r="Q18" t="s">
        <v>47</v>
      </c>
      <c r="R18" t="s">
        <v>47</v>
      </c>
      <c r="S18">
        <v>11.6</v>
      </c>
      <c r="T18">
        <v>13.1</v>
      </c>
      <c r="U18">
        <v>-2.65</v>
      </c>
      <c r="V18">
        <v>0.56000000000000005</v>
      </c>
      <c r="W18">
        <v>4.91</v>
      </c>
      <c r="X18">
        <v>1.77</v>
      </c>
      <c r="Y18" t="s">
        <v>48</v>
      </c>
      <c r="Z18">
        <v>22.89</v>
      </c>
      <c r="AA18" t="s">
        <v>5276</v>
      </c>
      <c r="AB18" t="s">
        <v>50</v>
      </c>
    </row>
    <row r="19" spans="1:28" x14ac:dyDescent="0.2">
      <c r="A19" t="str">
        <f t="shared" si="0"/>
        <v>Zack Oddi</v>
      </c>
      <c r="B19">
        <v>14</v>
      </c>
      <c r="C19" t="s">
        <v>5277</v>
      </c>
      <c r="D19">
        <v>1674065002</v>
      </c>
      <c r="E19" t="s">
        <v>185</v>
      </c>
      <c r="F19" t="s">
        <v>46</v>
      </c>
      <c r="G19">
        <v>11.54</v>
      </c>
      <c r="H19">
        <v>25.62</v>
      </c>
      <c r="I19">
        <v>76.599999999999994</v>
      </c>
      <c r="J19">
        <v>2062.1</v>
      </c>
      <c r="K19">
        <v>1925</v>
      </c>
      <c r="L19">
        <v>93.4</v>
      </c>
      <c r="M19" s="1">
        <v>4.9999999999999996E-2</v>
      </c>
      <c r="N19">
        <v>0.9</v>
      </c>
      <c r="O19">
        <v>16.45</v>
      </c>
      <c r="P19">
        <v>15.91</v>
      </c>
      <c r="Q19" t="s">
        <v>47</v>
      </c>
      <c r="R19" t="s">
        <v>47</v>
      </c>
      <c r="S19">
        <v>16.5</v>
      </c>
      <c r="T19">
        <v>11.7</v>
      </c>
      <c r="U19">
        <v>-2.31</v>
      </c>
      <c r="V19">
        <v>-0.51</v>
      </c>
      <c r="W19">
        <v>4.97</v>
      </c>
      <c r="X19">
        <v>1.73</v>
      </c>
      <c r="Y19">
        <v>2.1352462800000001</v>
      </c>
      <c r="Z19">
        <v>21.01</v>
      </c>
      <c r="AA19" t="s">
        <v>5278</v>
      </c>
      <c r="AB19" t="s">
        <v>50</v>
      </c>
    </row>
    <row r="20" spans="1:28" x14ac:dyDescent="0.2">
      <c r="A20" t="str">
        <f t="shared" si="0"/>
        <v>Zack Oddi</v>
      </c>
      <c r="B20">
        <v>15</v>
      </c>
      <c r="C20" t="s">
        <v>5279</v>
      </c>
      <c r="D20">
        <v>1674065016</v>
      </c>
      <c r="E20" t="s">
        <v>409</v>
      </c>
      <c r="F20" t="s">
        <v>46</v>
      </c>
      <c r="G20">
        <v>-9.5</v>
      </c>
      <c r="H20">
        <v>8.93</v>
      </c>
      <c r="I20">
        <v>71.569999999999993</v>
      </c>
      <c r="J20">
        <v>1849.2</v>
      </c>
      <c r="K20">
        <v>432.7</v>
      </c>
      <c r="L20">
        <v>23.4</v>
      </c>
      <c r="M20" s="1">
        <v>8.6111111111111124E-2</v>
      </c>
      <c r="N20">
        <v>0.9</v>
      </c>
      <c r="O20">
        <v>2.2799999999999998</v>
      </c>
      <c r="P20">
        <v>2.3199999999999998</v>
      </c>
      <c r="Q20" t="s">
        <v>47</v>
      </c>
      <c r="R20" t="s">
        <v>47</v>
      </c>
      <c r="S20">
        <v>2.2999999999999998</v>
      </c>
      <c r="T20">
        <v>3.3</v>
      </c>
      <c r="U20">
        <v>-2.96</v>
      </c>
      <c r="V20">
        <v>0.23</v>
      </c>
      <c r="W20">
        <v>4.8600000000000003</v>
      </c>
      <c r="X20">
        <v>1.7</v>
      </c>
      <c r="Y20" t="s">
        <v>48</v>
      </c>
      <c r="Z20">
        <v>76.47</v>
      </c>
      <c r="AA20" t="s">
        <v>5280</v>
      </c>
      <c r="AB20" t="s">
        <v>50</v>
      </c>
    </row>
    <row r="21" spans="1:28" x14ac:dyDescent="0.2">
      <c r="A21" t="str">
        <f t="shared" si="0"/>
        <v>Zack Oddi</v>
      </c>
      <c r="B21">
        <v>16</v>
      </c>
      <c r="C21" t="s">
        <v>5281</v>
      </c>
      <c r="D21">
        <v>1674065029</v>
      </c>
      <c r="E21" t="s">
        <v>409</v>
      </c>
      <c r="F21" t="s">
        <v>46</v>
      </c>
      <c r="G21">
        <v>-4.34</v>
      </c>
      <c r="H21">
        <v>43.41</v>
      </c>
      <c r="I21">
        <v>71.02</v>
      </c>
      <c r="J21">
        <v>1839.4</v>
      </c>
      <c r="K21">
        <v>430</v>
      </c>
      <c r="L21">
        <v>23.4</v>
      </c>
      <c r="M21" s="1">
        <v>5.5555555555555558E-3</v>
      </c>
      <c r="N21">
        <v>0.9</v>
      </c>
      <c r="O21">
        <v>4.96</v>
      </c>
      <c r="P21">
        <v>1.62</v>
      </c>
      <c r="Q21" t="s">
        <v>47</v>
      </c>
      <c r="R21" t="s">
        <v>47</v>
      </c>
      <c r="S21">
        <v>5</v>
      </c>
      <c r="T21">
        <v>-0.7</v>
      </c>
      <c r="U21">
        <v>-2.35</v>
      </c>
      <c r="V21">
        <v>2.42</v>
      </c>
      <c r="W21">
        <v>5.07</v>
      </c>
      <c r="X21">
        <v>1.5</v>
      </c>
      <c r="Y21" t="s">
        <v>48</v>
      </c>
      <c r="Z21">
        <v>76.48</v>
      </c>
      <c r="AA21" t="s">
        <v>5282</v>
      </c>
      <c r="AB21" t="s">
        <v>50</v>
      </c>
    </row>
    <row r="22" spans="1:28" x14ac:dyDescent="0.2">
      <c r="A22" t="str">
        <f t="shared" si="0"/>
        <v>Zack Oddi</v>
      </c>
      <c r="B22">
        <v>17</v>
      </c>
      <c r="C22" t="s">
        <v>5283</v>
      </c>
      <c r="D22">
        <v>1674065045</v>
      </c>
      <c r="E22" t="s">
        <v>409</v>
      </c>
      <c r="F22" t="s">
        <v>46</v>
      </c>
      <c r="G22">
        <v>7.2</v>
      </c>
      <c r="H22">
        <v>13.03</v>
      </c>
      <c r="I22">
        <v>72.11</v>
      </c>
      <c r="J22">
        <v>1913.8</v>
      </c>
      <c r="K22">
        <v>400.8</v>
      </c>
      <c r="L22">
        <v>20.9</v>
      </c>
      <c r="M22" s="1">
        <v>8.6111111111111124E-2</v>
      </c>
      <c r="N22">
        <v>1</v>
      </c>
      <c r="O22">
        <v>2.1</v>
      </c>
      <c r="P22">
        <v>2.92</v>
      </c>
      <c r="Q22" t="s">
        <v>47</v>
      </c>
      <c r="R22" t="s">
        <v>47</v>
      </c>
      <c r="S22">
        <v>2.1</v>
      </c>
      <c r="T22">
        <v>3</v>
      </c>
      <c r="U22">
        <v>-1.52</v>
      </c>
      <c r="V22">
        <v>0.31</v>
      </c>
      <c r="W22">
        <v>4.82</v>
      </c>
      <c r="X22">
        <v>1.76</v>
      </c>
      <c r="Y22">
        <v>1.9274997700000001</v>
      </c>
      <c r="Z22">
        <v>77.91</v>
      </c>
      <c r="AA22" t="s">
        <v>5284</v>
      </c>
      <c r="AB22" t="s">
        <v>50</v>
      </c>
    </row>
    <row r="23" spans="1:28" x14ac:dyDescent="0.2">
      <c r="A23" t="str">
        <f t="shared" si="0"/>
        <v>Zack Oddi</v>
      </c>
      <c r="B23">
        <v>18</v>
      </c>
      <c r="C23" t="s">
        <v>5285</v>
      </c>
      <c r="D23">
        <v>1674065068</v>
      </c>
      <c r="E23" t="s">
        <v>45</v>
      </c>
      <c r="F23" t="s">
        <v>46</v>
      </c>
      <c r="G23">
        <v>-15.39</v>
      </c>
      <c r="H23">
        <v>31.25</v>
      </c>
      <c r="I23">
        <v>79.44</v>
      </c>
      <c r="J23">
        <v>2131.8000000000002</v>
      </c>
      <c r="K23">
        <v>1950.9</v>
      </c>
      <c r="L23">
        <v>91.5</v>
      </c>
      <c r="M23" s="1">
        <v>3.7499999999999999E-2</v>
      </c>
      <c r="N23">
        <v>0.8</v>
      </c>
      <c r="O23">
        <v>17.600000000000001</v>
      </c>
      <c r="P23">
        <v>10.47</v>
      </c>
      <c r="Q23" t="s">
        <v>47</v>
      </c>
      <c r="R23" t="s">
        <v>47</v>
      </c>
      <c r="S23">
        <v>17.600000000000001</v>
      </c>
      <c r="T23">
        <v>8.9</v>
      </c>
      <c r="U23">
        <v>-4.07</v>
      </c>
      <c r="V23">
        <v>0.55000000000000004</v>
      </c>
      <c r="W23">
        <v>4.87</v>
      </c>
      <c r="X23">
        <v>1.55</v>
      </c>
      <c r="Y23">
        <v>2.1279106099999998</v>
      </c>
      <c r="Z23">
        <v>23.77</v>
      </c>
      <c r="AA23" t="s">
        <v>5286</v>
      </c>
      <c r="AB23" t="s">
        <v>50</v>
      </c>
    </row>
    <row r="24" spans="1:28" x14ac:dyDescent="0.2">
      <c r="A24" t="str">
        <f t="shared" si="0"/>
        <v>Zack Oddi</v>
      </c>
      <c r="B24">
        <v>19</v>
      </c>
      <c r="C24" t="s">
        <v>5287</v>
      </c>
      <c r="D24">
        <v>1674065365</v>
      </c>
      <c r="E24" t="s">
        <v>185</v>
      </c>
      <c r="F24" t="s">
        <v>52</v>
      </c>
      <c r="G24">
        <v>0.37</v>
      </c>
      <c r="H24">
        <v>24.09</v>
      </c>
      <c r="I24">
        <v>73.14</v>
      </c>
      <c r="J24">
        <v>1933.2</v>
      </c>
      <c r="K24">
        <v>1913.3</v>
      </c>
      <c r="L24">
        <v>99</v>
      </c>
      <c r="M24" s="1">
        <v>4.9999999999999996E-2</v>
      </c>
      <c r="N24">
        <v>1</v>
      </c>
      <c r="O24">
        <v>17.559999999999999</v>
      </c>
      <c r="P24">
        <v>13.64</v>
      </c>
      <c r="Q24" t="s">
        <v>47</v>
      </c>
      <c r="R24" t="s">
        <v>47</v>
      </c>
      <c r="S24">
        <v>17.600000000000001</v>
      </c>
      <c r="T24">
        <v>12.7</v>
      </c>
      <c r="U24">
        <v>-3.14</v>
      </c>
      <c r="V24">
        <v>-0.92</v>
      </c>
      <c r="W24">
        <v>5.32</v>
      </c>
      <c r="X24">
        <v>1.76</v>
      </c>
      <c r="Y24">
        <v>2.0560627</v>
      </c>
      <c r="Z24">
        <v>8.24</v>
      </c>
      <c r="AA24" t="s">
        <v>5288</v>
      </c>
      <c r="AB24" t="s">
        <v>50</v>
      </c>
    </row>
    <row r="25" spans="1:28" x14ac:dyDescent="0.2">
      <c r="A25" t="str">
        <f t="shared" si="0"/>
        <v>Zack Oddi</v>
      </c>
      <c r="B25">
        <v>20</v>
      </c>
      <c r="C25" t="s">
        <v>5289</v>
      </c>
      <c r="D25">
        <v>1674065376</v>
      </c>
      <c r="E25" t="s">
        <v>185</v>
      </c>
      <c r="F25" t="s">
        <v>52</v>
      </c>
      <c r="G25">
        <v>-8.17</v>
      </c>
      <c r="H25">
        <v>23.21</v>
      </c>
      <c r="I25">
        <v>74.33</v>
      </c>
      <c r="J25">
        <v>1904.3</v>
      </c>
      <c r="K25">
        <v>1812.7</v>
      </c>
      <c r="L25">
        <v>95.2</v>
      </c>
      <c r="M25" s="1">
        <v>5.1388888888888894E-2</v>
      </c>
      <c r="N25">
        <v>0.9</v>
      </c>
      <c r="O25">
        <v>16.899999999999999</v>
      </c>
      <c r="P25">
        <v>14.51</v>
      </c>
      <c r="Q25" t="s">
        <v>47</v>
      </c>
      <c r="R25" t="s">
        <v>47</v>
      </c>
      <c r="S25">
        <v>16.899999999999999</v>
      </c>
      <c r="T25">
        <v>12.7</v>
      </c>
      <c r="U25">
        <v>-4.03</v>
      </c>
      <c r="V25">
        <v>-0.16</v>
      </c>
      <c r="W25">
        <v>5.14</v>
      </c>
      <c r="X25">
        <v>1.86</v>
      </c>
      <c r="Y25">
        <v>1.7795734400000001</v>
      </c>
      <c r="Z25">
        <v>17.84</v>
      </c>
      <c r="AA25" t="s">
        <v>5290</v>
      </c>
      <c r="AB25" t="s">
        <v>50</v>
      </c>
    </row>
    <row r="26" spans="1:28" x14ac:dyDescent="0.2">
      <c r="A26" t="str">
        <f t="shared" si="0"/>
        <v>Zack Oddi</v>
      </c>
      <c r="B26">
        <v>21</v>
      </c>
      <c r="C26" t="s">
        <v>5291</v>
      </c>
      <c r="D26">
        <v>1674065391</v>
      </c>
      <c r="E26" t="s">
        <v>45</v>
      </c>
      <c r="F26" t="s">
        <v>46</v>
      </c>
      <c r="G26">
        <v>-12.05</v>
      </c>
      <c r="H26">
        <v>35.03</v>
      </c>
      <c r="I26">
        <v>74.430000000000007</v>
      </c>
      <c r="J26">
        <v>2006.8</v>
      </c>
      <c r="K26">
        <v>1878.4</v>
      </c>
      <c r="L26">
        <v>93.6</v>
      </c>
      <c r="M26" s="1">
        <v>3.7499999999999999E-2</v>
      </c>
      <c r="N26">
        <v>0.9</v>
      </c>
      <c r="O26">
        <v>18.45</v>
      </c>
      <c r="P26">
        <v>10.24</v>
      </c>
      <c r="Q26" t="s">
        <v>47</v>
      </c>
      <c r="R26" t="s">
        <v>47</v>
      </c>
      <c r="S26">
        <v>18.5</v>
      </c>
      <c r="T26">
        <v>9.4</v>
      </c>
      <c r="U26">
        <v>-3.79</v>
      </c>
      <c r="V26">
        <v>0.5</v>
      </c>
      <c r="W26">
        <v>5.13</v>
      </c>
      <c r="X26">
        <v>1.62</v>
      </c>
      <c r="Y26">
        <v>2.0088634500000002</v>
      </c>
      <c r="Z26">
        <v>20.6</v>
      </c>
      <c r="AA26" t="s">
        <v>5292</v>
      </c>
      <c r="AB26" t="s">
        <v>50</v>
      </c>
    </row>
    <row r="27" spans="1:28" x14ac:dyDescent="0.2">
      <c r="A27" t="str">
        <f t="shared" si="0"/>
        <v>Zack Oddi</v>
      </c>
      <c r="B27">
        <v>22</v>
      </c>
      <c r="C27" t="s">
        <v>5293</v>
      </c>
      <c r="D27">
        <v>1674065412</v>
      </c>
      <c r="E27" t="s">
        <v>45</v>
      </c>
      <c r="F27" t="s">
        <v>46</v>
      </c>
      <c r="G27">
        <v>-17.170000000000002</v>
      </c>
      <c r="H27">
        <v>24.71</v>
      </c>
      <c r="I27">
        <v>76.48</v>
      </c>
      <c r="J27">
        <v>2038.4</v>
      </c>
      <c r="K27">
        <v>1854.5</v>
      </c>
      <c r="L27">
        <v>91</v>
      </c>
      <c r="M27" s="1">
        <v>3.7499999999999999E-2</v>
      </c>
      <c r="N27">
        <v>0.8</v>
      </c>
      <c r="O27">
        <v>18.420000000000002</v>
      </c>
      <c r="P27">
        <v>13.56</v>
      </c>
      <c r="Q27" t="s">
        <v>47</v>
      </c>
      <c r="R27" t="s">
        <v>47</v>
      </c>
      <c r="S27">
        <v>18.399999999999999</v>
      </c>
      <c r="T27">
        <v>9.1999999999999993</v>
      </c>
      <c r="U27">
        <v>-4.7</v>
      </c>
      <c r="V27">
        <v>-0.2</v>
      </c>
      <c r="W27">
        <v>5.0599999999999996</v>
      </c>
      <c r="X27">
        <v>1.8</v>
      </c>
      <c r="Y27">
        <v>1.7938080000000001</v>
      </c>
      <c r="Z27">
        <v>24.53</v>
      </c>
      <c r="AA27" t="s">
        <v>5294</v>
      </c>
      <c r="AB27" t="s">
        <v>50</v>
      </c>
    </row>
    <row r="28" spans="1:28" x14ac:dyDescent="0.2">
      <c r="A28" t="str">
        <f t="shared" si="0"/>
        <v>Zack Oddi</v>
      </c>
      <c r="B28">
        <v>23</v>
      </c>
      <c r="C28" t="s">
        <v>5295</v>
      </c>
      <c r="D28">
        <v>1674065425</v>
      </c>
      <c r="E28" t="s">
        <v>57</v>
      </c>
      <c r="F28" t="s">
        <v>46</v>
      </c>
      <c r="G28">
        <v>-10.37</v>
      </c>
      <c r="H28">
        <v>7.53</v>
      </c>
      <c r="I28">
        <v>65.040000000000006</v>
      </c>
      <c r="J28">
        <v>1987</v>
      </c>
      <c r="K28">
        <v>1011.5</v>
      </c>
      <c r="L28">
        <v>50.9</v>
      </c>
      <c r="M28" s="1">
        <v>0.28333333333333333</v>
      </c>
      <c r="N28">
        <v>0.8</v>
      </c>
      <c r="O28">
        <v>-10.88</v>
      </c>
      <c r="P28">
        <v>1.05</v>
      </c>
      <c r="Q28" t="s">
        <v>47</v>
      </c>
      <c r="R28" t="s">
        <v>47</v>
      </c>
      <c r="S28">
        <v>-10.9</v>
      </c>
      <c r="T28">
        <v>-6.6</v>
      </c>
      <c r="U28">
        <v>-2.88</v>
      </c>
      <c r="V28">
        <v>2.13</v>
      </c>
      <c r="W28">
        <v>5.0599999999999996</v>
      </c>
      <c r="X28">
        <v>1.7</v>
      </c>
      <c r="Y28">
        <v>1.9384517699999999</v>
      </c>
      <c r="Z28">
        <v>59.4</v>
      </c>
      <c r="AA28" t="s">
        <v>5296</v>
      </c>
      <c r="AB28" t="s">
        <v>50</v>
      </c>
    </row>
    <row r="29" spans="1:28" x14ac:dyDescent="0.2">
      <c r="A29" t="str">
        <f t="shared" si="0"/>
        <v>Zack Oddi</v>
      </c>
      <c r="B29">
        <v>24</v>
      </c>
      <c r="C29" t="s">
        <v>5297</v>
      </c>
      <c r="D29">
        <v>1674065456</v>
      </c>
      <c r="E29" t="s">
        <v>62</v>
      </c>
      <c r="F29" t="s">
        <v>52</v>
      </c>
      <c r="G29">
        <v>1.1399999999999999</v>
      </c>
      <c r="H29">
        <v>34.869999999999997</v>
      </c>
      <c r="I29">
        <v>71.290000000000006</v>
      </c>
      <c r="J29">
        <v>1534.2</v>
      </c>
      <c r="K29">
        <v>1480.5</v>
      </c>
      <c r="L29">
        <v>96.5</v>
      </c>
      <c r="M29" s="1">
        <v>7.2222222222222229E-2</v>
      </c>
      <c r="N29">
        <v>0.9</v>
      </c>
      <c r="O29">
        <v>11.69</v>
      </c>
      <c r="P29">
        <v>11.58</v>
      </c>
      <c r="Q29" t="s">
        <v>47</v>
      </c>
      <c r="R29" t="s">
        <v>47</v>
      </c>
      <c r="S29">
        <v>11.7</v>
      </c>
      <c r="T29">
        <v>14.9</v>
      </c>
      <c r="U29">
        <v>-2.94</v>
      </c>
      <c r="V29">
        <v>1.28</v>
      </c>
      <c r="W29">
        <v>5.08</v>
      </c>
      <c r="X29">
        <v>1.81</v>
      </c>
      <c r="Y29">
        <v>2.08153152</v>
      </c>
      <c r="Z29">
        <v>15.21</v>
      </c>
      <c r="AA29" t="s">
        <v>5298</v>
      </c>
      <c r="AB29" t="s">
        <v>50</v>
      </c>
    </row>
    <row r="30" spans="1:28" x14ac:dyDescent="0.2">
      <c r="A30" t="str">
        <f t="shared" si="0"/>
        <v>Zack Oddi</v>
      </c>
      <c r="B30">
        <v>25</v>
      </c>
      <c r="C30" t="s">
        <v>5299</v>
      </c>
      <c r="D30">
        <v>1674065469</v>
      </c>
      <c r="E30" t="s">
        <v>62</v>
      </c>
      <c r="F30" t="s">
        <v>46</v>
      </c>
      <c r="G30">
        <v>3.28</v>
      </c>
      <c r="H30">
        <v>1.65</v>
      </c>
      <c r="I30">
        <v>70.709999999999994</v>
      </c>
      <c r="J30">
        <v>1616.9</v>
      </c>
      <c r="K30">
        <v>1556.1</v>
      </c>
      <c r="L30">
        <v>96.2</v>
      </c>
      <c r="M30" s="1">
        <v>7.2222222222222229E-2</v>
      </c>
      <c r="N30">
        <v>0.8</v>
      </c>
      <c r="O30">
        <v>11.79</v>
      </c>
      <c r="P30">
        <v>12.19</v>
      </c>
      <c r="Q30" t="s">
        <v>47</v>
      </c>
      <c r="R30" t="s">
        <v>47</v>
      </c>
      <c r="S30">
        <v>11.8</v>
      </c>
      <c r="T30">
        <v>14.9</v>
      </c>
      <c r="U30">
        <v>-2.78</v>
      </c>
      <c r="V30">
        <v>-0.57999999999999996</v>
      </c>
      <c r="W30">
        <v>4.9400000000000004</v>
      </c>
      <c r="X30">
        <v>1.78</v>
      </c>
      <c r="Y30" t="s">
        <v>48</v>
      </c>
      <c r="Z30">
        <v>15.76</v>
      </c>
      <c r="AA30" t="s">
        <v>5300</v>
      </c>
      <c r="AB30" t="s">
        <v>50</v>
      </c>
    </row>
    <row r="31" spans="1:28" x14ac:dyDescent="0.2">
      <c r="A31" t="str">
        <f t="shared" si="0"/>
        <v>Zack Oddi</v>
      </c>
      <c r="B31">
        <v>26</v>
      </c>
      <c r="C31" t="s">
        <v>5301</v>
      </c>
      <c r="D31">
        <v>1674065488</v>
      </c>
      <c r="E31" t="s">
        <v>409</v>
      </c>
      <c r="F31" t="s">
        <v>52</v>
      </c>
      <c r="G31">
        <v>-8.59</v>
      </c>
      <c r="H31">
        <v>21.04</v>
      </c>
      <c r="I31">
        <v>69.930000000000007</v>
      </c>
      <c r="J31">
        <v>1861.1</v>
      </c>
      <c r="K31">
        <v>62.3</v>
      </c>
      <c r="L31">
        <v>3.3</v>
      </c>
      <c r="M31" s="1">
        <v>0.21388888888888891</v>
      </c>
      <c r="N31">
        <v>0.9</v>
      </c>
      <c r="O31">
        <v>-0.61</v>
      </c>
      <c r="P31">
        <v>-3.89</v>
      </c>
      <c r="Q31" t="s">
        <v>47</v>
      </c>
      <c r="R31" t="s">
        <v>47</v>
      </c>
      <c r="S31">
        <v>-0.6</v>
      </c>
      <c r="T31">
        <v>-1</v>
      </c>
      <c r="U31">
        <v>-2.35</v>
      </c>
      <c r="V31">
        <v>1.81</v>
      </c>
      <c r="W31">
        <v>4.96</v>
      </c>
      <c r="X31">
        <v>1.78</v>
      </c>
      <c r="Y31">
        <v>1.8364315</v>
      </c>
      <c r="Z31">
        <v>88.08</v>
      </c>
      <c r="AA31" t="s">
        <v>5302</v>
      </c>
      <c r="AB31" t="s">
        <v>50</v>
      </c>
    </row>
    <row r="32" spans="1:28" x14ac:dyDescent="0.2">
      <c r="A32" t="str">
        <f t="shared" si="0"/>
        <v>Zack Oddi</v>
      </c>
      <c r="B32">
        <v>27</v>
      </c>
      <c r="C32" t="s">
        <v>5303</v>
      </c>
      <c r="D32">
        <v>1674065501</v>
      </c>
      <c r="E32" t="s">
        <v>409</v>
      </c>
      <c r="F32" t="s">
        <v>46</v>
      </c>
      <c r="G32">
        <v>9</v>
      </c>
      <c r="H32">
        <v>43.76</v>
      </c>
      <c r="I32">
        <v>68.650000000000006</v>
      </c>
      <c r="J32">
        <v>1831.8</v>
      </c>
      <c r="K32">
        <v>442.8</v>
      </c>
      <c r="L32">
        <v>24.2</v>
      </c>
      <c r="M32" s="1">
        <v>0.25833333333333336</v>
      </c>
      <c r="N32">
        <v>0.8</v>
      </c>
      <c r="O32">
        <v>-5.23</v>
      </c>
      <c r="P32">
        <v>-4.63</v>
      </c>
      <c r="Q32" t="s">
        <v>47</v>
      </c>
      <c r="R32" t="s">
        <v>47</v>
      </c>
      <c r="S32">
        <v>-5.2</v>
      </c>
      <c r="T32">
        <v>-2</v>
      </c>
      <c r="U32">
        <v>-0.55000000000000004</v>
      </c>
      <c r="V32">
        <v>3.37</v>
      </c>
      <c r="W32">
        <v>4.97</v>
      </c>
      <c r="X32">
        <v>1.64</v>
      </c>
      <c r="Y32">
        <v>1.9483127600000001</v>
      </c>
      <c r="Z32">
        <v>76.010000000000005</v>
      </c>
      <c r="AA32" t="s">
        <v>5304</v>
      </c>
      <c r="AB32" t="s">
        <v>50</v>
      </c>
    </row>
    <row r="33" spans="1:28" x14ac:dyDescent="0.2">
      <c r="A33" t="str">
        <f t="shared" si="0"/>
        <v>Zack Oddi</v>
      </c>
      <c r="B33">
        <v>28</v>
      </c>
      <c r="C33" t="s">
        <v>5305</v>
      </c>
      <c r="D33">
        <v>1674065515</v>
      </c>
      <c r="E33" t="s">
        <v>185</v>
      </c>
      <c r="F33" t="s">
        <v>46</v>
      </c>
      <c r="G33">
        <v>25.91</v>
      </c>
      <c r="H33">
        <v>24.74</v>
      </c>
      <c r="I33">
        <v>76.19</v>
      </c>
      <c r="J33">
        <v>2049.9</v>
      </c>
      <c r="K33">
        <v>1954.7</v>
      </c>
      <c r="L33">
        <v>95.4</v>
      </c>
      <c r="M33" s="1">
        <v>4.8611111111111112E-2</v>
      </c>
      <c r="N33">
        <v>0.9</v>
      </c>
      <c r="O33">
        <v>16.88</v>
      </c>
      <c r="P33">
        <v>16.48</v>
      </c>
      <c r="Q33" t="s">
        <v>47</v>
      </c>
      <c r="R33" t="s">
        <v>47</v>
      </c>
      <c r="S33">
        <v>16.899999999999999</v>
      </c>
      <c r="T33">
        <v>12</v>
      </c>
      <c r="U33">
        <v>-0.86</v>
      </c>
      <c r="V33">
        <v>-0.63</v>
      </c>
      <c r="W33">
        <v>5.07</v>
      </c>
      <c r="X33">
        <v>1.57</v>
      </c>
      <c r="Y33">
        <v>2.059904</v>
      </c>
      <c r="Z33">
        <v>17.52</v>
      </c>
      <c r="AA33" t="s">
        <v>5306</v>
      </c>
      <c r="AB33" t="s">
        <v>50</v>
      </c>
    </row>
    <row r="34" spans="1:28" x14ac:dyDescent="0.2">
      <c r="A34" t="str">
        <f t="shared" si="0"/>
        <v>Zack Oddi</v>
      </c>
      <c r="B34">
        <v>29</v>
      </c>
      <c r="C34" t="s">
        <v>5307</v>
      </c>
      <c r="D34">
        <v>1674582911</v>
      </c>
      <c r="E34" t="s">
        <v>45</v>
      </c>
      <c r="F34" t="s">
        <v>46</v>
      </c>
      <c r="G34">
        <v>19.32</v>
      </c>
      <c r="H34">
        <v>19.690000000000001</v>
      </c>
      <c r="I34">
        <v>76.59</v>
      </c>
      <c r="J34">
        <v>1980.9</v>
      </c>
      <c r="K34">
        <v>1810</v>
      </c>
      <c r="L34">
        <v>91.4</v>
      </c>
      <c r="M34" s="1">
        <v>3.7499999999999999E-2</v>
      </c>
      <c r="N34">
        <v>0.8</v>
      </c>
      <c r="O34">
        <v>17.21</v>
      </c>
      <c r="P34">
        <v>14.78</v>
      </c>
      <c r="Q34" t="s">
        <v>47</v>
      </c>
      <c r="R34" t="s">
        <v>47</v>
      </c>
      <c r="S34">
        <v>17.2</v>
      </c>
      <c r="T34">
        <v>8.5</v>
      </c>
      <c r="U34">
        <v>-1.58</v>
      </c>
      <c r="V34">
        <v>-1.08</v>
      </c>
      <c r="W34">
        <v>5.26</v>
      </c>
      <c r="X34">
        <v>1.81</v>
      </c>
      <c r="Y34" t="s">
        <v>48</v>
      </c>
      <c r="Z34">
        <v>23.98</v>
      </c>
      <c r="AA34" t="s">
        <v>5308</v>
      </c>
      <c r="AB34" t="s">
        <v>50</v>
      </c>
    </row>
    <row r="35" spans="1:28" x14ac:dyDescent="0.2">
      <c r="A35" t="str">
        <f t="shared" si="0"/>
        <v>Zack Oddi</v>
      </c>
      <c r="B35">
        <v>30</v>
      </c>
      <c r="C35" t="s">
        <v>5309</v>
      </c>
      <c r="D35">
        <v>1674582924</v>
      </c>
      <c r="E35" t="s">
        <v>45</v>
      </c>
      <c r="F35" t="s">
        <v>46</v>
      </c>
      <c r="G35">
        <v>14.74</v>
      </c>
      <c r="H35">
        <v>20.02</v>
      </c>
      <c r="I35">
        <v>77.08</v>
      </c>
      <c r="J35">
        <v>2023.2</v>
      </c>
      <c r="K35">
        <v>1859.9</v>
      </c>
      <c r="L35">
        <v>91.9</v>
      </c>
      <c r="M35" s="1">
        <v>3.7499999999999999E-2</v>
      </c>
      <c r="N35">
        <v>0.8</v>
      </c>
      <c r="O35">
        <v>17.23</v>
      </c>
      <c r="P35">
        <v>9.3800000000000008</v>
      </c>
      <c r="Q35" t="s">
        <v>47</v>
      </c>
      <c r="R35" t="s">
        <v>47</v>
      </c>
      <c r="S35">
        <v>17.2</v>
      </c>
      <c r="T35">
        <v>8.6</v>
      </c>
      <c r="U35">
        <v>-1.45</v>
      </c>
      <c r="V35">
        <v>-0.38</v>
      </c>
      <c r="W35">
        <v>5.09</v>
      </c>
      <c r="X35">
        <v>1.76</v>
      </c>
      <c r="Y35" t="s">
        <v>48</v>
      </c>
      <c r="Z35">
        <v>23.18</v>
      </c>
      <c r="AA35" t="s">
        <v>5310</v>
      </c>
      <c r="AB35" t="s">
        <v>50</v>
      </c>
    </row>
    <row r="36" spans="1:28" x14ac:dyDescent="0.2">
      <c r="A36" t="str">
        <f t="shared" si="0"/>
        <v>Zack Oddi</v>
      </c>
      <c r="B36">
        <v>31</v>
      </c>
      <c r="C36" t="s">
        <v>5311</v>
      </c>
      <c r="D36">
        <v>1674582939</v>
      </c>
      <c r="E36" t="s">
        <v>45</v>
      </c>
      <c r="F36" t="s">
        <v>46</v>
      </c>
      <c r="G36">
        <v>-12.99</v>
      </c>
      <c r="H36">
        <v>22.82</v>
      </c>
      <c r="I36">
        <v>77.64</v>
      </c>
      <c r="J36">
        <v>2096.8000000000002</v>
      </c>
      <c r="K36">
        <v>1941.2</v>
      </c>
      <c r="L36">
        <v>92.6</v>
      </c>
      <c r="M36" s="1">
        <v>3.3333333333333333E-2</v>
      </c>
      <c r="N36">
        <v>0.9</v>
      </c>
      <c r="O36">
        <v>18.21</v>
      </c>
      <c r="P36">
        <v>10.98</v>
      </c>
      <c r="Q36" t="s">
        <v>47</v>
      </c>
      <c r="R36" t="s">
        <v>47</v>
      </c>
      <c r="S36">
        <v>18.2</v>
      </c>
      <c r="T36">
        <v>8</v>
      </c>
      <c r="U36">
        <v>-4.04</v>
      </c>
      <c r="V36">
        <v>-0.9</v>
      </c>
      <c r="W36">
        <v>5.15</v>
      </c>
      <c r="X36">
        <v>1.67</v>
      </c>
      <c r="Y36" t="s">
        <v>48</v>
      </c>
      <c r="Z36">
        <v>22.21</v>
      </c>
      <c r="AA36" t="s">
        <v>5312</v>
      </c>
      <c r="AB36" t="s">
        <v>50</v>
      </c>
    </row>
    <row r="37" spans="1:28" x14ac:dyDescent="0.2">
      <c r="A37" t="str">
        <f t="shared" si="0"/>
        <v>Zack Oddi</v>
      </c>
      <c r="B37">
        <v>32</v>
      </c>
      <c r="C37" t="s">
        <v>5313</v>
      </c>
      <c r="D37">
        <v>1674582952</v>
      </c>
      <c r="E37" t="s">
        <v>45</v>
      </c>
      <c r="F37" t="s">
        <v>52</v>
      </c>
      <c r="G37">
        <v>-9.14</v>
      </c>
      <c r="H37">
        <v>33.869999999999997</v>
      </c>
      <c r="I37">
        <v>78.739999999999995</v>
      </c>
      <c r="J37">
        <v>2090.8000000000002</v>
      </c>
      <c r="K37">
        <v>1901.6</v>
      </c>
      <c r="L37">
        <v>91</v>
      </c>
      <c r="M37" s="1">
        <v>3.6111111111111115E-2</v>
      </c>
      <c r="N37">
        <v>0.9</v>
      </c>
      <c r="O37">
        <v>17.88</v>
      </c>
      <c r="P37">
        <v>9.7100000000000009</v>
      </c>
      <c r="Q37" t="s">
        <v>47</v>
      </c>
      <c r="R37" t="s">
        <v>47</v>
      </c>
      <c r="S37">
        <v>17.899999999999999</v>
      </c>
      <c r="T37">
        <v>8.6999999999999993</v>
      </c>
      <c r="U37">
        <v>-3.56</v>
      </c>
      <c r="V37">
        <v>-0.15</v>
      </c>
      <c r="W37">
        <v>5.18</v>
      </c>
      <c r="X37">
        <v>1.68</v>
      </c>
      <c r="Y37">
        <v>2.0519924199999999</v>
      </c>
      <c r="Z37">
        <v>24.56</v>
      </c>
      <c r="AA37" t="s">
        <v>5314</v>
      </c>
      <c r="AB37" t="s">
        <v>50</v>
      </c>
    </row>
    <row r="38" spans="1:28" x14ac:dyDescent="0.2">
      <c r="A38" t="str">
        <f t="shared" si="0"/>
        <v>Zack Oddi</v>
      </c>
      <c r="B38">
        <v>33</v>
      </c>
      <c r="C38" t="s">
        <v>5315</v>
      </c>
      <c r="D38">
        <v>1674582970</v>
      </c>
      <c r="E38" t="s">
        <v>57</v>
      </c>
      <c r="F38" t="s">
        <v>46</v>
      </c>
      <c r="G38">
        <v>6.38</v>
      </c>
      <c r="H38">
        <v>7.85</v>
      </c>
      <c r="I38">
        <v>67.099999999999994</v>
      </c>
      <c r="J38">
        <v>1970.1</v>
      </c>
      <c r="K38">
        <v>944.9</v>
      </c>
      <c r="L38">
        <v>48</v>
      </c>
      <c r="M38" s="1">
        <v>0.28611111111111115</v>
      </c>
      <c r="N38">
        <v>0.8</v>
      </c>
      <c r="O38">
        <v>-9.86</v>
      </c>
      <c r="P38">
        <v>-0.83</v>
      </c>
      <c r="Q38" t="s">
        <v>47</v>
      </c>
      <c r="R38" t="s">
        <v>47</v>
      </c>
      <c r="S38">
        <v>-9.9</v>
      </c>
      <c r="T38">
        <v>-6.3</v>
      </c>
      <c r="U38">
        <v>-1.46</v>
      </c>
      <c r="V38">
        <v>2.06</v>
      </c>
      <c r="W38">
        <v>5.05</v>
      </c>
      <c r="X38">
        <v>1.94</v>
      </c>
      <c r="Y38">
        <v>2.0072746299999999</v>
      </c>
      <c r="Z38">
        <v>61.34</v>
      </c>
      <c r="AA38" t="s">
        <v>5316</v>
      </c>
      <c r="AB38" t="s">
        <v>50</v>
      </c>
    </row>
    <row r="39" spans="1:28" x14ac:dyDescent="0.2">
      <c r="A39" t="str">
        <f t="shared" si="0"/>
        <v>Zack Oddi</v>
      </c>
      <c r="B39">
        <v>34</v>
      </c>
      <c r="C39" t="s">
        <v>5317</v>
      </c>
      <c r="D39">
        <v>1674582992</v>
      </c>
      <c r="E39" t="s">
        <v>57</v>
      </c>
      <c r="F39" t="s">
        <v>46</v>
      </c>
      <c r="G39">
        <v>10.54</v>
      </c>
      <c r="H39">
        <v>31.34</v>
      </c>
      <c r="I39">
        <v>65.430000000000007</v>
      </c>
      <c r="J39">
        <v>1965.5</v>
      </c>
      <c r="K39">
        <v>1182.0999999999999</v>
      </c>
      <c r="L39">
        <v>60.1</v>
      </c>
      <c r="M39" s="1">
        <v>0.28055555555555556</v>
      </c>
      <c r="N39">
        <v>0.8</v>
      </c>
      <c r="O39">
        <v>-12.81</v>
      </c>
      <c r="P39">
        <v>3.66</v>
      </c>
      <c r="Q39" t="s">
        <v>47</v>
      </c>
      <c r="R39" t="s">
        <v>47</v>
      </c>
      <c r="S39">
        <v>-12.8</v>
      </c>
      <c r="T39">
        <v>-6.7</v>
      </c>
      <c r="U39">
        <v>-1.45</v>
      </c>
      <c r="V39">
        <v>3.89</v>
      </c>
      <c r="W39">
        <v>5.04</v>
      </c>
      <c r="X39">
        <v>1.91</v>
      </c>
      <c r="Y39">
        <v>1.93853378</v>
      </c>
      <c r="Z39">
        <v>53.03</v>
      </c>
      <c r="AA39" t="s">
        <v>5318</v>
      </c>
      <c r="AB39" t="s">
        <v>50</v>
      </c>
    </row>
    <row r="40" spans="1:28" x14ac:dyDescent="0.2">
      <c r="A40" t="str">
        <f t="shared" si="0"/>
        <v>Zack Oddi</v>
      </c>
      <c r="B40">
        <v>35</v>
      </c>
      <c r="C40" t="s">
        <v>5319</v>
      </c>
      <c r="D40">
        <v>1674583004</v>
      </c>
      <c r="E40" t="s">
        <v>57</v>
      </c>
      <c r="F40" t="s">
        <v>52</v>
      </c>
      <c r="G40">
        <v>8.0299999999999994</v>
      </c>
      <c r="H40">
        <v>31.21</v>
      </c>
      <c r="I40">
        <v>67.09</v>
      </c>
      <c r="J40">
        <v>1994.6</v>
      </c>
      <c r="K40">
        <v>1043.2</v>
      </c>
      <c r="L40">
        <v>52.3</v>
      </c>
      <c r="M40" s="1">
        <v>0.29305555555555557</v>
      </c>
      <c r="N40">
        <v>0.9</v>
      </c>
      <c r="O40">
        <v>-10.050000000000001</v>
      </c>
      <c r="P40">
        <v>-8.35</v>
      </c>
      <c r="Q40" t="s">
        <v>47</v>
      </c>
      <c r="R40" t="s">
        <v>47</v>
      </c>
      <c r="S40">
        <v>-10</v>
      </c>
      <c r="T40">
        <v>-7.7</v>
      </c>
      <c r="U40">
        <v>-0.69</v>
      </c>
      <c r="V40">
        <v>3.25</v>
      </c>
      <c r="W40">
        <v>5</v>
      </c>
      <c r="X40">
        <v>2</v>
      </c>
      <c r="Y40">
        <v>1.9945087399999999</v>
      </c>
      <c r="Z40">
        <v>58.47</v>
      </c>
      <c r="AA40" t="s">
        <v>5320</v>
      </c>
      <c r="AB40" t="s">
        <v>50</v>
      </c>
    </row>
    <row r="41" spans="1:28" x14ac:dyDescent="0.2">
      <c r="A41" t="str">
        <f t="shared" si="0"/>
        <v>Zack Oddi</v>
      </c>
      <c r="B41">
        <v>36</v>
      </c>
      <c r="C41" t="s">
        <v>5321</v>
      </c>
      <c r="D41">
        <v>1674583019</v>
      </c>
      <c r="E41" t="s">
        <v>57</v>
      </c>
      <c r="F41" t="s">
        <v>46</v>
      </c>
      <c r="G41">
        <v>-0.94</v>
      </c>
      <c r="H41">
        <v>13.44</v>
      </c>
      <c r="I41">
        <v>66.930000000000007</v>
      </c>
      <c r="J41">
        <v>1951.7</v>
      </c>
      <c r="K41">
        <v>919.9</v>
      </c>
      <c r="L41">
        <v>47.1</v>
      </c>
      <c r="M41" s="1">
        <v>0.28333333333333333</v>
      </c>
      <c r="N41">
        <v>0.9</v>
      </c>
      <c r="O41">
        <v>-9.65</v>
      </c>
      <c r="P41">
        <v>-3.99</v>
      </c>
      <c r="Q41" t="s">
        <v>47</v>
      </c>
      <c r="R41" t="s">
        <v>47</v>
      </c>
      <c r="S41">
        <v>-9.6999999999999993</v>
      </c>
      <c r="T41">
        <v>-6</v>
      </c>
      <c r="U41">
        <v>-1.71</v>
      </c>
      <c r="V41">
        <v>2.0099999999999998</v>
      </c>
      <c r="W41">
        <v>4.97</v>
      </c>
      <c r="X41">
        <v>1.83</v>
      </c>
      <c r="Y41">
        <v>1.9710884099999999</v>
      </c>
      <c r="Z41">
        <v>61.88</v>
      </c>
      <c r="AA41" t="s">
        <v>5322</v>
      </c>
      <c r="AB41" t="s">
        <v>50</v>
      </c>
    </row>
    <row r="42" spans="1:28" x14ac:dyDescent="0.2">
      <c r="A42" t="str">
        <f t="shared" si="0"/>
        <v>Zack Oddi</v>
      </c>
      <c r="B42">
        <v>37</v>
      </c>
      <c r="C42" t="s">
        <v>5323</v>
      </c>
      <c r="D42">
        <v>1674583040</v>
      </c>
      <c r="E42" t="s">
        <v>185</v>
      </c>
      <c r="F42" t="s">
        <v>46</v>
      </c>
      <c r="G42">
        <v>10.53</v>
      </c>
      <c r="H42">
        <v>20.79</v>
      </c>
      <c r="I42">
        <v>79.23</v>
      </c>
      <c r="J42">
        <v>2104</v>
      </c>
      <c r="K42">
        <v>1914</v>
      </c>
      <c r="L42">
        <v>91</v>
      </c>
      <c r="M42" s="1">
        <v>3.6111111111111115E-2</v>
      </c>
      <c r="N42">
        <v>0.8</v>
      </c>
      <c r="O42">
        <v>17.43</v>
      </c>
      <c r="P42">
        <v>13.36</v>
      </c>
      <c r="Q42" t="s">
        <v>47</v>
      </c>
      <c r="R42" t="s">
        <v>47</v>
      </c>
      <c r="S42">
        <v>17.399999999999999</v>
      </c>
      <c r="T42">
        <v>8.4</v>
      </c>
      <c r="U42">
        <v>-2.2200000000000002</v>
      </c>
      <c r="V42">
        <v>-0.85</v>
      </c>
      <c r="W42">
        <v>5.12</v>
      </c>
      <c r="X42">
        <v>1.77</v>
      </c>
      <c r="Y42" t="s">
        <v>48</v>
      </c>
      <c r="Z42">
        <v>24.54</v>
      </c>
      <c r="AA42" t="s">
        <v>5324</v>
      </c>
      <c r="AB42" t="s">
        <v>50</v>
      </c>
    </row>
    <row r="43" spans="1:28" x14ac:dyDescent="0.2">
      <c r="A43" t="str">
        <f t="shared" si="0"/>
        <v>Zack Oddi</v>
      </c>
      <c r="B43">
        <v>38</v>
      </c>
      <c r="C43" t="s">
        <v>5325</v>
      </c>
      <c r="D43">
        <v>1674583058</v>
      </c>
      <c r="E43" t="s">
        <v>62</v>
      </c>
      <c r="F43" t="s">
        <v>52</v>
      </c>
      <c r="G43">
        <v>3.62</v>
      </c>
      <c r="H43">
        <v>18.84</v>
      </c>
      <c r="I43">
        <v>73.12</v>
      </c>
      <c r="J43">
        <v>1583.2</v>
      </c>
      <c r="K43">
        <v>1529.4</v>
      </c>
      <c r="L43">
        <v>96.6</v>
      </c>
      <c r="M43" s="1">
        <v>7.3611111111111113E-2</v>
      </c>
      <c r="N43">
        <v>0.8</v>
      </c>
      <c r="O43">
        <v>11.27</v>
      </c>
      <c r="P43">
        <v>12.98</v>
      </c>
      <c r="Q43" t="s">
        <v>47</v>
      </c>
      <c r="R43" t="s">
        <v>47</v>
      </c>
      <c r="S43">
        <v>11.3</v>
      </c>
      <c r="T43">
        <v>14.8</v>
      </c>
      <c r="U43">
        <v>-2.93</v>
      </c>
      <c r="V43">
        <v>0.21</v>
      </c>
      <c r="W43">
        <v>5.1100000000000003</v>
      </c>
      <c r="X43">
        <v>1.88</v>
      </c>
      <c r="Y43" t="s">
        <v>48</v>
      </c>
      <c r="Z43">
        <v>14.98</v>
      </c>
      <c r="AA43" t="s">
        <v>5326</v>
      </c>
      <c r="AB43" t="s">
        <v>50</v>
      </c>
    </row>
    <row r="44" spans="1:28" x14ac:dyDescent="0.2">
      <c r="A44" t="str">
        <f t="shared" si="0"/>
        <v>Zack Oddi</v>
      </c>
      <c r="B44">
        <v>39</v>
      </c>
      <c r="C44" t="s">
        <v>5327</v>
      </c>
      <c r="D44">
        <v>1674583070</v>
      </c>
      <c r="E44" t="s">
        <v>62</v>
      </c>
      <c r="F44" t="s">
        <v>46</v>
      </c>
      <c r="G44">
        <v>2.46</v>
      </c>
      <c r="H44">
        <v>14.39</v>
      </c>
      <c r="I44">
        <v>73.42</v>
      </c>
      <c r="J44">
        <v>1701.4</v>
      </c>
      <c r="K44">
        <v>1658.3</v>
      </c>
      <c r="L44">
        <v>97.5</v>
      </c>
      <c r="M44" s="1">
        <v>7.6388888888888895E-2</v>
      </c>
      <c r="N44">
        <v>0.8</v>
      </c>
      <c r="O44">
        <v>11.25</v>
      </c>
      <c r="P44">
        <v>17.079999999999998</v>
      </c>
      <c r="Q44" t="s">
        <v>47</v>
      </c>
      <c r="R44" t="s">
        <v>47</v>
      </c>
      <c r="S44">
        <v>11.3</v>
      </c>
      <c r="T44">
        <v>15.9</v>
      </c>
      <c r="U44">
        <v>-3.39</v>
      </c>
      <c r="V44">
        <v>-0.2</v>
      </c>
      <c r="W44">
        <v>5.0599999999999996</v>
      </c>
      <c r="X44">
        <v>1.85</v>
      </c>
      <c r="Y44" t="s">
        <v>48</v>
      </c>
      <c r="Z44">
        <v>12.92</v>
      </c>
      <c r="AA44" t="s">
        <v>5328</v>
      </c>
      <c r="AB44" t="s">
        <v>50</v>
      </c>
    </row>
    <row r="45" spans="1:28" x14ac:dyDescent="0.2">
      <c r="A45" t="str">
        <f t="shared" si="0"/>
        <v>Zack Oddi</v>
      </c>
      <c r="B45">
        <v>40</v>
      </c>
      <c r="C45" t="s">
        <v>5329</v>
      </c>
      <c r="D45">
        <v>1674583102</v>
      </c>
      <c r="E45" t="s">
        <v>45</v>
      </c>
      <c r="F45" t="s">
        <v>52</v>
      </c>
      <c r="G45">
        <v>-2.87</v>
      </c>
      <c r="H45">
        <v>18.95</v>
      </c>
      <c r="I45">
        <v>79.05</v>
      </c>
      <c r="J45">
        <v>2094.1</v>
      </c>
      <c r="K45">
        <v>1934.3</v>
      </c>
      <c r="L45">
        <v>92.4</v>
      </c>
      <c r="M45" s="1">
        <v>3.7499999999999999E-2</v>
      </c>
      <c r="N45">
        <v>0.9</v>
      </c>
      <c r="O45">
        <v>17.93</v>
      </c>
      <c r="P45">
        <v>11.78</v>
      </c>
      <c r="Q45" t="s">
        <v>47</v>
      </c>
      <c r="R45" t="s">
        <v>47</v>
      </c>
      <c r="S45">
        <v>17.899999999999999</v>
      </c>
      <c r="T45">
        <v>8.9</v>
      </c>
      <c r="U45">
        <v>-3.23</v>
      </c>
      <c r="V45">
        <v>-1.49</v>
      </c>
      <c r="W45">
        <v>5.0999999999999996</v>
      </c>
      <c r="X45">
        <v>1.72</v>
      </c>
      <c r="Y45">
        <v>2.1179809999999999</v>
      </c>
      <c r="Z45">
        <v>22.53</v>
      </c>
      <c r="AA45" t="s">
        <v>5330</v>
      </c>
      <c r="AB45" t="s">
        <v>50</v>
      </c>
    </row>
    <row r="46" spans="1:28" x14ac:dyDescent="0.2">
      <c r="A46" t="str">
        <f t="shared" si="0"/>
        <v>Zack Oddi</v>
      </c>
      <c r="B46">
        <v>41</v>
      </c>
      <c r="C46" t="s">
        <v>5331</v>
      </c>
      <c r="D46">
        <v>1674583118</v>
      </c>
      <c r="E46" t="s">
        <v>409</v>
      </c>
      <c r="F46" t="s">
        <v>52</v>
      </c>
      <c r="G46">
        <v>4.96</v>
      </c>
      <c r="H46">
        <v>34.880000000000003</v>
      </c>
      <c r="I46">
        <v>70.94</v>
      </c>
      <c r="J46">
        <v>1884.4</v>
      </c>
      <c r="K46">
        <v>75.7</v>
      </c>
      <c r="L46">
        <v>4</v>
      </c>
      <c r="M46" s="1">
        <v>0.28194444444444444</v>
      </c>
      <c r="N46">
        <v>1</v>
      </c>
      <c r="O46">
        <v>-0.73</v>
      </c>
      <c r="P46">
        <v>-0.54</v>
      </c>
      <c r="Q46" t="s">
        <v>47</v>
      </c>
      <c r="R46" t="s">
        <v>47</v>
      </c>
      <c r="S46">
        <v>-0.7</v>
      </c>
      <c r="T46">
        <v>-1.6</v>
      </c>
      <c r="U46">
        <v>-1.58</v>
      </c>
      <c r="V46">
        <v>2.57</v>
      </c>
      <c r="W46">
        <v>4.97</v>
      </c>
      <c r="X46">
        <v>1.9</v>
      </c>
      <c r="Y46">
        <v>2.0175857499999998</v>
      </c>
      <c r="Z46">
        <v>87.7</v>
      </c>
      <c r="AA46" t="s">
        <v>5332</v>
      </c>
      <c r="AB46" t="s">
        <v>50</v>
      </c>
    </row>
    <row r="47" spans="1:28" x14ac:dyDescent="0.2">
      <c r="A47" t="str">
        <f t="shared" si="0"/>
        <v>Zack Oddi</v>
      </c>
      <c r="B47">
        <v>42</v>
      </c>
      <c r="C47" t="s">
        <v>5333</v>
      </c>
      <c r="D47">
        <v>1674583135</v>
      </c>
      <c r="E47" t="s">
        <v>409</v>
      </c>
      <c r="F47" t="s">
        <v>52</v>
      </c>
      <c r="G47">
        <v>-2.84</v>
      </c>
      <c r="H47">
        <v>27.87</v>
      </c>
      <c r="I47">
        <v>71.319999999999993</v>
      </c>
      <c r="J47">
        <v>1956.4</v>
      </c>
      <c r="K47">
        <v>89.2</v>
      </c>
      <c r="L47">
        <v>4.5999999999999996</v>
      </c>
      <c r="M47" s="1">
        <v>3.7499999999999999E-2</v>
      </c>
      <c r="N47">
        <v>0.9</v>
      </c>
      <c r="O47">
        <v>0.93</v>
      </c>
      <c r="P47">
        <v>0.46</v>
      </c>
      <c r="Q47" t="s">
        <v>47</v>
      </c>
      <c r="R47" t="s">
        <v>47</v>
      </c>
      <c r="S47">
        <v>0.9</v>
      </c>
      <c r="T47">
        <v>-0.7</v>
      </c>
      <c r="U47">
        <v>-2.34</v>
      </c>
      <c r="V47">
        <v>1.65</v>
      </c>
      <c r="W47">
        <v>5.0999999999999996</v>
      </c>
      <c r="X47">
        <v>1.85</v>
      </c>
      <c r="Y47" t="s">
        <v>48</v>
      </c>
      <c r="Z47">
        <v>87.39</v>
      </c>
      <c r="AA47" t="s">
        <v>5334</v>
      </c>
      <c r="AB47" t="s">
        <v>50</v>
      </c>
    </row>
    <row r="48" spans="1:28" x14ac:dyDescent="0.2">
      <c r="A48" t="str">
        <f>A47</f>
        <v>Zack Oddi</v>
      </c>
      <c r="B48">
        <v>43</v>
      </c>
      <c r="C48" t="s">
        <v>5335</v>
      </c>
      <c r="D48">
        <v>1674583204</v>
      </c>
      <c r="E48" t="s">
        <v>409</v>
      </c>
      <c r="F48" t="s">
        <v>52</v>
      </c>
      <c r="G48">
        <v>0.94</v>
      </c>
      <c r="H48">
        <v>34.380000000000003</v>
      </c>
      <c r="I48">
        <v>72.150000000000006</v>
      </c>
      <c r="J48">
        <v>1858.9</v>
      </c>
      <c r="K48">
        <v>121.9</v>
      </c>
      <c r="L48">
        <v>6.6</v>
      </c>
      <c r="M48" s="1">
        <v>9.5833333333333326E-2</v>
      </c>
      <c r="N48">
        <v>0.9</v>
      </c>
      <c r="O48">
        <v>0.54</v>
      </c>
      <c r="P48">
        <v>1.89</v>
      </c>
      <c r="Q48" t="s">
        <v>47</v>
      </c>
      <c r="R48" t="s">
        <v>47</v>
      </c>
      <c r="S48">
        <v>0.5</v>
      </c>
      <c r="T48">
        <v>0.2</v>
      </c>
      <c r="U48">
        <v>-2.15</v>
      </c>
      <c r="V48">
        <v>1.8</v>
      </c>
      <c r="W48">
        <v>5.12</v>
      </c>
      <c r="X48">
        <v>1.87</v>
      </c>
      <c r="Y48">
        <v>2.1419199999999998</v>
      </c>
      <c r="Z48">
        <v>86.24</v>
      </c>
      <c r="AA48" t="s">
        <v>5336</v>
      </c>
      <c r="AB48" t="s">
        <v>50</v>
      </c>
    </row>
    <row r="49" spans="1:28" x14ac:dyDescent="0.2">
      <c r="A49" t="str">
        <f t="shared" si="0"/>
        <v>Zack Oddi</v>
      </c>
      <c r="B49">
        <v>44</v>
      </c>
      <c r="C49" t="s">
        <v>5337</v>
      </c>
      <c r="D49">
        <v>1674583218</v>
      </c>
      <c r="E49" t="s">
        <v>409</v>
      </c>
      <c r="F49" t="s">
        <v>52</v>
      </c>
      <c r="G49">
        <v>4.41</v>
      </c>
      <c r="H49">
        <v>30.14</v>
      </c>
      <c r="I49">
        <v>72.650000000000006</v>
      </c>
      <c r="J49">
        <v>1969.8</v>
      </c>
      <c r="K49">
        <v>212.4</v>
      </c>
      <c r="L49">
        <v>10.8</v>
      </c>
      <c r="M49" s="1">
        <v>3.6111111111111115E-2</v>
      </c>
      <c r="N49">
        <v>0.9</v>
      </c>
      <c r="O49">
        <v>2.19</v>
      </c>
      <c r="P49">
        <v>1.65</v>
      </c>
      <c r="Q49" t="s">
        <v>47</v>
      </c>
      <c r="R49" t="s">
        <v>47</v>
      </c>
      <c r="S49">
        <v>2.2000000000000002</v>
      </c>
      <c r="T49">
        <v>-0.1</v>
      </c>
      <c r="U49">
        <v>-1.81</v>
      </c>
      <c r="V49">
        <v>1.23</v>
      </c>
      <c r="W49">
        <v>5.08</v>
      </c>
      <c r="X49">
        <v>1.89</v>
      </c>
      <c r="Y49">
        <v>1.95530128</v>
      </c>
      <c r="Z49">
        <v>83.81</v>
      </c>
      <c r="AA49" t="s">
        <v>5338</v>
      </c>
      <c r="AB49" t="s">
        <v>50</v>
      </c>
    </row>
    <row r="50" spans="1:28" x14ac:dyDescent="0.2">
      <c r="A50" t="str">
        <f t="shared" si="0"/>
        <v>Zack Oddi</v>
      </c>
      <c r="B50">
        <v>45</v>
      </c>
      <c r="C50" t="s">
        <v>5339</v>
      </c>
      <c r="D50">
        <v>1674583233</v>
      </c>
      <c r="E50" t="s">
        <v>409</v>
      </c>
      <c r="F50" t="s">
        <v>52</v>
      </c>
      <c r="G50">
        <v>9.86</v>
      </c>
      <c r="H50">
        <v>29.3</v>
      </c>
      <c r="I50">
        <v>70.83</v>
      </c>
      <c r="J50">
        <v>1869.3</v>
      </c>
      <c r="K50">
        <v>59.3</v>
      </c>
      <c r="L50">
        <v>3.2</v>
      </c>
      <c r="M50" s="1">
        <v>0.15555555555555556</v>
      </c>
      <c r="N50">
        <v>0.9</v>
      </c>
      <c r="O50">
        <v>-0.21</v>
      </c>
      <c r="P50">
        <v>0.79</v>
      </c>
      <c r="Q50" t="s">
        <v>47</v>
      </c>
      <c r="R50" t="s">
        <v>47</v>
      </c>
      <c r="S50">
        <v>-0.2</v>
      </c>
      <c r="T50">
        <v>-0.6</v>
      </c>
      <c r="U50">
        <v>-1.31</v>
      </c>
      <c r="V50">
        <v>1.75</v>
      </c>
      <c r="W50">
        <v>4.97</v>
      </c>
      <c r="X50">
        <v>1.97</v>
      </c>
      <c r="Y50">
        <v>1.7979202299999999</v>
      </c>
      <c r="Z50">
        <v>88.18</v>
      </c>
      <c r="AA50" t="s">
        <v>5340</v>
      </c>
      <c r="AB50" t="s">
        <v>50</v>
      </c>
    </row>
    <row r="51" spans="1:28" x14ac:dyDescent="0.2">
      <c r="A51" t="str">
        <f t="shared" si="0"/>
        <v>Zack Oddi</v>
      </c>
      <c r="B51">
        <v>46</v>
      </c>
      <c r="C51" t="s">
        <v>5341</v>
      </c>
      <c r="D51">
        <v>1674583252</v>
      </c>
      <c r="E51" t="s">
        <v>409</v>
      </c>
      <c r="F51" t="s">
        <v>46</v>
      </c>
      <c r="G51">
        <v>8.1</v>
      </c>
      <c r="H51">
        <v>46.27</v>
      </c>
      <c r="I51">
        <v>70.349999999999994</v>
      </c>
      <c r="J51">
        <v>1990.5</v>
      </c>
      <c r="K51">
        <v>376.7</v>
      </c>
      <c r="L51">
        <v>18.899999999999999</v>
      </c>
      <c r="M51" s="1">
        <v>0.30555555555555552</v>
      </c>
      <c r="N51">
        <v>0.8</v>
      </c>
      <c r="O51">
        <v>-3.14</v>
      </c>
      <c r="P51">
        <v>-1.28</v>
      </c>
      <c r="Q51" t="s">
        <v>47</v>
      </c>
      <c r="R51" t="s">
        <v>47</v>
      </c>
      <c r="S51">
        <v>-3.1</v>
      </c>
      <c r="T51">
        <v>-4.2</v>
      </c>
      <c r="U51">
        <v>-1.32</v>
      </c>
      <c r="V51">
        <v>2.86</v>
      </c>
      <c r="W51">
        <v>5.0599999999999996</v>
      </c>
      <c r="X51">
        <v>2</v>
      </c>
      <c r="Y51">
        <v>1.887991</v>
      </c>
      <c r="Z51">
        <v>79.09</v>
      </c>
      <c r="AA51" t="s">
        <v>5342</v>
      </c>
      <c r="AB51" t="s">
        <v>50</v>
      </c>
    </row>
    <row r="52" spans="1:28" x14ac:dyDescent="0.2">
      <c r="A52" t="str">
        <f t="shared" si="0"/>
        <v>Zack Oddi</v>
      </c>
      <c r="B52">
        <v>47</v>
      </c>
      <c r="C52" t="s">
        <v>5343</v>
      </c>
      <c r="D52">
        <v>1674583269</v>
      </c>
      <c r="E52" t="s">
        <v>48</v>
      </c>
      <c r="F52" t="s">
        <v>46</v>
      </c>
      <c r="G52" t="s">
        <v>48</v>
      </c>
      <c r="H52" t="s">
        <v>48</v>
      </c>
      <c r="I52" t="s">
        <v>48</v>
      </c>
      <c r="J52" t="s">
        <v>48</v>
      </c>
      <c r="K52" t="s">
        <v>48</v>
      </c>
      <c r="L52" t="s">
        <v>48</v>
      </c>
      <c r="M52" t="s">
        <v>48</v>
      </c>
      <c r="N52" t="s">
        <v>48</v>
      </c>
      <c r="O52" t="s">
        <v>48</v>
      </c>
      <c r="P52" t="s">
        <v>48</v>
      </c>
      <c r="Q52" t="s">
        <v>47</v>
      </c>
      <c r="R52" t="s">
        <v>47</v>
      </c>
      <c r="S52" t="s">
        <v>48</v>
      </c>
      <c r="T52" t="s">
        <v>48</v>
      </c>
      <c r="U52" t="s">
        <v>48</v>
      </c>
      <c r="V52" t="s">
        <v>48</v>
      </c>
      <c r="W52" t="s">
        <v>48</v>
      </c>
      <c r="X52" t="s">
        <v>48</v>
      </c>
      <c r="Y52" t="s">
        <v>48</v>
      </c>
      <c r="Z52" t="s">
        <v>48</v>
      </c>
      <c r="AA52" t="s">
        <v>5344</v>
      </c>
      <c r="AB52" t="s">
        <v>50</v>
      </c>
    </row>
    <row r="53" spans="1:28" x14ac:dyDescent="0.2">
      <c r="A53" t="str">
        <f t="shared" si="0"/>
        <v>Zack Oddi</v>
      </c>
      <c r="B53">
        <v>48</v>
      </c>
      <c r="C53" t="s">
        <v>5345</v>
      </c>
      <c r="D53">
        <v>1674583279</v>
      </c>
      <c r="E53" t="s">
        <v>45</v>
      </c>
      <c r="F53" t="s">
        <v>52</v>
      </c>
      <c r="G53">
        <v>-7.99</v>
      </c>
      <c r="H53">
        <v>27.73</v>
      </c>
      <c r="I53">
        <v>79.23</v>
      </c>
      <c r="J53">
        <v>2094.9</v>
      </c>
      <c r="K53">
        <v>1962.3</v>
      </c>
      <c r="L53">
        <v>93.7</v>
      </c>
      <c r="M53" s="1">
        <v>5.4166666666666669E-2</v>
      </c>
      <c r="N53">
        <v>0.9</v>
      </c>
      <c r="O53">
        <v>15.59</v>
      </c>
      <c r="P53">
        <v>8.8000000000000007</v>
      </c>
      <c r="Q53" t="s">
        <v>47</v>
      </c>
      <c r="R53" t="s">
        <v>47</v>
      </c>
      <c r="S53">
        <v>15.6</v>
      </c>
      <c r="T53">
        <v>12.7</v>
      </c>
      <c r="U53">
        <v>-3.3</v>
      </c>
      <c r="V53">
        <v>-0.94</v>
      </c>
      <c r="W53">
        <v>5.12</v>
      </c>
      <c r="X53">
        <v>1.6</v>
      </c>
      <c r="Y53">
        <v>2.1364879999999999</v>
      </c>
      <c r="Z53">
        <v>20.49</v>
      </c>
      <c r="AA53" t="s">
        <v>5346</v>
      </c>
      <c r="AB53" t="s">
        <v>50</v>
      </c>
    </row>
    <row r="54" spans="1:28" x14ac:dyDescent="0.2">
      <c r="A54" t="str">
        <f t="shared" si="0"/>
        <v>Zack Oddi</v>
      </c>
      <c r="B54">
        <v>49</v>
      </c>
      <c r="C54" t="s">
        <v>5347</v>
      </c>
      <c r="D54">
        <v>1674583706</v>
      </c>
      <c r="E54" t="s">
        <v>185</v>
      </c>
      <c r="F54" t="s">
        <v>46</v>
      </c>
      <c r="G54">
        <v>17.73</v>
      </c>
      <c r="H54">
        <v>24.04</v>
      </c>
      <c r="I54">
        <v>75.81</v>
      </c>
      <c r="J54">
        <v>2058.9</v>
      </c>
      <c r="K54">
        <v>2020.7</v>
      </c>
      <c r="L54">
        <v>98.1</v>
      </c>
      <c r="M54" s="1">
        <v>2.9166666666666664E-2</v>
      </c>
      <c r="N54">
        <v>0.8</v>
      </c>
      <c r="O54">
        <v>20.22</v>
      </c>
      <c r="P54">
        <v>15.05</v>
      </c>
      <c r="Q54" t="s">
        <v>47</v>
      </c>
      <c r="R54" t="s">
        <v>47</v>
      </c>
      <c r="S54">
        <v>20.2</v>
      </c>
      <c r="T54">
        <v>7.8</v>
      </c>
      <c r="U54">
        <v>-1.86</v>
      </c>
      <c r="V54">
        <v>-1.1200000000000001</v>
      </c>
      <c r="W54">
        <v>5.4</v>
      </c>
      <c r="X54">
        <v>1.92</v>
      </c>
      <c r="Y54">
        <v>2.0708866100000001</v>
      </c>
      <c r="Z54">
        <v>11.06</v>
      </c>
      <c r="AA54" t="s">
        <v>5348</v>
      </c>
      <c r="AB54" t="s">
        <v>50</v>
      </c>
    </row>
    <row r="55" spans="1:28" x14ac:dyDescent="0.2">
      <c r="A55" t="str">
        <f t="shared" si="0"/>
        <v>Zack Oddi</v>
      </c>
      <c r="B55">
        <v>50</v>
      </c>
      <c r="C55" t="s">
        <v>5349</v>
      </c>
      <c r="D55">
        <v>1674583718</v>
      </c>
      <c r="E55" t="s">
        <v>45</v>
      </c>
      <c r="F55" t="s">
        <v>52</v>
      </c>
      <c r="G55">
        <v>5.43</v>
      </c>
      <c r="H55">
        <v>32.630000000000003</v>
      </c>
      <c r="I55">
        <v>77.06</v>
      </c>
      <c r="J55">
        <v>2099.9</v>
      </c>
      <c r="K55">
        <v>1956.9</v>
      </c>
      <c r="L55">
        <v>93.2</v>
      </c>
      <c r="M55" s="1">
        <v>3.4722222222222224E-2</v>
      </c>
      <c r="N55">
        <v>0.8</v>
      </c>
      <c r="O55">
        <v>18.62</v>
      </c>
      <c r="P55">
        <v>15.74</v>
      </c>
      <c r="Q55" t="s">
        <v>47</v>
      </c>
      <c r="R55" t="s">
        <v>47</v>
      </c>
      <c r="S55">
        <v>18.600000000000001</v>
      </c>
      <c r="T55">
        <v>8.4</v>
      </c>
      <c r="U55">
        <v>-3.02</v>
      </c>
      <c r="V55">
        <v>-0.21</v>
      </c>
      <c r="W55">
        <v>5.32</v>
      </c>
      <c r="X55">
        <v>1.89</v>
      </c>
      <c r="Y55">
        <v>2.1201362600000002</v>
      </c>
      <c r="Z55">
        <v>21.26</v>
      </c>
      <c r="AA55" t="s">
        <v>5350</v>
      </c>
      <c r="AB55" t="s">
        <v>50</v>
      </c>
    </row>
    <row r="56" spans="1:28" x14ac:dyDescent="0.2">
      <c r="A56" t="str">
        <f t="shared" si="0"/>
        <v>Zack Oddi</v>
      </c>
      <c r="B56">
        <v>51</v>
      </c>
      <c r="C56" t="s">
        <v>5351</v>
      </c>
      <c r="D56">
        <v>1674583732</v>
      </c>
      <c r="E56" t="s">
        <v>185</v>
      </c>
      <c r="F56" t="s">
        <v>46</v>
      </c>
      <c r="G56">
        <v>9.74</v>
      </c>
      <c r="H56">
        <v>16.45</v>
      </c>
      <c r="I56">
        <v>78.02</v>
      </c>
      <c r="J56">
        <v>2076.1999999999998</v>
      </c>
      <c r="K56">
        <v>1958.5</v>
      </c>
      <c r="L56">
        <v>94.3</v>
      </c>
      <c r="M56" s="1">
        <v>4.8611111111111112E-2</v>
      </c>
      <c r="N56">
        <v>0.9</v>
      </c>
      <c r="O56">
        <v>16.829999999999998</v>
      </c>
      <c r="P56">
        <v>12.33</v>
      </c>
      <c r="Q56" t="s">
        <v>47</v>
      </c>
      <c r="R56" t="s">
        <v>47</v>
      </c>
      <c r="S56">
        <v>16.8</v>
      </c>
      <c r="T56">
        <v>11.9</v>
      </c>
      <c r="U56">
        <v>-2.36</v>
      </c>
      <c r="V56">
        <v>-1.65</v>
      </c>
      <c r="W56">
        <v>5.28</v>
      </c>
      <c r="X56">
        <v>1.94</v>
      </c>
      <c r="Y56">
        <v>2.05464935</v>
      </c>
      <c r="Z56">
        <v>19.38</v>
      </c>
      <c r="AA56" t="s">
        <v>5352</v>
      </c>
      <c r="AB56" t="s">
        <v>50</v>
      </c>
    </row>
    <row r="57" spans="1:28" x14ac:dyDescent="0.2">
      <c r="A57" t="str">
        <f t="shared" si="0"/>
        <v>Zack Oddi</v>
      </c>
      <c r="B57">
        <v>52</v>
      </c>
      <c r="C57" t="s">
        <v>5353</v>
      </c>
      <c r="D57">
        <v>1674583747</v>
      </c>
      <c r="E57" t="s">
        <v>45</v>
      </c>
      <c r="F57" t="s">
        <v>46</v>
      </c>
      <c r="G57">
        <v>-12.33</v>
      </c>
      <c r="H57">
        <v>33.08</v>
      </c>
      <c r="I57">
        <v>78.069999999999993</v>
      </c>
      <c r="J57">
        <v>2154.5</v>
      </c>
      <c r="K57">
        <v>1936.3</v>
      </c>
      <c r="L57">
        <v>89.9</v>
      </c>
      <c r="M57" s="1">
        <v>3.7499999999999999E-2</v>
      </c>
      <c r="N57">
        <v>1</v>
      </c>
      <c r="O57">
        <v>17.73</v>
      </c>
      <c r="P57">
        <v>9.01</v>
      </c>
      <c r="Q57" t="s">
        <v>47</v>
      </c>
      <c r="R57" t="s">
        <v>47</v>
      </c>
      <c r="S57">
        <v>17.7</v>
      </c>
      <c r="T57">
        <v>8.8000000000000007</v>
      </c>
      <c r="U57">
        <v>-3.87</v>
      </c>
      <c r="V57">
        <v>-0.55000000000000004</v>
      </c>
      <c r="W57">
        <v>5.25</v>
      </c>
      <c r="X57">
        <v>1.74</v>
      </c>
      <c r="Y57">
        <v>2.1055278799999999</v>
      </c>
      <c r="Z57">
        <v>26.01</v>
      </c>
      <c r="AA57" t="s">
        <v>5354</v>
      </c>
      <c r="AB57" t="s">
        <v>50</v>
      </c>
    </row>
    <row r="58" spans="1:28" x14ac:dyDescent="0.2">
      <c r="A58" t="str">
        <f t="shared" si="0"/>
        <v>Zack Oddi</v>
      </c>
      <c r="B58">
        <v>53</v>
      </c>
      <c r="C58" t="s">
        <v>5355</v>
      </c>
      <c r="D58">
        <v>1674583760</v>
      </c>
      <c r="E58" t="s">
        <v>45</v>
      </c>
      <c r="F58" t="s">
        <v>46</v>
      </c>
      <c r="G58">
        <v>-18.079999999999998</v>
      </c>
      <c r="H58">
        <v>20.79</v>
      </c>
      <c r="I58">
        <v>77.7</v>
      </c>
      <c r="J58">
        <v>2163.8000000000002</v>
      </c>
      <c r="K58">
        <v>1845.2</v>
      </c>
      <c r="L58">
        <v>85.3</v>
      </c>
      <c r="M58" s="1">
        <v>3.1944444444444449E-2</v>
      </c>
      <c r="N58">
        <v>0.9</v>
      </c>
      <c r="O58">
        <v>17.07</v>
      </c>
      <c r="P58">
        <v>10.28</v>
      </c>
      <c r="Q58" t="s">
        <v>47</v>
      </c>
      <c r="R58" t="s">
        <v>47</v>
      </c>
      <c r="S58">
        <v>17.100000000000001</v>
      </c>
      <c r="T58">
        <v>7.2</v>
      </c>
      <c r="U58">
        <v>-4.49</v>
      </c>
      <c r="V58">
        <v>-1.1399999999999999</v>
      </c>
      <c r="W58">
        <v>5.24</v>
      </c>
      <c r="X58">
        <v>1.69</v>
      </c>
      <c r="Y58" t="s">
        <v>48</v>
      </c>
      <c r="Z58">
        <v>31.49</v>
      </c>
      <c r="AA58" t="s">
        <v>5356</v>
      </c>
      <c r="AB58" t="s">
        <v>50</v>
      </c>
    </row>
    <row r="59" spans="1:28" x14ac:dyDescent="0.2">
      <c r="A59" t="str">
        <f t="shared" si="0"/>
        <v>Zack Oddi</v>
      </c>
      <c r="B59">
        <v>54</v>
      </c>
      <c r="C59" t="s">
        <v>5357</v>
      </c>
      <c r="D59">
        <v>1674583777</v>
      </c>
      <c r="E59" t="s">
        <v>45</v>
      </c>
      <c r="F59" t="s">
        <v>52</v>
      </c>
      <c r="G59">
        <v>-8.94</v>
      </c>
      <c r="H59">
        <v>20.05</v>
      </c>
      <c r="I59">
        <v>79.03</v>
      </c>
      <c r="J59">
        <v>2177.6999999999998</v>
      </c>
      <c r="K59">
        <v>2016</v>
      </c>
      <c r="L59">
        <v>92.6</v>
      </c>
      <c r="M59" s="1">
        <v>3.4722222222222224E-2</v>
      </c>
      <c r="N59">
        <v>0.9</v>
      </c>
      <c r="O59">
        <v>18.46</v>
      </c>
      <c r="P59">
        <v>9.77</v>
      </c>
      <c r="Q59" t="s">
        <v>47</v>
      </c>
      <c r="R59" t="s">
        <v>47</v>
      </c>
      <c r="S59">
        <v>18.5</v>
      </c>
      <c r="T59">
        <v>8.5</v>
      </c>
      <c r="U59">
        <v>-3.55</v>
      </c>
      <c r="V59">
        <v>-1.45</v>
      </c>
      <c r="W59">
        <v>5.18</v>
      </c>
      <c r="X59">
        <v>1.67</v>
      </c>
      <c r="Y59">
        <v>2.13279343</v>
      </c>
      <c r="Z59">
        <v>22.22</v>
      </c>
      <c r="AA59" t="s">
        <v>5358</v>
      </c>
      <c r="AB59" t="s">
        <v>50</v>
      </c>
    </row>
    <row r="60" spans="1:28" x14ac:dyDescent="0.2">
      <c r="A60" t="str">
        <f t="shared" si="0"/>
        <v>Zack Oddi</v>
      </c>
      <c r="B60">
        <v>55</v>
      </c>
      <c r="C60" t="s">
        <v>5359</v>
      </c>
      <c r="D60">
        <v>1674583795</v>
      </c>
      <c r="E60" t="s">
        <v>57</v>
      </c>
      <c r="F60" t="s">
        <v>46</v>
      </c>
      <c r="G60">
        <v>-8.31</v>
      </c>
      <c r="H60">
        <v>14.41</v>
      </c>
      <c r="I60">
        <v>68.05</v>
      </c>
      <c r="J60">
        <v>2079.1999999999998</v>
      </c>
      <c r="K60">
        <v>883.7</v>
      </c>
      <c r="L60">
        <v>42.5</v>
      </c>
      <c r="M60" s="1">
        <v>0.28472222222222221</v>
      </c>
      <c r="N60">
        <v>0.9</v>
      </c>
      <c r="O60">
        <v>-8.8699999999999992</v>
      </c>
      <c r="P60">
        <v>-3.32</v>
      </c>
      <c r="Q60" t="s">
        <v>47</v>
      </c>
      <c r="R60" t="s">
        <v>47</v>
      </c>
      <c r="S60">
        <v>-8.9</v>
      </c>
      <c r="T60">
        <v>-5.7</v>
      </c>
      <c r="U60">
        <v>-2.57</v>
      </c>
      <c r="V60">
        <v>2.23</v>
      </c>
      <c r="W60">
        <v>5.07</v>
      </c>
      <c r="X60">
        <v>1.95</v>
      </c>
      <c r="Y60">
        <v>1.92894363</v>
      </c>
      <c r="Z60">
        <v>64.849999999999994</v>
      </c>
      <c r="AA60" t="s">
        <v>5360</v>
      </c>
      <c r="AB60" t="s">
        <v>50</v>
      </c>
    </row>
    <row r="61" spans="1:28" x14ac:dyDescent="0.2">
      <c r="A61" t="str">
        <f t="shared" si="0"/>
        <v>Zack Oddi</v>
      </c>
      <c r="B61">
        <v>56</v>
      </c>
      <c r="C61" t="s">
        <v>5361</v>
      </c>
      <c r="D61">
        <v>1674583809</v>
      </c>
      <c r="E61" t="s">
        <v>57</v>
      </c>
      <c r="F61" t="s">
        <v>52</v>
      </c>
      <c r="G61">
        <v>8.75</v>
      </c>
      <c r="H61">
        <v>18.34</v>
      </c>
      <c r="I61">
        <v>68.19</v>
      </c>
      <c r="J61">
        <v>2074.8000000000002</v>
      </c>
      <c r="K61">
        <v>1092.4000000000001</v>
      </c>
      <c r="L61">
        <v>52.7</v>
      </c>
      <c r="M61" s="1">
        <v>0.28611111111111115</v>
      </c>
      <c r="N61">
        <v>0.8</v>
      </c>
      <c r="O61">
        <v>-11.03</v>
      </c>
      <c r="P61">
        <v>2.87</v>
      </c>
      <c r="Q61" t="s">
        <v>47</v>
      </c>
      <c r="R61" t="s">
        <v>47</v>
      </c>
      <c r="S61">
        <v>-11</v>
      </c>
      <c r="T61">
        <v>-7</v>
      </c>
      <c r="U61">
        <v>-1.57</v>
      </c>
      <c r="V61">
        <v>2.4500000000000002</v>
      </c>
      <c r="W61">
        <v>5.18</v>
      </c>
      <c r="X61">
        <v>1.94</v>
      </c>
      <c r="Y61">
        <v>1.93139839</v>
      </c>
      <c r="Z61">
        <v>58.23</v>
      </c>
      <c r="AA61" t="s">
        <v>5362</v>
      </c>
      <c r="AB61" t="s">
        <v>50</v>
      </c>
    </row>
    <row r="62" spans="1:28" x14ac:dyDescent="0.2">
      <c r="A62" t="str">
        <f t="shared" si="0"/>
        <v>Zack Oddi</v>
      </c>
      <c r="B62">
        <v>57</v>
      </c>
      <c r="C62" t="s">
        <v>5363</v>
      </c>
      <c r="D62">
        <v>1674583823</v>
      </c>
      <c r="E62" t="s">
        <v>57</v>
      </c>
      <c r="F62" t="s">
        <v>46</v>
      </c>
      <c r="G62">
        <v>4.4800000000000004</v>
      </c>
      <c r="H62">
        <v>16.66</v>
      </c>
      <c r="I62">
        <v>67.12</v>
      </c>
      <c r="J62">
        <v>2042</v>
      </c>
      <c r="K62">
        <v>1017.5</v>
      </c>
      <c r="L62">
        <v>49.8</v>
      </c>
      <c r="M62" s="1">
        <v>0.28750000000000003</v>
      </c>
      <c r="N62">
        <v>0.9</v>
      </c>
      <c r="O62">
        <v>-10.119999999999999</v>
      </c>
      <c r="P62">
        <v>-1.6</v>
      </c>
      <c r="Q62" t="s">
        <v>47</v>
      </c>
      <c r="R62" t="s">
        <v>47</v>
      </c>
      <c r="S62">
        <v>-10.1</v>
      </c>
      <c r="T62">
        <v>-6.8</v>
      </c>
      <c r="U62">
        <v>-1.46</v>
      </c>
      <c r="V62">
        <v>2.44</v>
      </c>
      <c r="W62">
        <v>5.0999999999999996</v>
      </c>
      <c r="X62">
        <v>1.85</v>
      </c>
      <c r="Y62">
        <v>1.99211121</v>
      </c>
      <c r="Z62">
        <v>60.11</v>
      </c>
      <c r="AA62" t="s">
        <v>5364</v>
      </c>
      <c r="AB62" t="s">
        <v>50</v>
      </c>
    </row>
    <row r="63" spans="1:28" x14ac:dyDescent="0.2">
      <c r="A63" t="str">
        <f t="shared" si="0"/>
        <v>Zack Oddi</v>
      </c>
      <c r="B63">
        <v>58</v>
      </c>
      <c r="C63" t="s">
        <v>5365</v>
      </c>
      <c r="D63">
        <v>1674583842</v>
      </c>
      <c r="E63" t="s">
        <v>45</v>
      </c>
      <c r="F63" t="s">
        <v>46</v>
      </c>
      <c r="G63">
        <v>-16.3</v>
      </c>
      <c r="H63">
        <v>28.88</v>
      </c>
      <c r="I63">
        <v>79.88</v>
      </c>
      <c r="J63">
        <v>2176.6999999999998</v>
      </c>
      <c r="K63">
        <v>1781.2</v>
      </c>
      <c r="L63">
        <v>81.8</v>
      </c>
      <c r="M63" s="1">
        <v>3.3333333333333333E-2</v>
      </c>
      <c r="N63">
        <v>1</v>
      </c>
      <c r="O63">
        <v>16.97</v>
      </c>
      <c r="P63">
        <v>6.62</v>
      </c>
      <c r="Q63" t="s">
        <v>47</v>
      </c>
      <c r="R63" t="s">
        <v>47</v>
      </c>
      <c r="S63">
        <v>17</v>
      </c>
      <c r="T63">
        <v>7.5</v>
      </c>
      <c r="U63">
        <v>-4.07</v>
      </c>
      <c r="V63">
        <v>-0.71</v>
      </c>
      <c r="W63">
        <v>5.18</v>
      </c>
      <c r="X63">
        <v>1.86</v>
      </c>
      <c r="Y63">
        <v>1.8411293</v>
      </c>
      <c r="Z63">
        <v>35.090000000000003</v>
      </c>
      <c r="AA63" t="s">
        <v>5366</v>
      </c>
      <c r="AB63" t="s">
        <v>50</v>
      </c>
    </row>
    <row r="64" spans="1:28" x14ac:dyDescent="0.2">
      <c r="A64" t="str">
        <f t="shared" si="0"/>
        <v>Zack Oddi</v>
      </c>
      <c r="B64">
        <v>59</v>
      </c>
      <c r="C64" t="s">
        <v>5367</v>
      </c>
      <c r="D64">
        <v>1674583858</v>
      </c>
      <c r="E64" t="s">
        <v>62</v>
      </c>
      <c r="F64" t="s">
        <v>52</v>
      </c>
      <c r="G64">
        <v>2.68</v>
      </c>
      <c r="H64">
        <v>24.27</v>
      </c>
      <c r="I64">
        <v>72.56</v>
      </c>
      <c r="J64">
        <v>1611.9</v>
      </c>
      <c r="K64">
        <v>1544.9</v>
      </c>
      <c r="L64">
        <v>95.8</v>
      </c>
      <c r="M64" s="1">
        <v>7.2222222222222229E-2</v>
      </c>
      <c r="N64">
        <v>0.9</v>
      </c>
      <c r="O64">
        <v>12.2</v>
      </c>
      <c r="P64">
        <v>16.510000000000002</v>
      </c>
      <c r="Q64" t="s">
        <v>47</v>
      </c>
      <c r="R64" t="s">
        <v>47</v>
      </c>
      <c r="S64">
        <v>12.2</v>
      </c>
      <c r="T64">
        <v>15.4</v>
      </c>
      <c r="U64">
        <v>-3.38</v>
      </c>
      <c r="V64">
        <v>0.45</v>
      </c>
      <c r="W64">
        <v>5.17</v>
      </c>
      <c r="X64">
        <v>1.97</v>
      </c>
      <c r="Y64">
        <v>1.87721443</v>
      </c>
      <c r="Z64">
        <v>16.579999999999998</v>
      </c>
      <c r="AA64" t="s">
        <v>5368</v>
      </c>
      <c r="AB64" t="s">
        <v>50</v>
      </c>
    </row>
    <row r="65" spans="1:28" x14ac:dyDescent="0.2">
      <c r="A65" t="str">
        <f t="shared" si="0"/>
        <v>Zack Oddi</v>
      </c>
      <c r="B65">
        <v>60</v>
      </c>
      <c r="C65" t="s">
        <v>5369</v>
      </c>
      <c r="D65">
        <v>1674583873</v>
      </c>
      <c r="E65" t="s">
        <v>62</v>
      </c>
      <c r="F65" t="s">
        <v>46</v>
      </c>
      <c r="G65">
        <v>12.64</v>
      </c>
      <c r="H65">
        <v>19.8</v>
      </c>
      <c r="I65">
        <v>72.260000000000005</v>
      </c>
      <c r="J65">
        <v>1585.8</v>
      </c>
      <c r="K65">
        <v>1517.5</v>
      </c>
      <c r="L65">
        <v>95.7</v>
      </c>
      <c r="M65" s="1">
        <v>6.25E-2</v>
      </c>
      <c r="N65">
        <v>0.8</v>
      </c>
      <c r="O65">
        <v>13.34</v>
      </c>
      <c r="P65">
        <v>16.09</v>
      </c>
      <c r="Q65" t="s">
        <v>47</v>
      </c>
      <c r="R65" t="s">
        <v>47</v>
      </c>
      <c r="S65">
        <v>13.3</v>
      </c>
      <c r="T65">
        <v>13</v>
      </c>
      <c r="U65">
        <v>-2.4300000000000002</v>
      </c>
      <c r="V65">
        <v>0.43</v>
      </c>
      <c r="W65">
        <v>5.0999999999999996</v>
      </c>
      <c r="X65">
        <v>1.89</v>
      </c>
      <c r="Y65" t="s">
        <v>48</v>
      </c>
      <c r="Z65">
        <v>16.88</v>
      </c>
      <c r="AA65" t="s">
        <v>5370</v>
      </c>
      <c r="AB65" t="s">
        <v>50</v>
      </c>
    </row>
    <row r="66" spans="1:28" x14ac:dyDescent="0.2">
      <c r="A66" t="str">
        <f t="shared" si="0"/>
        <v>Zack Oddi</v>
      </c>
      <c r="B66">
        <v>61</v>
      </c>
      <c r="C66" t="s">
        <v>5371</v>
      </c>
      <c r="D66">
        <v>1674583888</v>
      </c>
      <c r="E66" t="s">
        <v>62</v>
      </c>
      <c r="F66" t="s">
        <v>46</v>
      </c>
      <c r="G66">
        <v>-1.0900000000000001</v>
      </c>
      <c r="H66">
        <v>1.48</v>
      </c>
      <c r="I66">
        <v>74.319999999999993</v>
      </c>
      <c r="J66">
        <v>1784.4</v>
      </c>
      <c r="K66">
        <v>1661.4</v>
      </c>
      <c r="L66">
        <v>93.1</v>
      </c>
      <c r="M66" s="1">
        <v>6.6666666666666666E-2</v>
      </c>
      <c r="N66">
        <v>0.8</v>
      </c>
      <c r="O66">
        <v>13.32</v>
      </c>
      <c r="P66">
        <v>15.56</v>
      </c>
      <c r="Q66" t="s">
        <v>47</v>
      </c>
      <c r="R66" t="s">
        <v>47</v>
      </c>
      <c r="S66">
        <v>13.3</v>
      </c>
      <c r="T66">
        <v>14.5</v>
      </c>
      <c r="U66">
        <v>-3.62</v>
      </c>
      <c r="V66">
        <v>-1.48</v>
      </c>
      <c r="W66">
        <v>5.12</v>
      </c>
      <c r="X66">
        <v>1.95</v>
      </c>
      <c r="Y66">
        <v>1.8912715899999999</v>
      </c>
      <c r="Z66">
        <v>21.4</v>
      </c>
      <c r="AA66" t="s">
        <v>5372</v>
      </c>
      <c r="AB66" t="s">
        <v>50</v>
      </c>
    </row>
    <row r="67" spans="1:28" x14ac:dyDescent="0.2">
      <c r="A67" t="str">
        <f t="shared" si="0"/>
        <v>Zack Oddi</v>
      </c>
      <c r="B67">
        <v>62</v>
      </c>
      <c r="C67" t="s">
        <v>5373</v>
      </c>
      <c r="D67">
        <v>1674583906</v>
      </c>
      <c r="E67" t="s">
        <v>62</v>
      </c>
      <c r="F67" t="s">
        <v>52</v>
      </c>
      <c r="G67">
        <v>0.02</v>
      </c>
      <c r="H67">
        <v>22.75</v>
      </c>
      <c r="I67">
        <v>73.3</v>
      </c>
      <c r="J67">
        <v>1821.4</v>
      </c>
      <c r="K67">
        <v>1754.1</v>
      </c>
      <c r="L67">
        <v>96.3</v>
      </c>
      <c r="M67" s="1">
        <v>7.0833333333333331E-2</v>
      </c>
      <c r="N67">
        <v>0.9</v>
      </c>
      <c r="O67">
        <v>13.26</v>
      </c>
      <c r="P67">
        <v>15.49</v>
      </c>
      <c r="Q67" t="s">
        <v>47</v>
      </c>
      <c r="R67" t="s">
        <v>47</v>
      </c>
      <c r="S67">
        <v>13.3</v>
      </c>
      <c r="T67">
        <v>16.3</v>
      </c>
      <c r="U67">
        <v>-3.4</v>
      </c>
      <c r="V67">
        <v>0.05</v>
      </c>
      <c r="W67">
        <v>5.18</v>
      </c>
      <c r="X67">
        <v>1.87</v>
      </c>
      <c r="Y67">
        <v>1.7846107499999999</v>
      </c>
      <c r="Z67">
        <v>15.62</v>
      </c>
      <c r="AA67" t="s">
        <v>5374</v>
      </c>
      <c r="AB67" t="s">
        <v>50</v>
      </c>
    </row>
    <row r="68" spans="1:28" x14ac:dyDescent="0.2">
      <c r="A68" t="str">
        <f t="shared" si="0"/>
        <v>Zack Oddi</v>
      </c>
      <c r="B68">
        <v>63</v>
      </c>
      <c r="C68" t="s">
        <v>5375</v>
      </c>
      <c r="D68">
        <v>1674583920</v>
      </c>
      <c r="E68" t="s">
        <v>185</v>
      </c>
      <c r="F68" t="s">
        <v>46</v>
      </c>
      <c r="G68">
        <v>-6.3</v>
      </c>
      <c r="H68">
        <v>11.64</v>
      </c>
      <c r="I68">
        <v>79.27</v>
      </c>
      <c r="J68">
        <v>2128.1</v>
      </c>
      <c r="K68">
        <v>1994.3</v>
      </c>
      <c r="L68">
        <v>93.7</v>
      </c>
      <c r="M68" s="1">
        <v>3.3333333333333333E-2</v>
      </c>
      <c r="N68">
        <v>0.8</v>
      </c>
      <c r="O68">
        <v>18.440000000000001</v>
      </c>
      <c r="P68">
        <v>12.16</v>
      </c>
      <c r="Q68" t="s">
        <v>47</v>
      </c>
      <c r="R68" t="s">
        <v>47</v>
      </c>
      <c r="S68">
        <v>18.399999999999999</v>
      </c>
      <c r="T68">
        <v>8</v>
      </c>
      <c r="U68">
        <v>-3.51</v>
      </c>
      <c r="V68">
        <v>-1.98</v>
      </c>
      <c r="W68">
        <v>5.15</v>
      </c>
      <c r="X68">
        <v>1.61</v>
      </c>
      <c r="Y68" t="s">
        <v>48</v>
      </c>
      <c r="Z68">
        <v>20.420000000000002</v>
      </c>
      <c r="AA68" t="s">
        <v>5376</v>
      </c>
      <c r="AB68" t="s">
        <v>50</v>
      </c>
    </row>
    <row r="69" spans="1:28" x14ac:dyDescent="0.2">
      <c r="A69" t="str">
        <f t="shared" si="0"/>
        <v>Zack Oddi</v>
      </c>
      <c r="B69">
        <v>64</v>
      </c>
      <c r="C69" t="s">
        <v>5377</v>
      </c>
      <c r="D69">
        <v>1674583937</v>
      </c>
      <c r="E69" t="s">
        <v>185</v>
      </c>
      <c r="F69" t="s">
        <v>46</v>
      </c>
      <c r="G69">
        <v>16.43</v>
      </c>
      <c r="H69">
        <v>42.33</v>
      </c>
      <c r="I69">
        <v>71.430000000000007</v>
      </c>
      <c r="J69">
        <v>2094.1</v>
      </c>
      <c r="K69">
        <v>205.6</v>
      </c>
      <c r="L69">
        <v>9.8000000000000007</v>
      </c>
      <c r="M69" s="1">
        <v>1.6666666666666666E-2</v>
      </c>
      <c r="N69">
        <v>0.8</v>
      </c>
      <c r="O69">
        <v>2.1800000000000002</v>
      </c>
      <c r="P69">
        <v>2.2400000000000002</v>
      </c>
      <c r="Q69" t="s">
        <v>47</v>
      </c>
      <c r="R69" t="s">
        <v>47</v>
      </c>
      <c r="S69">
        <v>2.2000000000000002</v>
      </c>
      <c r="T69">
        <v>-0.7</v>
      </c>
      <c r="U69">
        <v>-0.81</v>
      </c>
      <c r="V69">
        <v>1.53</v>
      </c>
      <c r="W69">
        <v>5.29</v>
      </c>
      <c r="X69">
        <v>1.88</v>
      </c>
      <c r="Y69" t="s">
        <v>48</v>
      </c>
      <c r="Z69">
        <v>84.37</v>
      </c>
      <c r="AA69" t="s">
        <v>5378</v>
      </c>
      <c r="AB69" t="s">
        <v>50</v>
      </c>
    </row>
    <row r="70" spans="1:28" x14ac:dyDescent="0.2">
      <c r="A70" t="str">
        <f t="shared" si="0"/>
        <v>Zack Oddi</v>
      </c>
      <c r="B70">
        <v>65</v>
      </c>
      <c r="C70" t="s">
        <v>5379</v>
      </c>
      <c r="D70">
        <v>1674583953</v>
      </c>
      <c r="E70" t="s">
        <v>409</v>
      </c>
      <c r="F70" t="s">
        <v>46</v>
      </c>
      <c r="G70">
        <v>-7.39</v>
      </c>
      <c r="H70">
        <v>13.79</v>
      </c>
      <c r="I70">
        <v>70.97</v>
      </c>
      <c r="J70">
        <v>2050.6</v>
      </c>
      <c r="K70">
        <v>102.2</v>
      </c>
      <c r="L70">
        <v>5</v>
      </c>
      <c r="M70" s="1">
        <v>0.30416666666666664</v>
      </c>
      <c r="N70">
        <v>0.9</v>
      </c>
      <c r="O70">
        <v>-0.76</v>
      </c>
      <c r="P70">
        <v>-1.77</v>
      </c>
      <c r="Q70" t="s">
        <v>47</v>
      </c>
      <c r="R70" t="s">
        <v>47</v>
      </c>
      <c r="S70">
        <v>-0.8</v>
      </c>
      <c r="T70">
        <v>-1.9</v>
      </c>
      <c r="U70">
        <v>-2.56</v>
      </c>
      <c r="V70">
        <v>0.77</v>
      </c>
      <c r="W70">
        <v>5.05</v>
      </c>
      <c r="X70">
        <v>1.86</v>
      </c>
      <c r="Y70" t="s">
        <v>48</v>
      </c>
      <c r="Z70">
        <v>87.14</v>
      </c>
      <c r="AA70" t="s">
        <v>5380</v>
      </c>
      <c r="AB70" t="s">
        <v>50</v>
      </c>
    </row>
    <row r="71" spans="1:28" x14ac:dyDescent="0.2">
      <c r="A71" t="str">
        <f t="shared" si="0"/>
        <v>Zack Oddi</v>
      </c>
      <c r="B71">
        <v>66</v>
      </c>
      <c r="C71" t="s">
        <v>5381</v>
      </c>
      <c r="D71">
        <v>1674583985</v>
      </c>
      <c r="E71" t="s">
        <v>409</v>
      </c>
      <c r="F71" t="s">
        <v>52</v>
      </c>
      <c r="G71">
        <v>-7.77</v>
      </c>
      <c r="H71">
        <v>21.25</v>
      </c>
      <c r="I71">
        <v>72.239999999999995</v>
      </c>
      <c r="J71">
        <v>2049.4</v>
      </c>
      <c r="K71">
        <v>110.6</v>
      </c>
      <c r="L71">
        <v>5.4</v>
      </c>
      <c r="M71" s="1">
        <v>0.48055555555555557</v>
      </c>
      <c r="N71">
        <v>1</v>
      </c>
      <c r="O71">
        <v>1.27</v>
      </c>
      <c r="P71">
        <v>0.01</v>
      </c>
      <c r="Q71" t="s">
        <v>47</v>
      </c>
      <c r="R71" t="s">
        <v>47</v>
      </c>
      <c r="S71">
        <v>1.3</v>
      </c>
      <c r="T71">
        <v>-1.5</v>
      </c>
      <c r="U71">
        <v>-2.75</v>
      </c>
      <c r="V71">
        <v>0.99</v>
      </c>
      <c r="W71">
        <v>5.0599999999999996</v>
      </c>
      <c r="X71">
        <v>1.89</v>
      </c>
      <c r="Y71">
        <v>1.93437576</v>
      </c>
      <c r="Z71">
        <v>86.91</v>
      </c>
      <c r="AA71" t="s">
        <v>5382</v>
      </c>
      <c r="AB71" t="s">
        <v>50</v>
      </c>
    </row>
    <row r="72" spans="1:28" x14ac:dyDescent="0.2">
      <c r="A72" t="str">
        <f t="shared" ref="A72:A135" si="1">A71</f>
        <v>Zack Oddi</v>
      </c>
      <c r="B72">
        <v>67</v>
      </c>
      <c r="C72" t="s">
        <v>5383</v>
      </c>
      <c r="D72">
        <v>1674583998</v>
      </c>
      <c r="E72" t="s">
        <v>45</v>
      </c>
      <c r="F72" t="s">
        <v>46</v>
      </c>
      <c r="G72">
        <v>-14.13</v>
      </c>
      <c r="H72">
        <v>27.76</v>
      </c>
      <c r="I72">
        <v>78.58</v>
      </c>
      <c r="J72">
        <v>2163.4</v>
      </c>
      <c r="K72">
        <v>1973</v>
      </c>
      <c r="L72">
        <v>91.2</v>
      </c>
      <c r="M72" s="1">
        <v>3.6111111111111115E-2</v>
      </c>
      <c r="N72">
        <v>0.8</v>
      </c>
      <c r="O72">
        <v>17.63</v>
      </c>
      <c r="P72">
        <v>9.26</v>
      </c>
      <c r="Q72" t="s">
        <v>47</v>
      </c>
      <c r="R72" t="s">
        <v>47</v>
      </c>
      <c r="S72">
        <v>17.600000000000001</v>
      </c>
      <c r="T72">
        <v>8.5</v>
      </c>
      <c r="U72">
        <v>-3.99</v>
      </c>
      <c r="V72">
        <v>-0.23</v>
      </c>
      <c r="W72">
        <v>5.14</v>
      </c>
      <c r="X72">
        <v>1.68</v>
      </c>
      <c r="Y72" t="s">
        <v>48</v>
      </c>
      <c r="Z72">
        <v>24.22</v>
      </c>
      <c r="AA72" t="s">
        <v>5384</v>
      </c>
      <c r="AB72" t="s">
        <v>50</v>
      </c>
    </row>
    <row r="73" spans="1:28" x14ac:dyDescent="0.2">
      <c r="A73" t="str">
        <f t="shared" si="1"/>
        <v>Zack Oddi</v>
      </c>
      <c r="B73">
        <v>68</v>
      </c>
      <c r="C73" t="s">
        <v>5385</v>
      </c>
      <c r="D73">
        <v>1674584011</v>
      </c>
      <c r="E73" t="s">
        <v>185</v>
      </c>
      <c r="F73" t="s">
        <v>52</v>
      </c>
      <c r="G73">
        <v>4.2</v>
      </c>
      <c r="H73">
        <v>18.78</v>
      </c>
      <c r="I73">
        <v>78.209999999999994</v>
      </c>
      <c r="J73">
        <v>2177.6999999999998</v>
      </c>
      <c r="K73">
        <v>2031.6</v>
      </c>
      <c r="L73">
        <v>93.3</v>
      </c>
      <c r="M73" s="1">
        <v>4.4444444444444446E-2</v>
      </c>
      <c r="N73">
        <v>0.9</v>
      </c>
      <c r="O73">
        <v>17.53</v>
      </c>
      <c r="P73">
        <v>13.51</v>
      </c>
      <c r="Q73" t="s">
        <v>47</v>
      </c>
      <c r="R73" t="s">
        <v>47</v>
      </c>
      <c r="S73">
        <v>17.5</v>
      </c>
      <c r="T73">
        <v>10.8</v>
      </c>
      <c r="U73">
        <v>-2.8</v>
      </c>
      <c r="V73">
        <v>-1.45</v>
      </c>
      <c r="W73">
        <v>5.16</v>
      </c>
      <c r="X73">
        <v>1.77</v>
      </c>
      <c r="Y73">
        <v>2.0895996100000001</v>
      </c>
      <c r="Z73">
        <v>21.11</v>
      </c>
      <c r="AA73" t="s">
        <v>5386</v>
      </c>
      <c r="AB73" t="s">
        <v>50</v>
      </c>
    </row>
    <row r="74" spans="1:28" x14ac:dyDescent="0.2">
      <c r="A74" t="str">
        <f t="shared" si="1"/>
        <v>Zack Oddi</v>
      </c>
      <c r="B74">
        <v>69</v>
      </c>
      <c r="C74" t="s">
        <v>5387</v>
      </c>
      <c r="D74">
        <v>1675192659</v>
      </c>
      <c r="E74" t="s">
        <v>185</v>
      </c>
      <c r="F74" t="s">
        <v>46</v>
      </c>
      <c r="G74">
        <v>6.12</v>
      </c>
      <c r="H74">
        <v>10.74</v>
      </c>
      <c r="I74">
        <v>78.459999999999994</v>
      </c>
      <c r="J74">
        <v>2099.6</v>
      </c>
      <c r="K74">
        <v>1970.6</v>
      </c>
      <c r="L74">
        <v>93.9</v>
      </c>
      <c r="M74" s="1">
        <v>3.6111111111111115E-2</v>
      </c>
      <c r="N74">
        <v>0.9</v>
      </c>
      <c r="O74">
        <v>19.309999999999999</v>
      </c>
      <c r="P74">
        <v>13.52</v>
      </c>
      <c r="Q74" t="s">
        <v>47</v>
      </c>
      <c r="R74" t="s">
        <v>47</v>
      </c>
      <c r="S74">
        <v>19.3</v>
      </c>
      <c r="T74">
        <v>9.3000000000000007</v>
      </c>
      <c r="U74">
        <v>-2.86</v>
      </c>
      <c r="V74">
        <v>-1.74</v>
      </c>
      <c r="W74">
        <v>5.01</v>
      </c>
      <c r="X74">
        <v>2.04</v>
      </c>
      <c r="Y74">
        <v>1.7400875099999999</v>
      </c>
      <c r="Z74">
        <v>20.190000000000001</v>
      </c>
      <c r="AA74" t="s">
        <v>5388</v>
      </c>
      <c r="AB74" t="s">
        <v>50</v>
      </c>
    </row>
    <row r="75" spans="1:28" x14ac:dyDescent="0.2">
      <c r="A75" t="str">
        <f t="shared" si="1"/>
        <v>Zack Oddi</v>
      </c>
      <c r="B75">
        <v>70</v>
      </c>
      <c r="C75" t="s">
        <v>5389</v>
      </c>
      <c r="D75">
        <v>1675192671</v>
      </c>
      <c r="E75" t="s">
        <v>185</v>
      </c>
      <c r="F75" t="s">
        <v>46</v>
      </c>
      <c r="G75">
        <v>16.63</v>
      </c>
      <c r="H75">
        <v>15.01</v>
      </c>
      <c r="I75">
        <v>79.180000000000007</v>
      </c>
      <c r="J75">
        <v>2068.6</v>
      </c>
      <c r="K75">
        <v>1933.2</v>
      </c>
      <c r="L75">
        <v>93.5</v>
      </c>
      <c r="M75" s="1">
        <v>3.6111111111111115E-2</v>
      </c>
      <c r="N75">
        <v>0.8</v>
      </c>
      <c r="O75">
        <v>18.71</v>
      </c>
      <c r="P75">
        <v>10.63</v>
      </c>
      <c r="Q75" t="s">
        <v>47</v>
      </c>
      <c r="R75" t="s">
        <v>47</v>
      </c>
      <c r="S75">
        <v>18.7</v>
      </c>
      <c r="T75">
        <v>8.9</v>
      </c>
      <c r="U75">
        <v>-1.71</v>
      </c>
      <c r="V75">
        <v>-1.02</v>
      </c>
      <c r="W75">
        <v>5.03</v>
      </c>
      <c r="X75">
        <v>2.08</v>
      </c>
      <c r="Y75">
        <v>1.8613338500000001</v>
      </c>
      <c r="Z75">
        <v>20.84</v>
      </c>
      <c r="AA75" t="s">
        <v>5390</v>
      </c>
      <c r="AB75" t="s">
        <v>50</v>
      </c>
    </row>
    <row r="76" spans="1:28" x14ac:dyDescent="0.2">
      <c r="A76" t="str">
        <f t="shared" si="1"/>
        <v>Zack Oddi</v>
      </c>
      <c r="B76">
        <v>71</v>
      </c>
      <c r="C76" t="s">
        <v>5391</v>
      </c>
      <c r="D76">
        <v>1675192697</v>
      </c>
      <c r="E76" t="s">
        <v>45</v>
      </c>
      <c r="F76" t="s">
        <v>46</v>
      </c>
      <c r="G76">
        <v>-4.08</v>
      </c>
      <c r="H76">
        <v>15.06</v>
      </c>
      <c r="I76">
        <v>79.08</v>
      </c>
      <c r="J76">
        <v>2188.6999999999998</v>
      </c>
      <c r="K76">
        <v>2059.1</v>
      </c>
      <c r="L76">
        <v>94.1</v>
      </c>
      <c r="M76" s="1">
        <v>3.4722222222222224E-2</v>
      </c>
      <c r="N76">
        <v>0.8</v>
      </c>
      <c r="O76">
        <v>19.27</v>
      </c>
      <c r="P76">
        <v>10.74</v>
      </c>
      <c r="Q76" t="s">
        <v>47</v>
      </c>
      <c r="R76" t="s">
        <v>47</v>
      </c>
      <c r="S76">
        <v>19.3</v>
      </c>
      <c r="T76">
        <v>9.1</v>
      </c>
      <c r="U76">
        <v>-3.48</v>
      </c>
      <c r="V76">
        <v>-1.19</v>
      </c>
      <c r="W76">
        <v>5.0199999999999996</v>
      </c>
      <c r="X76">
        <v>1.97</v>
      </c>
      <c r="Y76">
        <v>1.8976841</v>
      </c>
      <c r="Z76">
        <v>19.809999999999999</v>
      </c>
      <c r="AA76" t="s">
        <v>5392</v>
      </c>
      <c r="AB76" t="s">
        <v>50</v>
      </c>
    </row>
    <row r="77" spans="1:28" x14ac:dyDescent="0.2">
      <c r="A77" t="str">
        <f t="shared" si="1"/>
        <v>Zack Oddi</v>
      </c>
      <c r="B77">
        <v>72</v>
      </c>
      <c r="C77" t="s">
        <v>5393</v>
      </c>
      <c r="D77">
        <v>1675192709</v>
      </c>
      <c r="E77" t="s">
        <v>45</v>
      </c>
      <c r="F77" t="s">
        <v>46</v>
      </c>
      <c r="G77">
        <v>-11.74</v>
      </c>
      <c r="H77">
        <v>30.59</v>
      </c>
      <c r="I77">
        <v>79.23</v>
      </c>
      <c r="J77">
        <v>2182.1999999999998</v>
      </c>
      <c r="K77">
        <v>1962.1</v>
      </c>
      <c r="L77">
        <v>89.9</v>
      </c>
      <c r="M77" s="1">
        <v>3.3333333333333333E-2</v>
      </c>
      <c r="N77">
        <v>0.8</v>
      </c>
      <c r="O77">
        <v>18.489999999999998</v>
      </c>
      <c r="P77">
        <v>8.35</v>
      </c>
      <c r="Q77" t="s">
        <v>47</v>
      </c>
      <c r="R77" t="s">
        <v>47</v>
      </c>
      <c r="S77">
        <v>18.5</v>
      </c>
      <c r="T77">
        <v>8.1999999999999993</v>
      </c>
      <c r="U77">
        <v>-4.01</v>
      </c>
      <c r="V77">
        <v>0.39</v>
      </c>
      <c r="W77">
        <v>4.9800000000000004</v>
      </c>
      <c r="X77">
        <v>2.0299999999999998</v>
      </c>
      <c r="Y77">
        <v>1.87715912</v>
      </c>
      <c r="Z77">
        <v>25.96</v>
      </c>
      <c r="AA77" t="s">
        <v>5394</v>
      </c>
      <c r="AB77" t="s">
        <v>50</v>
      </c>
    </row>
    <row r="78" spans="1:28" x14ac:dyDescent="0.2">
      <c r="A78" t="str">
        <f t="shared" si="1"/>
        <v>Zack Oddi</v>
      </c>
      <c r="B78">
        <v>73</v>
      </c>
      <c r="C78" t="s">
        <v>5395</v>
      </c>
      <c r="D78">
        <v>1675192726</v>
      </c>
      <c r="E78" t="s">
        <v>45</v>
      </c>
      <c r="F78" t="s">
        <v>52</v>
      </c>
      <c r="G78">
        <v>-9.67</v>
      </c>
      <c r="H78">
        <v>24.62</v>
      </c>
      <c r="I78">
        <v>79.599999999999994</v>
      </c>
      <c r="J78">
        <v>2209.1999999999998</v>
      </c>
      <c r="K78">
        <v>1999.6</v>
      </c>
      <c r="L78">
        <v>90.5</v>
      </c>
      <c r="M78" s="1">
        <v>3.1944444444444449E-2</v>
      </c>
      <c r="N78">
        <v>0.9</v>
      </c>
      <c r="O78">
        <v>19.02</v>
      </c>
      <c r="P78">
        <v>8.0299999999999994</v>
      </c>
      <c r="Q78" t="s">
        <v>47</v>
      </c>
      <c r="R78" t="s">
        <v>47</v>
      </c>
      <c r="S78">
        <v>19</v>
      </c>
      <c r="T78">
        <v>8.1</v>
      </c>
      <c r="U78">
        <v>-3.57</v>
      </c>
      <c r="V78">
        <v>-0.73</v>
      </c>
      <c r="W78">
        <v>4.99</v>
      </c>
      <c r="X78">
        <v>1.83</v>
      </c>
      <c r="Y78">
        <v>1.8570537600000001</v>
      </c>
      <c r="Z78">
        <v>25.16</v>
      </c>
      <c r="AA78" t="s">
        <v>5396</v>
      </c>
      <c r="AB78" t="s">
        <v>50</v>
      </c>
    </row>
    <row r="79" spans="1:28" x14ac:dyDescent="0.2">
      <c r="A79" t="str">
        <f t="shared" si="1"/>
        <v>Zack Oddi</v>
      </c>
      <c r="B79">
        <v>74</v>
      </c>
      <c r="C79" t="s">
        <v>5397</v>
      </c>
      <c r="D79">
        <v>1675192743</v>
      </c>
      <c r="E79" t="s">
        <v>48</v>
      </c>
      <c r="F79" t="s">
        <v>46</v>
      </c>
      <c r="G79" t="s">
        <v>48</v>
      </c>
      <c r="H79" t="s">
        <v>48</v>
      </c>
      <c r="I79" t="s">
        <v>48</v>
      </c>
      <c r="J79" t="s">
        <v>48</v>
      </c>
      <c r="K79" t="s">
        <v>48</v>
      </c>
      <c r="L79" t="s">
        <v>48</v>
      </c>
      <c r="M79" t="s">
        <v>48</v>
      </c>
      <c r="N79" t="s">
        <v>48</v>
      </c>
      <c r="O79" t="s">
        <v>48</v>
      </c>
      <c r="P79" t="s">
        <v>48</v>
      </c>
      <c r="Q79" t="s">
        <v>47</v>
      </c>
      <c r="R79" t="s">
        <v>47</v>
      </c>
      <c r="S79" t="s">
        <v>48</v>
      </c>
      <c r="T79" t="s">
        <v>48</v>
      </c>
      <c r="U79" t="s">
        <v>48</v>
      </c>
      <c r="V79" t="s">
        <v>48</v>
      </c>
      <c r="W79" t="s">
        <v>48</v>
      </c>
      <c r="X79" t="s">
        <v>48</v>
      </c>
      <c r="Y79" t="s">
        <v>48</v>
      </c>
      <c r="Z79" t="s">
        <v>48</v>
      </c>
      <c r="AA79" t="s">
        <v>5398</v>
      </c>
      <c r="AB79" t="s">
        <v>50</v>
      </c>
    </row>
    <row r="80" spans="1:28" x14ac:dyDescent="0.2">
      <c r="A80" t="str">
        <f t="shared" si="1"/>
        <v>Zack Oddi</v>
      </c>
      <c r="B80">
        <v>75</v>
      </c>
      <c r="C80" t="s">
        <v>5399</v>
      </c>
      <c r="D80">
        <v>1675192759</v>
      </c>
      <c r="E80" t="s">
        <v>185</v>
      </c>
      <c r="F80" t="s">
        <v>46</v>
      </c>
      <c r="G80">
        <v>16.190000000000001</v>
      </c>
      <c r="H80">
        <v>26.42</v>
      </c>
      <c r="I80">
        <v>80.489999999999995</v>
      </c>
      <c r="J80">
        <v>2175.5</v>
      </c>
      <c r="K80">
        <v>2005.7</v>
      </c>
      <c r="L80">
        <v>92.2</v>
      </c>
      <c r="M80" s="1">
        <v>3.6111111111111115E-2</v>
      </c>
      <c r="N80">
        <v>0.8</v>
      </c>
      <c r="O80">
        <v>19.170000000000002</v>
      </c>
      <c r="P80">
        <v>12.51</v>
      </c>
      <c r="Q80" t="s">
        <v>47</v>
      </c>
      <c r="R80" t="s">
        <v>47</v>
      </c>
      <c r="S80">
        <v>19.2</v>
      </c>
      <c r="T80">
        <v>9.1999999999999993</v>
      </c>
      <c r="U80">
        <v>-1.89</v>
      </c>
      <c r="V80">
        <v>-0.28000000000000003</v>
      </c>
      <c r="W80">
        <v>5</v>
      </c>
      <c r="X80">
        <v>2.08</v>
      </c>
      <c r="Y80">
        <v>1.64983177</v>
      </c>
      <c r="Z80">
        <v>22.79</v>
      </c>
      <c r="AA80" t="s">
        <v>5400</v>
      </c>
      <c r="AB80" t="s">
        <v>50</v>
      </c>
    </row>
    <row r="81" spans="1:28" x14ac:dyDescent="0.2">
      <c r="A81" t="str">
        <f t="shared" si="1"/>
        <v>Zack Oddi</v>
      </c>
      <c r="B81">
        <v>76</v>
      </c>
      <c r="C81" t="s">
        <v>5401</v>
      </c>
      <c r="D81">
        <v>1675192773</v>
      </c>
      <c r="E81" t="s">
        <v>62</v>
      </c>
      <c r="F81" t="s">
        <v>46</v>
      </c>
      <c r="G81">
        <v>16.14</v>
      </c>
      <c r="H81">
        <v>5.95</v>
      </c>
      <c r="I81">
        <v>73.41</v>
      </c>
      <c r="J81">
        <v>1563.6</v>
      </c>
      <c r="K81">
        <v>1552.1</v>
      </c>
      <c r="L81">
        <v>99.3</v>
      </c>
      <c r="M81" s="1">
        <v>7.6388888888888895E-2</v>
      </c>
      <c r="N81">
        <v>0.8</v>
      </c>
      <c r="O81">
        <v>11.72</v>
      </c>
      <c r="P81">
        <v>9.7899999999999991</v>
      </c>
      <c r="Q81" t="s">
        <v>47</v>
      </c>
      <c r="R81" t="s">
        <v>47</v>
      </c>
      <c r="S81">
        <v>11.7</v>
      </c>
      <c r="T81">
        <v>16.3</v>
      </c>
      <c r="U81">
        <v>-1.74</v>
      </c>
      <c r="V81">
        <v>-0.89</v>
      </c>
      <c r="W81">
        <v>5</v>
      </c>
      <c r="X81">
        <v>2.14</v>
      </c>
      <c r="Y81">
        <v>1.8614730799999999</v>
      </c>
      <c r="Z81">
        <v>6.93</v>
      </c>
      <c r="AA81" t="s">
        <v>5402</v>
      </c>
      <c r="AB81" t="s">
        <v>50</v>
      </c>
    </row>
    <row r="82" spans="1:28" x14ac:dyDescent="0.2">
      <c r="A82" t="str">
        <f t="shared" si="1"/>
        <v>Zack Oddi</v>
      </c>
      <c r="B82">
        <v>77</v>
      </c>
      <c r="C82" t="s">
        <v>5403</v>
      </c>
      <c r="D82">
        <v>1675192786</v>
      </c>
      <c r="E82" t="s">
        <v>57</v>
      </c>
      <c r="F82" t="s">
        <v>46</v>
      </c>
      <c r="G82">
        <v>-15.44</v>
      </c>
      <c r="H82">
        <v>12.04</v>
      </c>
      <c r="I82">
        <v>68.709999999999994</v>
      </c>
      <c r="J82">
        <v>2011.6</v>
      </c>
      <c r="K82">
        <v>660.7</v>
      </c>
      <c r="L82">
        <v>32.799999999999997</v>
      </c>
      <c r="M82" s="1">
        <v>0.29583333333333334</v>
      </c>
      <c r="N82">
        <v>0.9</v>
      </c>
      <c r="O82">
        <v>-6.68</v>
      </c>
      <c r="P82">
        <v>-5.24</v>
      </c>
      <c r="Q82" t="s">
        <v>47</v>
      </c>
      <c r="R82" t="s">
        <v>47</v>
      </c>
      <c r="S82">
        <v>-6.7</v>
      </c>
      <c r="T82">
        <v>-5.9</v>
      </c>
      <c r="U82">
        <v>-3.33</v>
      </c>
      <c r="V82">
        <v>1.1599999999999999</v>
      </c>
      <c r="W82">
        <v>4.88</v>
      </c>
      <c r="X82">
        <v>2.29</v>
      </c>
      <c r="Y82">
        <v>1.58008766</v>
      </c>
      <c r="Z82">
        <v>70.83</v>
      </c>
      <c r="AA82" t="s">
        <v>5404</v>
      </c>
      <c r="AB82" t="s">
        <v>50</v>
      </c>
    </row>
    <row r="83" spans="1:28" x14ac:dyDescent="0.2">
      <c r="A83" t="str">
        <f t="shared" si="1"/>
        <v>Zack Oddi</v>
      </c>
      <c r="B83">
        <v>78</v>
      </c>
      <c r="C83" t="s">
        <v>5405</v>
      </c>
      <c r="D83">
        <v>1675192800</v>
      </c>
      <c r="E83" t="s">
        <v>57</v>
      </c>
      <c r="F83" t="s">
        <v>46</v>
      </c>
      <c r="G83">
        <v>-12.82</v>
      </c>
      <c r="H83">
        <v>-1.94</v>
      </c>
      <c r="I83">
        <v>69.3</v>
      </c>
      <c r="J83">
        <v>2097.3000000000002</v>
      </c>
      <c r="K83">
        <v>556.5</v>
      </c>
      <c r="L83">
        <v>26.5</v>
      </c>
      <c r="M83" s="1">
        <v>0.26666666666666666</v>
      </c>
      <c r="N83">
        <v>0.9</v>
      </c>
      <c r="O83">
        <v>-6.37</v>
      </c>
      <c r="P83">
        <v>-4.3</v>
      </c>
      <c r="Q83" t="s">
        <v>47</v>
      </c>
      <c r="R83" t="s">
        <v>47</v>
      </c>
      <c r="S83">
        <v>-6.4</v>
      </c>
      <c r="T83">
        <v>-3</v>
      </c>
      <c r="U83">
        <v>-3.16</v>
      </c>
      <c r="V83">
        <v>0.64</v>
      </c>
      <c r="W83">
        <v>4.93</v>
      </c>
      <c r="X83">
        <v>2.2599999999999998</v>
      </c>
      <c r="Y83">
        <v>1.65677834</v>
      </c>
      <c r="Z83">
        <v>74.61</v>
      </c>
      <c r="AA83" t="s">
        <v>5406</v>
      </c>
      <c r="AB83" t="s">
        <v>50</v>
      </c>
    </row>
    <row r="84" spans="1:28" x14ac:dyDescent="0.2">
      <c r="A84" t="str">
        <f t="shared" si="1"/>
        <v>Zack Oddi</v>
      </c>
      <c r="B84">
        <v>79</v>
      </c>
      <c r="C84" t="s">
        <v>5407</v>
      </c>
      <c r="D84">
        <v>1675192820</v>
      </c>
      <c r="E84" t="s">
        <v>48</v>
      </c>
      <c r="F84" t="s">
        <v>46</v>
      </c>
      <c r="G84" t="s">
        <v>48</v>
      </c>
      <c r="H84" t="s">
        <v>48</v>
      </c>
      <c r="I84" t="s">
        <v>48</v>
      </c>
      <c r="J84" t="s">
        <v>48</v>
      </c>
      <c r="K84" t="s">
        <v>48</v>
      </c>
      <c r="L84" t="s">
        <v>48</v>
      </c>
      <c r="M84" t="s">
        <v>48</v>
      </c>
      <c r="N84" t="s">
        <v>48</v>
      </c>
      <c r="O84" t="s">
        <v>48</v>
      </c>
      <c r="P84" t="s">
        <v>48</v>
      </c>
      <c r="Q84" t="s">
        <v>47</v>
      </c>
      <c r="R84" t="s">
        <v>47</v>
      </c>
      <c r="S84" t="s">
        <v>48</v>
      </c>
      <c r="T84" t="s">
        <v>48</v>
      </c>
      <c r="U84" t="s">
        <v>48</v>
      </c>
      <c r="V84" t="s">
        <v>48</v>
      </c>
      <c r="W84" t="s">
        <v>48</v>
      </c>
      <c r="X84" t="s">
        <v>48</v>
      </c>
      <c r="Y84" t="s">
        <v>48</v>
      </c>
      <c r="Z84" t="s">
        <v>48</v>
      </c>
      <c r="AA84" t="s">
        <v>5408</v>
      </c>
      <c r="AB84" t="s">
        <v>50</v>
      </c>
    </row>
    <row r="85" spans="1:28" x14ac:dyDescent="0.2">
      <c r="A85" t="str">
        <f t="shared" si="1"/>
        <v>Zack Oddi</v>
      </c>
      <c r="B85">
        <v>80</v>
      </c>
      <c r="C85" t="s">
        <v>5409</v>
      </c>
      <c r="D85">
        <v>1675192842</v>
      </c>
      <c r="E85" t="s">
        <v>185</v>
      </c>
      <c r="F85" t="s">
        <v>52</v>
      </c>
      <c r="G85">
        <v>2.62</v>
      </c>
      <c r="H85">
        <v>20.39</v>
      </c>
      <c r="I85">
        <v>78.31</v>
      </c>
      <c r="J85">
        <v>2098.6999999999998</v>
      </c>
      <c r="K85">
        <v>2029.1</v>
      </c>
      <c r="L85">
        <v>96.7</v>
      </c>
      <c r="M85" s="1">
        <v>4.5833333333333337E-2</v>
      </c>
      <c r="N85">
        <v>0.9</v>
      </c>
      <c r="O85">
        <v>18.39</v>
      </c>
      <c r="P85">
        <v>12.89</v>
      </c>
      <c r="Q85" t="s">
        <v>47</v>
      </c>
      <c r="R85" t="s">
        <v>47</v>
      </c>
      <c r="S85">
        <v>18.399999999999999</v>
      </c>
      <c r="T85">
        <v>12</v>
      </c>
      <c r="U85">
        <v>-3.21</v>
      </c>
      <c r="V85">
        <v>-1.0900000000000001</v>
      </c>
      <c r="W85">
        <v>5.09</v>
      </c>
      <c r="X85">
        <v>2.13</v>
      </c>
      <c r="Y85">
        <v>1.7767372100000001</v>
      </c>
      <c r="Z85">
        <v>14.8</v>
      </c>
      <c r="AA85" t="s">
        <v>5410</v>
      </c>
      <c r="AB85" t="s">
        <v>50</v>
      </c>
    </row>
    <row r="86" spans="1:28" x14ac:dyDescent="0.2">
      <c r="A86" t="str">
        <f t="shared" si="1"/>
        <v>Zack Oddi</v>
      </c>
      <c r="B86">
        <v>81</v>
      </c>
      <c r="C86" t="s">
        <v>5411</v>
      </c>
      <c r="D86">
        <v>1675192856</v>
      </c>
      <c r="E86" t="s">
        <v>185</v>
      </c>
      <c r="F86" t="s">
        <v>46</v>
      </c>
      <c r="G86">
        <v>9.15</v>
      </c>
      <c r="H86">
        <v>10.96</v>
      </c>
      <c r="I86">
        <v>79.290000000000006</v>
      </c>
      <c r="J86">
        <v>2089.6</v>
      </c>
      <c r="K86">
        <v>2063.5</v>
      </c>
      <c r="L86">
        <v>98.8</v>
      </c>
      <c r="M86" s="1">
        <v>4.5833333333333337E-2</v>
      </c>
      <c r="N86">
        <v>0.9</v>
      </c>
      <c r="O86">
        <v>18.63</v>
      </c>
      <c r="P86">
        <v>9.32</v>
      </c>
      <c r="Q86" t="s">
        <v>47</v>
      </c>
      <c r="R86" t="s">
        <v>47</v>
      </c>
      <c r="S86">
        <v>18.600000000000001</v>
      </c>
      <c r="T86">
        <v>11.9</v>
      </c>
      <c r="U86">
        <v>-2.33</v>
      </c>
      <c r="V86">
        <v>-1.69</v>
      </c>
      <c r="W86">
        <v>5.07</v>
      </c>
      <c r="X86">
        <v>2.14</v>
      </c>
      <c r="Y86">
        <v>1.84487534</v>
      </c>
      <c r="Z86">
        <v>9.06</v>
      </c>
      <c r="AA86" t="s">
        <v>5412</v>
      </c>
      <c r="AB86" t="s">
        <v>50</v>
      </c>
    </row>
    <row r="87" spans="1:28" x14ac:dyDescent="0.2">
      <c r="A87" t="str">
        <f t="shared" si="1"/>
        <v>Zack Oddi</v>
      </c>
      <c r="B87">
        <v>82</v>
      </c>
      <c r="C87" t="s">
        <v>5413</v>
      </c>
      <c r="D87">
        <v>1675192870</v>
      </c>
      <c r="E87" t="s">
        <v>62</v>
      </c>
      <c r="F87" t="s">
        <v>52</v>
      </c>
      <c r="G87">
        <v>9</v>
      </c>
      <c r="H87">
        <v>27.23</v>
      </c>
      <c r="I87">
        <v>71.2</v>
      </c>
      <c r="J87">
        <v>1655.6</v>
      </c>
      <c r="K87">
        <v>1573</v>
      </c>
      <c r="L87">
        <v>95</v>
      </c>
      <c r="M87" s="1">
        <v>7.7777777777777779E-2</v>
      </c>
      <c r="N87">
        <v>1</v>
      </c>
      <c r="O87">
        <v>11.41</v>
      </c>
      <c r="P87">
        <v>17.89</v>
      </c>
      <c r="Q87" t="s">
        <v>47</v>
      </c>
      <c r="R87" t="s">
        <v>47</v>
      </c>
      <c r="S87">
        <v>11.4</v>
      </c>
      <c r="T87">
        <v>16.899999999999999</v>
      </c>
      <c r="U87">
        <v>-3.1</v>
      </c>
      <c r="V87">
        <v>0.92</v>
      </c>
      <c r="W87">
        <v>5.0999999999999996</v>
      </c>
      <c r="X87">
        <v>2.17</v>
      </c>
      <c r="Y87">
        <v>1.6456317899999999</v>
      </c>
      <c r="Z87">
        <v>18.170000000000002</v>
      </c>
      <c r="AA87" t="s">
        <v>5414</v>
      </c>
      <c r="AB87" t="s">
        <v>50</v>
      </c>
    </row>
    <row r="88" spans="1:28" x14ac:dyDescent="0.2">
      <c r="A88" t="str">
        <f t="shared" si="1"/>
        <v>Zack Oddi</v>
      </c>
      <c r="B88">
        <v>83</v>
      </c>
      <c r="C88" t="s">
        <v>5415</v>
      </c>
      <c r="D88">
        <v>1675192886</v>
      </c>
      <c r="E88" t="s">
        <v>57</v>
      </c>
      <c r="F88" t="s">
        <v>46</v>
      </c>
      <c r="G88">
        <v>-4.05</v>
      </c>
      <c r="H88">
        <v>9.4600000000000009</v>
      </c>
      <c r="I88">
        <v>68.3</v>
      </c>
      <c r="J88">
        <v>2002.4</v>
      </c>
      <c r="K88">
        <v>648.6</v>
      </c>
      <c r="L88">
        <v>32.4</v>
      </c>
      <c r="M88" s="1">
        <v>0.25694444444444448</v>
      </c>
      <c r="N88">
        <v>0.9</v>
      </c>
      <c r="O88">
        <v>-7.97</v>
      </c>
      <c r="P88">
        <v>-6.94</v>
      </c>
      <c r="Q88" t="s">
        <v>47</v>
      </c>
      <c r="R88" t="s">
        <v>47</v>
      </c>
      <c r="S88">
        <v>-8</v>
      </c>
      <c r="T88">
        <v>-2.4</v>
      </c>
      <c r="U88">
        <v>-2.12</v>
      </c>
      <c r="V88">
        <v>1.24</v>
      </c>
      <c r="W88">
        <v>5.04</v>
      </c>
      <c r="X88">
        <v>2.25</v>
      </c>
      <c r="Y88">
        <v>1.48226547</v>
      </c>
      <c r="Z88">
        <v>71.099999999999994</v>
      </c>
      <c r="AA88" t="s">
        <v>5416</v>
      </c>
      <c r="AB88" t="s">
        <v>50</v>
      </c>
    </row>
    <row r="89" spans="1:28" x14ac:dyDescent="0.2">
      <c r="A89" t="str">
        <f t="shared" si="1"/>
        <v>Zack Oddi</v>
      </c>
      <c r="B89">
        <v>84</v>
      </c>
      <c r="C89" t="s">
        <v>5417</v>
      </c>
      <c r="D89">
        <v>1675192904</v>
      </c>
      <c r="E89" t="s">
        <v>57</v>
      </c>
      <c r="F89" t="s">
        <v>46</v>
      </c>
      <c r="G89">
        <v>-11.1</v>
      </c>
      <c r="H89">
        <v>19.91</v>
      </c>
      <c r="I89">
        <v>68.650000000000006</v>
      </c>
      <c r="J89">
        <v>1927.9</v>
      </c>
      <c r="K89">
        <v>911.4</v>
      </c>
      <c r="L89">
        <v>47.3</v>
      </c>
      <c r="M89" s="1">
        <v>0.28055555555555556</v>
      </c>
      <c r="N89">
        <v>0.9</v>
      </c>
      <c r="O89">
        <v>-10.53</v>
      </c>
      <c r="P89">
        <v>-6.28</v>
      </c>
      <c r="Q89" t="s">
        <v>47</v>
      </c>
      <c r="R89" t="s">
        <v>47</v>
      </c>
      <c r="S89">
        <v>-10.5</v>
      </c>
      <c r="T89">
        <v>-5.8</v>
      </c>
      <c r="U89">
        <v>-2.94</v>
      </c>
      <c r="V89">
        <v>2.17</v>
      </c>
      <c r="W89">
        <v>5.07</v>
      </c>
      <c r="X89">
        <v>2.38</v>
      </c>
      <c r="Y89">
        <v>1.50303078</v>
      </c>
      <c r="Z89">
        <v>61.79</v>
      </c>
      <c r="AA89" t="s">
        <v>5418</v>
      </c>
      <c r="AB89" t="s">
        <v>50</v>
      </c>
    </row>
    <row r="90" spans="1:28" x14ac:dyDescent="0.2">
      <c r="A90" t="str">
        <f t="shared" si="1"/>
        <v>Zack Oddi</v>
      </c>
      <c r="B90">
        <v>85</v>
      </c>
      <c r="C90" t="s">
        <v>5419</v>
      </c>
      <c r="D90">
        <v>1675192919</v>
      </c>
      <c r="E90" t="s">
        <v>45</v>
      </c>
      <c r="F90" t="s">
        <v>46</v>
      </c>
      <c r="G90">
        <v>-7.92</v>
      </c>
      <c r="H90">
        <v>17.73</v>
      </c>
      <c r="I90">
        <v>79.37</v>
      </c>
      <c r="J90">
        <v>2139.6</v>
      </c>
      <c r="K90">
        <v>2008.1</v>
      </c>
      <c r="L90">
        <v>93.9</v>
      </c>
      <c r="M90" s="1">
        <v>3.4722222222222224E-2</v>
      </c>
      <c r="N90">
        <v>0.9</v>
      </c>
      <c r="O90">
        <v>19.57</v>
      </c>
      <c r="P90">
        <v>11.61</v>
      </c>
      <c r="Q90" t="s">
        <v>47</v>
      </c>
      <c r="R90" t="s">
        <v>47</v>
      </c>
      <c r="S90">
        <v>19.600000000000001</v>
      </c>
      <c r="T90">
        <v>9.1999999999999993</v>
      </c>
      <c r="U90">
        <v>-3.75</v>
      </c>
      <c r="V90">
        <v>-1.73</v>
      </c>
      <c r="W90">
        <v>5.16</v>
      </c>
      <c r="X90">
        <v>1.88</v>
      </c>
      <c r="Y90">
        <v>1.69710541</v>
      </c>
      <c r="Z90">
        <v>20.190000000000001</v>
      </c>
      <c r="AA90" t="s">
        <v>5420</v>
      </c>
      <c r="AB90" t="s">
        <v>50</v>
      </c>
    </row>
    <row r="91" spans="1:28" x14ac:dyDescent="0.2">
      <c r="A91" t="str">
        <f t="shared" si="1"/>
        <v>Zack Oddi</v>
      </c>
      <c r="B91">
        <v>86</v>
      </c>
      <c r="C91" t="s">
        <v>5421</v>
      </c>
      <c r="D91">
        <v>1675192931</v>
      </c>
      <c r="E91" t="s">
        <v>409</v>
      </c>
      <c r="F91" t="s">
        <v>46</v>
      </c>
      <c r="G91">
        <v>-11.38</v>
      </c>
      <c r="H91">
        <v>3</v>
      </c>
      <c r="I91">
        <v>74.23</v>
      </c>
      <c r="J91">
        <v>1920.7</v>
      </c>
      <c r="K91">
        <v>704.8</v>
      </c>
      <c r="L91">
        <v>36.700000000000003</v>
      </c>
      <c r="M91" s="1">
        <v>5.5555555555555552E-2</v>
      </c>
      <c r="N91">
        <v>0.9</v>
      </c>
      <c r="O91">
        <v>6.31</v>
      </c>
      <c r="P91">
        <v>3.55</v>
      </c>
      <c r="Q91" t="s">
        <v>47</v>
      </c>
      <c r="R91" t="s">
        <v>47</v>
      </c>
      <c r="S91">
        <v>6.3</v>
      </c>
      <c r="T91">
        <v>4.4000000000000004</v>
      </c>
      <c r="U91">
        <v>-3.55</v>
      </c>
      <c r="V91">
        <v>-0.78</v>
      </c>
      <c r="W91">
        <v>5.0199999999999996</v>
      </c>
      <c r="X91">
        <v>2.08</v>
      </c>
      <c r="Y91">
        <v>1.6710872699999999</v>
      </c>
      <c r="Z91">
        <v>68.47</v>
      </c>
      <c r="AA91" t="s">
        <v>5422</v>
      </c>
      <c r="AB91" t="s">
        <v>50</v>
      </c>
    </row>
    <row r="92" spans="1:28" x14ac:dyDescent="0.2">
      <c r="A92" t="str">
        <f t="shared" si="1"/>
        <v>Zack Oddi</v>
      </c>
      <c r="B92">
        <v>87</v>
      </c>
      <c r="C92" t="s">
        <v>5423</v>
      </c>
      <c r="D92">
        <v>1675192948</v>
      </c>
      <c r="E92" t="s">
        <v>185</v>
      </c>
      <c r="F92" t="s">
        <v>46</v>
      </c>
      <c r="G92">
        <v>10.32</v>
      </c>
      <c r="H92">
        <v>21.76</v>
      </c>
      <c r="I92">
        <v>79.680000000000007</v>
      </c>
      <c r="J92">
        <v>2109.1999999999998</v>
      </c>
      <c r="K92">
        <v>1988.2</v>
      </c>
      <c r="L92">
        <v>94.3</v>
      </c>
      <c r="M92" s="1">
        <v>4.7222222222222221E-2</v>
      </c>
      <c r="N92">
        <v>0.9</v>
      </c>
      <c r="O92">
        <v>17.88</v>
      </c>
      <c r="P92">
        <v>9.76</v>
      </c>
      <c r="Q92" t="s">
        <v>47</v>
      </c>
      <c r="R92" t="s">
        <v>47</v>
      </c>
      <c r="S92">
        <v>17.899999999999999</v>
      </c>
      <c r="T92">
        <v>11.9</v>
      </c>
      <c r="U92">
        <v>-2.04</v>
      </c>
      <c r="V92">
        <v>-1.22</v>
      </c>
      <c r="W92">
        <v>5.13</v>
      </c>
      <c r="X92">
        <v>1.95</v>
      </c>
      <c r="Y92">
        <v>1.6871528600000001</v>
      </c>
      <c r="Z92">
        <v>19.5</v>
      </c>
      <c r="AA92" t="s">
        <v>5424</v>
      </c>
      <c r="AB92" t="s">
        <v>50</v>
      </c>
    </row>
    <row r="93" spans="1:28" x14ac:dyDescent="0.2">
      <c r="A93" t="str">
        <f t="shared" si="1"/>
        <v>Zack Oddi</v>
      </c>
      <c r="B93">
        <v>88</v>
      </c>
      <c r="C93" t="s">
        <v>5425</v>
      </c>
      <c r="D93">
        <v>1675192960</v>
      </c>
      <c r="E93" t="s">
        <v>45</v>
      </c>
      <c r="F93" t="s">
        <v>46</v>
      </c>
      <c r="G93">
        <v>-11.7</v>
      </c>
      <c r="H93">
        <v>22.38</v>
      </c>
      <c r="I93">
        <v>79.52</v>
      </c>
      <c r="J93">
        <v>2148.8000000000002</v>
      </c>
      <c r="K93">
        <v>1954.1</v>
      </c>
      <c r="L93">
        <v>90.9</v>
      </c>
      <c r="M93" s="1">
        <v>3.3333333333333333E-2</v>
      </c>
      <c r="N93">
        <v>0.8</v>
      </c>
      <c r="O93">
        <v>19.72</v>
      </c>
      <c r="P93">
        <v>12.34</v>
      </c>
      <c r="Q93" t="s">
        <v>47</v>
      </c>
      <c r="R93" t="s">
        <v>47</v>
      </c>
      <c r="S93">
        <v>19.7</v>
      </c>
      <c r="T93">
        <v>8.6</v>
      </c>
      <c r="U93">
        <v>-4.16</v>
      </c>
      <c r="V93">
        <v>-0.55000000000000004</v>
      </c>
      <c r="W93">
        <v>5.0999999999999996</v>
      </c>
      <c r="X93">
        <v>1.94</v>
      </c>
      <c r="Y93">
        <v>1.46777534</v>
      </c>
      <c r="Z93">
        <v>24.58</v>
      </c>
      <c r="AA93" t="s">
        <v>5426</v>
      </c>
      <c r="AB93" t="s">
        <v>50</v>
      </c>
    </row>
    <row r="94" spans="1:28" x14ac:dyDescent="0.2">
      <c r="A94" t="str">
        <f t="shared" si="1"/>
        <v>Zack Oddi</v>
      </c>
      <c r="B94">
        <v>89</v>
      </c>
      <c r="C94" t="s">
        <v>5427</v>
      </c>
      <c r="D94">
        <v>1675620717</v>
      </c>
      <c r="E94" t="s">
        <v>45</v>
      </c>
      <c r="F94" t="s">
        <v>46</v>
      </c>
      <c r="G94">
        <v>-21.52</v>
      </c>
      <c r="H94">
        <v>41.84</v>
      </c>
      <c r="I94">
        <v>80.22</v>
      </c>
      <c r="J94">
        <v>2113.4</v>
      </c>
      <c r="K94">
        <v>1917.4</v>
      </c>
      <c r="L94">
        <v>90.7</v>
      </c>
      <c r="M94" s="1">
        <v>3.4722222222222224E-2</v>
      </c>
      <c r="N94">
        <v>1</v>
      </c>
      <c r="O94">
        <v>17.8</v>
      </c>
      <c r="P94">
        <v>9.86</v>
      </c>
      <c r="Q94" t="s">
        <v>47</v>
      </c>
      <c r="R94" t="s">
        <v>47</v>
      </c>
      <c r="S94">
        <v>17.8</v>
      </c>
      <c r="T94">
        <v>8.3000000000000007</v>
      </c>
      <c r="U94">
        <v>-4.72</v>
      </c>
      <c r="V94">
        <v>0.2</v>
      </c>
      <c r="W94">
        <v>5.19</v>
      </c>
      <c r="X94">
        <v>1.69</v>
      </c>
      <c r="Y94">
        <v>2.094633</v>
      </c>
      <c r="Z94">
        <v>24.87</v>
      </c>
      <c r="AA94" t="s">
        <v>5428</v>
      </c>
      <c r="AB94" t="s">
        <v>50</v>
      </c>
    </row>
    <row r="95" spans="1:28" x14ac:dyDescent="0.2">
      <c r="A95" t="str">
        <f t="shared" si="1"/>
        <v>Zack Oddi</v>
      </c>
      <c r="B95">
        <v>90</v>
      </c>
      <c r="C95" t="s">
        <v>5429</v>
      </c>
      <c r="D95">
        <v>1675620730</v>
      </c>
      <c r="E95" t="s">
        <v>45</v>
      </c>
      <c r="F95" t="s">
        <v>46</v>
      </c>
      <c r="G95">
        <v>-7.32</v>
      </c>
      <c r="H95">
        <v>17.170000000000002</v>
      </c>
      <c r="I95">
        <v>78.14</v>
      </c>
      <c r="J95">
        <v>1901.2</v>
      </c>
      <c r="K95">
        <v>1787.2</v>
      </c>
      <c r="L95">
        <v>94</v>
      </c>
      <c r="M95" s="1">
        <v>4.8611111111111112E-2</v>
      </c>
      <c r="N95">
        <v>0.9</v>
      </c>
      <c r="O95">
        <v>15.79</v>
      </c>
      <c r="P95">
        <v>15.53</v>
      </c>
      <c r="Q95" t="s">
        <v>47</v>
      </c>
      <c r="R95" t="s">
        <v>47</v>
      </c>
      <c r="S95">
        <v>15.8</v>
      </c>
      <c r="T95">
        <v>11</v>
      </c>
      <c r="U95">
        <v>-4.07</v>
      </c>
      <c r="V95">
        <v>-1.18</v>
      </c>
      <c r="W95">
        <v>5.04</v>
      </c>
      <c r="X95">
        <v>1.76</v>
      </c>
      <c r="Y95" t="s">
        <v>48</v>
      </c>
      <c r="Z95">
        <v>19.940000000000001</v>
      </c>
      <c r="AA95" t="s">
        <v>5430</v>
      </c>
      <c r="AB95" t="s">
        <v>50</v>
      </c>
    </row>
    <row r="96" spans="1:28" x14ac:dyDescent="0.2">
      <c r="A96" t="str">
        <f t="shared" si="1"/>
        <v>Zack Oddi</v>
      </c>
      <c r="B96">
        <v>91</v>
      </c>
      <c r="C96" t="s">
        <v>5431</v>
      </c>
      <c r="D96">
        <v>1675620742</v>
      </c>
      <c r="E96" t="s">
        <v>57</v>
      </c>
      <c r="F96" t="s">
        <v>46</v>
      </c>
      <c r="G96">
        <v>-14.43</v>
      </c>
      <c r="H96">
        <v>9.1300000000000008</v>
      </c>
      <c r="I96">
        <v>69.81</v>
      </c>
      <c r="J96">
        <v>1936</v>
      </c>
      <c r="K96">
        <v>913.1</v>
      </c>
      <c r="L96">
        <v>47.2</v>
      </c>
      <c r="M96" s="1">
        <v>0.2638888888888889</v>
      </c>
      <c r="N96">
        <v>0.8</v>
      </c>
      <c r="O96">
        <v>-10.47</v>
      </c>
      <c r="P96">
        <v>-10.52</v>
      </c>
      <c r="Q96" t="s">
        <v>47</v>
      </c>
      <c r="R96" t="s">
        <v>47</v>
      </c>
      <c r="S96">
        <v>-10.5</v>
      </c>
      <c r="T96">
        <v>-3.4</v>
      </c>
      <c r="U96">
        <v>-2.75</v>
      </c>
      <c r="V96">
        <v>1.1399999999999999</v>
      </c>
      <c r="W96">
        <v>4.95</v>
      </c>
      <c r="X96">
        <v>2.2000000000000002</v>
      </c>
      <c r="Y96">
        <v>1.99960709</v>
      </c>
      <c r="Z96">
        <v>61.86</v>
      </c>
      <c r="AA96" t="s">
        <v>5432</v>
      </c>
      <c r="AB96" t="s">
        <v>50</v>
      </c>
    </row>
    <row r="97" spans="1:28" x14ac:dyDescent="0.2">
      <c r="A97" t="str">
        <f t="shared" si="1"/>
        <v>Zack Oddi</v>
      </c>
      <c r="B97">
        <v>92</v>
      </c>
      <c r="C97" t="s">
        <v>5433</v>
      </c>
      <c r="D97">
        <v>1675620754</v>
      </c>
      <c r="E97" t="s">
        <v>45</v>
      </c>
      <c r="F97" t="s">
        <v>46</v>
      </c>
      <c r="G97">
        <v>1.0900000000000001</v>
      </c>
      <c r="H97">
        <v>14.68</v>
      </c>
      <c r="I97">
        <v>81.040000000000006</v>
      </c>
      <c r="J97">
        <v>2051.1999999999998</v>
      </c>
      <c r="K97">
        <v>2023.1</v>
      </c>
      <c r="L97">
        <v>98.6</v>
      </c>
      <c r="M97" s="1">
        <v>4.7222222222222221E-2</v>
      </c>
      <c r="N97">
        <v>0.9</v>
      </c>
      <c r="O97">
        <v>17.68</v>
      </c>
      <c r="P97">
        <v>16.73</v>
      </c>
      <c r="Q97" t="s">
        <v>47</v>
      </c>
      <c r="R97" t="s">
        <v>47</v>
      </c>
      <c r="S97">
        <v>17.7</v>
      </c>
      <c r="T97">
        <v>11.8</v>
      </c>
      <c r="U97">
        <v>-3.42</v>
      </c>
      <c r="V97">
        <v>-2.36</v>
      </c>
      <c r="W97">
        <v>5.21</v>
      </c>
      <c r="X97">
        <v>1.82</v>
      </c>
      <c r="Y97">
        <v>2.0287971499999999</v>
      </c>
      <c r="Z97">
        <v>9.5</v>
      </c>
      <c r="AA97" t="s">
        <v>5434</v>
      </c>
      <c r="AB97" t="s">
        <v>50</v>
      </c>
    </row>
    <row r="98" spans="1:28" x14ac:dyDescent="0.2">
      <c r="A98" t="str">
        <f t="shared" si="1"/>
        <v>Zack Oddi</v>
      </c>
      <c r="B98">
        <v>93</v>
      </c>
      <c r="C98" t="s">
        <v>5435</v>
      </c>
      <c r="D98">
        <v>1675620767</v>
      </c>
      <c r="E98" t="s">
        <v>45</v>
      </c>
      <c r="F98" t="s">
        <v>52</v>
      </c>
      <c r="G98">
        <v>-6.09</v>
      </c>
      <c r="H98">
        <v>26.6</v>
      </c>
      <c r="I98">
        <v>80.87</v>
      </c>
      <c r="J98">
        <v>2135.5</v>
      </c>
      <c r="K98">
        <v>1977.5</v>
      </c>
      <c r="L98">
        <v>92.6</v>
      </c>
      <c r="M98" s="1">
        <v>3.888888888888889E-2</v>
      </c>
      <c r="N98">
        <v>0.8</v>
      </c>
      <c r="O98">
        <v>17.34</v>
      </c>
      <c r="P98">
        <v>14.96</v>
      </c>
      <c r="Q98" t="s">
        <v>47</v>
      </c>
      <c r="R98" t="s">
        <v>47</v>
      </c>
      <c r="S98">
        <v>17.3</v>
      </c>
      <c r="T98">
        <v>9.3000000000000007</v>
      </c>
      <c r="U98">
        <v>-3.88</v>
      </c>
      <c r="V98">
        <v>-0.71</v>
      </c>
      <c r="W98">
        <v>5.15</v>
      </c>
      <c r="X98">
        <v>1.74</v>
      </c>
      <c r="Y98" t="s">
        <v>48</v>
      </c>
      <c r="Z98">
        <v>22.18</v>
      </c>
      <c r="AA98" t="s">
        <v>5436</v>
      </c>
      <c r="AB98" t="s">
        <v>50</v>
      </c>
    </row>
    <row r="99" spans="1:28" x14ac:dyDescent="0.2">
      <c r="A99" t="str">
        <f t="shared" si="1"/>
        <v>Zack Oddi</v>
      </c>
      <c r="B99">
        <v>94</v>
      </c>
      <c r="C99" t="s">
        <v>5437</v>
      </c>
      <c r="D99">
        <v>1675620785</v>
      </c>
      <c r="E99" t="s">
        <v>45</v>
      </c>
      <c r="F99" t="s">
        <v>52</v>
      </c>
      <c r="G99">
        <v>3.91</v>
      </c>
      <c r="H99">
        <v>37.97</v>
      </c>
      <c r="I99">
        <v>80.73</v>
      </c>
      <c r="J99">
        <v>1947.8</v>
      </c>
      <c r="K99">
        <v>1513.6</v>
      </c>
      <c r="L99">
        <v>77.7</v>
      </c>
      <c r="M99" s="1">
        <v>5.1388888888888894E-2</v>
      </c>
      <c r="N99">
        <v>0.8</v>
      </c>
      <c r="O99">
        <v>12.9</v>
      </c>
      <c r="P99">
        <v>19.739999999999998</v>
      </c>
      <c r="Q99" t="s">
        <v>47</v>
      </c>
      <c r="R99" t="s">
        <v>47</v>
      </c>
      <c r="S99">
        <v>12.9</v>
      </c>
      <c r="T99">
        <v>9.3000000000000007</v>
      </c>
      <c r="U99">
        <v>-3.33</v>
      </c>
      <c r="V99">
        <v>0.04</v>
      </c>
      <c r="W99">
        <v>5.3</v>
      </c>
      <c r="X99">
        <v>1.7</v>
      </c>
      <c r="Y99">
        <v>2.1381797800000002</v>
      </c>
      <c r="Z99">
        <v>39.01</v>
      </c>
      <c r="AA99" t="s">
        <v>5438</v>
      </c>
      <c r="AB99" t="s">
        <v>50</v>
      </c>
    </row>
    <row r="100" spans="1:28" x14ac:dyDescent="0.2">
      <c r="A100" t="str">
        <f t="shared" si="1"/>
        <v>Zack Oddi</v>
      </c>
      <c r="B100">
        <v>95</v>
      </c>
      <c r="C100" t="s">
        <v>5439</v>
      </c>
      <c r="D100">
        <v>1675620824</v>
      </c>
      <c r="E100" t="s">
        <v>57</v>
      </c>
      <c r="F100" t="s">
        <v>46</v>
      </c>
      <c r="G100">
        <v>6.14</v>
      </c>
      <c r="H100">
        <v>52.95</v>
      </c>
      <c r="I100">
        <v>72.41</v>
      </c>
      <c r="J100">
        <v>1920.7</v>
      </c>
      <c r="K100">
        <v>52.1</v>
      </c>
      <c r="L100">
        <v>2.7</v>
      </c>
      <c r="M100" s="1">
        <v>0.20277777777777781</v>
      </c>
      <c r="N100">
        <v>1</v>
      </c>
      <c r="O100">
        <v>-0.43</v>
      </c>
      <c r="P100">
        <v>-0.44</v>
      </c>
      <c r="Q100" t="s">
        <v>47</v>
      </c>
      <c r="R100" t="s">
        <v>47</v>
      </c>
      <c r="S100">
        <v>-0.4</v>
      </c>
      <c r="T100">
        <v>-0.9</v>
      </c>
      <c r="U100">
        <v>-1.48</v>
      </c>
      <c r="V100">
        <v>3.94</v>
      </c>
      <c r="W100">
        <v>5.05</v>
      </c>
      <c r="X100">
        <v>1.91</v>
      </c>
      <c r="Y100">
        <v>1.9749298099999999</v>
      </c>
      <c r="Z100">
        <v>88.45</v>
      </c>
      <c r="AA100" t="s">
        <v>5440</v>
      </c>
      <c r="AB100" t="s">
        <v>50</v>
      </c>
    </row>
    <row r="101" spans="1:28" x14ac:dyDescent="0.2">
      <c r="A101" t="str">
        <f t="shared" si="1"/>
        <v>Zack Oddi</v>
      </c>
      <c r="B101">
        <v>96</v>
      </c>
      <c r="C101" t="s">
        <v>5441</v>
      </c>
      <c r="D101">
        <v>1675620849</v>
      </c>
      <c r="E101" t="s">
        <v>45</v>
      </c>
      <c r="F101" t="s">
        <v>46</v>
      </c>
      <c r="G101">
        <v>-18.16</v>
      </c>
      <c r="H101">
        <v>3.32</v>
      </c>
      <c r="I101">
        <v>79.72</v>
      </c>
      <c r="J101">
        <v>2122.5</v>
      </c>
      <c r="K101">
        <v>1995.9</v>
      </c>
      <c r="L101">
        <v>94</v>
      </c>
      <c r="M101" s="1">
        <v>4.8611111111111112E-2</v>
      </c>
      <c r="N101">
        <v>0.9</v>
      </c>
      <c r="O101">
        <v>17.03</v>
      </c>
      <c r="P101">
        <v>17.75</v>
      </c>
      <c r="Q101" t="s">
        <v>47</v>
      </c>
      <c r="R101" t="s">
        <v>47</v>
      </c>
      <c r="S101">
        <v>17</v>
      </c>
      <c r="T101">
        <v>11.8</v>
      </c>
      <c r="U101">
        <v>-5.46</v>
      </c>
      <c r="V101">
        <v>-3.17</v>
      </c>
      <c r="W101">
        <v>5.29</v>
      </c>
      <c r="X101">
        <v>2</v>
      </c>
      <c r="Y101">
        <v>2.0306625399999998</v>
      </c>
      <c r="Z101">
        <v>19.89</v>
      </c>
      <c r="AA101" t="s">
        <v>5442</v>
      </c>
      <c r="AB101" t="s">
        <v>50</v>
      </c>
    </row>
    <row r="102" spans="1:28" x14ac:dyDescent="0.2">
      <c r="A102" t="str">
        <f t="shared" si="1"/>
        <v>Zack Oddi</v>
      </c>
      <c r="B102">
        <v>97</v>
      </c>
      <c r="C102" t="s">
        <v>5443</v>
      </c>
      <c r="D102">
        <v>1675620873</v>
      </c>
      <c r="E102" t="s">
        <v>45</v>
      </c>
      <c r="F102" t="s">
        <v>52</v>
      </c>
      <c r="G102">
        <v>-8.39</v>
      </c>
      <c r="H102">
        <v>29.47</v>
      </c>
      <c r="I102">
        <v>79.77</v>
      </c>
      <c r="J102">
        <v>2080.8000000000002</v>
      </c>
      <c r="K102">
        <v>1784.5</v>
      </c>
      <c r="L102">
        <v>85.8</v>
      </c>
      <c r="M102" s="1">
        <v>4.4444444444444446E-2</v>
      </c>
      <c r="N102">
        <v>0.8</v>
      </c>
      <c r="O102">
        <v>15.37</v>
      </c>
      <c r="P102">
        <v>16.22</v>
      </c>
      <c r="Q102" t="s">
        <v>47</v>
      </c>
      <c r="R102" t="s">
        <v>47</v>
      </c>
      <c r="S102">
        <v>15.4</v>
      </c>
      <c r="T102">
        <v>9.5</v>
      </c>
      <c r="U102">
        <v>-4.3499999999999996</v>
      </c>
      <c r="V102">
        <v>-1.1599999999999999</v>
      </c>
      <c r="W102">
        <v>5.23</v>
      </c>
      <c r="X102">
        <v>1.9</v>
      </c>
      <c r="Y102" t="s">
        <v>48</v>
      </c>
      <c r="Z102">
        <v>30.95</v>
      </c>
      <c r="AA102" t="s">
        <v>5444</v>
      </c>
      <c r="AB102" t="s">
        <v>50</v>
      </c>
    </row>
    <row r="103" spans="1:28" x14ac:dyDescent="0.2">
      <c r="A103" t="str">
        <f t="shared" si="1"/>
        <v>Zack Oddi</v>
      </c>
      <c r="B103">
        <v>98</v>
      </c>
      <c r="C103" t="s">
        <v>5445</v>
      </c>
      <c r="D103">
        <v>1675620887</v>
      </c>
      <c r="E103" t="s">
        <v>57</v>
      </c>
      <c r="F103" t="s">
        <v>46</v>
      </c>
      <c r="G103">
        <v>-16.64</v>
      </c>
      <c r="H103">
        <v>30.22</v>
      </c>
      <c r="I103">
        <v>69.87</v>
      </c>
      <c r="J103">
        <v>1945.5</v>
      </c>
      <c r="K103">
        <v>922.7</v>
      </c>
      <c r="L103">
        <v>47.4</v>
      </c>
      <c r="M103" s="1">
        <v>0.27916666666666667</v>
      </c>
      <c r="N103">
        <v>0.8</v>
      </c>
      <c r="O103">
        <v>-9.94</v>
      </c>
      <c r="P103">
        <v>-14.72</v>
      </c>
      <c r="Q103" t="s">
        <v>47</v>
      </c>
      <c r="R103" t="s">
        <v>47</v>
      </c>
      <c r="S103">
        <v>-9.9</v>
      </c>
      <c r="T103">
        <v>-5.3</v>
      </c>
      <c r="U103">
        <v>-2.46</v>
      </c>
      <c r="V103">
        <v>2.46</v>
      </c>
      <c r="W103">
        <v>5.15</v>
      </c>
      <c r="X103">
        <v>2.12</v>
      </c>
      <c r="Y103">
        <v>1.8553066300000001</v>
      </c>
      <c r="Z103">
        <v>61.69</v>
      </c>
      <c r="AA103" t="s">
        <v>5446</v>
      </c>
      <c r="AB103" t="s">
        <v>50</v>
      </c>
    </row>
    <row r="104" spans="1:28" x14ac:dyDescent="0.2">
      <c r="A104" t="str">
        <f t="shared" si="1"/>
        <v>Zack Oddi</v>
      </c>
      <c r="B104">
        <v>99</v>
      </c>
      <c r="C104" t="s">
        <v>5447</v>
      </c>
      <c r="D104">
        <v>1675620908</v>
      </c>
      <c r="E104" t="s">
        <v>62</v>
      </c>
      <c r="F104" t="s">
        <v>46</v>
      </c>
      <c r="G104">
        <v>1.8</v>
      </c>
      <c r="H104">
        <v>5.35</v>
      </c>
      <c r="I104">
        <v>75.64</v>
      </c>
      <c r="J104">
        <v>1667.5</v>
      </c>
      <c r="K104">
        <v>1582.7</v>
      </c>
      <c r="L104">
        <v>94.9</v>
      </c>
      <c r="M104" s="1">
        <v>7.9166666666666663E-2</v>
      </c>
      <c r="N104">
        <v>0.8</v>
      </c>
      <c r="O104">
        <v>10.119999999999999</v>
      </c>
      <c r="P104">
        <v>19.489999999999998</v>
      </c>
      <c r="Q104" t="s">
        <v>47</v>
      </c>
      <c r="R104" t="s">
        <v>47</v>
      </c>
      <c r="S104">
        <v>10.1</v>
      </c>
      <c r="T104">
        <v>15.5</v>
      </c>
      <c r="U104">
        <v>-3.74</v>
      </c>
      <c r="V104">
        <v>-0.77</v>
      </c>
      <c r="W104">
        <v>5.24</v>
      </c>
      <c r="X104">
        <v>2.16</v>
      </c>
      <c r="Y104" t="s">
        <v>48</v>
      </c>
      <c r="Z104">
        <v>18.350000000000001</v>
      </c>
      <c r="AA104" t="s">
        <v>5448</v>
      </c>
      <c r="AB104" t="s">
        <v>50</v>
      </c>
    </row>
    <row r="105" spans="1:28" x14ac:dyDescent="0.2">
      <c r="A105" t="str">
        <f t="shared" si="1"/>
        <v>Zack Oddi</v>
      </c>
      <c r="B105">
        <v>100</v>
      </c>
      <c r="C105" t="s">
        <v>5449</v>
      </c>
      <c r="D105">
        <v>1675620955</v>
      </c>
      <c r="E105" t="s">
        <v>45</v>
      </c>
      <c r="F105" t="s">
        <v>52</v>
      </c>
      <c r="G105">
        <v>-1.74</v>
      </c>
      <c r="H105">
        <v>28.76</v>
      </c>
      <c r="I105">
        <v>80.22</v>
      </c>
      <c r="J105">
        <v>1994.4</v>
      </c>
      <c r="K105">
        <v>1844.9</v>
      </c>
      <c r="L105">
        <v>92.5</v>
      </c>
      <c r="M105" s="1">
        <v>5.1388888888888894E-2</v>
      </c>
      <c r="N105">
        <v>0.9</v>
      </c>
      <c r="O105">
        <v>15.13</v>
      </c>
      <c r="P105">
        <v>13.59</v>
      </c>
      <c r="Q105" t="s">
        <v>47</v>
      </c>
      <c r="R105" t="s">
        <v>47</v>
      </c>
      <c r="S105">
        <v>15.1</v>
      </c>
      <c r="T105">
        <v>11.4</v>
      </c>
      <c r="U105">
        <v>-3.54</v>
      </c>
      <c r="V105">
        <v>-0.39</v>
      </c>
      <c r="W105">
        <v>5.22</v>
      </c>
      <c r="X105">
        <v>1.94</v>
      </c>
      <c r="Y105" t="s">
        <v>48</v>
      </c>
      <c r="Z105">
        <v>22.33</v>
      </c>
      <c r="AA105" t="s">
        <v>5450</v>
      </c>
      <c r="AB105" t="s">
        <v>50</v>
      </c>
    </row>
    <row r="106" spans="1:28" x14ac:dyDescent="0.2">
      <c r="A106" t="str">
        <f t="shared" si="1"/>
        <v>Zack Oddi</v>
      </c>
      <c r="B106">
        <v>101</v>
      </c>
      <c r="C106" t="s">
        <v>5451</v>
      </c>
      <c r="D106">
        <v>1675620971</v>
      </c>
      <c r="E106" t="s">
        <v>57</v>
      </c>
      <c r="F106" t="s">
        <v>46</v>
      </c>
      <c r="G106">
        <v>-13.09</v>
      </c>
      <c r="H106">
        <v>16.8</v>
      </c>
      <c r="I106">
        <v>69.47</v>
      </c>
      <c r="J106">
        <v>1983.5</v>
      </c>
      <c r="K106">
        <v>891</v>
      </c>
      <c r="L106">
        <v>44.9</v>
      </c>
      <c r="M106" s="1">
        <v>0.28055555555555556</v>
      </c>
      <c r="N106">
        <v>0.8</v>
      </c>
      <c r="O106">
        <v>-9.94</v>
      </c>
      <c r="P106">
        <v>-11.84</v>
      </c>
      <c r="Q106" t="s">
        <v>47</v>
      </c>
      <c r="R106" t="s">
        <v>47</v>
      </c>
      <c r="S106">
        <v>-9.9</v>
      </c>
      <c r="T106">
        <v>-5.7</v>
      </c>
      <c r="U106">
        <v>-2.4300000000000002</v>
      </c>
      <c r="V106">
        <v>1.81</v>
      </c>
      <c r="W106">
        <v>5.0999999999999996</v>
      </c>
      <c r="X106">
        <v>2.19</v>
      </c>
      <c r="Y106">
        <v>1.5601596799999999</v>
      </c>
      <c r="Z106">
        <v>63.31</v>
      </c>
      <c r="AA106" t="s">
        <v>5452</v>
      </c>
      <c r="AB106" t="s">
        <v>50</v>
      </c>
    </row>
    <row r="107" spans="1:28" x14ac:dyDescent="0.2">
      <c r="A107" t="str">
        <f t="shared" si="1"/>
        <v>Zack Oddi</v>
      </c>
      <c r="B107">
        <v>102</v>
      </c>
      <c r="C107" t="s">
        <v>5453</v>
      </c>
      <c r="D107">
        <v>1675621002</v>
      </c>
      <c r="E107" t="s">
        <v>45</v>
      </c>
      <c r="F107" t="s">
        <v>46</v>
      </c>
      <c r="G107">
        <v>-12.56</v>
      </c>
      <c r="H107">
        <v>19.66</v>
      </c>
      <c r="I107">
        <v>80.069999999999993</v>
      </c>
      <c r="J107">
        <v>2022.6</v>
      </c>
      <c r="K107">
        <v>1850.9</v>
      </c>
      <c r="L107">
        <v>91.5</v>
      </c>
      <c r="M107" s="1">
        <v>3.7499999999999999E-2</v>
      </c>
      <c r="N107">
        <v>0.8</v>
      </c>
      <c r="O107">
        <v>17.100000000000001</v>
      </c>
      <c r="P107">
        <v>13.34</v>
      </c>
      <c r="Q107" t="s">
        <v>47</v>
      </c>
      <c r="R107" t="s">
        <v>47</v>
      </c>
      <c r="S107">
        <v>17.100000000000001</v>
      </c>
      <c r="T107">
        <v>8.5</v>
      </c>
      <c r="U107">
        <v>-4.28</v>
      </c>
      <c r="V107">
        <v>-1.17</v>
      </c>
      <c r="W107">
        <v>5.24</v>
      </c>
      <c r="X107">
        <v>1.7</v>
      </c>
      <c r="Y107" t="s">
        <v>48</v>
      </c>
      <c r="Z107">
        <v>23.78</v>
      </c>
      <c r="AA107" t="s">
        <v>5454</v>
      </c>
      <c r="AB107" t="s">
        <v>50</v>
      </c>
    </row>
    <row r="108" spans="1:28" x14ac:dyDescent="0.2">
      <c r="A108" t="str">
        <f t="shared" si="1"/>
        <v>Zack Oddi</v>
      </c>
      <c r="B108">
        <v>103</v>
      </c>
      <c r="C108" t="s">
        <v>5455</v>
      </c>
      <c r="D108">
        <v>1675621017</v>
      </c>
      <c r="E108" t="s">
        <v>57</v>
      </c>
      <c r="F108" t="s">
        <v>46</v>
      </c>
      <c r="G108">
        <v>-7.2</v>
      </c>
      <c r="H108">
        <v>13.99</v>
      </c>
      <c r="I108">
        <v>69.62</v>
      </c>
      <c r="J108">
        <v>1896.7</v>
      </c>
      <c r="K108">
        <v>958.6</v>
      </c>
      <c r="L108">
        <v>50.5</v>
      </c>
      <c r="M108" s="1">
        <v>0.28750000000000003</v>
      </c>
      <c r="N108">
        <v>0.8</v>
      </c>
      <c r="O108">
        <v>-10.029999999999999</v>
      </c>
      <c r="P108">
        <v>-4.68</v>
      </c>
      <c r="Q108" t="s">
        <v>47</v>
      </c>
      <c r="R108" t="s">
        <v>47</v>
      </c>
      <c r="S108">
        <v>-10</v>
      </c>
      <c r="T108">
        <v>-6.6</v>
      </c>
      <c r="U108">
        <v>-2.33</v>
      </c>
      <c r="V108">
        <v>0.8</v>
      </c>
      <c r="W108">
        <v>5.09</v>
      </c>
      <c r="X108">
        <v>1.93</v>
      </c>
      <c r="Y108">
        <v>1.97036934</v>
      </c>
      <c r="Z108">
        <v>59.64</v>
      </c>
      <c r="AA108" t="s">
        <v>5456</v>
      </c>
      <c r="AB108" t="s">
        <v>50</v>
      </c>
    </row>
    <row r="109" spans="1:28" x14ac:dyDescent="0.2">
      <c r="A109" t="str">
        <f t="shared" si="1"/>
        <v>Zack Oddi</v>
      </c>
      <c r="B109">
        <v>104</v>
      </c>
      <c r="C109" t="s">
        <v>5457</v>
      </c>
      <c r="D109">
        <v>1675621039</v>
      </c>
      <c r="E109" t="s">
        <v>48</v>
      </c>
      <c r="F109" t="s">
        <v>46</v>
      </c>
      <c r="G109" t="s">
        <v>48</v>
      </c>
      <c r="H109" t="s">
        <v>48</v>
      </c>
      <c r="I109">
        <v>80.540000000000006</v>
      </c>
      <c r="J109" t="s">
        <v>48</v>
      </c>
      <c r="K109" t="s">
        <v>48</v>
      </c>
      <c r="L109" t="s">
        <v>48</v>
      </c>
      <c r="M109" t="s">
        <v>48</v>
      </c>
      <c r="N109" t="s">
        <v>48</v>
      </c>
      <c r="O109" t="s">
        <v>48</v>
      </c>
      <c r="P109" t="s">
        <v>48</v>
      </c>
      <c r="Q109" t="s">
        <v>47</v>
      </c>
      <c r="R109" t="s">
        <v>47</v>
      </c>
      <c r="S109" t="s">
        <v>48</v>
      </c>
      <c r="T109" t="s">
        <v>48</v>
      </c>
      <c r="U109" t="s">
        <v>48</v>
      </c>
      <c r="V109" t="s">
        <v>48</v>
      </c>
      <c r="W109" t="s">
        <v>48</v>
      </c>
      <c r="X109" t="s">
        <v>48</v>
      </c>
      <c r="Y109" t="s">
        <v>48</v>
      </c>
      <c r="Z109" t="s">
        <v>48</v>
      </c>
      <c r="AA109" t="s">
        <v>5458</v>
      </c>
      <c r="AB109" t="s">
        <v>50</v>
      </c>
    </row>
    <row r="110" spans="1:28" x14ac:dyDescent="0.2">
      <c r="A110" t="str">
        <f t="shared" si="1"/>
        <v>Zack Oddi</v>
      </c>
      <c r="B110">
        <v>105</v>
      </c>
      <c r="C110" t="s">
        <v>5459</v>
      </c>
      <c r="D110">
        <v>1675621056</v>
      </c>
      <c r="E110" t="s">
        <v>62</v>
      </c>
      <c r="F110" t="s">
        <v>46</v>
      </c>
      <c r="G110">
        <v>-3.1</v>
      </c>
      <c r="H110">
        <v>6.25</v>
      </c>
      <c r="I110">
        <v>76.11</v>
      </c>
      <c r="J110">
        <v>1570</v>
      </c>
      <c r="K110">
        <v>1486.8</v>
      </c>
      <c r="L110">
        <v>94.7</v>
      </c>
      <c r="M110" s="1">
        <v>8.0555555555555561E-2</v>
      </c>
      <c r="N110">
        <v>0.9</v>
      </c>
      <c r="O110">
        <v>9.81</v>
      </c>
      <c r="P110">
        <v>20.16</v>
      </c>
      <c r="Q110" t="s">
        <v>47</v>
      </c>
      <c r="R110" t="s">
        <v>47</v>
      </c>
      <c r="S110">
        <v>9.8000000000000007</v>
      </c>
      <c r="T110">
        <v>15.7</v>
      </c>
      <c r="U110">
        <v>-4.16</v>
      </c>
      <c r="V110">
        <v>-1.65</v>
      </c>
      <c r="W110">
        <v>5.17</v>
      </c>
      <c r="X110">
        <v>1.88</v>
      </c>
      <c r="Y110">
        <v>1.9822464</v>
      </c>
      <c r="Z110">
        <v>18.739999999999998</v>
      </c>
      <c r="AA110" t="s">
        <v>5460</v>
      </c>
      <c r="AB110" t="s">
        <v>50</v>
      </c>
    </row>
    <row r="111" spans="1:28" x14ac:dyDescent="0.2">
      <c r="A111" t="str">
        <f t="shared" si="1"/>
        <v>Zack Oddi</v>
      </c>
      <c r="B111">
        <v>106</v>
      </c>
      <c r="C111" t="s">
        <v>5461</v>
      </c>
      <c r="D111">
        <v>1675621072</v>
      </c>
      <c r="E111" t="s">
        <v>45</v>
      </c>
      <c r="F111" t="s">
        <v>46</v>
      </c>
      <c r="G111">
        <v>-13.11</v>
      </c>
      <c r="H111">
        <v>26.02</v>
      </c>
      <c r="I111">
        <v>79.89</v>
      </c>
      <c r="J111">
        <v>2042.4</v>
      </c>
      <c r="K111">
        <v>1720.8</v>
      </c>
      <c r="L111">
        <v>84.3</v>
      </c>
      <c r="M111" s="1">
        <v>4.1666666666666664E-2</v>
      </c>
      <c r="N111">
        <v>0.8</v>
      </c>
      <c r="O111">
        <v>15.26</v>
      </c>
      <c r="P111">
        <v>15.28</v>
      </c>
      <c r="Q111" t="s">
        <v>47</v>
      </c>
      <c r="R111" t="s">
        <v>47</v>
      </c>
      <c r="S111">
        <v>15.3</v>
      </c>
      <c r="T111">
        <v>8.8000000000000007</v>
      </c>
      <c r="U111">
        <v>-4.67</v>
      </c>
      <c r="V111">
        <v>-0.68</v>
      </c>
      <c r="W111">
        <v>5.22</v>
      </c>
      <c r="X111">
        <v>1.83</v>
      </c>
      <c r="Y111" t="s">
        <v>48</v>
      </c>
      <c r="Z111">
        <v>32.590000000000003</v>
      </c>
      <c r="AA111" t="s">
        <v>5462</v>
      </c>
      <c r="AB111" t="s">
        <v>50</v>
      </c>
    </row>
    <row r="112" spans="1:28" x14ac:dyDescent="0.2">
      <c r="A112" t="str">
        <f t="shared" si="1"/>
        <v>Zack Oddi</v>
      </c>
      <c r="B112">
        <v>107</v>
      </c>
      <c r="C112" t="s">
        <v>5463</v>
      </c>
      <c r="D112">
        <v>1675622110</v>
      </c>
      <c r="E112" t="s">
        <v>45</v>
      </c>
      <c r="F112" t="s">
        <v>46</v>
      </c>
      <c r="G112">
        <v>7.76</v>
      </c>
      <c r="H112">
        <v>46.18</v>
      </c>
      <c r="I112">
        <v>77.7</v>
      </c>
      <c r="J112">
        <v>1888.8</v>
      </c>
      <c r="K112">
        <v>1583.5</v>
      </c>
      <c r="L112">
        <v>83.8</v>
      </c>
      <c r="M112" s="1">
        <v>4.7222222222222221E-2</v>
      </c>
      <c r="N112">
        <v>1</v>
      </c>
      <c r="O112">
        <v>14.11</v>
      </c>
      <c r="P112">
        <v>9.9700000000000006</v>
      </c>
      <c r="Q112" t="s">
        <v>47</v>
      </c>
      <c r="R112" t="s">
        <v>47</v>
      </c>
      <c r="S112">
        <v>14.1</v>
      </c>
      <c r="T112">
        <v>9.3000000000000007</v>
      </c>
      <c r="U112">
        <v>-2.2200000000000002</v>
      </c>
      <c r="V112">
        <v>1.19</v>
      </c>
      <c r="W112">
        <v>5.18</v>
      </c>
      <c r="X112">
        <v>1.82</v>
      </c>
      <c r="Y112" t="s">
        <v>48</v>
      </c>
      <c r="Z112">
        <v>33.03</v>
      </c>
      <c r="AA112" t="s">
        <v>5464</v>
      </c>
      <c r="AB112" t="s">
        <v>50</v>
      </c>
    </row>
    <row r="113" spans="1:28" x14ac:dyDescent="0.2">
      <c r="A113" t="str">
        <f t="shared" si="1"/>
        <v>Zack Oddi</v>
      </c>
      <c r="B113">
        <v>108</v>
      </c>
      <c r="C113" t="s">
        <v>5465</v>
      </c>
      <c r="D113">
        <v>1675622122</v>
      </c>
      <c r="E113" t="s">
        <v>45</v>
      </c>
      <c r="F113" t="s">
        <v>52</v>
      </c>
      <c r="G113">
        <v>-0.03</v>
      </c>
      <c r="H113">
        <v>34.99</v>
      </c>
      <c r="I113">
        <v>79.150000000000006</v>
      </c>
      <c r="J113">
        <v>1893.4</v>
      </c>
      <c r="K113">
        <v>1733.1</v>
      </c>
      <c r="L113">
        <v>91.5</v>
      </c>
      <c r="M113" s="1">
        <v>4.027777777777778E-2</v>
      </c>
      <c r="N113">
        <v>0.8</v>
      </c>
      <c r="O113">
        <v>16.37</v>
      </c>
      <c r="P113">
        <v>15.37</v>
      </c>
      <c r="Q113" t="s">
        <v>47</v>
      </c>
      <c r="R113" t="s">
        <v>47</v>
      </c>
      <c r="S113">
        <v>16.399999999999999</v>
      </c>
      <c r="T113">
        <v>8.8000000000000007</v>
      </c>
      <c r="U113">
        <v>-3.32</v>
      </c>
      <c r="V113">
        <v>0.17</v>
      </c>
      <c r="W113">
        <v>5.28</v>
      </c>
      <c r="X113">
        <v>1.72</v>
      </c>
      <c r="Y113" t="s">
        <v>48</v>
      </c>
      <c r="Z113">
        <v>23.75</v>
      </c>
      <c r="AA113" t="s">
        <v>5466</v>
      </c>
      <c r="AB113" t="s">
        <v>50</v>
      </c>
    </row>
    <row r="114" spans="1:28" x14ac:dyDescent="0.2">
      <c r="A114" t="str">
        <f t="shared" si="1"/>
        <v>Zack Oddi</v>
      </c>
      <c r="B114">
        <v>109</v>
      </c>
      <c r="C114" t="s">
        <v>5467</v>
      </c>
      <c r="D114">
        <v>1675622138</v>
      </c>
      <c r="E114" t="s">
        <v>57</v>
      </c>
      <c r="F114" t="s">
        <v>52</v>
      </c>
      <c r="G114">
        <v>3.61</v>
      </c>
      <c r="H114">
        <v>25.14</v>
      </c>
      <c r="I114">
        <v>68.760000000000005</v>
      </c>
      <c r="J114">
        <v>1777.8</v>
      </c>
      <c r="K114">
        <v>866.7</v>
      </c>
      <c r="L114">
        <v>48.8</v>
      </c>
      <c r="M114" s="1">
        <v>0.26250000000000001</v>
      </c>
      <c r="N114">
        <v>0.9</v>
      </c>
      <c r="O114">
        <v>-10.220000000000001</v>
      </c>
      <c r="P114">
        <v>-5.59</v>
      </c>
      <c r="Q114" t="s">
        <v>47</v>
      </c>
      <c r="R114" t="s">
        <v>47</v>
      </c>
      <c r="S114">
        <v>-10.199999999999999</v>
      </c>
      <c r="T114">
        <v>-3.1</v>
      </c>
      <c r="U114">
        <v>-1.26</v>
      </c>
      <c r="V114">
        <v>2.62</v>
      </c>
      <c r="W114">
        <v>5.1100000000000003</v>
      </c>
      <c r="X114">
        <v>1.92</v>
      </c>
      <c r="Y114">
        <v>2.081461</v>
      </c>
      <c r="Z114">
        <v>60.82</v>
      </c>
      <c r="AA114" t="s">
        <v>5468</v>
      </c>
      <c r="AB114" t="s">
        <v>50</v>
      </c>
    </row>
    <row r="115" spans="1:28" x14ac:dyDescent="0.2">
      <c r="A115" t="str">
        <f t="shared" si="1"/>
        <v>Zack Oddi</v>
      </c>
      <c r="B115">
        <v>110</v>
      </c>
      <c r="C115" t="s">
        <v>5469</v>
      </c>
      <c r="D115">
        <v>1675622152</v>
      </c>
      <c r="E115" t="s">
        <v>62</v>
      </c>
      <c r="F115" t="s">
        <v>46</v>
      </c>
      <c r="G115">
        <v>0.64</v>
      </c>
      <c r="H115">
        <v>12.48</v>
      </c>
      <c r="I115">
        <v>74.989999999999995</v>
      </c>
      <c r="J115">
        <v>1654.1</v>
      </c>
      <c r="K115">
        <v>1587.4</v>
      </c>
      <c r="L115">
        <v>96</v>
      </c>
      <c r="M115" s="1">
        <v>7.3611111111111113E-2</v>
      </c>
      <c r="N115">
        <v>0.9</v>
      </c>
      <c r="O115">
        <v>11.56</v>
      </c>
      <c r="P115">
        <v>14.12</v>
      </c>
      <c r="Q115" t="s">
        <v>47</v>
      </c>
      <c r="R115" t="s">
        <v>47</v>
      </c>
      <c r="S115">
        <v>11.6</v>
      </c>
      <c r="T115">
        <v>15.2</v>
      </c>
      <c r="U115">
        <v>-3.43</v>
      </c>
      <c r="V115">
        <v>-0.94</v>
      </c>
      <c r="W115">
        <v>5.18</v>
      </c>
      <c r="X115">
        <v>2</v>
      </c>
      <c r="Y115">
        <v>2.10074425</v>
      </c>
      <c r="Z115">
        <v>16.32</v>
      </c>
      <c r="AA115" t="s">
        <v>5470</v>
      </c>
      <c r="AB115" t="s">
        <v>50</v>
      </c>
    </row>
    <row r="116" spans="1:28" x14ac:dyDescent="0.2">
      <c r="A116" t="str">
        <f t="shared" si="1"/>
        <v>Zack Oddi</v>
      </c>
      <c r="B116">
        <v>111</v>
      </c>
      <c r="C116" t="s">
        <v>5471</v>
      </c>
      <c r="D116">
        <v>1675622166</v>
      </c>
      <c r="E116" t="s">
        <v>45</v>
      </c>
      <c r="F116" t="s">
        <v>52</v>
      </c>
      <c r="G116">
        <v>-1.3</v>
      </c>
      <c r="H116">
        <v>26.32</v>
      </c>
      <c r="I116">
        <v>77.790000000000006</v>
      </c>
      <c r="J116">
        <v>1944.3</v>
      </c>
      <c r="K116">
        <v>1764.1</v>
      </c>
      <c r="L116">
        <v>90.7</v>
      </c>
      <c r="M116" s="1">
        <v>4.1666666666666664E-2</v>
      </c>
      <c r="N116">
        <v>0.8</v>
      </c>
      <c r="O116">
        <v>17.190000000000001</v>
      </c>
      <c r="P116">
        <v>16.559999999999999</v>
      </c>
      <c r="Q116" t="s">
        <v>47</v>
      </c>
      <c r="R116" t="s">
        <v>47</v>
      </c>
      <c r="S116">
        <v>17.2</v>
      </c>
      <c r="T116">
        <v>9.6</v>
      </c>
      <c r="U116">
        <v>-3.52</v>
      </c>
      <c r="V116">
        <v>-0.03</v>
      </c>
      <c r="W116">
        <v>5.09</v>
      </c>
      <c r="X116">
        <v>1.76</v>
      </c>
      <c r="Y116">
        <v>1.8848266600000001</v>
      </c>
      <c r="Z116">
        <v>24.86</v>
      </c>
      <c r="AA116" t="s">
        <v>5472</v>
      </c>
      <c r="AB116" t="s">
        <v>50</v>
      </c>
    </row>
    <row r="117" spans="1:28" x14ac:dyDescent="0.2">
      <c r="A117" t="str">
        <f t="shared" si="1"/>
        <v>Zack Oddi</v>
      </c>
      <c r="B117">
        <v>112</v>
      </c>
      <c r="C117" t="s">
        <v>5473</v>
      </c>
      <c r="D117">
        <v>1675622184</v>
      </c>
      <c r="E117" t="s">
        <v>57</v>
      </c>
      <c r="F117" t="s">
        <v>46</v>
      </c>
      <c r="G117">
        <v>-11.87</v>
      </c>
      <c r="H117">
        <v>17.489999999999998</v>
      </c>
      <c r="I117">
        <v>69.11</v>
      </c>
      <c r="J117">
        <v>1851.4</v>
      </c>
      <c r="K117">
        <v>864.3</v>
      </c>
      <c r="L117">
        <v>46.7</v>
      </c>
      <c r="M117" s="1">
        <v>0.26250000000000001</v>
      </c>
      <c r="N117">
        <v>0.9</v>
      </c>
      <c r="O117">
        <v>-9.89</v>
      </c>
      <c r="P117">
        <v>-8.4700000000000006</v>
      </c>
      <c r="Q117" t="s">
        <v>47</v>
      </c>
      <c r="R117" t="s">
        <v>47</v>
      </c>
      <c r="S117">
        <v>-9.9</v>
      </c>
      <c r="T117">
        <v>-3.1</v>
      </c>
      <c r="U117">
        <v>-2.5099999999999998</v>
      </c>
      <c r="V117">
        <v>1.77</v>
      </c>
      <c r="W117">
        <v>5.09</v>
      </c>
      <c r="X117">
        <v>2</v>
      </c>
      <c r="Y117">
        <v>2.1294135999999999</v>
      </c>
      <c r="Z117">
        <v>62.17</v>
      </c>
      <c r="AA117" t="s">
        <v>5474</v>
      </c>
      <c r="AB117" t="s">
        <v>50</v>
      </c>
    </row>
    <row r="118" spans="1:28" x14ac:dyDescent="0.2">
      <c r="A118" t="str">
        <f t="shared" si="1"/>
        <v>Zack Oddi</v>
      </c>
      <c r="B118">
        <v>113</v>
      </c>
      <c r="C118" t="s">
        <v>5475</v>
      </c>
      <c r="D118">
        <v>1675622204</v>
      </c>
      <c r="E118" t="s">
        <v>45</v>
      </c>
      <c r="F118" t="s">
        <v>46</v>
      </c>
      <c r="G118">
        <v>-11.5</v>
      </c>
      <c r="H118">
        <v>24.73</v>
      </c>
      <c r="I118">
        <v>80.290000000000006</v>
      </c>
      <c r="J118">
        <v>2001.2</v>
      </c>
      <c r="K118">
        <v>1825.4</v>
      </c>
      <c r="L118">
        <v>91.2</v>
      </c>
      <c r="M118" s="1">
        <v>3.888888888888889E-2</v>
      </c>
      <c r="N118">
        <v>0.8</v>
      </c>
      <c r="O118">
        <v>16.809999999999999</v>
      </c>
      <c r="P118">
        <v>17.43</v>
      </c>
      <c r="Q118" t="s">
        <v>47</v>
      </c>
      <c r="R118" t="s">
        <v>47</v>
      </c>
      <c r="S118">
        <v>16.8</v>
      </c>
      <c r="T118">
        <v>8.8000000000000007</v>
      </c>
      <c r="U118">
        <v>-4.53</v>
      </c>
      <c r="V118">
        <v>-0.78</v>
      </c>
      <c r="W118">
        <v>5.25</v>
      </c>
      <c r="X118">
        <v>1.67</v>
      </c>
      <c r="Y118" t="s">
        <v>48</v>
      </c>
      <c r="Z118">
        <v>24.19</v>
      </c>
      <c r="AA118" t="s">
        <v>5476</v>
      </c>
      <c r="AB118" t="s">
        <v>50</v>
      </c>
    </row>
    <row r="119" spans="1:28" x14ac:dyDescent="0.2">
      <c r="A119" t="str">
        <f t="shared" si="1"/>
        <v>Zack Oddi</v>
      </c>
      <c r="B119">
        <v>114</v>
      </c>
      <c r="C119" t="s">
        <v>5477</v>
      </c>
      <c r="D119">
        <v>1675622216</v>
      </c>
      <c r="E119" t="s">
        <v>62</v>
      </c>
      <c r="F119" t="s">
        <v>46</v>
      </c>
      <c r="G119">
        <v>-13.22</v>
      </c>
      <c r="H119">
        <v>-1.04</v>
      </c>
      <c r="I119">
        <v>75.040000000000006</v>
      </c>
      <c r="J119">
        <v>1672.1</v>
      </c>
      <c r="K119">
        <v>1577.8</v>
      </c>
      <c r="L119">
        <v>94.4</v>
      </c>
      <c r="M119" s="1">
        <v>8.0555555555555561E-2</v>
      </c>
      <c r="N119">
        <v>0.7</v>
      </c>
      <c r="O119">
        <v>9.85</v>
      </c>
      <c r="P119">
        <v>12.49</v>
      </c>
      <c r="Q119" t="s">
        <v>47</v>
      </c>
      <c r="R119" t="s">
        <v>47</v>
      </c>
      <c r="S119">
        <v>9.8000000000000007</v>
      </c>
      <c r="T119">
        <v>15.6</v>
      </c>
      <c r="U119">
        <v>-4.43</v>
      </c>
      <c r="V119">
        <v>-1.05</v>
      </c>
      <c r="W119">
        <v>5.0599999999999996</v>
      </c>
      <c r="X119">
        <v>1.87</v>
      </c>
      <c r="Y119" t="s">
        <v>48</v>
      </c>
      <c r="Z119">
        <v>19.329999999999998</v>
      </c>
      <c r="AA119" t="s">
        <v>5478</v>
      </c>
      <c r="AB119" t="s">
        <v>50</v>
      </c>
    </row>
    <row r="120" spans="1:28" x14ac:dyDescent="0.2">
      <c r="A120" t="str">
        <f t="shared" si="1"/>
        <v>Zack Oddi</v>
      </c>
      <c r="B120">
        <v>115</v>
      </c>
      <c r="C120" t="s">
        <v>5479</v>
      </c>
      <c r="D120">
        <v>1675622228</v>
      </c>
      <c r="E120" t="s">
        <v>45</v>
      </c>
      <c r="F120" t="s">
        <v>46</v>
      </c>
      <c r="G120">
        <v>-14.1</v>
      </c>
      <c r="H120">
        <v>32.49</v>
      </c>
      <c r="I120">
        <v>79.98</v>
      </c>
      <c r="J120">
        <v>2013.6</v>
      </c>
      <c r="K120">
        <v>1653.7</v>
      </c>
      <c r="L120">
        <v>82.1</v>
      </c>
      <c r="M120" s="1">
        <v>3.888888888888889E-2</v>
      </c>
      <c r="N120">
        <v>0.9</v>
      </c>
      <c r="O120">
        <v>16.190000000000001</v>
      </c>
      <c r="P120">
        <v>13.62</v>
      </c>
      <c r="Q120" t="s">
        <v>47</v>
      </c>
      <c r="R120" t="s">
        <v>47</v>
      </c>
      <c r="S120">
        <v>16.2</v>
      </c>
      <c r="T120">
        <v>8.4</v>
      </c>
      <c r="U120">
        <v>-4.3600000000000003</v>
      </c>
      <c r="V120">
        <v>-0.18</v>
      </c>
      <c r="W120">
        <v>5.31</v>
      </c>
      <c r="X120">
        <v>1.76</v>
      </c>
      <c r="Y120">
        <v>1.7248687700000001</v>
      </c>
      <c r="Z120">
        <v>34.79</v>
      </c>
      <c r="AA120" t="s">
        <v>5480</v>
      </c>
      <c r="AB120" t="s">
        <v>50</v>
      </c>
    </row>
    <row r="121" spans="1:28" x14ac:dyDescent="0.2">
      <c r="A121" t="str">
        <f t="shared" si="1"/>
        <v>Zack Oddi</v>
      </c>
      <c r="B121">
        <v>116</v>
      </c>
      <c r="C121" t="s">
        <v>5481</v>
      </c>
      <c r="D121">
        <v>1675622244</v>
      </c>
      <c r="E121" t="s">
        <v>57</v>
      </c>
      <c r="F121" t="s">
        <v>46</v>
      </c>
      <c r="G121">
        <v>-11.52</v>
      </c>
      <c r="H121">
        <v>23.45</v>
      </c>
      <c r="I121">
        <v>69.08</v>
      </c>
      <c r="J121">
        <v>1902.5</v>
      </c>
      <c r="K121">
        <v>984.7</v>
      </c>
      <c r="L121">
        <v>51.8</v>
      </c>
      <c r="M121" s="1">
        <v>0.28333333333333333</v>
      </c>
      <c r="N121">
        <v>0.8</v>
      </c>
      <c r="O121">
        <v>-10.66</v>
      </c>
      <c r="P121">
        <v>-10.75</v>
      </c>
      <c r="Q121" t="s">
        <v>47</v>
      </c>
      <c r="R121" t="s">
        <v>47</v>
      </c>
      <c r="S121">
        <v>-10.7</v>
      </c>
      <c r="T121">
        <v>-6.2</v>
      </c>
      <c r="U121">
        <v>-2.17</v>
      </c>
      <c r="V121">
        <v>1.96</v>
      </c>
      <c r="W121">
        <v>5.14</v>
      </c>
      <c r="X121">
        <v>1.94</v>
      </c>
      <c r="Y121">
        <v>1.9317417100000001</v>
      </c>
      <c r="Z121">
        <v>58.83</v>
      </c>
      <c r="AA121" t="s">
        <v>5482</v>
      </c>
      <c r="AB121" t="s">
        <v>50</v>
      </c>
    </row>
    <row r="122" spans="1:28" x14ac:dyDescent="0.2">
      <c r="A122" t="str">
        <f t="shared" si="1"/>
        <v>Zack Oddi</v>
      </c>
      <c r="B122">
        <v>117</v>
      </c>
      <c r="C122" t="s">
        <v>5483</v>
      </c>
      <c r="D122">
        <v>1675622277</v>
      </c>
      <c r="E122" t="s">
        <v>45</v>
      </c>
      <c r="F122" t="s">
        <v>46</v>
      </c>
      <c r="G122">
        <v>2.2000000000000002</v>
      </c>
      <c r="H122">
        <v>50.89</v>
      </c>
      <c r="I122">
        <v>80.540000000000006</v>
      </c>
      <c r="J122">
        <v>1936.8</v>
      </c>
      <c r="K122">
        <v>1735.8</v>
      </c>
      <c r="L122">
        <v>89.6</v>
      </c>
      <c r="M122" s="1">
        <v>4.027777777777778E-2</v>
      </c>
      <c r="N122">
        <v>0.8</v>
      </c>
      <c r="O122">
        <v>15.75</v>
      </c>
      <c r="P122">
        <v>10.57</v>
      </c>
      <c r="Q122" t="s">
        <v>47</v>
      </c>
      <c r="R122" t="s">
        <v>47</v>
      </c>
      <c r="S122">
        <v>15.8</v>
      </c>
      <c r="T122">
        <v>8.8000000000000007</v>
      </c>
      <c r="U122">
        <v>-2.62</v>
      </c>
      <c r="V122">
        <v>1.83</v>
      </c>
      <c r="W122">
        <v>5.25</v>
      </c>
      <c r="X122">
        <v>1.68</v>
      </c>
      <c r="Y122" t="s">
        <v>48</v>
      </c>
      <c r="Z122">
        <v>26.33</v>
      </c>
      <c r="AA122" t="s">
        <v>5484</v>
      </c>
      <c r="AB122" t="s">
        <v>50</v>
      </c>
    </row>
    <row r="123" spans="1:28" x14ac:dyDescent="0.2">
      <c r="A123" t="str">
        <f t="shared" si="1"/>
        <v>Zack Oddi</v>
      </c>
      <c r="B123">
        <v>118</v>
      </c>
      <c r="C123" t="s">
        <v>5485</v>
      </c>
      <c r="D123">
        <v>1675622289</v>
      </c>
      <c r="E123" t="s">
        <v>45</v>
      </c>
      <c r="F123" t="s">
        <v>46</v>
      </c>
      <c r="G123">
        <v>-4.9000000000000004</v>
      </c>
      <c r="H123">
        <v>46.08</v>
      </c>
      <c r="I123">
        <v>79.459999999999994</v>
      </c>
      <c r="J123">
        <v>1956.6</v>
      </c>
      <c r="K123">
        <v>1665.7</v>
      </c>
      <c r="L123">
        <v>85.1</v>
      </c>
      <c r="M123" s="1">
        <v>4.4444444444444446E-2</v>
      </c>
      <c r="N123">
        <v>0.9</v>
      </c>
      <c r="O123">
        <v>14.97</v>
      </c>
      <c r="P123">
        <v>11.11</v>
      </c>
      <c r="Q123" t="s">
        <v>47</v>
      </c>
      <c r="R123" t="s">
        <v>47</v>
      </c>
      <c r="S123">
        <v>15</v>
      </c>
      <c r="T123">
        <v>9.3000000000000007</v>
      </c>
      <c r="U123">
        <v>-3.36</v>
      </c>
      <c r="V123">
        <v>1.1100000000000001</v>
      </c>
      <c r="W123">
        <v>5.2</v>
      </c>
      <c r="X123">
        <v>1.72</v>
      </c>
      <c r="Y123">
        <v>2.1150627100000001</v>
      </c>
      <c r="Z123">
        <v>31.65</v>
      </c>
      <c r="AA123" t="s">
        <v>5486</v>
      </c>
      <c r="AB123" t="s">
        <v>50</v>
      </c>
    </row>
    <row r="124" spans="1:28" x14ac:dyDescent="0.2">
      <c r="A124" t="str">
        <f t="shared" si="1"/>
        <v>Zack Oddi</v>
      </c>
      <c r="B124">
        <v>119</v>
      </c>
      <c r="C124" t="s">
        <v>5487</v>
      </c>
      <c r="D124">
        <v>1675622304</v>
      </c>
      <c r="E124" t="s">
        <v>45</v>
      </c>
      <c r="F124" t="s">
        <v>46</v>
      </c>
      <c r="G124">
        <v>4.74</v>
      </c>
      <c r="H124">
        <v>42.37</v>
      </c>
      <c r="I124">
        <v>79.44</v>
      </c>
      <c r="J124">
        <v>2023.5</v>
      </c>
      <c r="K124">
        <v>1828.1</v>
      </c>
      <c r="L124">
        <v>90.3</v>
      </c>
      <c r="M124" s="1">
        <v>3.888888888888889E-2</v>
      </c>
      <c r="N124">
        <v>0.9</v>
      </c>
      <c r="O124">
        <v>16.510000000000002</v>
      </c>
      <c r="P124">
        <v>9.4499999999999993</v>
      </c>
      <c r="Q124" t="s">
        <v>47</v>
      </c>
      <c r="R124" t="s">
        <v>47</v>
      </c>
      <c r="S124">
        <v>16.5</v>
      </c>
      <c r="T124">
        <v>8.6999999999999993</v>
      </c>
      <c r="U124">
        <v>-2.33</v>
      </c>
      <c r="V124">
        <v>0.87</v>
      </c>
      <c r="W124">
        <v>5.23</v>
      </c>
      <c r="X124">
        <v>1.72</v>
      </c>
      <c r="Y124" t="s">
        <v>48</v>
      </c>
      <c r="Z124">
        <v>25.39</v>
      </c>
      <c r="AA124" t="s">
        <v>5488</v>
      </c>
      <c r="AB124" t="s">
        <v>50</v>
      </c>
    </row>
    <row r="125" spans="1:28" x14ac:dyDescent="0.2">
      <c r="A125" t="str">
        <f t="shared" si="1"/>
        <v>Zack Oddi</v>
      </c>
      <c r="B125">
        <v>120</v>
      </c>
      <c r="C125" t="s">
        <v>5489</v>
      </c>
      <c r="D125">
        <v>1675622318</v>
      </c>
      <c r="E125" t="s">
        <v>45</v>
      </c>
      <c r="F125" t="s">
        <v>52</v>
      </c>
      <c r="G125">
        <v>-2.98</v>
      </c>
      <c r="H125">
        <v>32.43</v>
      </c>
      <c r="I125">
        <v>79.930000000000007</v>
      </c>
      <c r="J125">
        <v>1991.9</v>
      </c>
      <c r="K125">
        <v>1702.2</v>
      </c>
      <c r="L125">
        <v>85.5</v>
      </c>
      <c r="M125" s="1">
        <v>4.1666666666666664E-2</v>
      </c>
      <c r="N125">
        <v>1</v>
      </c>
      <c r="O125">
        <v>15.38</v>
      </c>
      <c r="P125">
        <v>9.82</v>
      </c>
      <c r="Q125" t="s">
        <v>47</v>
      </c>
      <c r="R125" t="s">
        <v>47</v>
      </c>
      <c r="S125">
        <v>15.4</v>
      </c>
      <c r="T125">
        <v>8.6</v>
      </c>
      <c r="U125">
        <v>-3.13</v>
      </c>
      <c r="V125">
        <v>-0.44</v>
      </c>
      <c r="W125">
        <v>5.2</v>
      </c>
      <c r="X125">
        <v>1.77</v>
      </c>
      <c r="Y125" t="s">
        <v>48</v>
      </c>
      <c r="Z125">
        <v>31.29</v>
      </c>
      <c r="AA125" t="s">
        <v>5490</v>
      </c>
      <c r="AB125" t="s">
        <v>50</v>
      </c>
    </row>
    <row r="126" spans="1:28" x14ac:dyDescent="0.2">
      <c r="A126" t="str">
        <f t="shared" si="1"/>
        <v>Zack Oddi</v>
      </c>
      <c r="B126">
        <v>121</v>
      </c>
      <c r="C126" t="s">
        <v>5491</v>
      </c>
      <c r="D126">
        <v>1675622334</v>
      </c>
      <c r="E126" t="s">
        <v>45</v>
      </c>
      <c r="F126" t="s">
        <v>46</v>
      </c>
      <c r="G126">
        <v>-1.68</v>
      </c>
      <c r="H126">
        <v>17.11</v>
      </c>
      <c r="I126">
        <v>80.930000000000007</v>
      </c>
      <c r="J126">
        <v>1986.2</v>
      </c>
      <c r="K126">
        <v>1665.7</v>
      </c>
      <c r="L126">
        <v>83.9</v>
      </c>
      <c r="M126" s="1">
        <v>3.6111111111111115E-2</v>
      </c>
      <c r="N126">
        <v>0.8</v>
      </c>
      <c r="O126">
        <v>15.52</v>
      </c>
      <c r="P126">
        <v>13.55</v>
      </c>
      <c r="Q126" t="s">
        <v>47</v>
      </c>
      <c r="R126" t="s">
        <v>47</v>
      </c>
      <c r="S126">
        <v>15.5</v>
      </c>
      <c r="T126">
        <v>7.6</v>
      </c>
      <c r="U126">
        <v>-3.31</v>
      </c>
      <c r="V126">
        <v>-1.64</v>
      </c>
      <c r="W126">
        <v>5.3</v>
      </c>
      <c r="X126">
        <v>1.73</v>
      </c>
      <c r="Y126" t="s">
        <v>48</v>
      </c>
      <c r="Z126">
        <v>33</v>
      </c>
      <c r="AA126" t="s">
        <v>5492</v>
      </c>
      <c r="AB126" t="s">
        <v>50</v>
      </c>
    </row>
    <row r="127" spans="1:28" x14ac:dyDescent="0.2">
      <c r="A127" t="str">
        <f t="shared" si="1"/>
        <v>Zack Oddi</v>
      </c>
      <c r="B127">
        <v>122</v>
      </c>
      <c r="C127" t="s">
        <v>5493</v>
      </c>
      <c r="D127">
        <v>1675622348</v>
      </c>
      <c r="E127" t="s">
        <v>45</v>
      </c>
      <c r="F127" t="s">
        <v>46</v>
      </c>
      <c r="G127">
        <v>-13.52</v>
      </c>
      <c r="H127">
        <v>18.68</v>
      </c>
      <c r="I127">
        <v>79.989999999999995</v>
      </c>
      <c r="J127">
        <v>1993.4</v>
      </c>
      <c r="K127">
        <v>1794.9</v>
      </c>
      <c r="L127">
        <v>90</v>
      </c>
      <c r="M127" s="1">
        <v>3.7499999999999999E-2</v>
      </c>
      <c r="N127">
        <v>0.9</v>
      </c>
      <c r="O127">
        <v>16.86</v>
      </c>
      <c r="P127">
        <v>13.1</v>
      </c>
      <c r="Q127" t="s">
        <v>47</v>
      </c>
      <c r="R127" t="s">
        <v>47</v>
      </c>
      <c r="S127">
        <v>16.899999999999999</v>
      </c>
      <c r="T127">
        <v>8.5</v>
      </c>
      <c r="U127">
        <v>-4.3899999999999997</v>
      </c>
      <c r="V127">
        <v>-1.71</v>
      </c>
      <c r="W127">
        <v>5.27</v>
      </c>
      <c r="X127">
        <v>1.72</v>
      </c>
      <c r="Y127" t="s">
        <v>48</v>
      </c>
      <c r="Z127">
        <v>25.79</v>
      </c>
      <c r="AA127" t="s">
        <v>5494</v>
      </c>
      <c r="AB127" t="s">
        <v>50</v>
      </c>
    </row>
    <row r="128" spans="1:28" x14ac:dyDescent="0.2">
      <c r="A128" t="str">
        <f t="shared" si="1"/>
        <v>Zack Oddi</v>
      </c>
      <c r="B128">
        <v>123</v>
      </c>
      <c r="C128" t="s">
        <v>5495</v>
      </c>
      <c r="D128">
        <v>1675622372</v>
      </c>
      <c r="E128" t="s">
        <v>45</v>
      </c>
      <c r="F128" t="s">
        <v>52</v>
      </c>
      <c r="G128">
        <v>1.23</v>
      </c>
      <c r="H128">
        <v>34.46</v>
      </c>
      <c r="I128">
        <v>80.75</v>
      </c>
      <c r="J128">
        <v>1976.8</v>
      </c>
      <c r="K128">
        <v>1790.9</v>
      </c>
      <c r="L128">
        <v>90.6</v>
      </c>
      <c r="M128" s="1">
        <v>3.3333333333333333E-2</v>
      </c>
      <c r="N128">
        <v>0.8</v>
      </c>
      <c r="O128">
        <v>17.489999999999998</v>
      </c>
      <c r="P128">
        <v>14.44</v>
      </c>
      <c r="Q128" t="s">
        <v>47</v>
      </c>
      <c r="R128" t="s">
        <v>47</v>
      </c>
      <c r="S128">
        <v>17.5</v>
      </c>
      <c r="T128">
        <v>7.6</v>
      </c>
      <c r="U128">
        <v>-3</v>
      </c>
      <c r="V128">
        <v>-0.49</v>
      </c>
      <c r="W128">
        <v>5.39</v>
      </c>
      <c r="X128">
        <v>1.63</v>
      </c>
      <c r="Y128">
        <v>2.0806026499999999</v>
      </c>
      <c r="Z128">
        <v>25.05</v>
      </c>
      <c r="AA128" t="s">
        <v>5496</v>
      </c>
      <c r="AB128" t="s">
        <v>50</v>
      </c>
    </row>
    <row r="129" spans="1:28" x14ac:dyDescent="0.2">
      <c r="A129" t="str">
        <f t="shared" si="1"/>
        <v>Zack Oddi</v>
      </c>
      <c r="B129">
        <v>124</v>
      </c>
      <c r="C129" t="s">
        <v>5497</v>
      </c>
      <c r="D129">
        <v>1675622400</v>
      </c>
      <c r="E129" t="s">
        <v>45</v>
      </c>
      <c r="F129" t="s">
        <v>46</v>
      </c>
      <c r="G129">
        <v>-19.489999999999998</v>
      </c>
      <c r="H129">
        <v>14.11</v>
      </c>
      <c r="I129">
        <v>78.39</v>
      </c>
      <c r="J129">
        <v>2035.8</v>
      </c>
      <c r="K129">
        <v>1716.6</v>
      </c>
      <c r="L129">
        <v>84.3</v>
      </c>
      <c r="M129" s="1">
        <v>3.7499999999999999E-2</v>
      </c>
      <c r="N129">
        <v>0.8</v>
      </c>
      <c r="O129">
        <v>15.91</v>
      </c>
      <c r="P129">
        <v>11.87</v>
      </c>
      <c r="Q129" t="s">
        <v>47</v>
      </c>
      <c r="R129" t="s">
        <v>47</v>
      </c>
      <c r="S129">
        <v>15.9</v>
      </c>
      <c r="T129">
        <v>7.9</v>
      </c>
      <c r="U129">
        <v>-4.95</v>
      </c>
      <c r="V129">
        <v>-1.65</v>
      </c>
      <c r="W129">
        <v>5.33</v>
      </c>
      <c r="X129">
        <v>1.83</v>
      </c>
      <c r="Y129" t="s">
        <v>48</v>
      </c>
      <c r="Z129">
        <v>32.520000000000003</v>
      </c>
      <c r="AA129" t="s">
        <v>5498</v>
      </c>
      <c r="AB129" t="s">
        <v>50</v>
      </c>
    </row>
    <row r="130" spans="1:28" x14ac:dyDescent="0.2">
      <c r="A130" t="str">
        <f t="shared" si="1"/>
        <v>Zack Oddi</v>
      </c>
      <c r="B130">
        <v>125</v>
      </c>
      <c r="C130" t="s">
        <v>5499</v>
      </c>
      <c r="D130">
        <v>1675622418</v>
      </c>
      <c r="E130" t="s">
        <v>45</v>
      </c>
      <c r="F130" t="s">
        <v>46</v>
      </c>
      <c r="G130">
        <v>-11.19</v>
      </c>
      <c r="H130">
        <v>20.260000000000002</v>
      </c>
      <c r="I130">
        <v>79.09</v>
      </c>
      <c r="J130">
        <v>1934.9</v>
      </c>
      <c r="K130">
        <v>1740.9</v>
      </c>
      <c r="L130">
        <v>90</v>
      </c>
      <c r="M130" s="1">
        <v>4.1666666666666664E-2</v>
      </c>
      <c r="N130">
        <v>0.9</v>
      </c>
      <c r="O130">
        <v>17.149999999999999</v>
      </c>
      <c r="P130">
        <v>11.57</v>
      </c>
      <c r="Q130" t="s">
        <v>47</v>
      </c>
      <c r="R130" t="s">
        <v>47</v>
      </c>
      <c r="S130">
        <v>17.100000000000001</v>
      </c>
      <c r="T130">
        <v>9.9</v>
      </c>
      <c r="U130">
        <v>-4.17</v>
      </c>
      <c r="V130">
        <v>-1.1399999999999999</v>
      </c>
      <c r="W130">
        <v>5.35</v>
      </c>
      <c r="X130">
        <v>2</v>
      </c>
      <c r="Y130">
        <v>1.69288445</v>
      </c>
      <c r="Z130">
        <v>25.87</v>
      </c>
      <c r="AA130" t="s">
        <v>5500</v>
      </c>
      <c r="AB130" t="s">
        <v>50</v>
      </c>
    </row>
    <row r="131" spans="1:28" x14ac:dyDescent="0.2">
      <c r="A131" t="str">
        <f t="shared" si="1"/>
        <v>Zack Oddi</v>
      </c>
      <c r="B131">
        <v>126</v>
      </c>
      <c r="C131" t="s">
        <v>5501</v>
      </c>
      <c r="D131">
        <v>1675622432</v>
      </c>
      <c r="E131" t="s">
        <v>45</v>
      </c>
      <c r="F131" t="s">
        <v>46</v>
      </c>
      <c r="G131">
        <v>-4.62</v>
      </c>
      <c r="H131">
        <v>4.54</v>
      </c>
      <c r="I131">
        <v>79.37</v>
      </c>
      <c r="J131">
        <v>1843.1</v>
      </c>
      <c r="K131">
        <v>1553</v>
      </c>
      <c r="L131">
        <v>84.3</v>
      </c>
      <c r="M131" s="1">
        <v>4.5833333333333337E-2</v>
      </c>
      <c r="N131">
        <v>0.8</v>
      </c>
      <c r="O131">
        <v>14.23</v>
      </c>
      <c r="P131">
        <v>15.05</v>
      </c>
      <c r="Q131" t="s">
        <v>47</v>
      </c>
      <c r="R131" t="s">
        <v>47</v>
      </c>
      <c r="S131">
        <v>14.2</v>
      </c>
      <c r="T131">
        <v>9.1</v>
      </c>
      <c r="U131">
        <v>-3.88</v>
      </c>
      <c r="V131">
        <v>-2.34</v>
      </c>
      <c r="W131">
        <v>5.31</v>
      </c>
      <c r="X131">
        <v>1.88</v>
      </c>
      <c r="Y131" t="s">
        <v>48</v>
      </c>
      <c r="Z131">
        <v>32.590000000000003</v>
      </c>
      <c r="AA131" t="s">
        <v>5502</v>
      </c>
      <c r="AB131" t="s">
        <v>50</v>
      </c>
    </row>
    <row r="132" spans="1:28" x14ac:dyDescent="0.2">
      <c r="A132" t="str">
        <f t="shared" si="1"/>
        <v>Zack Oddi</v>
      </c>
      <c r="B132">
        <v>127</v>
      </c>
      <c r="C132" t="s">
        <v>5503</v>
      </c>
      <c r="D132">
        <v>1675622447</v>
      </c>
      <c r="E132" t="s">
        <v>45</v>
      </c>
      <c r="F132" t="s">
        <v>46</v>
      </c>
      <c r="G132">
        <v>-11.27</v>
      </c>
      <c r="H132">
        <v>17.23</v>
      </c>
      <c r="I132">
        <v>78.7</v>
      </c>
      <c r="J132">
        <v>1961.2</v>
      </c>
      <c r="K132">
        <v>1775.4</v>
      </c>
      <c r="L132">
        <v>90.5</v>
      </c>
      <c r="M132" s="1">
        <v>3.7499999999999999E-2</v>
      </c>
      <c r="N132">
        <v>0.8</v>
      </c>
      <c r="O132">
        <v>16.75</v>
      </c>
      <c r="P132">
        <v>12.97</v>
      </c>
      <c r="Q132" t="s">
        <v>47</v>
      </c>
      <c r="R132" t="s">
        <v>47</v>
      </c>
      <c r="S132">
        <v>16.8</v>
      </c>
      <c r="T132">
        <v>8.5</v>
      </c>
      <c r="U132">
        <v>-4.29</v>
      </c>
      <c r="V132">
        <v>-1.28</v>
      </c>
      <c r="W132">
        <v>5.33</v>
      </c>
      <c r="X132">
        <v>1.88</v>
      </c>
      <c r="Y132" t="s">
        <v>48</v>
      </c>
      <c r="Z132">
        <v>25.14</v>
      </c>
      <c r="AA132" t="s">
        <v>5504</v>
      </c>
      <c r="AB132" t="s">
        <v>50</v>
      </c>
    </row>
    <row r="133" spans="1:28" x14ac:dyDescent="0.2">
      <c r="A133" t="str">
        <f t="shared" si="1"/>
        <v>Zack Oddi</v>
      </c>
      <c r="B133">
        <v>128</v>
      </c>
      <c r="C133" t="s">
        <v>5505</v>
      </c>
      <c r="D133">
        <v>1675622463</v>
      </c>
      <c r="E133" t="s">
        <v>45</v>
      </c>
      <c r="F133" t="s">
        <v>46</v>
      </c>
      <c r="G133">
        <v>-13.61</v>
      </c>
      <c r="H133">
        <v>25.22</v>
      </c>
      <c r="I133">
        <v>79.849999999999994</v>
      </c>
      <c r="J133">
        <v>1916.4</v>
      </c>
      <c r="K133">
        <v>1642</v>
      </c>
      <c r="L133">
        <v>85.7</v>
      </c>
      <c r="M133" s="1">
        <v>4.3055555555555562E-2</v>
      </c>
      <c r="N133">
        <v>0.8</v>
      </c>
      <c r="O133">
        <v>15.4</v>
      </c>
      <c r="P133">
        <v>19.39</v>
      </c>
      <c r="Q133" t="s">
        <v>47</v>
      </c>
      <c r="R133" t="s">
        <v>47</v>
      </c>
      <c r="S133">
        <v>15.4</v>
      </c>
      <c r="T133">
        <v>9.1</v>
      </c>
      <c r="U133">
        <v>-5.0999999999999996</v>
      </c>
      <c r="V133">
        <v>-0.74</v>
      </c>
      <c r="W133">
        <v>5.33</v>
      </c>
      <c r="X133">
        <v>1.9</v>
      </c>
      <c r="Y133">
        <v>2.061512</v>
      </c>
      <c r="Z133">
        <v>31.04</v>
      </c>
      <c r="AA133" t="s">
        <v>5506</v>
      </c>
      <c r="AB133" t="s">
        <v>50</v>
      </c>
    </row>
    <row r="134" spans="1:28" x14ac:dyDescent="0.2">
      <c r="A134" t="str">
        <f t="shared" si="1"/>
        <v>Zack Oddi</v>
      </c>
      <c r="B134">
        <v>129</v>
      </c>
      <c r="C134" t="s">
        <v>5507</v>
      </c>
      <c r="D134">
        <v>1676143186</v>
      </c>
      <c r="E134" t="s">
        <v>45</v>
      </c>
      <c r="F134" t="s">
        <v>46</v>
      </c>
      <c r="G134">
        <v>-5.12</v>
      </c>
      <c r="H134">
        <v>9.6999999999999993</v>
      </c>
      <c r="I134">
        <v>79.41</v>
      </c>
      <c r="J134">
        <v>2061.6999999999998</v>
      </c>
      <c r="K134">
        <v>1877.2</v>
      </c>
      <c r="L134">
        <v>91.1</v>
      </c>
      <c r="M134" s="1">
        <v>3.7499999999999999E-2</v>
      </c>
      <c r="N134">
        <v>0.8</v>
      </c>
      <c r="O134">
        <v>17.170000000000002</v>
      </c>
      <c r="P134">
        <v>15.88</v>
      </c>
      <c r="Q134" t="s">
        <v>47</v>
      </c>
      <c r="R134" t="s">
        <v>47</v>
      </c>
      <c r="S134">
        <v>17.2</v>
      </c>
      <c r="T134">
        <v>8.6</v>
      </c>
      <c r="U134">
        <v>-2.89</v>
      </c>
      <c r="V134">
        <v>-1.84</v>
      </c>
      <c r="W134">
        <v>4.84</v>
      </c>
      <c r="X134">
        <v>0.85</v>
      </c>
      <c r="Y134" t="s">
        <v>48</v>
      </c>
      <c r="Z134">
        <v>24.42</v>
      </c>
      <c r="AA134" t="s">
        <v>5508</v>
      </c>
      <c r="AB134" t="s">
        <v>50</v>
      </c>
    </row>
    <row r="135" spans="1:28" x14ac:dyDescent="0.2">
      <c r="A135" t="str">
        <f t="shared" si="1"/>
        <v>Zack Oddi</v>
      </c>
      <c r="B135">
        <v>130</v>
      </c>
      <c r="C135" t="s">
        <v>5509</v>
      </c>
      <c r="D135">
        <v>1676143197</v>
      </c>
      <c r="E135" t="s">
        <v>45</v>
      </c>
      <c r="F135" t="s">
        <v>46</v>
      </c>
      <c r="G135">
        <v>-10.29</v>
      </c>
      <c r="H135">
        <v>24.09</v>
      </c>
      <c r="I135">
        <v>80.290000000000006</v>
      </c>
      <c r="J135">
        <v>2114.3000000000002</v>
      </c>
      <c r="K135">
        <v>1888.6</v>
      </c>
      <c r="L135">
        <v>89.3</v>
      </c>
      <c r="M135" s="1">
        <v>3.7499999999999999E-2</v>
      </c>
      <c r="N135">
        <v>0.8</v>
      </c>
      <c r="O135">
        <v>17.3</v>
      </c>
      <c r="P135">
        <v>16.059999999999999</v>
      </c>
      <c r="Q135" t="s">
        <v>47</v>
      </c>
      <c r="R135" t="s">
        <v>47</v>
      </c>
      <c r="S135">
        <v>17.3</v>
      </c>
      <c r="T135">
        <v>8.6</v>
      </c>
      <c r="U135">
        <v>-3.42</v>
      </c>
      <c r="V135">
        <v>-0.74</v>
      </c>
      <c r="W135">
        <v>4.8099999999999996</v>
      </c>
      <c r="X135">
        <v>0.92</v>
      </c>
      <c r="Y135">
        <v>2.08833885</v>
      </c>
      <c r="Z135">
        <v>26.71</v>
      </c>
      <c r="AA135" t="s">
        <v>5510</v>
      </c>
      <c r="AB135" t="s">
        <v>50</v>
      </c>
    </row>
    <row r="136" spans="1:28" x14ac:dyDescent="0.2">
      <c r="A136" t="str">
        <f t="shared" ref="A136:A175" si="2">A135</f>
        <v>Zack Oddi</v>
      </c>
      <c r="B136">
        <v>131</v>
      </c>
      <c r="C136" t="s">
        <v>5511</v>
      </c>
      <c r="D136">
        <v>1676143226</v>
      </c>
      <c r="E136" t="s">
        <v>45</v>
      </c>
      <c r="F136" t="s">
        <v>46</v>
      </c>
      <c r="G136">
        <v>-24.11</v>
      </c>
      <c r="H136">
        <v>24.3</v>
      </c>
      <c r="I136">
        <v>80.11</v>
      </c>
      <c r="J136">
        <v>2033.1</v>
      </c>
      <c r="K136">
        <v>1824.3</v>
      </c>
      <c r="L136">
        <v>89.7</v>
      </c>
      <c r="M136" s="1">
        <v>3.3333333333333333E-2</v>
      </c>
      <c r="N136">
        <v>0.9</v>
      </c>
      <c r="O136">
        <v>17.11</v>
      </c>
      <c r="P136">
        <v>3.69</v>
      </c>
      <c r="Q136" t="s">
        <v>47</v>
      </c>
      <c r="R136" t="s">
        <v>47</v>
      </c>
      <c r="S136">
        <v>17.100000000000001</v>
      </c>
      <c r="T136">
        <v>7.6</v>
      </c>
      <c r="U136">
        <v>-3.79</v>
      </c>
      <c r="V136">
        <v>-1.46</v>
      </c>
      <c r="W136">
        <v>4.96</v>
      </c>
      <c r="X136">
        <v>1.1200000000000001</v>
      </c>
      <c r="Y136" t="s">
        <v>48</v>
      </c>
      <c r="Z136">
        <v>26.19</v>
      </c>
      <c r="AA136" t="s">
        <v>5512</v>
      </c>
      <c r="AB136" t="s">
        <v>50</v>
      </c>
    </row>
    <row r="137" spans="1:28" x14ac:dyDescent="0.2">
      <c r="A137" t="str">
        <f t="shared" si="2"/>
        <v>Zack Oddi</v>
      </c>
      <c r="B137">
        <v>132</v>
      </c>
      <c r="C137" t="s">
        <v>5513</v>
      </c>
      <c r="D137">
        <v>1676143264</v>
      </c>
      <c r="E137" t="s">
        <v>62</v>
      </c>
      <c r="F137" t="s">
        <v>52</v>
      </c>
      <c r="G137">
        <v>-3.29</v>
      </c>
      <c r="H137">
        <v>22.24</v>
      </c>
      <c r="I137">
        <v>73.63</v>
      </c>
      <c r="J137">
        <v>1468.7</v>
      </c>
      <c r="K137">
        <v>1404.4</v>
      </c>
      <c r="L137">
        <v>95.6</v>
      </c>
      <c r="M137" s="1">
        <v>7.6388888888888895E-2</v>
      </c>
      <c r="N137">
        <v>0.9</v>
      </c>
      <c r="O137">
        <v>10.79</v>
      </c>
      <c r="P137">
        <v>17.579999999999998</v>
      </c>
      <c r="Q137" t="s">
        <v>47</v>
      </c>
      <c r="R137" t="s">
        <v>47</v>
      </c>
      <c r="S137">
        <v>10.8</v>
      </c>
      <c r="T137">
        <v>15.4</v>
      </c>
      <c r="U137">
        <v>-3.25</v>
      </c>
      <c r="V137">
        <v>0.27</v>
      </c>
      <c r="W137">
        <v>4.84</v>
      </c>
      <c r="X137">
        <v>1.29</v>
      </c>
      <c r="Y137">
        <v>1.72206306</v>
      </c>
      <c r="Z137">
        <v>17.010000000000002</v>
      </c>
      <c r="AA137" t="s">
        <v>5514</v>
      </c>
      <c r="AB137" t="s">
        <v>50</v>
      </c>
    </row>
    <row r="138" spans="1:28" x14ac:dyDescent="0.2">
      <c r="A138" t="str">
        <f t="shared" si="2"/>
        <v>Zack Oddi</v>
      </c>
      <c r="B138">
        <v>133</v>
      </c>
      <c r="C138" t="s">
        <v>5515</v>
      </c>
      <c r="D138">
        <v>1676143278</v>
      </c>
      <c r="E138" t="s">
        <v>45</v>
      </c>
      <c r="F138" t="s">
        <v>46</v>
      </c>
      <c r="G138">
        <v>-8.83</v>
      </c>
      <c r="H138">
        <v>58.3</v>
      </c>
      <c r="I138">
        <v>79.459999999999994</v>
      </c>
      <c r="J138">
        <v>2211.6999999999998</v>
      </c>
      <c r="K138">
        <v>1979.5</v>
      </c>
      <c r="L138">
        <v>89.5</v>
      </c>
      <c r="M138" s="1">
        <v>3.6111111111111115E-2</v>
      </c>
      <c r="N138">
        <v>0.8</v>
      </c>
      <c r="O138">
        <v>18.07</v>
      </c>
      <c r="P138">
        <v>9.01</v>
      </c>
      <c r="Q138" t="s">
        <v>47</v>
      </c>
      <c r="R138" t="s">
        <v>47</v>
      </c>
      <c r="S138">
        <v>18.100000000000001</v>
      </c>
      <c r="T138">
        <v>8.6</v>
      </c>
      <c r="U138">
        <v>-2.73</v>
      </c>
      <c r="V138">
        <v>1.01</v>
      </c>
      <c r="W138">
        <v>5.14</v>
      </c>
      <c r="X138">
        <v>1.03</v>
      </c>
      <c r="Y138">
        <v>1.95067787</v>
      </c>
      <c r="Z138">
        <v>26.49</v>
      </c>
      <c r="AA138" t="s">
        <v>5516</v>
      </c>
      <c r="AB138" t="s">
        <v>50</v>
      </c>
    </row>
    <row r="139" spans="1:28" x14ac:dyDescent="0.2">
      <c r="A139" t="str">
        <f t="shared" si="2"/>
        <v>Zack Oddi</v>
      </c>
      <c r="B139">
        <v>134</v>
      </c>
      <c r="C139" t="s">
        <v>5517</v>
      </c>
      <c r="D139">
        <v>1676143304</v>
      </c>
      <c r="E139" t="s">
        <v>45</v>
      </c>
      <c r="F139" t="s">
        <v>46</v>
      </c>
      <c r="G139">
        <v>-17.7</v>
      </c>
      <c r="H139">
        <v>17.84</v>
      </c>
      <c r="I139">
        <v>79.540000000000006</v>
      </c>
      <c r="J139">
        <v>2117</v>
      </c>
      <c r="K139">
        <v>1914.6</v>
      </c>
      <c r="L139">
        <v>90.4</v>
      </c>
      <c r="M139" s="1">
        <v>3.6111111111111115E-2</v>
      </c>
      <c r="N139">
        <v>0.9</v>
      </c>
      <c r="O139">
        <v>17.38</v>
      </c>
      <c r="P139">
        <v>11.88</v>
      </c>
      <c r="Q139" t="s">
        <v>47</v>
      </c>
      <c r="R139" t="s">
        <v>47</v>
      </c>
      <c r="S139">
        <v>17.399999999999999</v>
      </c>
      <c r="T139">
        <v>8.4</v>
      </c>
      <c r="U139">
        <v>-3.76</v>
      </c>
      <c r="V139">
        <v>-1.37</v>
      </c>
      <c r="W139">
        <v>4.9800000000000004</v>
      </c>
      <c r="X139">
        <v>0.93</v>
      </c>
      <c r="Y139" t="s">
        <v>48</v>
      </c>
      <c r="Z139">
        <v>25.26</v>
      </c>
      <c r="AA139" t="s">
        <v>5518</v>
      </c>
      <c r="AB139" t="s">
        <v>50</v>
      </c>
    </row>
    <row r="140" spans="1:28" x14ac:dyDescent="0.2">
      <c r="A140" t="str">
        <f t="shared" si="2"/>
        <v>Zack Oddi</v>
      </c>
      <c r="B140">
        <v>135</v>
      </c>
      <c r="C140" t="s">
        <v>5519</v>
      </c>
      <c r="D140">
        <v>1676143347</v>
      </c>
      <c r="E140" t="s">
        <v>409</v>
      </c>
      <c r="F140" t="s">
        <v>46</v>
      </c>
      <c r="G140">
        <v>-22.92</v>
      </c>
      <c r="H140">
        <v>28.21</v>
      </c>
      <c r="I140">
        <v>74.58</v>
      </c>
      <c r="J140">
        <v>1814</v>
      </c>
      <c r="K140">
        <v>485.5</v>
      </c>
      <c r="L140">
        <v>26.8</v>
      </c>
      <c r="M140" s="1">
        <v>8.3333333333333329E-2</v>
      </c>
      <c r="N140">
        <v>1</v>
      </c>
      <c r="O140">
        <v>2.89</v>
      </c>
      <c r="P140">
        <v>3.83</v>
      </c>
      <c r="Q140" t="s">
        <v>47</v>
      </c>
      <c r="R140" t="s">
        <v>47</v>
      </c>
      <c r="S140">
        <v>2.9</v>
      </c>
      <c r="T140">
        <v>3.9</v>
      </c>
      <c r="U140">
        <v>-3.81</v>
      </c>
      <c r="V140">
        <v>1.05</v>
      </c>
      <c r="W140">
        <v>4.92</v>
      </c>
      <c r="X140">
        <v>1.24</v>
      </c>
      <c r="Y140">
        <v>2.10496521</v>
      </c>
      <c r="Z140">
        <v>74.48</v>
      </c>
      <c r="AA140" t="s">
        <v>5520</v>
      </c>
      <c r="AB140" t="s">
        <v>50</v>
      </c>
    </row>
    <row r="141" spans="1:28" x14ac:dyDescent="0.2">
      <c r="A141" t="str">
        <f t="shared" si="2"/>
        <v>Zack Oddi</v>
      </c>
      <c r="B141">
        <v>136</v>
      </c>
      <c r="C141" t="s">
        <v>5521</v>
      </c>
      <c r="D141">
        <v>1676143361</v>
      </c>
      <c r="E141" t="s">
        <v>45</v>
      </c>
      <c r="F141" t="s">
        <v>52</v>
      </c>
      <c r="G141">
        <v>5.54</v>
      </c>
      <c r="H141">
        <v>26.99</v>
      </c>
      <c r="I141">
        <v>80.19</v>
      </c>
      <c r="J141">
        <v>2106.4</v>
      </c>
      <c r="K141">
        <v>1926.1</v>
      </c>
      <c r="L141">
        <v>91.4</v>
      </c>
      <c r="M141" s="1">
        <v>3.7499999999999999E-2</v>
      </c>
      <c r="N141">
        <v>0.9</v>
      </c>
      <c r="O141">
        <v>17.64</v>
      </c>
      <c r="P141">
        <v>11.71</v>
      </c>
      <c r="Q141" t="s">
        <v>47</v>
      </c>
      <c r="R141" t="s">
        <v>47</v>
      </c>
      <c r="S141">
        <v>17.600000000000001</v>
      </c>
      <c r="T141">
        <v>8.8000000000000007</v>
      </c>
      <c r="U141">
        <v>-1.66</v>
      </c>
      <c r="V141">
        <v>-0.91</v>
      </c>
      <c r="W141">
        <v>5.03</v>
      </c>
      <c r="X141">
        <v>1</v>
      </c>
      <c r="Y141">
        <v>2.1066322300000002</v>
      </c>
      <c r="Z141">
        <v>23.88</v>
      </c>
      <c r="AA141" t="s">
        <v>5522</v>
      </c>
      <c r="AB141" t="s">
        <v>50</v>
      </c>
    </row>
    <row r="142" spans="1:28" x14ac:dyDescent="0.2">
      <c r="A142" t="str">
        <f t="shared" si="2"/>
        <v>Zack Oddi</v>
      </c>
      <c r="B142">
        <v>137</v>
      </c>
      <c r="C142" t="s">
        <v>5523</v>
      </c>
      <c r="D142">
        <v>1676143383</v>
      </c>
      <c r="E142" t="s">
        <v>57</v>
      </c>
      <c r="F142" t="s">
        <v>46</v>
      </c>
      <c r="G142">
        <v>6.46</v>
      </c>
      <c r="H142">
        <v>48.8</v>
      </c>
      <c r="I142">
        <v>68.569999999999993</v>
      </c>
      <c r="J142">
        <v>1810.8</v>
      </c>
      <c r="K142">
        <v>979.5</v>
      </c>
      <c r="L142">
        <v>54.1</v>
      </c>
      <c r="M142" s="1">
        <v>0.27777777777777779</v>
      </c>
      <c r="N142">
        <v>1</v>
      </c>
      <c r="O142">
        <v>-10.99</v>
      </c>
      <c r="P142">
        <v>-5.85</v>
      </c>
      <c r="Q142" t="s">
        <v>47</v>
      </c>
      <c r="R142" t="s">
        <v>47</v>
      </c>
      <c r="S142">
        <v>-11</v>
      </c>
      <c r="T142">
        <v>-5.4</v>
      </c>
      <c r="U142">
        <v>-0.2</v>
      </c>
      <c r="V142">
        <v>5.13</v>
      </c>
      <c r="W142">
        <v>4.8499999999999996</v>
      </c>
      <c r="X142">
        <v>1.21</v>
      </c>
      <c r="Y142">
        <v>2.0112018599999999</v>
      </c>
      <c r="Z142">
        <v>57.25</v>
      </c>
      <c r="AA142" t="s">
        <v>5524</v>
      </c>
      <c r="AB142" t="s">
        <v>50</v>
      </c>
    </row>
    <row r="143" spans="1:28" x14ac:dyDescent="0.2">
      <c r="A143" t="str">
        <f t="shared" si="2"/>
        <v>Zack Oddi</v>
      </c>
      <c r="B143">
        <v>138</v>
      </c>
      <c r="C143" t="s">
        <v>5525</v>
      </c>
      <c r="D143">
        <v>1676143400</v>
      </c>
      <c r="E143" t="s">
        <v>45</v>
      </c>
      <c r="F143" t="s">
        <v>46</v>
      </c>
      <c r="G143">
        <v>-1.57</v>
      </c>
      <c r="H143">
        <v>17.22</v>
      </c>
      <c r="I143">
        <v>79.77</v>
      </c>
      <c r="J143">
        <v>2051.4</v>
      </c>
      <c r="K143">
        <v>1821.7</v>
      </c>
      <c r="L143">
        <v>88.8</v>
      </c>
      <c r="M143" s="1">
        <v>3.7499999999999999E-2</v>
      </c>
      <c r="N143">
        <v>0.9</v>
      </c>
      <c r="O143">
        <v>16.989999999999998</v>
      </c>
      <c r="P143">
        <v>13.59</v>
      </c>
      <c r="Q143" t="s">
        <v>47</v>
      </c>
      <c r="R143" t="s">
        <v>47</v>
      </c>
      <c r="S143">
        <v>17</v>
      </c>
      <c r="T143">
        <v>8.6999999999999993</v>
      </c>
      <c r="U143">
        <v>-2.46</v>
      </c>
      <c r="V143">
        <v>-1.41</v>
      </c>
      <c r="W143">
        <v>5</v>
      </c>
      <c r="X143">
        <v>0.98</v>
      </c>
      <c r="Y143">
        <v>2.0480957000000002</v>
      </c>
      <c r="Z143">
        <v>27.37</v>
      </c>
      <c r="AA143" t="s">
        <v>5526</v>
      </c>
      <c r="AB143" t="s">
        <v>50</v>
      </c>
    </row>
    <row r="144" spans="1:28" x14ac:dyDescent="0.2">
      <c r="A144" t="str">
        <f t="shared" si="2"/>
        <v>Zack Oddi</v>
      </c>
      <c r="B144">
        <v>139</v>
      </c>
      <c r="C144" t="s">
        <v>5527</v>
      </c>
      <c r="D144">
        <v>1676143433</v>
      </c>
      <c r="E144" t="s">
        <v>57</v>
      </c>
      <c r="F144" t="s">
        <v>52</v>
      </c>
      <c r="G144">
        <v>-5.19</v>
      </c>
      <c r="H144">
        <v>31.36</v>
      </c>
      <c r="I144">
        <v>68.48</v>
      </c>
      <c r="J144">
        <v>1834.3</v>
      </c>
      <c r="K144">
        <v>915.2</v>
      </c>
      <c r="L144">
        <v>49.9</v>
      </c>
      <c r="M144" s="1">
        <v>0.26111111111111113</v>
      </c>
      <c r="N144">
        <v>0.9</v>
      </c>
      <c r="O144">
        <v>-11.01</v>
      </c>
      <c r="P144">
        <v>-6.13</v>
      </c>
      <c r="Q144" t="s">
        <v>47</v>
      </c>
      <c r="R144" t="s">
        <v>47</v>
      </c>
      <c r="S144">
        <v>-11</v>
      </c>
      <c r="T144">
        <v>-3</v>
      </c>
      <c r="U144">
        <v>-1.38</v>
      </c>
      <c r="V144">
        <v>3.25</v>
      </c>
      <c r="W144">
        <v>4.8099999999999996</v>
      </c>
      <c r="X144">
        <v>1.35</v>
      </c>
      <c r="Y144">
        <v>1.9542617799999999</v>
      </c>
      <c r="Z144">
        <v>60.07</v>
      </c>
      <c r="AA144" t="s">
        <v>5528</v>
      </c>
      <c r="AB144" t="s">
        <v>50</v>
      </c>
    </row>
    <row r="145" spans="1:28" x14ac:dyDescent="0.2">
      <c r="A145" t="str">
        <f t="shared" si="2"/>
        <v>Zack Oddi</v>
      </c>
      <c r="B145">
        <v>140</v>
      </c>
      <c r="C145" t="s">
        <v>5529</v>
      </c>
      <c r="D145">
        <v>1676143453</v>
      </c>
      <c r="E145" t="s">
        <v>45</v>
      </c>
      <c r="F145" t="s">
        <v>52</v>
      </c>
      <c r="G145">
        <v>5.82</v>
      </c>
      <c r="H145">
        <v>40.130000000000003</v>
      </c>
      <c r="I145">
        <v>78.34</v>
      </c>
      <c r="J145">
        <v>2009.3</v>
      </c>
      <c r="K145">
        <v>1760.2</v>
      </c>
      <c r="L145">
        <v>87.6</v>
      </c>
      <c r="M145" s="1">
        <v>3.4722222222222224E-2</v>
      </c>
      <c r="N145">
        <v>0.8</v>
      </c>
      <c r="O145">
        <v>16.59</v>
      </c>
      <c r="P145">
        <v>12.71</v>
      </c>
      <c r="Q145" t="s">
        <v>47</v>
      </c>
      <c r="R145" t="s">
        <v>47</v>
      </c>
      <c r="S145">
        <v>16.600000000000001</v>
      </c>
      <c r="T145">
        <v>7.7</v>
      </c>
      <c r="U145">
        <v>-1.75</v>
      </c>
      <c r="V145">
        <v>7.0000000000000007E-2</v>
      </c>
      <c r="W145">
        <v>5.03</v>
      </c>
      <c r="X145">
        <v>0.89</v>
      </c>
      <c r="Y145" t="s">
        <v>48</v>
      </c>
      <c r="Z145">
        <v>28.84</v>
      </c>
      <c r="AA145" t="s">
        <v>5530</v>
      </c>
      <c r="AB145" t="s">
        <v>50</v>
      </c>
    </row>
    <row r="146" spans="1:28" x14ac:dyDescent="0.2">
      <c r="A146" t="str">
        <f t="shared" si="2"/>
        <v>Zack Oddi</v>
      </c>
      <c r="B146">
        <v>141</v>
      </c>
      <c r="C146" t="s">
        <v>5531</v>
      </c>
      <c r="D146">
        <v>1676143472</v>
      </c>
      <c r="E146" t="s">
        <v>62</v>
      </c>
      <c r="F146" t="s">
        <v>46</v>
      </c>
      <c r="G146">
        <v>-5.6</v>
      </c>
      <c r="H146">
        <v>17.09</v>
      </c>
      <c r="I146">
        <v>74.17</v>
      </c>
      <c r="J146">
        <v>1631.5</v>
      </c>
      <c r="K146">
        <v>1544</v>
      </c>
      <c r="L146">
        <v>94.6</v>
      </c>
      <c r="M146" s="1">
        <v>7.3611111111111113E-2</v>
      </c>
      <c r="N146">
        <v>0.9</v>
      </c>
      <c r="O146">
        <v>11.29</v>
      </c>
      <c r="P146">
        <v>14.34</v>
      </c>
      <c r="Q146" t="s">
        <v>47</v>
      </c>
      <c r="R146" t="s">
        <v>47</v>
      </c>
      <c r="S146">
        <v>11.3</v>
      </c>
      <c r="T146">
        <v>14.8</v>
      </c>
      <c r="U146">
        <v>-3.05</v>
      </c>
      <c r="V146">
        <v>0.2</v>
      </c>
      <c r="W146">
        <v>4.87</v>
      </c>
      <c r="X146">
        <v>1.1100000000000001</v>
      </c>
      <c r="Y146">
        <v>2.13647652</v>
      </c>
      <c r="Z146">
        <v>18.850000000000001</v>
      </c>
      <c r="AA146" t="s">
        <v>5532</v>
      </c>
      <c r="AB146" t="s">
        <v>50</v>
      </c>
    </row>
    <row r="147" spans="1:28" x14ac:dyDescent="0.2">
      <c r="A147" t="str">
        <f t="shared" si="2"/>
        <v>Zack Oddi</v>
      </c>
      <c r="B147">
        <v>142</v>
      </c>
      <c r="C147" t="s">
        <v>5533</v>
      </c>
      <c r="D147">
        <v>1676143488</v>
      </c>
      <c r="E147" t="s">
        <v>409</v>
      </c>
      <c r="F147" t="s">
        <v>52</v>
      </c>
      <c r="G147">
        <v>-8.08</v>
      </c>
      <c r="H147">
        <v>35.840000000000003</v>
      </c>
      <c r="I147">
        <v>73.28</v>
      </c>
      <c r="J147">
        <v>1912.2</v>
      </c>
      <c r="K147">
        <v>22.4</v>
      </c>
      <c r="L147">
        <v>1.2</v>
      </c>
      <c r="M147" s="1">
        <v>0.21944444444444444</v>
      </c>
      <c r="N147">
        <v>0.8</v>
      </c>
      <c r="O147">
        <v>-0.17</v>
      </c>
      <c r="P147">
        <v>7.04</v>
      </c>
      <c r="Q147" t="s">
        <v>47</v>
      </c>
      <c r="R147" t="s">
        <v>47</v>
      </c>
      <c r="S147">
        <v>-0.2</v>
      </c>
      <c r="T147">
        <v>-1.1000000000000001</v>
      </c>
      <c r="U147">
        <v>-2.64</v>
      </c>
      <c r="V147">
        <v>1.7</v>
      </c>
      <c r="W147">
        <v>4.95</v>
      </c>
      <c r="X147">
        <v>1.1499999999999999</v>
      </c>
      <c r="Y147">
        <v>2.0712261199999999</v>
      </c>
      <c r="Z147">
        <v>89.33</v>
      </c>
      <c r="AA147" t="s">
        <v>5534</v>
      </c>
      <c r="AB147" t="s">
        <v>50</v>
      </c>
    </row>
    <row r="148" spans="1:28" x14ac:dyDescent="0.2">
      <c r="A148" t="str">
        <f t="shared" si="2"/>
        <v>Zack Oddi</v>
      </c>
      <c r="B148">
        <v>143</v>
      </c>
      <c r="C148" t="s">
        <v>5535</v>
      </c>
      <c r="D148">
        <v>1676144044</v>
      </c>
      <c r="E148" t="s">
        <v>45</v>
      </c>
      <c r="F148" t="s">
        <v>46</v>
      </c>
      <c r="G148">
        <v>-18.649999999999999</v>
      </c>
      <c r="H148">
        <v>18.28</v>
      </c>
      <c r="I148">
        <v>77.78</v>
      </c>
      <c r="J148">
        <v>1947</v>
      </c>
      <c r="K148">
        <v>1753.4</v>
      </c>
      <c r="L148">
        <v>90.1</v>
      </c>
      <c r="M148" s="1">
        <v>3.888888888888889E-2</v>
      </c>
      <c r="N148">
        <v>0.9</v>
      </c>
      <c r="O148">
        <v>16.489999999999998</v>
      </c>
      <c r="P148">
        <v>2</v>
      </c>
      <c r="Q148" t="s">
        <v>47</v>
      </c>
      <c r="R148" t="s">
        <v>47</v>
      </c>
      <c r="S148">
        <v>16.5</v>
      </c>
      <c r="T148">
        <v>8.8000000000000007</v>
      </c>
      <c r="U148">
        <v>-2.85</v>
      </c>
      <c r="V148">
        <v>-1.32</v>
      </c>
      <c r="W148">
        <v>4.9000000000000004</v>
      </c>
      <c r="X148">
        <v>0.72</v>
      </c>
      <c r="Y148" t="s">
        <v>48</v>
      </c>
      <c r="Z148">
        <v>25.77</v>
      </c>
      <c r="AA148" t="s">
        <v>5536</v>
      </c>
      <c r="AB148" t="s">
        <v>50</v>
      </c>
    </row>
    <row r="149" spans="1:28" x14ac:dyDescent="0.2">
      <c r="A149" t="str">
        <f t="shared" si="2"/>
        <v>Zack Oddi</v>
      </c>
      <c r="B149">
        <v>144</v>
      </c>
      <c r="C149" t="s">
        <v>5537</v>
      </c>
      <c r="D149">
        <v>1676144062</v>
      </c>
      <c r="E149" t="s">
        <v>45</v>
      </c>
      <c r="F149" t="s">
        <v>46</v>
      </c>
      <c r="G149">
        <v>-0.9</v>
      </c>
      <c r="H149">
        <v>54.84</v>
      </c>
      <c r="I149">
        <v>79.599999999999994</v>
      </c>
      <c r="J149">
        <v>1853.7</v>
      </c>
      <c r="K149">
        <v>1678.6</v>
      </c>
      <c r="L149">
        <v>90.5</v>
      </c>
      <c r="M149" s="1">
        <v>3.888888888888889E-2</v>
      </c>
      <c r="N149">
        <v>0.8</v>
      </c>
      <c r="O149">
        <v>15.98</v>
      </c>
      <c r="P149">
        <v>1.84</v>
      </c>
      <c r="Q149" t="s">
        <v>47</v>
      </c>
      <c r="R149" t="s">
        <v>47</v>
      </c>
      <c r="S149">
        <v>16</v>
      </c>
      <c r="T149">
        <v>8.5</v>
      </c>
      <c r="U149">
        <v>-1.34</v>
      </c>
      <c r="V149">
        <v>1.88</v>
      </c>
      <c r="W149">
        <v>4.9800000000000004</v>
      </c>
      <c r="X149">
        <v>0.99</v>
      </c>
      <c r="Y149" t="s">
        <v>48</v>
      </c>
      <c r="Z149">
        <v>25.11</v>
      </c>
      <c r="AA149" t="s">
        <v>5538</v>
      </c>
      <c r="AB149" t="s">
        <v>50</v>
      </c>
    </row>
    <row r="150" spans="1:28" x14ac:dyDescent="0.2">
      <c r="A150" t="str">
        <f t="shared" si="2"/>
        <v>Zack Oddi</v>
      </c>
      <c r="B150">
        <v>145</v>
      </c>
      <c r="C150" t="s">
        <v>5539</v>
      </c>
      <c r="D150">
        <v>1676144076</v>
      </c>
      <c r="E150" t="s">
        <v>62</v>
      </c>
      <c r="F150" t="s">
        <v>52</v>
      </c>
      <c r="G150">
        <v>6.77</v>
      </c>
      <c r="H150">
        <v>36.71</v>
      </c>
      <c r="I150">
        <v>73.400000000000006</v>
      </c>
      <c r="J150">
        <v>1308.9000000000001</v>
      </c>
      <c r="K150">
        <v>1270.7</v>
      </c>
      <c r="L150">
        <v>97.1</v>
      </c>
      <c r="M150" s="1">
        <v>8.4722222222222213E-2</v>
      </c>
      <c r="N150">
        <v>0.9</v>
      </c>
      <c r="O150">
        <v>8.2200000000000006</v>
      </c>
      <c r="P150">
        <v>11.98</v>
      </c>
      <c r="Q150" t="s">
        <v>47</v>
      </c>
      <c r="R150" t="s">
        <v>47</v>
      </c>
      <c r="S150">
        <v>8.1999999999999993</v>
      </c>
      <c r="T150">
        <v>14.8</v>
      </c>
      <c r="U150">
        <v>-1.82</v>
      </c>
      <c r="V150">
        <v>1.96</v>
      </c>
      <c r="W150">
        <v>4.83</v>
      </c>
      <c r="X150">
        <v>1.21</v>
      </c>
      <c r="Y150" t="s">
        <v>48</v>
      </c>
      <c r="Z150">
        <v>13.88</v>
      </c>
      <c r="AA150" t="s">
        <v>5540</v>
      </c>
      <c r="AB150" t="s">
        <v>50</v>
      </c>
    </row>
    <row r="151" spans="1:28" x14ac:dyDescent="0.2">
      <c r="A151" t="str">
        <f t="shared" si="2"/>
        <v>Zack Oddi</v>
      </c>
      <c r="B151">
        <v>146</v>
      </c>
      <c r="C151" t="s">
        <v>5541</v>
      </c>
      <c r="D151">
        <v>1676144087</v>
      </c>
      <c r="E151" t="s">
        <v>62</v>
      </c>
      <c r="F151" t="s">
        <v>52</v>
      </c>
      <c r="G151">
        <v>9.91</v>
      </c>
      <c r="H151">
        <v>33.19</v>
      </c>
      <c r="I151">
        <v>72.45</v>
      </c>
      <c r="J151">
        <v>1373</v>
      </c>
      <c r="K151">
        <v>1350.3</v>
      </c>
      <c r="L151">
        <v>98.4</v>
      </c>
      <c r="M151" s="1">
        <v>8.4722222222222213E-2</v>
      </c>
      <c r="N151">
        <v>0.8</v>
      </c>
      <c r="O151">
        <v>8.59</v>
      </c>
      <c r="P151">
        <v>10.91</v>
      </c>
      <c r="Q151" t="s">
        <v>47</v>
      </c>
      <c r="R151" t="s">
        <v>47</v>
      </c>
      <c r="S151">
        <v>8.6</v>
      </c>
      <c r="T151">
        <v>15.4</v>
      </c>
      <c r="U151">
        <v>-1.35</v>
      </c>
      <c r="V151">
        <v>2.08</v>
      </c>
      <c r="W151">
        <v>4.74</v>
      </c>
      <c r="X151">
        <v>1.1299999999999999</v>
      </c>
      <c r="Y151" t="s">
        <v>48</v>
      </c>
      <c r="Z151">
        <v>10.41</v>
      </c>
      <c r="AA151" t="s">
        <v>5542</v>
      </c>
      <c r="AB151" t="s">
        <v>50</v>
      </c>
    </row>
    <row r="152" spans="1:28" x14ac:dyDescent="0.2">
      <c r="A152" t="str">
        <f t="shared" si="2"/>
        <v>Zack Oddi</v>
      </c>
      <c r="B152">
        <v>147</v>
      </c>
      <c r="C152" t="s">
        <v>5543</v>
      </c>
      <c r="D152">
        <v>1676144098</v>
      </c>
      <c r="E152" t="s">
        <v>45</v>
      </c>
      <c r="F152" t="s">
        <v>46</v>
      </c>
      <c r="G152">
        <v>-12.61</v>
      </c>
      <c r="H152">
        <v>22.73</v>
      </c>
      <c r="I152">
        <v>80.08</v>
      </c>
      <c r="J152">
        <v>1946.5</v>
      </c>
      <c r="K152">
        <v>1792.9</v>
      </c>
      <c r="L152">
        <v>92.1</v>
      </c>
      <c r="M152" s="1">
        <v>3.7499999999999999E-2</v>
      </c>
      <c r="N152">
        <v>0.8</v>
      </c>
      <c r="O152">
        <v>16.78</v>
      </c>
      <c r="P152">
        <v>12.17</v>
      </c>
      <c r="Q152" t="s">
        <v>47</v>
      </c>
      <c r="R152" t="s">
        <v>47</v>
      </c>
      <c r="S152">
        <v>16.8</v>
      </c>
      <c r="T152">
        <v>8.6</v>
      </c>
      <c r="U152">
        <v>-3.22</v>
      </c>
      <c r="V152">
        <v>-0.34</v>
      </c>
      <c r="W152">
        <v>4.8499999999999996</v>
      </c>
      <c r="X152">
        <v>0.84</v>
      </c>
      <c r="Y152" t="s">
        <v>48</v>
      </c>
      <c r="Z152">
        <v>22.92</v>
      </c>
      <c r="AA152" t="s">
        <v>5544</v>
      </c>
      <c r="AB152" t="s">
        <v>50</v>
      </c>
    </row>
    <row r="153" spans="1:28" x14ac:dyDescent="0.2">
      <c r="A153" t="str">
        <f t="shared" si="2"/>
        <v>Zack Oddi</v>
      </c>
      <c r="B153">
        <v>148</v>
      </c>
      <c r="C153" t="s">
        <v>5545</v>
      </c>
      <c r="D153">
        <v>1676144126</v>
      </c>
      <c r="E153" t="s">
        <v>62</v>
      </c>
      <c r="F153" t="s">
        <v>52</v>
      </c>
      <c r="G153">
        <v>-9.2899999999999991</v>
      </c>
      <c r="H153">
        <v>40.369999999999997</v>
      </c>
      <c r="I153">
        <v>72.58</v>
      </c>
      <c r="J153">
        <v>1784.4</v>
      </c>
      <c r="K153">
        <v>40.200000000000003</v>
      </c>
      <c r="L153">
        <v>2.2999999999999998</v>
      </c>
      <c r="M153" s="1">
        <v>0.18333333333333335</v>
      </c>
      <c r="N153">
        <v>0.9</v>
      </c>
      <c r="O153">
        <v>-0.26</v>
      </c>
      <c r="P153">
        <v>-1.29</v>
      </c>
      <c r="Q153" t="s">
        <v>47</v>
      </c>
      <c r="R153" t="s">
        <v>47</v>
      </c>
      <c r="S153">
        <v>-0.3</v>
      </c>
      <c r="T153">
        <v>-0.8</v>
      </c>
      <c r="U153">
        <v>-1.98</v>
      </c>
      <c r="V153">
        <v>3.16</v>
      </c>
      <c r="W153">
        <v>4.74</v>
      </c>
      <c r="X153">
        <v>1.1299999999999999</v>
      </c>
      <c r="Y153" t="s">
        <v>48</v>
      </c>
      <c r="Z153">
        <v>88.71</v>
      </c>
      <c r="AA153" t="s">
        <v>5546</v>
      </c>
      <c r="AB153" t="s">
        <v>50</v>
      </c>
    </row>
    <row r="154" spans="1:28" x14ac:dyDescent="0.2">
      <c r="A154" t="str">
        <f t="shared" si="2"/>
        <v>Zack Oddi</v>
      </c>
      <c r="B154">
        <v>149</v>
      </c>
      <c r="C154" t="s">
        <v>5547</v>
      </c>
      <c r="D154">
        <v>1676144138</v>
      </c>
      <c r="E154" t="s">
        <v>45</v>
      </c>
      <c r="F154" t="s">
        <v>46</v>
      </c>
      <c r="G154">
        <v>-10.3</v>
      </c>
      <c r="H154">
        <v>12.4</v>
      </c>
      <c r="I154">
        <v>81.23</v>
      </c>
      <c r="J154">
        <v>2064</v>
      </c>
      <c r="K154">
        <v>1896.8</v>
      </c>
      <c r="L154">
        <v>91.9</v>
      </c>
      <c r="M154" s="1">
        <v>3.7499999999999999E-2</v>
      </c>
      <c r="N154">
        <v>0.8</v>
      </c>
      <c r="O154">
        <v>17.14</v>
      </c>
      <c r="P154">
        <v>13.02</v>
      </c>
      <c r="Q154" t="s">
        <v>47</v>
      </c>
      <c r="R154" t="s">
        <v>47</v>
      </c>
      <c r="S154">
        <v>17.100000000000001</v>
      </c>
      <c r="T154">
        <v>8.6999999999999993</v>
      </c>
      <c r="U154">
        <v>-3.06</v>
      </c>
      <c r="V154">
        <v>-1.72</v>
      </c>
      <c r="W154">
        <v>4.9400000000000004</v>
      </c>
      <c r="X154">
        <v>0.81</v>
      </c>
      <c r="Y154" t="s">
        <v>48</v>
      </c>
      <c r="Z154">
        <v>23.23</v>
      </c>
      <c r="AA154" t="s">
        <v>5548</v>
      </c>
      <c r="AB154" t="s">
        <v>50</v>
      </c>
    </row>
    <row r="155" spans="1:28" x14ac:dyDescent="0.2">
      <c r="A155" t="str">
        <f t="shared" si="2"/>
        <v>Zack Oddi</v>
      </c>
      <c r="B155">
        <v>150</v>
      </c>
      <c r="C155" t="s">
        <v>5549</v>
      </c>
      <c r="D155">
        <v>1676144149</v>
      </c>
      <c r="E155" t="s">
        <v>45</v>
      </c>
      <c r="F155" t="s">
        <v>46</v>
      </c>
      <c r="G155">
        <v>-1.9</v>
      </c>
      <c r="H155">
        <v>15.81</v>
      </c>
      <c r="I155">
        <v>80.83</v>
      </c>
      <c r="J155">
        <v>2022.6</v>
      </c>
      <c r="K155">
        <v>1845.9</v>
      </c>
      <c r="L155">
        <v>91.3</v>
      </c>
      <c r="M155" s="1">
        <v>3.6111111111111115E-2</v>
      </c>
      <c r="N155">
        <v>0.8</v>
      </c>
      <c r="O155">
        <v>18.190000000000001</v>
      </c>
      <c r="P155">
        <v>14.59</v>
      </c>
      <c r="Q155" t="s">
        <v>47</v>
      </c>
      <c r="R155" t="s">
        <v>47</v>
      </c>
      <c r="S155">
        <v>18.2</v>
      </c>
      <c r="T155">
        <v>8.9</v>
      </c>
      <c r="U155">
        <v>-2.64</v>
      </c>
      <c r="V155">
        <v>-1.24</v>
      </c>
      <c r="W155">
        <v>4.9400000000000004</v>
      </c>
      <c r="X155">
        <v>1.0900000000000001</v>
      </c>
      <c r="Y155">
        <v>1.73120308</v>
      </c>
      <c r="Z155">
        <v>24.13</v>
      </c>
      <c r="AA155" t="s">
        <v>5550</v>
      </c>
      <c r="AB155" t="s">
        <v>50</v>
      </c>
    </row>
    <row r="156" spans="1:28" x14ac:dyDescent="0.2">
      <c r="A156" t="str">
        <f t="shared" si="2"/>
        <v>Zack Oddi</v>
      </c>
      <c r="B156">
        <v>151</v>
      </c>
      <c r="C156" t="s">
        <v>5551</v>
      </c>
      <c r="D156">
        <v>1676144171</v>
      </c>
      <c r="E156" t="s">
        <v>57</v>
      </c>
      <c r="F156" t="s">
        <v>46</v>
      </c>
      <c r="G156">
        <v>-19.97</v>
      </c>
      <c r="H156">
        <v>6.07</v>
      </c>
      <c r="I156">
        <v>69.56</v>
      </c>
      <c r="J156">
        <v>2004</v>
      </c>
      <c r="K156">
        <v>918.5</v>
      </c>
      <c r="L156">
        <v>45.8</v>
      </c>
      <c r="M156" s="1">
        <v>0.26805555555555555</v>
      </c>
      <c r="N156">
        <v>0.8</v>
      </c>
      <c r="O156">
        <v>-9.93</v>
      </c>
      <c r="P156">
        <v>-10.79</v>
      </c>
      <c r="Q156" t="s">
        <v>47</v>
      </c>
      <c r="R156" t="s">
        <v>47</v>
      </c>
      <c r="S156">
        <v>-9.9</v>
      </c>
      <c r="T156">
        <v>-3.9</v>
      </c>
      <c r="U156">
        <v>-2.08</v>
      </c>
      <c r="V156">
        <v>1.23</v>
      </c>
      <c r="W156">
        <v>4.6900000000000004</v>
      </c>
      <c r="X156">
        <v>1.1399999999999999</v>
      </c>
      <c r="Y156">
        <v>2.0480117799999999</v>
      </c>
      <c r="Z156">
        <v>62.72</v>
      </c>
      <c r="AA156" t="s">
        <v>5552</v>
      </c>
      <c r="AB156" t="s">
        <v>50</v>
      </c>
    </row>
    <row r="157" spans="1:28" x14ac:dyDescent="0.2">
      <c r="A157" t="str">
        <f t="shared" si="2"/>
        <v>Zack Oddi</v>
      </c>
      <c r="B157">
        <v>152</v>
      </c>
      <c r="C157" t="s">
        <v>5553</v>
      </c>
      <c r="D157">
        <v>1676144183</v>
      </c>
      <c r="E157" t="s">
        <v>57</v>
      </c>
      <c r="F157" t="s">
        <v>46</v>
      </c>
      <c r="G157">
        <v>-23.11</v>
      </c>
      <c r="H157">
        <v>4.4000000000000004</v>
      </c>
      <c r="I157">
        <v>68.02</v>
      </c>
      <c r="J157">
        <v>1992.7</v>
      </c>
      <c r="K157">
        <v>1173.0999999999999</v>
      </c>
      <c r="L157">
        <v>58.9</v>
      </c>
      <c r="M157" s="1">
        <v>0.28333333333333333</v>
      </c>
      <c r="N157">
        <v>0.9</v>
      </c>
      <c r="O157">
        <v>-12.02</v>
      </c>
      <c r="P157">
        <v>-5.36</v>
      </c>
      <c r="Q157" t="s">
        <v>47</v>
      </c>
      <c r="R157" t="s">
        <v>47</v>
      </c>
      <c r="S157">
        <v>-12</v>
      </c>
      <c r="T157">
        <v>-6.9</v>
      </c>
      <c r="U157">
        <v>-2.98</v>
      </c>
      <c r="V157">
        <v>1.93</v>
      </c>
      <c r="W157">
        <v>4.67</v>
      </c>
      <c r="X157">
        <v>1.24</v>
      </c>
      <c r="Y157">
        <v>2.0514373799999999</v>
      </c>
      <c r="Z157">
        <v>53.93</v>
      </c>
      <c r="AA157" t="s">
        <v>5554</v>
      </c>
      <c r="AB157" t="s">
        <v>50</v>
      </c>
    </row>
    <row r="158" spans="1:28" x14ac:dyDescent="0.2">
      <c r="A158" t="str">
        <f t="shared" si="2"/>
        <v>Zack Oddi</v>
      </c>
      <c r="B158">
        <v>153</v>
      </c>
      <c r="C158" t="s">
        <v>5555</v>
      </c>
      <c r="D158">
        <v>1676144197</v>
      </c>
      <c r="E158" t="s">
        <v>62</v>
      </c>
      <c r="F158" t="s">
        <v>52</v>
      </c>
      <c r="G158">
        <v>-4.41</v>
      </c>
      <c r="H158">
        <v>21.54</v>
      </c>
      <c r="I158">
        <v>74.87</v>
      </c>
      <c r="J158">
        <v>1469.6</v>
      </c>
      <c r="K158">
        <v>1404.3</v>
      </c>
      <c r="L158">
        <v>95.6</v>
      </c>
      <c r="M158" s="1">
        <v>8.1944444444444445E-2</v>
      </c>
      <c r="N158">
        <v>0.9</v>
      </c>
      <c r="O158">
        <v>9.2100000000000009</v>
      </c>
      <c r="P158">
        <v>15.89</v>
      </c>
      <c r="Q158" t="s">
        <v>47</v>
      </c>
      <c r="R158" t="s">
        <v>47</v>
      </c>
      <c r="S158">
        <v>9.1999999999999993</v>
      </c>
      <c r="T158">
        <v>14.9</v>
      </c>
      <c r="U158">
        <v>-3.09</v>
      </c>
      <c r="V158">
        <v>0.38</v>
      </c>
      <c r="W158">
        <v>4.8099999999999996</v>
      </c>
      <c r="X158">
        <v>1.08</v>
      </c>
      <c r="Y158" t="s">
        <v>48</v>
      </c>
      <c r="Z158">
        <v>17.14</v>
      </c>
      <c r="AA158" t="s">
        <v>5556</v>
      </c>
      <c r="AB158" t="s">
        <v>50</v>
      </c>
    </row>
    <row r="159" spans="1:28" x14ac:dyDescent="0.2">
      <c r="A159" t="str">
        <f t="shared" si="2"/>
        <v>Zack Oddi</v>
      </c>
      <c r="B159">
        <v>154</v>
      </c>
      <c r="C159" t="s">
        <v>5557</v>
      </c>
      <c r="D159">
        <v>1676144214</v>
      </c>
      <c r="E159" t="s">
        <v>45</v>
      </c>
      <c r="F159" t="s">
        <v>52</v>
      </c>
      <c r="G159">
        <v>-1.21</v>
      </c>
      <c r="H159">
        <v>33.94</v>
      </c>
      <c r="I159">
        <v>80.599999999999994</v>
      </c>
      <c r="J159">
        <v>1937.3</v>
      </c>
      <c r="K159">
        <v>1699.8</v>
      </c>
      <c r="L159">
        <v>87.7</v>
      </c>
      <c r="M159" s="1">
        <v>3.7499999999999999E-2</v>
      </c>
      <c r="N159">
        <v>0.9</v>
      </c>
      <c r="O159">
        <v>15.94</v>
      </c>
      <c r="P159">
        <v>10.89</v>
      </c>
      <c r="Q159" t="s">
        <v>47</v>
      </c>
      <c r="R159" t="s">
        <v>47</v>
      </c>
      <c r="S159">
        <v>15.9</v>
      </c>
      <c r="T159">
        <v>7.9</v>
      </c>
      <c r="U159">
        <v>-2.04</v>
      </c>
      <c r="V159">
        <v>0.35</v>
      </c>
      <c r="W159">
        <v>4.95</v>
      </c>
      <c r="X159">
        <v>0.83</v>
      </c>
      <c r="Y159" t="s">
        <v>48</v>
      </c>
      <c r="Z159">
        <v>28.67</v>
      </c>
      <c r="AA159" t="s">
        <v>5558</v>
      </c>
      <c r="AB159" t="s">
        <v>50</v>
      </c>
    </row>
    <row r="160" spans="1:28" x14ac:dyDescent="0.2">
      <c r="A160" t="str">
        <f t="shared" si="2"/>
        <v>Zack Oddi</v>
      </c>
      <c r="B160">
        <v>155</v>
      </c>
      <c r="C160" t="s">
        <v>5559</v>
      </c>
      <c r="D160">
        <v>1676144233</v>
      </c>
      <c r="E160" t="s">
        <v>45</v>
      </c>
      <c r="F160" t="s">
        <v>52</v>
      </c>
      <c r="G160">
        <v>3.97</v>
      </c>
      <c r="H160">
        <v>36.869999999999997</v>
      </c>
      <c r="I160">
        <v>80.599999999999994</v>
      </c>
      <c r="J160">
        <v>2068</v>
      </c>
      <c r="K160">
        <v>1704.5</v>
      </c>
      <c r="L160">
        <v>82.4</v>
      </c>
      <c r="M160" s="1">
        <v>3.888888888888889E-2</v>
      </c>
      <c r="N160">
        <v>0.9</v>
      </c>
      <c r="O160">
        <v>15.28</v>
      </c>
      <c r="P160">
        <v>12.39</v>
      </c>
      <c r="Q160" t="s">
        <v>47</v>
      </c>
      <c r="R160" t="s">
        <v>47</v>
      </c>
      <c r="S160">
        <v>15.3</v>
      </c>
      <c r="T160">
        <v>8.1</v>
      </c>
      <c r="U160">
        <v>-1.8</v>
      </c>
      <c r="V160">
        <v>0.54</v>
      </c>
      <c r="W160">
        <v>4.91</v>
      </c>
      <c r="X160">
        <v>0.94</v>
      </c>
      <c r="Y160">
        <v>2.1332836199999998</v>
      </c>
      <c r="Z160">
        <v>34.49</v>
      </c>
      <c r="AA160" t="s">
        <v>5560</v>
      </c>
      <c r="AB160" t="s">
        <v>50</v>
      </c>
    </row>
    <row r="161" spans="1:28" x14ac:dyDescent="0.2">
      <c r="A161" t="str">
        <f t="shared" si="2"/>
        <v>Zack Oddi</v>
      </c>
      <c r="B161">
        <v>156</v>
      </c>
      <c r="C161" t="s">
        <v>5561</v>
      </c>
      <c r="D161">
        <v>1676144256</v>
      </c>
      <c r="E161" t="s">
        <v>409</v>
      </c>
      <c r="F161" t="s">
        <v>46</v>
      </c>
      <c r="G161">
        <v>-10.85</v>
      </c>
      <c r="H161">
        <v>12.12</v>
      </c>
      <c r="I161">
        <v>71.42</v>
      </c>
      <c r="J161">
        <v>1847.5</v>
      </c>
      <c r="K161">
        <v>319.7</v>
      </c>
      <c r="L161">
        <v>17.3</v>
      </c>
      <c r="M161" s="1">
        <v>0.22916666666666666</v>
      </c>
      <c r="N161">
        <v>0.9</v>
      </c>
      <c r="O161">
        <v>-3.57</v>
      </c>
      <c r="P161">
        <v>1.89</v>
      </c>
      <c r="Q161" t="s">
        <v>47</v>
      </c>
      <c r="R161" t="s">
        <v>47</v>
      </c>
      <c r="S161">
        <v>-3.6</v>
      </c>
      <c r="T161">
        <v>-0.3</v>
      </c>
      <c r="U161">
        <v>-2.5099999999999998</v>
      </c>
      <c r="V161">
        <v>1.1499999999999999</v>
      </c>
      <c r="W161">
        <v>4.68</v>
      </c>
      <c r="X161">
        <v>1.23</v>
      </c>
      <c r="Y161">
        <v>2.0588417099999998</v>
      </c>
      <c r="Z161">
        <v>80.03</v>
      </c>
      <c r="AA161" t="s">
        <v>5562</v>
      </c>
      <c r="AB161" t="s">
        <v>50</v>
      </c>
    </row>
    <row r="162" spans="1:28" x14ac:dyDescent="0.2">
      <c r="A162" t="str">
        <f t="shared" si="2"/>
        <v>Zack Oddi</v>
      </c>
      <c r="B162">
        <v>157</v>
      </c>
      <c r="C162" t="s">
        <v>5563</v>
      </c>
      <c r="D162">
        <v>1676144265</v>
      </c>
      <c r="E162" t="s">
        <v>45</v>
      </c>
      <c r="F162" t="s">
        <v>52</v>
      </c>
      <c r="G162">
        <v>-5.0999999999999996</v>
      </c>
      <c r="H162">
        <v>28.18</v>
      </c>
      <c r="I162">
        <v>80.22</v>
      </c>
      <c r="J162">
        <v>2018.6</v>
      </c>
      <c r="K162">
        <v>1672.8</v>
      </c>
      <c r="L162">
        <v>82.9</v>
      </c>
      <c r="M162" s="1">
        <v>4.1666666666666664E-2</v>
      </c>
      <c r="N162">
        <v>0.8</v>
      </c>
      <c r="O162">
        <v>14.74</v>
      </c>
      <c r="P162">
        <v>13.34</v>
      </c>
      <c r="Q162" t="s">
        <v>47</v>
      </c>
      <c r="R162" t="s">
        <v>47</v>
      </c>
      <c r="S162">
        <v>14.7</v>
      </c>
      <c r="T162">
        <v>8.4</v>
      </c>
      <c r="U162">
        <v>-2.75</v>
      </c>
      <c r="V162">
        <v>0.23</v>
      </c>
      <c r="W162">
        <v>4.8099999999999996</v>
      </c>
      <c r="X162">
        <v>0.95</v>
      </c>
      <c r="Y162" t="s">
        <v>48</v>
      </c>
      <c r="Z162">
        <v>34.03</v>
      </c>
      <c r="AA162" t="s">
        <v>5564</v>
      </c>
      <c r="AB162" t="s">
        <v>50</v>
      </c>
    </row>
    <row r="163" spans="1:28" x14ac:dyDescent="0.2">
      <c r="A163" t="str">
        <f t="shared" si="2"/>
        <v>Zack Oddi</v>
      </c>
      <c r="B163">
        <v>158</v>
      </c>
      <c r="C163" t="s">
        <v>5565</v>
      </c>
      <c r="D163">
        <v>1676145073</v>
      </c>
      <c r="E163" t="s">
        <v>57</v>
      </c>
      <c r="F163" t="s">
        <v>46</v>
      </c>
      <c r="G163">
        <v>-13.76</v>
      </c>
      <c r="H163">
        <v>16.02</v>
      </c>
      <c r="I163">
        <v>67.06</v>
      </c>
      <c r="J163">
        <v>1835.5</v>
      </c>
      <c r="K163">
        <v>769</v>
      </c>
      <c r="L163">
        <v>41.9</v>
      </c>
      <c r="M163" s="1">
        <v>0.26666666666666666</v>
      </c>
      <c r="N163">
        <v>0.9</v>
      </c>
      <c r="O163">
        <v>-9.07</v>
      </c>
      <c r="P163">
        <v>-0.98</v>
      </c>
      <c r="Q163" t="s">
        <v>47</v>
      </c>
      <c r="R163" t="s">
        <v>47</v>
      </c>
      <c r="S163">
        <v>-9.1</v>
      </c>
      <c r="T163">
        <v>-3.4</v>
      </c>
      <c r="U163">
        <v>-2.52</v>
      </c>
      <c r="V163">
        <v>2.2799999999999998</v>
      </c>
      <c r="W163">
        <v>4.78</v>
      </c>
      <c r="X163">
        <v>1.25</v>
      </c>
      <c r="Y163">
        <v>1.95450211</v>
      </c>
      <c r="Z163">
        <v>65.23</v>
      </c>
      <c r="AA163" t="s">
        <v>5566</v>
      </c>
      <c r="AB163" t="s">
        <v>50</v>
      </c>
    </row>
    <row r="164" spans="1:28" x14ac:dyDescent="0.2">
      <c r="A164" t="str">
        <f t="shared" si="2"/>
        <v>Zack Oddi</v>
      </c>
      <c r="B164">
        <v>159</v>
      </c>
      <c r="C164" t="s">
        <v>5567</v>
      </c>
      <c r="D164">
        <v>1676145084</v>
      </c>
      <c r="E164" t="s">
        <v>45</v>
      </c>
      <c r="F164" t="s">
        <v>46</v>
      </c>
      <c r="G164">
        <v>-17.75</v>
      </c>
      <c r="H164">
        <v>19.23</v>
      </c>
      <c r="I164">
        <v>77.930000000000007</v>
      </c>
      <c r="J164">
        <v>1889.6</v>
      </c>
      <c r="K164">
        <v>1566.4</v>
      </c>
      <c r="L164">
        <v>82.9</v>
      </c>
      <c r="M164" s="1">
        <v>3.888888888888889E-2</v>
      </c>
      <c r="N164">
        <v>0.8</v>
      </c>
      <c r="O164">
        <v>14.93</v>
      </c>
      <c r="P164">
        <v>12.59</v>
      </c>
      <c r="Q164" t="s">
        <v>47</v>
      </c>
      <c r="R164" t="s">
        <v>47</v>
      </c>
      <c r="S164">
        <v>14.9</v>
      </c>
      <c r="T164">
        <v>7.9</v>
      </c>
      <c r="U164">
        <v>-3.7</v>
      </c>
      <c r="V164">
        <v>-0.32</v>
      </c>
      <c r="W164">
        <v>4.8899999999999997</v>
      </c>
      <c r="X164">
        <v>0.81</v>
      </c>
      <c r="Y164" t="s">
        <v>48</v>
      </c>
      <c r="Z164">
        <v>34.01</v>
      </c>
      <c r="AA164" t="s">
        <v>5568</v>
      </c>
      <c r="AB164" t="s">
        <v>50</v>
      </c>
    </row>
    <row r="165" spans="1:28" x14ac:dyDescent="0.2">
      <c r="A165" t="str">
        <f t="shared" si="2"/>
        <v>Zack Oddi</v>
      </c>
      <c r="B165">
        <v>160</v>
      </c>
      <c r="C165" t="s">
        <v>5569</v>
      </c>
      <c r="D165">
        <v>1676145094</v>
      </c>
      <c r="E165" t="s">
        <v>45</v>
      </c>
      <c r="F165" t="s">
        <v>46</v>
      </c>
      <c r="G165">
        <v>2.4</v>
      </c>
      <c r="H165">
        <v>3.97</v>
      </c>
      <c r="I165">
        <v>78.62</v>
      </c>
      <c r="J165">
        <v>1822.8</v>
      </c>
      <c r="K165">
        <v>1703.9</v>
      </c>
      <c r="L165">
        <v>93.5</v>
      </c>
      <c r="M165" s="1">
        <v>4.7222222222222221E-2</v>
      </c>
      <c r="N165">
        <v>0.9</v>
      </c>
      <c r="O165">
        <v>15.62</v>
      </c>
      <c r="P165">
        <v>11.73</v>
      </c>
      <c r="Q165" t="s">
        <v>47</v>
      </c>
      <c r="R165" t="s">
        <v>47</v>
      </c>
      <c r="S165">
        <v>15.6</v>
      </c>
      <c r="T165">
        <v>10.4</v>
      </c>
      <c r="U165">
        <v>-1.87</v>
      </c>
      <c r="V165">
        <v>-2.5299999999999998</v>
      </c>
      <c r="W165">
        <v>4.95</v>
      </c>
      <c r="X165">
        <v>0.91</v>
      </c>
      <c r="Y165" t="s">
        <v>48</v>
      </c>
      <c r="Z165">
        <v>20.8</v>
      </c>
      <c r="AA165" t="s">
        <v>5570</v>
      </c>
      <c r="AB165" t="s">
        <v>50</v>
      </c>
    </row>
    <row r="166" spans="1:28" x14ac:dyDescent="0.2">
      <c r="A166" t="str">
        <f t="shared" si="2"/>
        <v>Zack Oddi</v>
      </c>
      <c r="B166">
        <v>161</v>
      </c>
      <c r="C166" t="s">
        <v>5571</v>
      </c>
      <c r="D166">
        <v>1676145108</v>
      </c>
      <c r="E166" t="s">
        <v>62</v>
      </c>
      <c r="F166" t="s">
        <v>46</v>
      </c>
      <c r="G166">
        <v>-26.3</v>
      </c>
      <c r="H166">
        <v>11.07</v>
      </c>
      <c r="I166">
        <v>73.069999999999993</v>
      </c>
      <c r="J166">
        <v>1424.1</v>
      </c>
      <c r="K166">
        <v>1224.5</v>
      </c>
      <c r="L166">
        <v>86</v>
      </c>
      <c r="M166" s="1">
        <v>7.3611111111111113E-2</v>
      </c>
      <c r="N166">
        <v>0.9</v>
      </c>
      <c r="O166">
        <v>9.4600000000000009</v>
      </c>
      <c r="P166">
        <v>8.17</v>
      </c>
      <c r="Q166" t="s">
        <v>47</v>
      </c>
      <c r="R166" t="s">
        <v>47</v>
      </c>
      <c r="S166">
        <v>9.5</v>
      </c>
      <c r="T166">
        <v>12.5</v>
      </c>
      <c r="U166">
        <v>-4.3099999999999996</v>
      </c>
      <c r="V166">
        <v>-0.96</v>
      </c>
      <c r="W166">
        <v>4.82</v>
      </c>
      <c r="X166">
        <v>1.01</v>
      </c>
      <c r="Y166" t="s">
        <v>48</v>
      </c>
      <c r="Z166">
        <v>30.7</v>
      </c>
      <c r="AA166" t="s">
        <v>5572</v>
      </c>
      <c r="AB166" t="s">
        <v>50</v>
      </c>
    </row>
    <row r="167" spans="1:28" x14ac:dyDescent="0.2">
      <c r="A167" t="str">
        <f t="shared" si="2"/>
        <v>Zack Oddi</v>
      </c>
      <c r="B167">
        <v>162</v>
      </c>
      <c r="C167" t="s">
        <v>5573</v>
      </c>
      <c r="D167">
        <v>1676145124</v>
      </c>
      <c r="E167" t="s">
        <v>57</v>
      </c>
      <c r="F167" t="s">
        <v>46</v>
      </c>
      <c r="G167">
        <v>-6.52</v>
      </c>
      <c r="H167">
        <v>8.4700000000000006</v>
      </c>
      <c r="I167">
        <v>71.27</v>
      </c>
      <c r="J167">
        <v>1909.6</v>
      </c>
      <c r="K167">
        <v>130.30000000000001</v>
      </c>
      <c r="L167">
        <v>6.8</v>
      </c>
      <c r="M167" s="1">
        <v>0.15555555555555556</v>
      </c>
      <c r="N167">
        <v>0.9</v>
      </c>
      <c r="O167">
        <v>-0.51</v>
      </c>
      <c r="P167">
        <v>2.34</v>
      </c>
      <c r="Q167" t="s">
        <v>47</v>
      </c>
      <c r="R167" t="s">
        <v>47</v>
      </c>
      <c r="S167">
        <v>-0.5</v>
      </c>
      <c r="T167">
        <v>0.2</v>
      </c>
      <c r="U167">
        <v>-2.1800000000000002</v>
      </c>
      <c r="V167">
        <v>0.15</v>
      </c>
      <c r="W167">
        <v>4.78</v>
      </c>
      <c r="X167">
        <v>1.19</v>
      </c>
      <c r="Y167" t="s">
        <v>48</v>
      </c>
      <c r="Z167">
        <v>86.09</v>
      </c>
      <c r="AA167" t="s">
        <v>5574</v>
      </c>
      <c r="AB167" t="s">
        <v>50</v>
      </c>
    </row>
    <row r="168" spans="1:28" x14ac:dyDescent="0.2">
      <c r="A168" t="str">
        <f t="shared" si="2"/>
        <v>Zack Oddi</v>
      </c>
      <c r="B168">
        <v>163</v>
      </c>
      <c r="C168" t="s">
        <v>5575</v>
      </c>
      <c r="D168">
        <v>1676145137</v>
      </c>
      <c r="E168" t="s">
        <v>45</v>
      </c>
      <c r="F168" t="s">
        <v>46</v>
      </c>
      <c r="G168">
        <v>-12.44</v>
      </c>
      <c r="H168">
        <v>32.85</v>
      </c>
      <c r="I168">
        <v>80.290000000000006</v>
      </c>
      <c r="J168">
        <v>2057.5</v>
      </c>
      <c r="K168">
        <v>1716.6</v>
      </c>
      <c r="L168">
        <v>83.4</v>
      </c>
      <c r="M168" s="1">
        <v>3.3333333333333333E-2</v>
      </c>
      <c r="N168">
        <v>0.8</v>
      </c>
      <c r="O168">
        <v>16.04</v>
      </c>
      <c r="P168">
        <v>13.02</v>
      </c>
      <c r="Q168" t="s">
        <v>47</v>
      </c>
      <c r="R168" t="s">
        <v>47</v>
      </c>
      <c r="S168">
        <v>16</v>
      </c>
      <c r="T168">
        <v>6.8</v>
      </c>
      <c r="U168">
        <v>-3.33</v>
      </c>
      <c r="V168">
        <v>0.41</v>
      </c>
      <c r="W168">
        <v>4.93</v>
      </c>
      <c r="X168">
        <v>0.9</v>
      </c>
      <c r="Y168" t="s">
        <v>48</v>
      </c>
      <c r="Z168">
        <v>33.46</v>
      </c>
      <c r="AA168" t="s">
        <v>5576</v>
      </c>
      <c r="AB168" t="s">
        <v>50</v>
      </c>
    </row>
    <row r="169" spans="1:28" x14ac:dyDescent="0.2">
      <c r="A169" t="str">
        <f t="shared" si="2"/>
        <v>Zack Oddi</v>
      </c>
      <c r="B169">
        <v>164</v>
      </c>
      <c r="C169" t="s">
        <v>5577</v>
      </c>
      <c r="D169">
        <v>1676145166</v>
      </c>
      <c r="E169" t="s">
        <v>409</v>
      </c>
      <c r="F169" t="s">
        <v>46</v>
      </c>
      <c r="G169">
        <v>-21.94</v>
      </c>
      <c r="H169">
        <v>15.22</v>
      </c>
      <c r="I169">
        <v>73.760000000000005</v>
      </c>
      <c r="J169">
        <v>1887.6</v>
      </c>
      <c r="K169">
        <v>458.7</v>
      </c>
      <c r="L169">
        <v>24.3</v>
      </c>
      <c r="M169" s="1">
        <v>7.7777777777777779E-2</v>
      </c>
      <c r="N169">
        <v>0.9</v>
      </c>
      <c r="O169">
        <v>2.85</v>
      </c>
      <c r="P169">
        <v>0.93</v>
      </c>
      <c r="Q169" t="s">
        <v>47</v>
      </c>
      <c r="R169" t="s">
        <v>47</v>
      </c>
      <c r="S169">
        <v>2.8</v>
      </c>
      <c r="T169">
        <v>3.3</v>
      </c>
      <c r="U169">
        <v>-3.43</v>
      </c>
      <c r="V169">
        <v>0.19</v>
      </c>
      <c r="W169">
        <v>4.76</v>
      </c>
      <c r="X169">
        <v>1.22</v>
      </c>
      <c r="Y169">
        <v>2.1242103600000002</v>
      </c>
      <c r="Z169">
        <v>75.94</v>
      </c>
      <c r="AA169" t="s">
        <v>5578</v>
      </c>
      <c r="AB169" t="s">
        <v>50</v>
      </c>
    </row>
    <row r="170" spans="1:28" x14ac:dyDescent="0.2">
      <c r="A170" t="str">
        <f t="shared" si="2"/>
        <v>Zack Oddi</v>
      </c>
      <c r="B170">
        <v>165</v>
      </c>
      <c r="C170" t="s">
        <v>5579</v>
      </c>
      <c r="D170">
        <v>1676145177</v>
      </c>
      <c r="E170" t="s">
        <v>45</v>
      </c>
      <c r="F170" t="s">
        <v>52</v>
      </c>
      <c r="G170">
        <v>0.46</v>
      </c>
      <c r="H170">
        <v>35.299999999999997</v>
      </c>
      <c r="I170">
        <v>79.680000000000007</v>
      </c>
      <c r="J170">
        <v>1929.2</v>
      </c>
      <c r="K170">
        <v>1710.1</v>
      </c>
      <c r="L170">
        <v>88.6</v>
      </c>
      <c r="M170" s="1">
        <v>4.027777777777778E-2</v>
      </c>
      <c r="N170">
        <v>0.9</v>
      </c>
      <c r="O170">
        <v>15.76</v>
      </c>
      <c r="P170">
        <v>8.84</v>
      </c>
      <c r="Q170" t="s">
        <v>47</v>
      </c>
      <c r="R170" t="s">
        <v>47</v>
      </c>
      <c r="S170">
        <v>15.8</v>
      </c>
      <c r="T170">
        <v>8.5</v>
      </c>
      <c r="U170">
        <v>-1.72</v>
      </c>
      <c r="V170">
        <v>0.67</v>
      </c>
      <c r="W170">
        <v>4.9400000000000004</v>
      </c>
      <c r="X170">
        <v>0.86</v>
      </c>
      <c r="Y170" t="s">
        <v>48</v>
      </c>
      <c r="Z170">
        <v>27.57</v>
      </c>
      <c r="AA170" t="s">
        <v>5580</v>
      </c>
      <c r="AB170" t="s">
        <v>50</v>
      </c>
    </row>
    <row r="171" spans="1:28" x14ac:dyDescent="0.2">
      <c r="A171" t="str">
        <f t="shared" si="2"/>
        <v>Zack Oddi</v>
      </c>
      <c r="B171">
        <v>166</v>
      </c>
      <c r="C171" t="s">
        <v>5581</v>
      </c>
      <c r="D171">
        <v>1676145198</v>
      </c>
      <c r="E171" t="s">
        <v>62</v>
      </c>
      <c r="F171" t="s">
        <v>46</v>
      </c>
      <c r="G171">
        <v>-5.07</v>
      </c>
      <c r="H171">
        <v>7.87</v>
      </c>
      <c r="I171">
        <v>73.13</v>
      </c>
      <c r="J171">
        <v>1487.8</v>
      </c>
      <c r="K171">
        <v>1401.8</v>
      </c>
      <c r="L171">
        <v>94.2</v>
      </c>
      <c r="M171" s="1">
        <v>7.6388888888888895E-2</v>
      </c>
      <c r="N171">
        <v>1</v>
      </c>
      <c r="O171">
        <v>10.28</v>
      </c>
      <c r="P171">
        <v>12.53</v>
      </c>
      <c r="Q171" t="s">
        <v>47</v>
      </c>
      <c r="R171" t="s">
        <v>47</v>
      </c>
      <c r="S171">
        <v>10.3</v>
      </c>
      <c r="T171">
        <v>14.3</v>
      </c>
      <c r="U171">
        <v>-2.96</v>
      </c>
      <c r="V171">
        <v>-1.03</v>
      </c>
      <c r="W171">
        <v>4.76</v>
      </c>
      <c r="X171">
        <v>1.04</v>
      </c>
      <c r="Y171" t="s">
        <v>48</v>
      </c>
      <c r="Z171">
        <v>19.579999999999998</v>
      </c>
      <c r="AA171" t="s">
        <v>5582</v>
      </c>
      <c r="AB171" t="s">
        <v>50</v>
      </c>
    </row>
    <row r="172" spans="1:28" x14ac:dyDescent="0.2">
      <c r="A172" t="str">
        <f t="shared" si="2"/>
        <v>Zack Oddi</v>
      </c>
      <c r="B172">
        <v>167</v>
      </c>
      <c r="C172" t="s">
        <v>5583</v>
      </c>
      <c r="D172">
        <v>1676145208</v>
      </c>
      <c r="E172" t="s">
        <v>45</v>
      </c>
      <c r="F172" t="s">
        <v>52</v>
      </c>
      <c r="G172">
        <v>-7.42</v>
      </c>
      <c r="H172">
        <v>21.46</v>
      </c>
      <c r="I172">
        <v>80.099999999999994</v>
      </c>
      <c r="J172">
        <v>2007.3</v>
      </c>
      <c r="K172">
        <v>1786.1</v>
      </c>
      <c r="L172">
        <v>89</v>
      </c>
      <c r="M172" s="1">
        <v>3.888888888888889E-2</v>
      </c>
      <c r="N172">
        <v>0.9</v>
      </c>
      <c r="O172">
        <v>16.63</v>
      </c>
      <c r="P172">
        <v>12.14</v>
      </c>
      <c r="Q172" t="s">
        <v>47</v>
      </c>
      <c r="R172" t="s">
        <v>47</v>
      </c>
      <c r="S172">
        <v>16.600000000000001</v>
      </c>
      <c r="T172">
        <v>8.8000000000000007</v>
      </c>
      <c r="U172">
        <v>-2.77</v>
      </c>
      <c r="V172">
        <v>-0.77</v>
      </c>
      <c r="W172">
        <v>4.91</v>
      </c>
      <c r="X172">
        <v>0.89</v>
      </c>
      <c r="Y172">
        <v>2.1013679999999999</v>
      </c>
      <c r="Z172">
        <v>27.15</v>
      </c>
      <c r="AA172" t="s">
        <v>5584</v>
      </c>
      <c r="AB172" t="s">
        <v>50</v>
      </c>
    </row>
    <row r="173" spans="1:28" x14ac:dyDescent="0.2">
      <c r="A173" t="str">
        <f t="shared" si="2"/>
        <v>Zack Oddi</v>
      </c>
      <c r="B173">
        <v>168</v>
      </c>
      <c r="C173" t="s">
        <v>5585</v>
      </c>
      <c r="D173">
        <v>1676145220</v>
      </c>
      <c r="E173" t="s">
        <v>57</v>
      </c>
      <c r="F173" t="s">
        <v>46</v>
      </c>
      <c r="G173">
        <v>-13.32</v>
      </c>
      <c r="H173">
        <v>16.39</v>
      </c>
      <c r="I173">
        <v>69.63</v>
      </c>
      <c r="J173">
        <v>1934.9</v>
      </c>
      <c r="K173">
        <v>913.9</v>
      </c>
      <c r="L173">
        <v>47.2</v>
      </c>
      <c r="M173" s="1">
        <v>0.26666666666666666</v>
      </c>
      <c r="N173">
        <v>0.9</v>
      </c>
      <c r="O173">
        <v>-9.89</v>
      </c>
      <c r="P173">
        <v>-6.62</v>
      </c>
      <c r="Q173" t="s">
        <v>47</v>
      </c>
      <c r="R173" t="s">
        <v>47</v>
      </c>
      <c r="S173">
        <v>-9.9</v>
      </c>
      <c r="T173">
        <v>-3.4</v>
      </c>
      <c r="U173">
        <v>-1.9</v>
      </c>
      <c r="V173">
        <v>1.71</v>
      </c>
      <c r="W173">
        <v>4.83</v>
      </c>
      <c r="X173">
        <v>1.1599999999999999</v>
      </c>
      <c r="Y173" t="s">
        <v>48</v>
      </c>
      <c r="Z173">
        <v>61.82</v>
      </c>
      <c r="AA173" t="s">
        <v>5586</v>
      </c>
      <c r="AB173" t="s">
        <v>50</v>
      </c>
    </row>
    <row r="174" spans="1:28" x14ac:dyDescent="0.2">
      <c r="A174" t="str">
        <f t="shared" si="2"/>
        <v>Zack Oddi</v>
      </c>
      <c r="B174">
        <v>169</v>
      </c>
      <c r="C174" t="s">
        <v>5587</v>
      </c>
      <c r="D174">
        <v>1676145241</v>
      </c>
      <c r="E174" t="s">
        <v>62</v>
      </c>
      <c r="F174" t="s">
        <v>46</v>
      </c>
      <c r="G174">
        <v>-9.65</v>
      </c>
      <c r="H174">
        <v>9.83</v>
      </c>
      <c r="I174">
        <v>74.7</v>
      </c>
      <c r="J174">
        <v>1363.5</v>
      </c>
      <c r="K174">
        <v>1272.9000000000001</v>
      </c>
      <c r="L174">
        <v>93.4</v>
      </c>
      <c r="M174" s="1">
        <v>7.7777777777777779E-2</v>
      </c>
      <c r="N174">
        <v>1</v>
      </c>
      <c r="O174">
        <v>10.01</v>
      </c>
      <c r="P174">
        <v>14.95</v>
      </c>
      <c r="Q174" t="s">
        <v>47</v>
      </c>
      <c r="R174" t="s">
        <v>47</v>
      </c>
      <c r="S174">
        <v>10</v>
      </c>
      <c r="T174">
        <v>14.9</v>
      </c>
      <c r="U174">
        <v>-3.51</v>
      </c>
      <c r="V174">
        <v>-0.97</v>
      </c>
      <c r="W174">
        <v>4.91</v>
      </c>
      <c r="X174">
        <v>1.25</v>
      </c>
      <c r="Y174">
        <v>1.59514618</v>
      </c>
      <c r="Z174">
        <v>21.01</v>
      </c>
      <c r="AA174" t="s">
        <v>5588</v>
      </c>
      <c r="AB174" t="s">
        <v>50</v>
      </c>
    </row>
    <row r="175" spans="1:28" x14ac:dyDescent="0.2">
      <c r="A175" t="str">
        <f t="shared" si="2"/>
        <v>Zack Oddi</v>
      </c>
      <c r="B175">
        <v>170</v>
      </c>
      <c r="C175" t="s">
        <v>5589</v>
      </c>
      <c r="D175">
        <v>1676145253</v>
      </c>
      <c r="E175" t="s">
        <v>45</v>
      </c>
      <c r="F175" t="s">
        <v>52</v>
      </c>
      <c r="G175">
        <v>-6.15</v>
      </c>
      <c r="H175">
        <v>22.4</v>
      </c>
      <c r="I175">
        <v>80.14</v>
      </c>
      <c r="J175">
        <v>2018.8</v>
      </c>
      <c r="K175">
        <v>1799.4</v>
      </c>
      <c r="L175">
        <v>89.1</v>
      </c>
      <c r="M175" s="1">
        <v>3.7499999999999999E-2</v>
      </c>
      <c r="N175">
        <v>0.9</v>
      </c>
      <c r="O175">
        <v>16.78</v>
      </c>
      <c r="P175">
        <v>11.62</v>
      </c>
      <c r="Q175" t="s">
        <v>47</v>
      </c>
      <c r="R175" t="s">
        <v>47</v>
      </c>
      <c r="S175">
        <v>16.8</v>
      </c>
      <c r="T175">
        <v>8.6</v>
      </c>
      <c r="U175">
        <v>-2.58</v>
      </c>
      <c r="V175">
        <v>-0.77</v>
      </c>
      <c r="W175">
        <v>4.99</v>
      </c>
      <c r="X175">
        <v>0.87</v>
      </c>
      <c r="Y175">
        <v>2.1158008599999998</v>
      </c>
      <c r="Z175">
        <v>26.96</v>
      </c>
      <c r="AA175" t="s">
        <v>5590</v>
      </c>
      <c r="AB175" t="s">
        <v>50</v>
      </c>
    </row>
  </sheetData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009D8-3EA8-F344-BA35-87E7582139EE}">
  <sheetPr codeName="Sheet16"/>
  <dimension ref="A2:AP73"/>
  <sheetViews>
    <sheetView workbookViewId="0">
      <selection activeCell="A6" sqref="A6:XFD73"/>
    </sheetView>
  </sheetViews>
  <sheetFormatPr baseColWidth="10" defaultRowHeight="16" x14ac:dyDescent="0.2"/>
  <cols>
    <col min="1" max="1" width="12.6640625" bestFit="1" customWidth="1"/>
    <col min="2" max="2" width="12.1640625" bestFit="1" customWidth="1"/>
    <col min="3" max="3" width="25.33203125" bestFit="1" customWidth="1"/>
    <col min="4" max="4" width="11.1640625" bestFit="1" customWidth="1"/>
    <col min="5" max="5" width="9.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20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1068569</v>
      </c>
    </row>
    <row r="3" spans="1:42" x14ac:dyDescent="0.2">
      <c r="B3" t="s">
        <v>1</v>
      </c>
      <c r="C3" t="s">
        <v>5591</v>
      </c>
    </row>
    <row r="5" spans="1:42" x14ac:dyDescent="0.2">
      <c r="A5" t="str">
        <f>B3</f>
        <v>Player Name: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tr">
        <f>C3</f>
        <v>Jake Brewster</v>
      </c>
      <c r="B6">
        <v>1</v>
      </c>
      <c r="C6" t="s">
        <v>5592</v>
      </c>
      <c r="D6">
        <v>1675179997</v>
      </c>
      <c r="E6" t="s">
        <v>45</v>
      </c>
      <c r="F6" t="s">
        <v>46</v>
      </c>
      <c r="G6">
        <v>13.13</v>
      </c>
      <c r="H6">
        <v>37.21</v>
      </c>
      <c r="I6">
        <v>77.09</v>
      </c>
      <c r="J6">
        <v>1724.2</v>
      </c>
      <c r="K6">
        <v>1700</v>
      </c>
      <c r="L6">
        <v>98.6</v>
      </c>
      <c r="M6" s="1">
        <v>2.7777777777777776E-2</v>
      </c>
      <c r="N6">
        <v>0.9</v>
      </c>
      <c r="O6">
        <v>19.7</v>
      </c>
      <c r="P6">
        <v>12.4</v>
      </c>
      <c r="Q6" t="s">
        <v>47</v>
      </c>
      <c r="R6" t="s">
        <v>47</v>
      </c>
      <c r="S6">
        <v>19.7</v>
      </c>
      <c r="T6">
        <v>7.2</v>
      </c>
      <c r="U6">
        <v>-1.98</v>
      </c>
      <c r="V6">
        <v>-0.28999999999999998</v>
      </c>
      <c r="W6">
        <v>5.5</v>
      </c>
      <c r="X6">
        <v>1.92</v>
      </c>
      <c r="Y6">
        <v>1.6387138400000001</v>
      </c>
      <c r="Z6">
        <v>9.6</v>
      </c>
      <c r="AA6" t="s">
        <v>5593</v>
      </c>
      <c r="AB6" t="s">
        <v>50</v>
      </c>
    </row>
    <row r="7" spans="1:42" x14ac:dyDescent="0.2">
      <c r="A7" t="str">
        <f>A6</f>
        <v>Jake Brewster</v>
      </c>
      <c r="B7">
        <v>2</v>
      </c>
      <c r="C7" t="s">
        <v>5594</v>
      </c>
      <c r="D7">
        <v>1675180008</v>
      </c>
      <c r="E7" t="s">
        <v>45</v>
      </c>
      <c r="F7" t="s">
        <v>52</v>
      </c>
      <c r="G7">
        <v>-1.44</v>
      </c>
      <c r="H7">
        <v>31.86</v>
      </c>
      <c r="I7">
        <v>78.28</v>
      </c>
      <c r="J7">
        <v>1906.7</v>
      </c>
      <c r="K7">
        <v>1876</v>
      </c>
      <c r="L7">
        <v>98.4</v>
      </c>
      <c r="M7" s="1">
        <v>3.0555555555555555E-2</v>
      </c>
      <c r="N7">
        <v>1</v>
      </c>
      <c r="O7">
        <v>20.149999999999999</v>
      </c>
      <c r="P7">
        <v>8.51</v>
      </c>
      <c r="Q7" t="s">
        <v>47</v>
      </c>
      <c r="R7" t="s">
        <v>47</v>
      </c>
      <c r="S7">
        <v>20.2</v>
      </c>
      <c r="T7">
        <v>8.1</v>
      </c>
      <c r="U7">
        <v>-2.44</v>
      </c>
      <c r="V7">
        <v>-0.7</v>
      </c>
      <c r="W7">
        <v>5.32</v>
      </c>
      <c r="X7">
        <v>1.45</v>
      </c>
      <c r="Y7">
        <v>1.6900653800000001</v>
      </c>
      <c r="Z7">
        <v>10.31</v>
      </c>
      <c r="AA7" t="s">
        <v>5595</v>
      </c>
      <c r="AB7" t="s">
        <v>50</v>
      </c>
    </row>
    <row r="8" spans="1:42" x14ac:dyDescent="0.2">
      <c r="A8" t="str">
        <f t="shared" ref="A8:A71" si="0">A7</f>
        <v>Jake Brewster</v>
      </c>
      <c r="B8">
        <v>3</v>
      </c>
      <c r="C8" t="s">
        <v>5596</v>
      </c>
      <c r="D8">
        <v>1675180018</v>
      </c>
      <c r="E8" t="s">
        <v>45</v>
      </c>
      <c r="F8" t="s">
        <v>46</v>
      </c>
      <c r="G8">
        <v>15.41</v>
      </c>
      <c r="H8">
        <v>49.94</v>
      </c>
      <c r="I8">
        <v>77.72</v>
      </c>
      <c r="J8">
        <v>1897.5</v>
      </c>
      <c r="K8">
        <v>1869.6</v>
      </c>
      <c r="L8">
        <v>98.5</v>
      </c>
      <c r="M8" s="1">
        <v>2.361111111111111E-2</v>
      </c>
      <c r="N8">
        <v>0.9</v>
      </c>
      <c r="O8">
        <v>20.88</v>
      </c>
      <c r="P8">
        <v>9.52</v>
      </c>
      <c r="Q8" t="s">
        <v>47</v>
      </c>
      <c r="R8" t="s">
        <v>47</v>
      </c>
      <c r="S8">
        <v>20.9</v>
      </c>
      <c r="T8">
        <v>6.5</v>
      </c>
      <c r="U8">
        <v>-1.45</v>
      </c>
      <c r="V8">
        <v>0.67</v>
      </c>
      <c r="W8">
        <v>5.36</v>
      </c>
      <c r="X8">
        <v>1.85</v>
      </c>
      <c r="Y8">
        <v>1.61204338</v>
      </c>
      <c r="Z8">
        <v>9.83</v>
      </c>
      <c r="AA8" t="s">
        <v>5597</v>
      </c>
      <c r="AB8" t="s">
        <v>50</v>
      </c>
    </row>
    <row r="9" spans="1:42" x14ac:dyDescent="0.2">
      <c r="A9" t="str">
        <f t="shared" si="0"/>
        <v>Jake Brewster</v>
      </c>
      <c r="B9">
        <v>4</v>
      </c>
      <c r="C9" t="s">
        <v>5598</v>
      </c>
      <c r="D9">
        <v>1675180032</v>
      </c>
      <c r="E9" t="s">
        <v>62</v>
      </c>
      <c r="F9" t="s">
        <v>46</v>
      </c>
      <c r="G9">
        <v>25.39</v>
      </c>
      <c r="H9">
        <v>47.74</v>
      </c>
      <c r="I9">
        <v>72.48</v>
      </c>
      <c r="J9">
        <v>1253.8</v>
      </c>
      <c r="K9">
        <v>1161.0999999999999</v>
      </c>
      <c r="L9">
        <v>92.6</v>
      </c>
      <c r="M9" s="1">
        <v>3.6111111111111115E-2</v>
      </c>
      <c r="N9">
        <v>0.8</v>
      </c>
      <c r="O9">
        <v>15.19</v>
      </c>
      <c r="P9">
        <v>0.21</v>
      </c>
      <c r="Q9" t="s">
        <v>47</v>
      </c>
      <c r="R9" t="s">
        <v>47</v>
      </c>
      <c r="S9">
        <v>15.2</v>
      </c>
      <c r="T9">
        <v>7.4</v>
      </c>
      <c r="U9">
        <v>0.32</v>
      </c>
      <c r="V9">
        <v>2.56</v>
      </c>
      <c r="W9">
        <v>4.95</v>
      </c>
      <c r="X9">
        <v>1.8</v>
      </c>
      <c r="Y9">
        <v>1.79115677</v>
      </c>
      <c r="Z9">
        <v>22.17</v>
      </c>
      <c r="AA9" t="s">
        <v>5599</v>
      </c>
      <c r="AB9" t="s">
        <v>50</v>
      </c>
    </row>
    <row r="10" spans="1:42" x14ac:dyDescent="0.2">
      <c r="A10" t="str">
        <f t="shared" si="0"/>
        <v>Jake Brewster</v>
      </c>
      <c r="B10">
        <v>5</v>
      </c>
      <c r="C10" t="s">
        <v>5600</v>
      </c>
      <c r="D10">
        <v>1675180050</v>
      </c>
      <c r="E10" t="s">
        <v>48</v>
      </c>
      <c r="F10" t="s">
        <v>46</v>
      </c>
      <c r="G10" t="s">
        <v>48</v>
      </c>
      <c r="H10" t="s">
        <v>48</v>
      </c>
      <c r="I10">
        <v>74.12</v>
      </c>
      <c r="J10" t="s">
        <v>48</v>
      </c>
      <c r="K10" t="s">
        <v>48</v>
      </c>
      <c r="L10" t="s">
        <v>48</v>
      </c>
      <c r="M10" t="s">
        <v>48</v>
      </c>
      <c r="N10" t="s">
        <v>48</v>
      </c>
      <c r="O10" t="s">
        <v>48</v>
      </c>
      <c r="P10" t="s">
        <v>48</v>
      </c>
      <c r="Q10" t="s">
        <v>47</v>
      </c>
      <c r="R10" t="s">
        <v>47</v>
      </c>
      <c r="S10" t="s">
        <v>48</v>
      </c>
      <c r="T10" t="s">
        <v>48</v>
      </c>
      <c r="U10" t="s">
        <v>48</v>
      </c>
      <c r="V10" t="s">
        <v>48</v>
      </c>
      <c r="W10" t="s">
        <v>48</v>
      </c>
      <c r="X10" t="s">
        <v>48</v>
      </c>
      <c r="Y10" t="s">
        <v>48</v>
      </c>
      <c r="Z10" t="s">
        <v>48</v>
      </c>
      <c r="AA10" t="s">
        <v>5601</v>
      </c>
      <c r="AB10" t="s">
        <v>50</v>
      </c>
    </row>
    <row r="11" spans="1:42" x14ac:dyDescent="0.2">
      <c r="A11" t="str">
        <f t="shared" si="0"/>
        <v>Jake Brewster</v>
      </c>
      <c r="B11">
        <v>6</v>
      </c>
      <c r="C11" t="s">
        <v>5602</v>
      </c>
      <c r="D11">
        <v>1675180083</v>
      </c>
      <c r="E11" t="s">
        <v>48</v>
      </c>
      <c r="F11" t="s">
        <v>46</v>
      </c>
      <c r="G11" t="s">
        <v>48</v>
      </c>
      <c r="H11" t="s">
        <v>48</v>
      </c>
      <c r="I11" t="s">
        <v>48</v>
      </c>
      <c r="J11" t="s">
        <v>48</v>
      </c>
      <c r="K11" t="s">
        <v>48</v>
      </c>
      <c r="L11" t="s">
        <v>48</v>
      </c>
      <c r="M11" t="s">
        <v>48</v>
      </c>
      <c r="N11" t="s">
        <v>48</v>
      </c>
      <c r="O11" t="s">
        <v>48</v>
      </c>
      <c r="P11" t="s">
        <v>48</v>
      </c>
      <c r="Q11" t="s">
        <v>47</v>
      </c>
      <c r="R11" t="s">
        <v>47</v>
      </c>
      <c r="S11" t="s">
        <v>48</v>
      </c>
      <c r="T11" t="s">
        <v>48</v>
      </c>
      <c r="U11" t="s">
        <v>48</v>
      </c>
      <c r="V11" t="s">
        <v>48</v>
      </c>
      <c r="W11" t="s">
        <v>48</v>
      </c>
      <c r="X11" t="s">
        <v>48</v>
      </c>
      <c r="Y11" t="s">
        <v>48</v>
      </c>
      <c r="Z11" t="s">
        <v>48</v>
      </c>
      <c r="AA11" t="s">
        <v>5603</v>
      </c>
      <c r="AB11" t="s">
        <v>50</v>
      </c>
    </row>
    <row r="12" spans="1:42" x14ac:dyDescent="0.2">
      <c r="A12" t="str">
        <f t="shared" si="0"/>
        <v>Jake Brewster</v>
      </c>
      <c r="B12">
        <v>7</v>
      </c>
      <c r="C12" t="s">
        <v>5604</v>
      </c>
      <c r="D12">
        <v>1675180098</v>
      </c>
      <c r="E12" t="s">
        <v>57</v>
      </c>
      <c r="F12" t="s">
        <v>46</v>
      </c>
      <c r="G12">
        <v>-1.06</v>
      </c>
      <c r="H12">
        <v>42.71</v>
      </c>
      <c r="I12">
        <v>70.739999999999995</v>
      </c>
      <c r="J12">
        <v>1782.1</v>
      </c>
      <c r="K12">
        <v>464.1</v>
      </c>
      <c r="L12">
        <v>26</v>
      </c>
      <c r="M12" s="1">
        <v>0.39444444444444443</v>
      </c>
      <c r="N12">
        <v>0.9</v>
      </c>
      <c r="O12">
        <v>1.58</v>
      </c>
      <c r="P12">
        <v>-4.2699999999999996</v>
      </c>
      <c r="Q12" t="s">
        <v>47</v>
      </c>
      <c r="R12" t="s">
        <v>47</v>
      </c>
      <c r="S12">
        <v>1.6</v>
      </c>
      <c r="T12">
        <v>-6.8</v>
      </c>
      <c r="U12">
        <v>-1.55</v>
      </c>
      <c r="V12">
        <v>2.91</v>
      </c>
      <c r="W12">
        <v>5.2</v>
      </c>
      <c r="X12">
        <v>1.71</v>
      </c>
      <c r="Y12">
        <v>1.79669762</v>
      </c>
      <c r="Z12">
        <v>74.91</v>
      </c>
      <c r="AA12" t="s">
        <v>5605</v>
      </c>
      <c r="AB12" t="s">
        <v>50</v>
      </c>
    </row>
    <row r="13" spans="1:42" x14ac:dyDescent="0.2">
      <c r="A13" t="str">
        <f t="shared" si="0"/>
        <v>Jake Brewster</v>
      </c>
      <c r="B13">
        <v>8</v>
      </c>
      <c r="C13" t="s">
        <v>5606</v>
      </c>
      <c r="D13">
        <v>1675180111</v>
      </c>
      <c r="E13" t="s">
        <v>57</v>
      </c>
      <c r="F13" t="s">
        <v>46</v>
      </c>
      <c r="G13">
        <v>-2.13</v>
      </c>
      <c r="H13">
        <v>1.65</v>
      </c>
      <c r="I13">
        <v>71.12</v>
      </c>
      <c r="J13">
        <v>1717.1</v>
      </c>
      <c r="K13">
        <v>443.1</v>
      </c>
      <c r="L13">
        <v>25.8</v>
      </c>
      <c r="M13" s="1">
        <v>0.48749999999999999</v>
      </c>
      <c r="N13">
        <v>0.8</v>
      </c>
      <c r="O13">
        <v>5.52</v>
      </c>
      <c r="P13">
        <v>-4.22</v>
      </c>
      <c r="Q13" t="s">
        <v>47</v>
      </c>
      <c r="R13" t="s">
        <v>47</v>
      </c>
      <c r="S13">
        <v>5.5</v>
      </c>
      <c r="T13">
        <v>-1.9</v>
      </c>
      <c r="U13">
        <v>-1.54</v>
      </c>
      <c r="V13">
        <v>-0.61</v>
      </c>
      <c r="W13">
        <v>5.31</v>
      </c>
      <c r="X13">
        <v>1.6</v>
      </c>
      <c r="Y13">
        <v>1.9141426100000001</v>
      </c>
      <c r="Z13">
        <v>75.05</v>
      </c>
      <c r="AA13" t="s">
        <v>5607</v>
      </c>
      <c r="AB13" t="s">
        <v>50</v>
      </c>
    </row>
    <row r="14" spans="1:42" x14ac:dyDescent="0.2">
      <c r="A14" t="str">
        <f t="shared" si="0"/>
        <v>Jake Brewster</v>
      </c>
      <c r="B14">
        <v>9</v>
      </c>
      <c r="C14" t="s">
        <v>5608</v>
      </c>
      <c r="D14">
        <v>1675180136</v>
      </c>
      <c r="E14" t="s">
        <v>57</v>
      </c>
      <c r="F14" t="s">
        <v>46</v>
      </c>
      <c r="G14">
        <v>-6.29</v>
      </c>
      <c r="H14">
        <v>55.43</v>
      </c>
      <c r="I14">
        <v>69.650000000000006</v>
      </c>
      <c r="J14">
        <v>1855.2</v>
      </c>
      <c r="K14">
        <v>467.6</v>
      </c>
      <c r="L14">
        <v>25.2</v>
      </c>
      <c r="M14" s="1">
        <v>0.36805555555555558</v>
      </c>
      <c r="N14">
        <v>0.9</v>
      </c>
      <c r="O14">
        <v>-0.28999999999999998</v>
      </c>
      <c r="P14">
        <v>-4.0999999999999996</v>
      </c>
      <c r="Q14" t="s">
        <v>47</v>
      </c>
      <c r="R14" t="s">
        <v>47</v>
      </c>
      <c r="S14">
        <v>-0.3</v>
      </c>
      <c r="T14">
        <v>-7</v>
      </c>
      <c r="U14">
        <v>-1.69</v>
      </c>
      <c r="V14">
        <v>4.5999999999999996</v>
      </c>
      <c r="W14">
        <v>5.25</v>
      </c>
      <c r="X14">
        <v>1.39</v>
      </c>
      <c r="Y14">
        <v>1.75632286</v>
      </c>
      <c r="Z14">
        <v>75.400000000000006</v>
      </c>
      <c r="AA14" t="s">
        <v>5609</v>
      </c>
      <c r="AB14" t="s">
        <v>50</v>
      </c>
    </row>
    <row r="15" spans="1:42" x14ac:dyDescent="0.2">
      <c r="A15" t="str">
        <f t="shared" si="0"/>
        <v>Jake Brewster</v>
      </c>
      <c r="B15">
        <v>10</v>
      </c>
      <c r="C15" t="s">
        <v>5610</v>
      </c>
      <c r="D15">
        <v>1675180155</v>
      </c>
      <c r="E15" t="s">
        <v>57</v>
      </c>
      <c r="F15" t="s">
        <v>52</v>
      </c>
      <c r="G15">
        <v>1.63</v>
      </c>
      <c r="H15">
        <v>30.2</v>
      </c>
      <c r="I15">
        <v>69.400000000000006</v>
      </c>
      <c r="J15">
        <v>1839.2</v>
      </c>
      <c r="K15">
        <v>293</v>
      </c>
      <c r="L15">
        <v>15.9</v>
      </c>
      <c r="M15" s="1">
        <v>0.40833333333333338</v>
      </c>
      <c r="N15">
        <v>0.9</v>
      </c>
      <c r="O15">
        <v>1.6</v>
      </c>
      <c r="P15">
        <v>-0.86</v>
      </c>
      <c r="Q15" t="s">
        <v>47</v>
      </c>
      <c r="R15" t="s">
        <v>47</v>
      </c>
      <c r="S15">
        <v>1.6</v>
      </c>
      <c r="T15">
        <v>-4.5</v>
      </c>
      <c r="U15">
        <v>-1.29</v>
      </c>
      <c r="V15">
        <v>2.3199999999999998</v>
      </c>
      <c r="W15">
        <v>5.26</v>
      </c>
      <c r="X15">
        <v>1.39</v>
      </c>
      <c r="Y15">
        <v>1.91220474</v>
      </c>
      <c r="Z15">
        <v>80.83</v>
      </c>
      <c r="AA15" t="s">
        <v>5611</v>
      </c>
      <c r="AB15" t="s">
        <v>50</v>
      </c>
    </row>
    <row r="16" spans="1:42" x14ac:dyDescent="0.2">
      <c r="A16" t="str">
        <f t="shared" si="0"/>
        <v>Jake Brewster</v>
      </c>
      <c r="B16">
        <v>11</v>
      </c>
      <c r="C16" t="s">
        <v>5612</v>
      </c>
      <c r="D16">
        <v>1675180168</v>
      </c>
      <c r="E16" t="s">
        <v>48</v>
      </c>
      <c r="F16" t="s">
        <v>46</v>
      </c>
      <c r="G16" t="s">
        <v>48</v>
      </c>
      <c r="H16" t="s">
        <v>48</v>
      </c>
      <c r="I16">
        <v>78.42</v>
      </c>
      <c r="J16" t="s">
        <v>48</v>
      </c>
      <c r="K16" t="s">
        <v>48</v>
      </c>
      <c r="L16" t="s">
        <v>48</v>
      </c>
      <c r="M16" t="s">
        <v>48</v>
      </c>
      <c r="N16" t="s">
        <v>48</v>
      </c>
      <c r="O16" t="s">
        <v>48</v>
      </c>
      <c r="P16" t="s">
        <v>48</v>
      </c>
      <c r="Q16" t="s">
        <v>47</v>
      </c>
      <c r="R16" t="s">
        <v>47</v>
      </c>
      <c r="S16" t="s">
        <v>48</v>
      </c>
      <c r="T16" t="s">
        <v>48</v>
      </c>
      <c r="U16" t="s">
        <v>48</v>
      </c>
      <c r="V16" t="s">
        <v>48</v>
      </c>
      <c r="W16" t="s">
        <v>48</v>
      </c>
      <c r="X16" t="s">
        <v>48</v>
      </c>
      <c r="Y16" t="s">
        <v>48</v>
      </c>
      <c r="Z16" t="s">
        <v>48</v>
      </c>
      <c r="AA16" t="s">
        <v>5613</v>
      </c>
      <c r="AB16" t="s">
        <v>50</v>
      </c>
    </row>
    <row r="17" spans="1:28" x14ac:dyDescent="0.2">
      <c r="A17" t="str">
        <f t="shared" si="0"/>
        <v>Jake Brewster</v>
      </c>
      <c r="B17">
        <v>12</v>
      </c>
      <c r="C17" t="s">
        <v>5614</v>
      </c>
      <c r="D17">
        <v>1675180185</v>
      </c>
      <c r="E17" t="s">
        <v>45</v>
      </c>
      <c r="F17" t="s">
        <v>46</v>
      </c>
      <c r="G17">
        <v>10.98</v>
      </c>
      <c r="H17">
        <v>33.299999999999997</v>
      </c>
      <c r="I17">
        <v>78.569999999999993</v>
      </c>
      <c r="J17">
        <v>1929</v>
      </c>
      <c r="K17">
        <v>1890.5</v>
      </c>
      <c r="L17">
        <v>98</v>
      </c>
      <c r="M17" s="1">
        <v>2.361111111111111E-2</v>
      </c>
      <c r="N17">
        <v>0.9</v>
      </c>
      <c r="O17">
        <v>20.63</v>
      </c>
      <c r="P17">
        <v>7.06</v>
      </c>
      <c r="Q17" t="s">
        <v>47</v>
      </c>
      <c r="R17" t="s">
        <v>47</v>
      </c>
      <c r="S17">
        <v>20.6</v>
      </c>
      <c r="T17">
        <v>6.2</v>
      </c>
      <c r="U17">
        <v>-1.36</v>
      </c>
      <c r="V17">
        <v>-0.36</v>
      </c>
      <c r="W17">
        <v>5.66</v>
      </c>
      <c r="X17">
        <v>1.59</v>
      </c>
      <c r="Y17">
        <v>1.7674083700000001</v>
      </c>
      <c r="Z17">
        <v>11.46</v>
      </c>
      <c r="AA17" t="s">
        <v>5615</v>
      </c>
      <c r="AB17" t="s">
        <v>50</v>
      </c>
    </row>
    <row r="18" spans="1:28" x14ac:dyDescent="0.2">
      <c r="A18" t="str">
        <f t="shared" si="0"/>
        <v>Jake Brewster</v>
      </c>
      <c r="B18">
        <v>13</v>
      </c>
      <c r="C18" t="s">
        <v>5616</v>
      </c>
      <c r="D18">
        <v>1675180202</v>
      </c>
      <c r="E18" t="s">
        <v>48</v>
      </c>
      <c r="F18" t="s">
        <v>46</v>
      </c>
      <c r="G18" t="s">
        <v>48</v>
      </c>
      <c r="H18" t="s">
        <v>48</v>
      </c>
      <c r="I18" t="s">
        <v>48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48</v>
      </c>
      <c r="Q18" t="s">
        <v>47</v>
      </c>
      <c r="R18" t="s">
        <v>47</v>
      </c>
      <c r="S18" t="s">
        <v>48</v>
      </c>
      <c r="T18" t="s">
        <v>48</v>
      </c>
      <c r="U18" t="s">
        <v>48</v>
      </c>
      <c r="V18" t="s">
        <v>48</v>
      </c>
      <c r="W18" t="s">
        <v>48</v>
      </c>
      <c r="X18" t="s">
        <v>48</v>
      </c>
      <c r="Y18" t="s">
        <v>48</v>
      </c>
      <c r="Z18" t="s">
        <v>48</v>
      </c>
      <c r="AA18" t="s">
        <v>5617</v>
      </c>
      <c r="AB18" t="s">
        <v>50</v>
      </c>
    </row>
    <row r="19" spans="1:28" x14ac:dyDescent="0.2">
      <c r="A19" t="str">
        <f t="shared" si="0"/>
        <v>Jake Brewster</v>
      </c>
      <c r="B19">
        <v>14</v>
      </c>
      <c r="C19" t="s">
        <v>5618</v>
      </c>
      <c r="D19">
        <v>1675180220</v>
      </c>
      <c r="E19" t="s">
        <v>45</v>
      </c>
      <c r="F19" t="s">
        <v>46</v>
      </c>
      <c r="G19">
        <v>6.65</v>
      </c>
      <c r="H19">
        <v>50.45</v>
      </c>
      <c r="I19">
        <v>77.44</v>
      </c>
      <c r="J19">
        <v>1916.2</v>
      </c>
      <c r="K19">
        <v>1867.2</v>
      </c>
      <c r="L19">
        <v>97.4</v>
      </c>
      <c r="M19" s="1">
        <v>2.7777777777777776E-2</v>
      </c>
      <c r="N19">
        <v>0.9</v>
      </c>
      <c r="O19">
        <v>20.059999999999999</v>
      </c>
      <c r="P19">
        <v>6.69</v>
      </c>
      <c r="Q19" t="s">
        <v>47</v>
      </c>
      <c r="R19" t="s">
        <v>47</v>
      </c>
      <c r="S19">
        <v>20.100000000000001</v>
      </c>
      <c r="T19">
        <v>7.3</v>
      </c>
      <c r="U19">
        <v>-1.73</v>
      </c>
      <c r="V19">
        <v>0.33</v>
      </c>
      <c r="W19">
        <v>5.6</v>
      </c>
      <c r="X19">
        <v>1.61</v>
      </c>
      <c r="Y19">
        <v>1.7521324199999999</v>
      </c>
      <c r="Z19">
        <v>12.99</v>
      </c>
      <c r="AA19" t="s">
        <v>5619</v>
      </c>
      <c r="AB19" t="s">
        <v>50</v>
      </c>
    </row>
    <row r="20" spans="1:28" x14ac:dyDescent="0.2">
      <c r="A20" t="str">
        <f t="shared" si="0"/>
        <v>Jake Brewster</v>
      </c>
      <c r="B20">
        <v>15</v>
      </c>
      <c r="C20" t="s">
        <v>5620</v>
      </c>
      <c r="D20">
        <v>1675180241</v>
      </c>
      <c r="E20" t="s">
        <v>48</v>
      </c>
      <c r="F20" t="s">
        <v>46</v>
      </c>
      <c r="G20" t="s">
        <v>48</v>
      </c>
      <c r="H20" t="s">
        <v>48</v>
      </c>
      <c r="I20">
        <v>76.02</v>
      </c>
      <c r="J20" t="s">
        <v>48</v>
      </c>
      <c r="K20" t="s">
        <v>48</v>
      </c>
      <c r="L20" t="s">
        <v>48</v>
      </c>
      <c r="M20" t="s">
        <v>48</v>
      </c>
      <c r="N20" t="s">
        <v>48</v>
      </c>
      <c r="O20" t="s">
        <v>48</v>
      </c>
      <c r="P20" t="s">
        <v>48</v>
      </c>
      <c r="Q20" t="s">
        <v>47</v>
      </c>
      <c r="R20" t="s">
        <v>47</v>
      </c>
      <c r="S20" t="s">
        <v>48</v>
      </c>
      <c r="T20" t="s">
        <v>48</v>
      </c>
      <c r="U20" t="s">
        <v>48</v>
      </c>
      <c r="V20" t="s">
        <v>48</v>
      </c>
      <c r="W20" t="s">
        <v>48</v>
      </c>
      <c r="X20" t="s">
        <v>48</v>
      </c>
      <c r="Y20" t="s">
        <v>48</v>
      </c>
      <c r="Z20" t="s">
        <v>48</v>
      </c>
      <c r="AA20" t="s">
        <v>5621</v>
      </c>
      <c r="AB20" t="s">
        <v>50</v>
      </c>
    </row>
    <row r="21" spans="1:28" x14ac:dyDescent="0.2">
      <c r="A21" t="str">
        <f t="shared" si="0"/>
        <v>Jake Brewster</v>
      </c>
      <c r="B21">
        <v>16</v>
      </c>
      <c r="C21" t="s">
        <v>5622</v>
      </c>
      <c r="D21">
        <v>1675180262</v>
      </c>
      <c r="E21" t="s">
        <v>48</v>
      </c>
      <c r="F21" t="s">
        <v>46</v>
      </c>
      <c r="G21" t="s">
        <v>48</v>
      </c>
      <c r="H21" t="s">
        <v>48</v>
      </c>
      <c r="I21">
        <v>70.900000000000006</v>
      </c>
      <c r="J21" t="s">
        <v>48</v>
      </c>
      <c r="K21" t="s">
        <v>48</v>
      </c>
      <c r="L21" t="s">
        <v>48</v>
      </c>
      <c r="M21" t="s">
        <v>48</v>
      </c>
      <c r="N21" t="s">
        <v>48</v>
      </c>
      <c r="O21" t="s">
        <v>48</v>
      </c>
      <c r="P21" t="s">
        <v>48</v>
      </c>
      <c r="Q21" t="s">
        <v>47</v>
      </c>
      <c r="R21" t="s">
        <v>47</v>
      </c>
      <c r="S21" t="s">
        <v>48</v>
      </c>
      <c r="T21" t="s">
        <v>48</v>
      </c>
      <c r="U21" t="s">
        <v>48</v>
      </c>
      <c r="V21" t="s">
        <v>48</v>
      </c>
      <c r="W21" t="s">
        <v>48</v>
      </c>
      <c r="X21" t="s">
        <v>48</v>
      </c>
      <c r="Y21" t="s">
        <v>48</v>
      </c>
      <c r="Z21" t="s">
        <v>48</v>
      </c>
      <c r="AA21" t="s">
        <v>5623</v>
      </c>
      <c r="AB21" t="s">
        <v>50</v>
      </c>
    </row>
    <row r="22" spans="1:28" x14ac:dyDescent="0.2">
      <c r="A22" t="str">
        <f t="shared" si="0"/>
        <v>Jake Brewster</v>
      </c>
      <c r="B22">
        <v>17</v>
      </c>
      <c r="C22" t="s">
        <v>5624</v>
      </c>
      <c r="D22">
        <v>1675180276</v>
      </c>
      <c r="E22" t="s">
        <v>62</v>
      </c>
      <c r="F22" t="s">
        <v>46</v>
      </c>
      <c r="G22">
        <v>-6.51</v>
      </c>
      <c r="H22">
        <v>1.7</v>
      </c>
      <c r="I22">
        <v>74.28</v>
      </c>
      <c r="J22">
        <v>1291.2</v>
      </c>
      <c r="K22">
        <v>1268.0999999999999</v>
      </c>
      <c r="L22">
        <v>98.2</v>
      </c>
      <c r="M22" s="1">
        <v>4.1666666666666664E-2</v>
      </c>
      <c r="N22">
        <v>0.8</v>
      </c>
      <c r="O22">
        <v>15.54</v>
      </c>
      <c r="P22">
        <v>1.52</v>
      </c>
      <c r="Q22" t="s">
        <v>47</v>
      </c>
      <c r="R22" t="s">
        <v>47</v>
      </c>
      <c r="S22">
        <v>15.5</v>
      </c>
      <c r="T22">
        <v>8.8000000000000007</v>
      </c>
      <c r="U22">
        <v>-2.48</v>
      </c>
      <c r="V22">
        <v>-1.65</v>
      </c>
      <c r="W22">
        <v>5.13</v>
      </c>
      <c r="X22">
        <v>1.61</v>
      </c>
      <c r="Y22">
        <v>1.9469375600000001</v>
      </c>
      <c r="Z22">
        <v>10.86</v>
      </c>
      <c r="AA22" t="s">
        <v>5625</v>
      </c>
      <c r="AB22" t="s">
        <v>50</v>
      </c>
    </row>
    <row r="23" spans="1:28" x14ac:dyDescent="0.2">
      <c r="A23" t="str">
        <f t="shared" si="0"/>
        <v>Jake Brewster</v>
      </c>
      <c r="B23">
        <v>18</v>
      </c>
      <c r="C23" t="s">
        <v>5626</v>
      </c>
      <c r="D23">
        <v>1675180291</v>
      </c>
      <c r="E23" t="s">
        <v>45</v>
      </c>
      <c r="F23" t="s">
        <v>46</v>
      </c>
      <c r="G23">
        <v>27.98</v>
      </c>
      <c r="H23">
        <v>46.92</v>
      </c>
      <c r="I23">
        <v>79.48</v>
      </c>
      <c r="J23">
        <v>1914.9</v>
      </c>
      <c r="K23">
        <v>1881.9</v>
      </c>
      <c r="L23">
        <v>98.3</v>
      </c>
      <c r="M23" s="1">
        <v>2.4999999999999998E-2</v>
      </c>
      <c r="N23">
        <v>0.9</v>
      </c>
      <c r="O23">
        <v>20.38</v>
      </c>
      <c r="P23">
        <v>7.2</v>
      </c>
      <c r="Q23" t="s">
        <v>47</v>
      </c>
      <c r="R23" t="s">
        <v>47</v>
      </c>
      <c r="S23">
        <v>20.399999999999999</v>
      </c>
      <c r="T23">
        <v>6.6</v>
      </c>
      <c r="U23">
        <v>-0.13</v>
      </c>
      <c r="V23">
        <v>0.01</v>
      </c>
      <c r="W23">
        <v>5.41</v>
      </c>
      <c r="X23">
        <v>1.85</v>
      </c>
      <c r="Y23">
        <v>1.744278</v>
      </c>
      <c r="Z23">
        <v>10.66</v>
      </c>
      <c r="AA23" t="s">
        <v>5627</v>
      </c>
      <c r="AB23" t="s">
        <v>50</v>
      </c>
    </row>
    <row r="24" spans="1:28" x14ac:dyDescent="0.2">
      <c r="A24" t="str">
        <f t="shared" si="0"/>
        <v>Jake Brewster</v>
      </c>
      <c r="B24">
        <v>19</v>
      </c>
      <c r="C24" t="s">
        <v>5628</v>
      </c>
      <c r="D24">
        <v>1675180319</v>
      </c>
      <c r="E24" t="s">
        <v>57</v>
      </c>
      <c r="F24" t="s">
        <v>46</v>
      </c>
      <c r="G24">
        <v>-32.35</v>
      </c>
      <c r="H24">
        <v>11.26</v>
      </c>
      <c r="I24">
        <v>72.88</v>
      </c>
      <c r="J24">
        <v>1824.9</v>
      </c>
      <c r="K24">
        <v>286.2</v>
      </c>
      <c r="L24">
        <v>15.7</v>
      </c>
      <c r="M24" s="1">
        <v>0.4777777777777778</v>
      </c>
      <c r="N24">
        <v>0.9</v>
      </c>
      <c r="O24">
        <v>3.45</v>
      </c>
      <c r="P24">
        <v>-1.28</v>
      </c>
      <c r="Q24" t="s">
        <v>47</v>
      </c>
      <c r="R24" t="s">
        <v>47</v>
      </c>
      <c r="S24">
        <v>3.4</v>
      </c>
      <c r="T24">
        <v>-2</v>
      </c>
      <c r="U24">
        <v>-4.3099999999999996</v>
      </c>
      <c r="V24">
        <v>-0.43</v>
      </c>
      <c r="W24">
        <v>5.64</v>
      </c>
      <c r="X24">
        <v>1.43</v>
      </c>
      <c r="Y24">
        <v>1.7620582600000001</v>
      </c>
      <c r="Z24">
        <v>80.98</v>
      </c>
      <c r="AA24" t="s">
        <v>5629</v>
      </c>
      <c r="AB24" t="s">
        <v>50</v>
      </c>
    </row>
    <row r="25" spans="1:28" x14ac:dyDescent="0.2">
      <c r="A25" t="str">
        <f t="shared" si="0"/>
        <v>Jake Brewster</v>
      </c>
      <c r="B25">
        <v>20</v>
      </c>
      <c r="C25" t="s">
        <v>5630</v>
      </c>
      <c r="D25">
        <v>1675180339</v>
      </c>
      <c r="E25" t="s">
        <v>45</v>
      </c>
      <c r="F25" t="s">
        <v>46</v>
      </c>
      <c r="G25">
        <v>15.31</v>
      </c>
      <c r="H25">
        <v>55.1</v>
      </c>
      <c r="I25">
        <v>79.66</v>
      </c>
      <c r="J25">
        <v>1970.2</v>
      </c>
      <c r="K25">
        <v>1782.7</v>
      </c>
      <c r="L25">
        <v>90.5</v>
      </c>
      <c r="M25" s="1">
        <v>3.6111111111111115E-2</v>
      </c>
      <c r="N25">
        <v>0.9</v>
      </c>
      <c r="O25">
        <v>17.98</v>
      </c>
      <c r="P25">
        <v>8.4600000000000009</v>
      </c>
      <c r="Q25" t="s">
        <v>47</v>
      </c>
      <c r="R25" t="s">
        <v>47</v>
      </c>
      <c r="S25">
        <v>18</v>
      </c>
      <c r="T25">
        <v>8.5</v>
      </c>
      <c r="U25">
        <v>-1.76</v>
      </c>
      <c r="V25">
        <v>1.22</v>
      </c>
      <c r="W25">
        <v>5.3</v>
      </c>
      <c r="X25">
        <v>2.2200000000000002</v>
      </c>
      <c r="Y25">
        <v>1.67318535</v>
      </c>
      <c r="Z25">
        <v>25.2</v>
      </c>
      <c r="AA25" t="s">
        <v>5631</v>
      </c>
      <c r="AB25" t="s">
        <v>50</v>
      </c>
    </row>
    <row r="26" spans="1:28" x14ac:dyDescent="0.2">
      <c r="A26" t="str">
        <f t="shared" si="0"/>
        <v>Jake Brewster</v>
      </c>
      <c r="B26">
        <v>21</v>
      </c>
      <c r="C26" t="s">
        <v>5632</v>
      </c>
      <c r="D26">
        <v>1675548080</v>
      </c>
      <c r="E26" t="s">
        <v>45</v>
      </c>
      <c r="F26" t="s">
        <v>52</v>
      </c>
      <c r="G26">
        <v>-5.88</v>
      </c>
      <c r="H26">
        <v>29.41</v>
      </c>
      <c r="I26">
        <v>77.88</v>
      </c>
      <c r="J26">
        <v>1899.8</v>
      </c>
      <c r="K26">
        <v>1844</v>
      </c>
      <c r="L26">
        <v>97.1</v>
      </c>
      <c r="M26" s="1">
        <v>2.2222222222222223E-2</v>
      </c>
      <c r="N26">
        <v>0.9</v>
      </c>
      <c r="O26">
        <v>19.7</v>
      </c>
      <c r="P26">
        <v>4.54</v>
      </c>
      <c r="Q26" t="s">
        <v>47</v>
      </c>
      <c r="R26" t="s">
        <v>47</v>
      </c>
      <c r="S26">
        <v>19.7</v>
      </c>
      <c r="T26">
        <v>5.5</v>
      </c>
      <c r="U26">
        <v>-2.17</v>
      </c>
      <c r="V26">
        <v>-1.85</v>
      </c>
      <c r="W26">
        <v>5.82</v>
      </c>
      <c r="X26">
        <v>1.1100000000000001</v>
      </c>
      <c r="Y26">
        <v>2.0843906400000001</v>
      </c>
      <c r="Z26">
        <v>13.92</v>
      </c>
      <c r="AA26" t="s">
        <v>5633</v>
      </c>
      <c r="AB26" t="s">
        <v>50</v>
      </c>
    </row>
    <row r="27" spans="1:28" x14ac:dyDescent="0.2">
      <c r="A27" t="str">
        <f t="shared" si="0"/>
        <v>Jake Brewster</v>
      </c>
      <c r="B27">
        <v>22</v>
      </c>
      <c r="C27" t="s">
        <v>5634</v>
      </c>
      <c r="D27">
        <v>1675548098</v>
      </c>
      <c r="E27" t="s">
        <v>45</v>
      </c>
      <c r="F27" t="s">
        <v>46</v>
      </c>
      <c r="G27">
        <v>4.8499999999999996</v>
      </c>
      <c r="H27">
        <v>56.97</v>
      </c>
      <c r="I27">
        <v>78.430000000000007</v>
      </c>
      <c r="J27">
        <v>1933.2</v>
      </c>
      <c r="K27">
        <v>1866.7</v>
      </c>
      <c r="L27">
        <v>96.6</v>
      </c>
      <c r="M27" s="1">
        <v>5.5555555555555558E-3</v>
      </c>
      <c r="N27">
        <v>0.9</v>
      </c>
      <c r="O27">
        <v>20.38</v>
      </c>
      <c r="P27">
        <v>2.38</v>
      </c>
      <c r="Q27" t="s">
        <v>47</v>
      </c>
      <c r="R27" t="s">
        <v>47</v>
      </c>
      <c r="S27">
        <v>20.399999999999999</v>
      </c>
      <c r="T27">
        <v>1.5</v>
      </c>
      <c r="U27">
        <v>-0.8</v>
      </c>
      <c r="V27">
        <v>0.59</v>
      </c>
      <c r="W27">
        <v>5.78</v>
      </c>
      <c r="X27">
        <v>0.93</v>
      </c>
      <c r="Y27">
        <v>2.0336609999999999</v>
      </c>
      <c r="Z27">
        <v>15.07</v>
      </c>
      <c r="AA27" t="s">
        <v>5635</v>
      </c>
      <c r="AB27" t="s">
        <v>50</v>
      </c>
    </row>
    <row r="28" spans="1:28" x14ac:dyDescent="0.2">
      <c r="A28" t="str">
        <f t="shared" si="0"/>
        <v>Jake Brewster</v>
      </c>
      <c r="B28">
        <v>23</v>
      </c>
      <c r="C28" t="s">
        <v>5636</v>
      </c>
      <c r="D28">
        <v>1675548112</v>
      </c>
      <c r="E28" t="s">
        <v>57</v>
      </c>
      <c r="F28" t="s">
        <v>46</v>
      </c>
      <c r="G28">
        <v>-16.88</v>
      </c>
      <c r="H28">
        <v>17.170000000000002</v>
      </c>
      <c r="I28">
        <v>70.459999999999994</v>
      </c>
      <c r="J28">
        <v>1806.6</v>
      </c>
      <c r="K28">
        <v>579.9</v>
      </c>
      <c r="L28">
        <v>32.1</v>
      </c>
      <c r="M28" s="1">
        <v>0.39583333333333331</v>
      </c>
      <c r="N28">
        <v>0.8</v>
      </c>
      <c r="O28">
        <v>2.06</v>
      </c>
      <c r="P28">
        <v>1.18</v>
      </c>
      <c r="Q28" t="s">
        <v>47</v>
      </c>
      <c r="R28" t="s">
        <v>47</v>
      </c>
      <c r="S28">
        <v>2.1</v>
      </c>
      <c r="T28">
        <v>-7.6</v>
      </c>
      <c r="U28">
        <v>-2.86</v>
      </c>
      <c r="V28">
        <v>-0.06</v>
      </c>
      <c r="W28">
        <v>5.47</v>
      </c>
      <c r="X28">
        <v>1.0900000000000001</v>
      </c>
      <c r="Y28" t="s">
        <v>48</v>
      </c>
      <c r="Z28">
        <v>71.28</v>
      </c>
      <c r="AA28" t="s">
        <v>5637</v>
      </c>
      <c r="AB28" t="s">
        <v>50</v>
      </c>
    </row>
    <row r="29" spans="1:28" x14ac:dyDescent="0.2">
      <c r="A29" t="str">
        <f t="shared" si="0"/>
        <v>Jake Brewster</v>
      </c>
      <c r="B29">
        <v>24</v>
      </c>
      <c r="C29" t="s">
        <v>5638</v>
      </c>
      <c r="D29">
        <v>1675548128</v>
      </c>
      <c r="E29" t="s">
        <v>45</v>
      </c>
      <c r="F29" t="s">
        <v>46</v>
      </c>
      <c r="G29">
        <v>-15.57</v>
      </c>
      <c r="H29">
        <v>13.91</v>
      </c>
      <c r="I29">
        <v>78.3</v>
      </c>
      <c r="J29">
        <v>2017.9</v>
      </c>
      <c r="K29">
        <v>1874.3</v>
      </c>
      <c r="L29">
        <v>92.9</v>
      </c>
      <c r="M29" s="1">
        <v>6.9444444444444441E-3</v>
      </c>
      <c r="N29">
        <v>0.9</v>
      </c>
      <c r="O29">
        <v>19.68</v>
      </c>
      <c r="P29">
        <v>6.71</v>
      </c>
      <c r="Q29" t="s">
        <v>47</v>
      </c>
      <c r="R29" t="s">
        <v>47</v>
      </c>
      <c r="S29">
        <v>19.7</v>
      </c>
      <c r="T29">
        <v>1.6</v>
      </c>
      <c r="U29">
        <v>-3.5</v>
      </c>
      <c r="V29">
        <v>-2.92</v>
      </c>
      <c r="W29">
        <v>5.71</v>
      </c>
      <c r="X29">
        <v>1.26</v>
      </c>
      <c r="Y29" t="s">
        <v>48</v>
      </c>
      <c r="Z29">
        <v>21.74</v>
      </c>
      <c r="AA29" t="s">
        <v>5639</v>
      </c>
      <c r="AB29" t="s">
        <v>50</v>
      </c>
    </row>
    <row r="30" spans="1:28" x14ac:dyDescent="0.2">
      <c r="A30" t="str">
        <f t="shared" si="0"/>
        <v>Jake Brewster</v>
      </c>
      <c r="B30">
        <v>25</v>
      </c>
      <c r="C30" t="s">
        <v>5640</v>
      </c>
      <c r="D30">
        <v>1675548144</v>
      </c>
      <c r="E30" t="s">
        <v>45</v>
      </c>
      <c r="F30" t="s">
        <v>46</v>
      </c>
      <c r="G30">
        <v>-28.35</v>
      </c>
      <c r="H30">
        <v>40.25</v>
      </c>
      <c r="I30">
        <v>78.180000000000007</v>
      </c>
      <c r="J30">
        <v>2071.6999999999998</v>
      </c>
      <c r="K30">
        <v>1934.9</v>
      </c>
      <c r="L30">
        <v>93.4</v>
      </c>
      <c r="M30" s="1">
        <v>9.7222222222222224E-3</v>
      </c>
      <c r="N30">
        <v>0.8</v>
      </c>
      <c r="O30">
        <v>19.91</v>
      </c>
      <c r="P30">
        <v>-0.19</v>
      </c>
      <c r="Q30" t="s">
        <v>47</v>
      </c>
      <c r="R30" t="s">
        <v>47</v>
      </c>
      <c r="S30">
        <v>19.899999999999999</v>
      </c>
      <c r="T30">
        <v>2.5</v>
      </c>
      <c r="U30">
        <v>-3.87</v>
      </c>
      <c r="V30">
        <v>-1.52</v>
      </c>
      <c r="W30">
        <v>5.85</v>
      </c>
      <c r="X30">
        <v>1.1599999999999999</v>
      </c>
      <c r="Y30" t="s">
        <v>48</v>
      </c>
      <c r="Z30">
        <v>20.94</v>
      </c>
      <c r="AA30" t="s">
        <v>5641</v>
      </c>
      <c r="AB30" t="s">
        <v>50</v>
      </c>
    </row>
    <row r="31" spans="1:28" x14ac:dyDescent="0.2">
      <c r="A31" t="str">
        <f t="shared" si="0"/>
        <v>Jake Brewster</v>
      </c>
      <c r="B31">
        <v>26</v>
      </c>
      <c r="C31" t="s">
        <v>5642</v>
      </c>
      <c r="D31">
        <v>1675548169</v>
      </c>
      <c r="E31" t="s">
        <v>48</v>
      </c>
      <c r="F31" t="s">
        <v>46</v>
      </c>
      <c r="G31" t="s">
        <v>48</v>
      </c>
      <c r="H31" t="s">
        <v>48</v>
      </c>
      <c r="I31" t="s">
        <v>48</v>
      </c>
      <c r="J31" t="s">
        <v>48</v>
      </c>
      <c r="K31" t="s">
        <v>48</v>
      </c>
      <c r="L31" t="s">
        <v>48</v>
      </c>
      <c r="M31" t="s">
        <v>48</v>
      </c>
      <c r="N31" t="s">
        <v>48</v>
      </c>
      <c r="O31" t="s">
        <v>48</v>
      </c>
      <c r="P31" t="s">
        <v>48</v>
      </c>
      <c r="Q31" t="s">
        <v>47</v>
      </c>
      <c r="R31" t="s">
        <v>47</v>
      </c>
      <c r="S31" t="s">
        <v>48</v>
      </c>
      <c r="T31" t="s">
        <v>48</v>
      </c>
      <c r="U31" t="s">
        <v>48</v>
      </c>
      <c r="V31" t="s">
        <v>48</v>
      </c>
      <c r="W31" t="s">
        <v>48</v>
      </c>
      <c r="X31" t="s">
        <v>48</v>
      </c>
      <c r="Y31" t="s">
        <v>48</v>
      </c>
      <c r="Z31" t="s">
        <v>48</v>
      </c>
      <c r="AA31" t="s">
        <v>5643</v>
      </c>
      <c r="AB31" t="s">
        <v>50</v>
      </c>
    </row>
    <row r="32" spans="1:28" x14ac:dyDescent="0.2">
      <c r="A32" t="str">
        <f t="shared" si="0"/>
        <v>Jake Brewster</v>
      </c>
      <c r="B32">
        <v>27</v>
      </c>
      <c r="C32" t="s">
        <v>5644</v>
      </c>
      <c r="D32">
        <v>1675548194</v>
      </c>
      <c r="E32" t="s">
        <v>45</v>
      </c>
      <c r="F32" t="s">
        <v>46</v>
      </c>
      <c r="G32">
        <v>-8.3000000000000007</v>
      </c>
      <c r="H32">
        <v>6.27</v>
      </c>
      <c r="I32">
        <v>80.069999999999993</v>
      </c>
      <c r="J32">
        <v>1950.7</v>
      </c>
      <c r="K32">
        <v>1937.3</v>
      </c>
      <c r="L32">
        <v>99.3</v>
      </c>
      <c r="M32" s="1">
        <v>2.2222222222222223E-2</v>
      </c>
      <c r="N32">
        <v>0.9</v>
      </c>
      <c r="O32">
        <v>19.82</v>
      </c>
      <c r="P32">
        <v>7.49</v>
      </c>
      <c r="Q32" t="s">
        <v>47</v>
      </c>
      <c r="R32" t="s">
        <v>47</v>
      </c>
      <c r="S32">
        <v>19.8</v>
      </c>
      <c r="T32">
        <v>5.7</v>
      </c>
      <c r="U32">
        <v>-2.69</v>
      </c>
      <c r="V32">
        <v>-3.74</v>
      </c>
      <c r="W32">
        <v>5.7</v>
      </c>
      <c r="X32">
        <v>1.1200000000000001</v>
      </c>
      <c r="Y32" t="s">
        <v>48</v>
      </c>
      <c r="Z32">
        <v>6.71</v>
      </c>
      <c r="AA32" t="s">
        <v>5645</v>
      </c>
      <c r="AB32" t="s">
        <v>50</v>
      </c>
    </row>
    <row r="33" spans="1:28" x14ac:dyDescent="0.2">
      <c r="A33" t="str">
        <f t="shared" si="0"/>
        <v>Jake Brewster</v>
      </c>
      <c r="B33">
        <v>28</v>
      </c>
      <c r="C33" t="s">
        <v>5646</v>
      </c>
      <c r="D33">
        <v>1675548220</v>
      </c>
      <c r="E33" t="s">
        <v>45</v>
      </c>
      <c r="F33" t="s">
        <v>46</v>
      </c>
      <c r="G33">
        <v>-21.1</v>
      </c>
      <c r="H33">
        <v>20.170000000000002</v>
      </c>
      <c r="I33">
        <v>78.37</v>
      </c>
      <c r="J33">
        <v>2045.2</v>
      </c>
      <c r="K33">
        <v>2001.3</v>
      </c>
      <c r="L33">
        <v>97.9</v>
      </c>
      <c r="M33" s="1">
        <v>2.2222222222222223E-2</v>
      </c>
      <c r="N33">
        <v>1</v>
      </c>
      <c r="O33">
        <v>20.09</v>
      </c>
      <c r="P33">
        <v>5.34</v>
      </c>
      <c r="Q33" t="s">
        <v>47</v>
      </c>
      <c r="R33" t="s">
        <v>47</v>
      </c>
      <c r="S33">
        <v>20.100000000000001</v>
      </c>
      <c r="T33">
        <v>5.7</v>
      </c>
      <c r="U33">
        <v>-3.85</v>
      </c>
      <c r="V33">
        <v>-2.36</v>
      </c>
      <c r="W33">
        <v>5.54</v>
      </c>
      <c r="X33">
        <v>1.22</v>
      </c>
      <c r="Y33" t="s">
        <v>48</v>
      </c>
      <c r="Z33">
        <v>11.89</v>
      </c>
      <c r="AA33" t="s">
        <v>5647</v>
      </c>
      <c r="AB33" t="s">
        <v>50</v>
      </c>
    </row>
    <row r="34" spans="1:28" x14ac:dyDescent="0.2">
      <c r="A34" t="str">
        <f t="shared" si="0"/>
        <v>Jake Brewster</v>
      </c>
      <c r="B34">
        <v>29</v>
      </c>
      <c r="C34" t="s">
        <v>5648</v>
      </c>
      <c r="D34">
        <v>1675548244</v>
      </c>
      <c r="E34" t="s">
        <v>45</v>
      </c>
      <c r="F34" t="s">
        <v>52</v>
      </c>
      <c r="G34">
        <v>-9.1999999999999993</v>
      </c>
      <c r="H34">
        <v>23.54</v>
      </c>
      <c r="I34">
        <v>80.45</v>
      </c>
      <c r="J34">
        <v>2006.6</v>
      </c>
      <c r="K34">
        <v>1940.4</v>
      </c>
      <c r="L34">
        <v>96.7</v>
      </c>
      <c r="M34" s="1">
        <v>6.9444444444444441E-3</v>
      </c>
      <c r="N34">
        <v>0.9</v>
      </c>
      <c r="O34">
        <v>20.67</v>
      </c>
      <c r="P34">
        <v>6.28</v>
      </c>
      <c r="Q34" t="s">
        <v>47</v>
      </c>
      <c r="R34" t="s">
        <v>47</v>
      </c>
      <c r="S34">
        <v>20.7</v>
      </c>
      <c r="T34">
        <v>1.7</v>
      </c>
      <c r="U34">
        <v>-2.57</v>
      </c>
      <c r="V34">
        <v>-2.64</v>
      </c>
      <c r="W34">
        <v>5.82</v>
      </c>
      <c r="X34">
        <v>1.06</v>
      </c>
      <c r="Y34">
        <v>2.0743026699999998</v>
      </c>
      <c r="Z34">
        <v>14.77</v>
      </c>
      <c r="AA34" t="s">
        <v>5649</v>
      </c>
      <c r="AB34" t="s">
        <v>50</v>
      </c>
    </row>
    <row r="35" spans="1:28" x14ac:dyDescent="0.2">
      <c r="A35" t="str">
        <f t="shared" si="0"/>
        <v>Jake Brewster</v>
      </c>
      <c r="B35">
        <v>30</v>
      </c>
      <c r="C35" t="s">
        <v>5650</v>
      </c>
      <c r="D35">
        <v>1675548270</v>
      </c>
      <c r="E35" t="s">
        <v>57</v>
      </c>
      <c r="F35" t="s">
        <v>46</v>
      </c>
      <c r="G35">
        <v>-15.33</v>
      </c>
      <c r="H35">
        <v>-1.77</v>
      </c>
      <c r="I35">
        <v>72.91</v>
      </c>
      <c r="J35">
        <v>1883.2</v>
      </c>
      <c r="K35">
        <v>491.2</v>
      </c>
      <c r="L35">
        <v>26.1</v>
      </c>
      <c r="M35" s="1">
        <v>0.4680555555555555</v>
      </c>
      <c r="N35">
        <v>0.9</v>
      </c>
      <c r="O35">
        <v>5.19</v>
      </c>
      <c r="P35">
        <v>-3.76</v>
      </c>
      <c r="Q35" t="s">
        <v>47</v>
      </c>
      <c r="R35" t="s">
        <v>47</v>
      </c>
      <c r="S35">
        <v>5.2</v>
      </c>
      <c r="T35">
        <v>-3.1</v>
      </c>
      <c r="U35">
        <v>-2.5499999999999998</v>
      </c>
      <c r="V35">
        <v>-1.8</v>
      </c>
      <c r="W35">
        <v>5.62</v>
      </c>
      <c r="X35">
        <v>1.33</v>
      </c>
      <c r="Y35" t="s">
        <v>48</v>
      </c>
      <c r="Z35">
        <v>74.88</v>
      </c>
      <c r="AA35" t="s">
        <v>5651</v>
      </c>
      <c r="AB35" t="s">
        <v>50</v>
      </c>
    </row>
    <row r="36" spans="1:28" x14ac:dyDescent="0.2">
      <c r="A36" t="str">
        <f t="shared" si="0"/>
        <v>Jake Brewster</v>
      </c>
      <c r="B36">
        <v>31</v>
      </c>
      <c r="C36" t="s">
        <v>5652</v>
      </c>
      <c r="D36">
        <v>1675548301</v>
      </c>
      <c r="E36" t="s">
        <v>45</v>
      </c>
      <c r="F36" t="s">
        <v>46</v>
      </c>
      <c r="G36">
        <v>4.8</v>
      </c>
      <c r="H36">
        <v>59.02</v>
      </c>
      <c r="I36">
        <v>78.650000000000006</v>
      </c>
      <c r="J36">
        <v>2005.9</v>
      </c>
      <c r="K36">
        <v>1931.9</v>
      </c>
      <c r="L36">
        <v>96.3</v>
      </c>
      <c r="M36" s="1">
        <v>1.2499999999999999E-2</v>
      </c>
      <c r="N36">
        <v>0.9</v>
      </c>
      <c r="O36">
        <v>20.45</v>
      </c>
      <c r="P36">
        <v>6.39</v>
      </c>
      <c r="Q36" t="s">
        <v>47</v>
      </c>
      <c r="R36" t="s">
        <v>47</v>
      </c>
      <c r="S36">
        <v>20.399999999999999</v>
      </c>
      <c r="T36">
        <v>3.2</v>
      </c>
      <c r="U36">
        <v>-1.7</v>
      </c>
      <c r="V36">
        <v>0.45</v>
      </c>
      <c r="W36">
        <v>5.77</v>
      </c>
      <c r="X36">
        <v>1.42</v>
      </c>
      <c r="Y36">
        <v>2.0303592699999999</v>
      </c>
      <c r="Z36">
        <v>15.6</v>
      </c>
      <c r="AA36" t="s">
        <v>5653</v>
      </c>
      <c r="AB36" t="s">
        <v>50</v>
      </c>
    </row>
    <row r="37" spans="1:28" x14ac:dyDescent="0.2">
      <c r="A37" t="str">
        <f t="shared" si="0"/>
        <v>Jake Brewster</v>
      </c>
      <c r="B37">
        <v>32</v>
      </c>
      <c r="C37" t="s">
        <v>5654</v>
      </c>
      <c r="D37">
        <v>1675548322</v>
      </c>
      <c r="E37" t="s">
        <v>48</v>
      </c>
      <c r="F37" t="s">
        <v>46</v>
      </c>
      <c r="G37" t="s">
        <v>48</v>
      </c>
      <c r="H37" t="s">
        <v>48</v>
      </c>
      <c r="I37">
        <v>79.489999999999995</v>
      </c>
      <c r="J37" t="s">
        <v>48</v>
      </c>
      <c r="K37" t="s">
        <v>48</v>
      </c>
      <c r="L37" t="s">
        <v>48</v>
      </c>
      <c r="M37" t="s">
        <v>48</v>
      </c>
      <c r="N37" t="s">
        <v>48</v>
      </c>
      <c r="O37" t="s">
        <v>48</v>
      </c>
      <c r="P37" t="s">
        <v>48</v>
      </c>
      <c r="Q37" t="s">
        <v>47</v>
      </c>
      <c r="R37" t="s">
        <v>47</v>
      </c>
      <c r="S37" t="s">
        <v>48</v>
      </c>
      <c r="T37" t="s">
        <v>48</v>
      </c>
      <c r="U37" t="s">
        <v>48</v>
      </c>
      <c r="V37" t="s">
        <v>48</v>
      </c>
      <c r="W37" t="s">
        <v>48</v>
      </c>
      <c r="X37" t="s">
        <v>48</v>
      </c>
      <c r="Y37" t="s">
        <v>48</v>
      </c>
      <c r="Z37" t="s">
        <v>48</v>
      </c>
      <c r="AA37" t="s">
        <v>5655</v>
      </c>
      <c r="AB37" t="s">
        <v>50</v>
      </c>
    </row>
    <row r="38" spans="1:28" x14ac:dyDescent="0.2">
      <c r="A38" t="str">
        <f t="shared" si="0"/>
        <v>Jake Brewster</v>
      </c>
      <c r="B38">
        <v>33</v>
      </c>
      <c r="C38" t="s">
        <v>5656</v>
      </c>
      <c r="D38">
        <v>1675548346</v>
      </c>
      <c r="E38" t="s">
        <v>57</v>
      </c>
      <c r="F38" t="s">
        <v>52</v>
      </c>
      <c r="G38">
        <v>-5.23</v>
      </c>
      <c r="H38">
        <v>18.28</v>
      </c>
      <c r="I38">
        <v>69.73</v>
      </c>
      <c r="J38">
        <v>1912.1</v>
      </c>
      <c r="K38">
        <v>393.3</v>
      </c>
      <c r="L38">
        <v>20.6</v>
      </c>
      <c r="M38" s="1">
        <v>0.4069444444444445</v>
      </c>
      <c r="N38">
        <v>0.9</v>
      </c>
      <c r="O38">
        <v>1.9</v>
      </c>
      <c r="P38">
        <v>-2.0099999999999998</v>
      </c>
      <c r="Q38" t="s">
        <v>47</v>
      </c>
      <c r="R38" t="s">
        <v>47</v>
      </c>
      <c r="S38">
        <v>1.9</v>
      </c>
      <c r="T38">
        <v>-5.3</v>
      </c>
      <c r="U38">
        <v>-1.98</v>
      </c>
      <c r="V38">
        <v>0.44</v>
      </c>
      <c r="W38">
        <v>5.39</v>
      </c>
      <c r="X38">
        <v>1.53</v>
      </c>
      <c r="Y38" t="s">
        <v>48</v>
      </c>
      <c r="Z38">
        <v>78.13</v>
      </c>
      <c r="AA38" t="s">
        <v>5657</v>
      </c>
      <c r="AB38" t="s">
        <v>50</v>
      </c>
    </row>
    <row r="39" spans="1:28" x14ac:dyDescent="0.2">
      <c r="A39" t="str">
        <f t="shared" si="0"/>
        <v>Jake Brewster</v>
      </c>
      <c r="B39">
        <v>34</v>
      </c>
      <c r="C39" t="s">
        <v>5658</v>
      </c>
      <c r="D39">
        <v>1675548364</v>
      </c>
      <c r="E39" t="s">
        <v>57</v>
      </c>
      <c r="F39" t="s">
        <v>46</v>
      </c>
      <c r="G39">
        <v>8.61</v>
      </c>
      <c r="H39">
        <v>12.6</v>
      </c>
      <c r="I39">
        <v>72.87</v>
      </c>
      <c r="J39">
        <v>1983.3</v>
      </c>
      <c r="K39">
        <v>426.4</v>
      </c>
      <c r="L39">
        <v>21.5</v>
      </c>
      <c r="M39" s="1">
        <v>0.3972222222222222</v>
      </c>
      <c r="N39">
        <v>0.8</v>
      </c>
      <c r="O39">
        <v>1.52</v>
      </c>
      <c r="P39">
        <v>1.47</v>
      </c>
      <c r="Q39" t="s">
        <v>47</v>
      </c>
      <c r="R39" t="s">
        <v>47</v>
      </c>
      <c r="S39">
        <v>1.5</v>
      </c>
      <c r="T39">
        <v>-5.7</v>
      </c>
      <c r="U39">
        <v>-1.27</v>
      </c>
      <c r="V39">
        <v>-0.93</v>
      </c>
      <c r="W39">
        <v>5.53</v>
      </c>
      <c r="X39">
        <v>1.76</v>
      </c>
      <c r="Y39">
        <v>2.0010318800000002</v>
      </c>
      <c r="Z39">
        <v>77.59</v>
      </c>
      <c r="AA39" t="s">
        <v>5659</v>
      </c>
      <c r="AB39" t="s">
        <v>50</v>
      </c>
    </row>
    <row r="40" spans="1:28" x14ac:dyDescent="0.2">
      <c r="A40" t="str">
        <f t="shared" si="0"/>
        <v>Jake Brewster</v>
      </c>
      <c r="B40">
        <v>35</v>
      </c>
      <c r="C40" t="s">
        <v>5660</v>
      </c>
      <c r="D40">
        <v>1675548382</v>
      </c>
      <c r="E40" t="s">
        <v>45</v>
      </c>
      <c r="F40" t="s">
        <v>52</v>
      </c>
      <c r="G40">
        <v>6.78</v>
      </c>
      <c r="H40">
        <v>27.69</v>
      </c>
      <c r="I40">
        <v>79.040000000000006</v>
      </c>
      <c r="J40">
        <v>2027</v>
      </c>
      <c r="K40">
        <v>1976.2</v>
      </c>
      <c r="L40">
        <v>97.5</v>
      </c>
      <c r="M40" s="1">
        <v>2.6388888888888889E-2</v>
      </c>
      <c r="N40">
        <v>0.9</v>
      </c>
      <c r="O40">
        <v>19.95</v>
      </c>
      <c r="P40">
        <v>10.97</v>
      </c>
      <c r="Q40" t="s">
        <v>47</v>
      </c>
      <c r="R40" t="s">
        <v>47</v>
      </c>
      <c r="S40">
        <v>19.899999999999999</v>
      </c>
      <c r="T40">
        <v>6.7</v>
      </c>
      <c r="U40">
        <v>-2.1</v>
      </c>
      <c r="V40">
        <v>-1.78</v>
      </c>
      <c r="W40">
        <v>5.72</v>
      </c>
      <c r="X40">
        <v>1.56</v>
      </c>
      <c r="Y40">
        <v>2.0605259999999999</v>
      </c>
      <c r="Z40">
        <v>12.85</v>
      </c>
      <c r="AA40" t="s">
        <v>5661</v>
      </c>
      <c r="AB40" t="s">
        <v>50</v>
      </c>
    </row>
    <row r="41" spans="1:28" x14ac:dyDescent="0.2">
      <c r="A41" t="str">
        <f t="shared" si="0"/>
        <v>Jake Brewster</v>
      </c>
      <c r="B41">
        <v>36</v>
      </c>
      <c r="C41" t="s">
        <v>5662</v>
      </c>
      <c r="D41">
        <v>1675548401</v>
      </c>
      <c r="E41" t="s">
        <v>45</v>
      </c>
      <c r="F41" t="s">
        <v>46</v>
      </c>
      <c r="G41">
        <v>-11.37</v>
      </c>
      <c r="H41">
        <v>23.86</v>
      </c>
      <c r="I41">
        <v>78.569999999999993</v>
      </c>
      <c r="J41">
        <v>1928.3</v>
      </c>
      <c r="K41">
        <v>1695.7</v>
      </c>
      <c r="L41">
        <v>87.9</v>
      </c>
      <c r="M41" s="1">
        <v>1.5277777777777777E-2</v>
      </c>
      <c r="N41">
        <v>0.9</v>
      </c>
      <c r="O41">
        <v>17.87</v>
      </c>
      <c r="P41">
        <v>7.27</v>
      </c>
      <c r="Q41" t="s">
        <v>47</v>
      </c>
      <c r="R41" t="s">
        <v>47</v>
      </c>
      <c r="S41">
        <v>17.899999999999999</v>
      </c>
      <c r="T41">
        <v>3.5</v>
      </c>
      <c r="U41">
        <v>-3.53</v>
      </c>
      <c r="V41">
        <v>-2.02</v>
      </c>
      <c r="W41">
        <v>5.68</v>
      </c>
      <c r="X41">
        <v>1.64</v>
      </c>
      <c r="Y41" t="s">
        <v>48</v>
      </c>
      <c r="Z41">
        <v>28.43</v>
      </c>
      <c r="AA41" t="s">
        <v>5663</v>
      </c>
      <c r="AB41" t="s">
        <v>50</v>
      </c>
    </row>
    <row r="42" spans="1:28" x14ac:dyDescent="0.2">
      <c r="A42" t="str">
        <f t="shared" si="0"/>
        <v>Jake Brewster</v>
      </c>
      <c r="B42">
        <v>37</v>
      </c>
      <c r="C42" t="s">
        <v>5664</v>
      </c>
      <c r="D42">
        <v>1675548430</v>
      </c>
      <c r="E42" t="s">
        <v>45</v>
      </c>
      <c r="F42" t="s">
        <v>46</v>
      </c>
      <c r="G42">
        <v>-9.9600000000000009</v>
      </c>
      <c r="H42">
        <v>11.27</v>
      </c>
      <c r="I42">
        <v>80.08</v>
      </c>
      <c r="J42">
        <v>1974.5</v>
      </c>
      <c r="K42">
        <v>1912.6</v>
      </c>
      <c r="L42">
        <v>96.9</v>
      </c>
      <c r="M42" s="1">
        <v>8.3333333333333332E-3</v>
      </c>
      <c r="N42">
        <v>0.9</v>
      </c>
      <c r="O42">
        <v>20.14</v>
      </c>
      <c r="P42">
        <v>7.17</v>
      </c>
      <c r="Q42" t="s">
        <v>47</v>
      </c>
      <c r="R42" t="s">
        <v>47</v>
      </c>
      <c r="S42">
        <v>20.100000000000001</v>
      </c>
      <c r="T42">
        <v>2</v>
      </c>
      <c r="U42">
        <v>-3.12</v>
      </c>
      <c r="V42">
        <v>-3.44</v>
      </c>
      <c r="W42">
        <v>5.85</v>
      </c>
      <c r="X42">
        <v>1.37</v>
      </c>
      <c r="Y42" t="s">
        <v>48</v>
      </c>
      <c r="Z42">
        <v>14.39</v>
      </c>
      <c r="AA42" t="s">
        <v>5665</v>
      </c>
      <c r="AB42" t="s">
        <v>50</v>
      </c>
    </row>
    <row r="43" spans="1:28" x14ac:dyDescent="0.2">
      <c r="A43" t="str">
        <f t="shared" si="0"/>
        <v>Jake Brewster</v>
      </c>
      <c r="B43">
        <v>38</v>
      </c>
      <c r="C43" t="s">
        <v>5666</v>
      </c>
      <c r="D43">
        <v>1675548450</v>
      </c>
      <c r="E43" t="s">
        <v>45</v>
      </c>
      <c r="F43" t="s">
        <v>46</v>
      </c>
      <c r="G43">
        <v>-9.56</v>
      </c>
      <c r="H43">
        <v>47.05</v>
      </c>
      <c r="I43">
        <v>79.47</v>
      </c>
      <c r="J43">
        <v>2026</v>
      </c>
      <c r="K43">
        <v>1994.7</v>
      </c>
      <c r="L43">
        <v>98.5</v>
      </c>
      <c r="M43" s="1">
        <v>2.2222222222222223E-2</v>
      </c>
      <c r="N43">
        <v>0.9</v>
      </c>
      <c r="O43">
        <v>19.91</v>
      </c>
      <c r="P43">
        <v>7.3</v>
      </c>
      <c r="Q43" t="s">
        <v>47</v>
      </c>
      <c r="R43" t="s">
        <v>47</v>
      </c>
      <c r="S43">
        <v>19.899999999999999</v>
      </c>
      <c r="T43">
        <v>5.8</v>
      </c>
      <c r="U43">
        <v>-3.06</v>
      </c>
      <c r="V43">
        <v>-0.46</v>
      </c>
      <c r="W43">
        <v>5.72</v>
      </c>
      <c r="X43">
        <v>1.35</v>
      </c>
      <c r="Y43" t="s">
        <v>48</v>
      </c>
      <c r="Z43">
        <v>10.09</v>
      </c>
      <c r="AA43" t="s">
        <v>5667</v>
      </c>
      <c r="AB43" t="s">
        <v>50</v>
      </c>
    </row>
    <row r="44" spans="1:28" x14ac:dyDescent="0.2">
      <c r="A44" t="str">
        <f t="shared" si="0"/>
        <v>Jake Brewster</v>
      </c>
      <c r="B44">
        <v>39</v>
      </c>
      <c r="C44" t="s">
        <v>5668</v>
      </c>
      <c r="D44">
        <v>1675548468</v>
      </c>
      <c r="E44" t="s">
        <v>57</v>
      </c>
      <c r="F44" t="s">
        <v>52</v>
      </c>
      <c r="G44">
        <v>-3.57</v>
      </c>
      <c r="H44">
        <v>29.24</v>
      </c>
      <c r="I44">
        <v>71.709999999999994</v>
      </c>
      <c r="J44">
        <v>1893.1</v>
      </c>
      <c r="K44">
        <v>620.70000000000005</v>
      </c>
      <c r="L44">
        <v>32.799999999999997</v>
      </c>
      <c r="M44" s="1">
        <v>0.44444444444444442</v>
      </c>
      <c r="N44">
        <v>0.8</v>
      </c>
      <c r="O44">
        <v>5.52</v>
      </c>
      <c r="P44">
        <v>1.62</v>
      </c>
      <c r="Q44" t="s">
        <v>47</v>
      </c>
      <c r="R44" t="s">
        <v>47</v>
      </c>
      <c r="S44">
        <v>5.5</v>
      </c>
      <c r="T44">
        <v>-5.4</v>
      </c>
      <c r="U44">
        <v>-2</v>
      </c>
      <c r="V44">
        <v>1.27</v>
      </c>
      <c r="W44">
        <v>5.62</v>
      </c>
      <c r="X44">
        <v>1.38</v>
      </c>
      <c r="Y44" t="s">
        <v>48</v>
      </c>
      <c r="Z44">
        <v>70.86</v>
      </c>
      <c r="AA44" t="s">
        <v>5669</v>
      </c>
      <c r="AB44" t="s">
        <v>50</v>
      </c>
    </row>
    <row r="45" spans="1:28" x14ac:dyDescent="0.2">
      <c r="A45" t="str">
        <f t="shared" si="0"/>
        <v>Jake Brewster</v>
      </c>
      <c r="B45">
        <v>40</v>
      </c>
      <c r="C45" t="s">
        <v>5670</v>
      </c>
      <c r="D45">
        <v>1675548494</v>
      </c>
      <c r="E45" t="s">
        <v>45</v>
      </c>
      <c r="F45" t="s">
        <v>46</v>
      </c>
      <c r="G45">
        <v>-4.05</v>
      </c>
      <c r="H45">
        <v>43.86</v>
      </c>
      <c r="I45">
        <v>80.459999999999994</v>
      </c>
      <c r="J45">
        <v>2062.8000000000002</v>
      </c>
      <c r="K45">
        <v>2021.3</v>
      </c>
      <c r="L45">
        <v>98</v>
      </c>
      <c r="M45" s="1">
        <v>2.6388888888888889E-2</v>
      </c>
      <c r="N45">
        <v>0.9</v>
      </c>
      <c r="O45">
        <v>19.98</v>
      </c>
      <c r="P45">
        <v>9.77</v>
      </c>
      <c r="Q45" t="s">
        <v>47</v>
      </c>
      <c r="R45" t="s">
        <v>47</v>
      </c>
      <c r="S45">
        <v>20</v>
      </c>
      <c r="T45">
        <v>6.9</v>
      </c>
      <c r="U45">
        <v>-2.95</v>
      </c>
      <c r="V45">
        <v>-0.61</v>
      </c>
      <c r="W45">
        <v>5.73</v>
      </c>
      <c r="X45">
        <v>1.55</v>
      </c>
      <c r="Y45">
        <v>2.0146865799999998</v>
      </c>
      <c r="Z45">
        <v>11.52</v>
      </c>
      <c r="AA45" t="s">
        <v>5671</v>
      </c>
      <c r="AB45" t="s">
        <v>50</v>
      </c>
    </row>
    <row r="46" spans="1:28" x14ac:dyDescent="0.2">
      <c r="A46" t="str">
        <f t="shared" si="0"/>
        <v>Jake Brewster</v>
      </c>
      <c r="B46">
        <v>41</v>
      </c>
      <c r="C46" t="s">
        <v>5672</v>
      </c>
      <c r="D46">
        <v>1675905884</v>
      </c>
      <c r="E46" t="s">
        <v>45</v>
      </c>
      <c r="F46" t="s">
        <v>46</v>
      </c>
      <c r="G46">
        <v>-15.87</v>
      </c>
      <c r="H46">
        <v>49.3</v>
      </c>
      <c r="I46">
        <v>76.11</v>
      </c>
      <c r="J46">
        <v>1839.4</v>
      </c>
      <c r="K46">
        <v>1787.1</v>
      </c>
      <c r="L46">
        <v>97.2</v>
      </c>
      <c r="M46" s="1">
        <v>1.2499999999999999E-2</v>
      </c>
      <c r="N46">
        <v>1</v>
      </c>
      <c r="O46">
        <v>19.59</v>
      </c>
      <c r="P46">
        <v>3.95</v>
      </c>
      <c r="Q46" t="s">
        <v>47</v>
      </c>
      <c r="R46" t="s">
        <v>47</v>
      </c>
      <c r="S46">
        <v>19.600000000000001</v>
      </c>
      <c r="T46">
        <v>3.2</v>
      </c>
      <c r="U46">
        <v>-3.23</v>
      </c>
      <c r="V46">
        <v>0.41</v>
      </c>
      <c r="W46">
        <v>5.61</v>
      </c>
      <c r="X46">
        <v>1.28</v>
      </c>
      <c r="Y46" t="s">
        <v>48</v>
      </c>
      <c r="Z46">
        <v>13.69</v>
      </c>
      <c r="AA46" t="s">
        <v>5673</v>
      </c>
      <c r="AB46" t="s">
        <v>50</v>
      </c>
    </row>
    <row r="47" spans="1:28" x14ac:dyDescent="0.2">
      <c r="A47" t="str">
        <f t="shared" si="0"/>
        <v>Jake Brewster</v>
      </c>
      <c r="B47">
        <v>42</v>
      </c>
      <c r="C47" t="s">
        <v>5674</v>
      </c>
      <c r="D47">
        <v>1675905901</v>
      </c>
      <c r="E47" t="s">
        <v>45</v>
      </c>
      <c r="F47" t="s">
        <v>46</v>
      </c>
      <c r="G47">
        <v>-12.27</v>
      </c>
      <c r="H47">
        <v>6.71</v>
      </c>
      <c r="I47">
        <v>76.849999999999994</v>
      </c>
      <c r="J47">
        <v>1909.5</v>
      </c>
      <c r="K47">
        <v>1888.2</v>
      </c>
      <c r="L47">
        <v>98.9</v>
      </c>
      <c r="M47" s="1">
        <v>2.2222222222222223E-2</v>
      </c>
      <c r="N47">
        <v>0.8</v>
      </c>
      <c r="O47">
        <v>19.86</v>
      </c>
      <c r="P47">
        <v>9.09</v>
      </c>
      <c r="Q47" t="s">
        <v>47</v>
      </c>
      <c r="R47" t="s">
        <v>47</v>
      </c>
      <c r="S47">
        <v>19.899999999999999</v>
      </c>
      <c r="T47">
        <v>5.7</v>
      </c>
      <c r="U47">
        <v>-3.45</v>
      </c>
      <c r="V47">
        <v>-2.4500000000000002</v>
      </c>
      <c r="W47">
        <v>5.46</v>
      </c>
      <c r="X47">
        <v>1.33</v>
      </c>
      <c r="Y47" t="s">
        <v>48</v>
      </c>
      <c r="Z47">
        <v>8.57</v>
      </c>
      <c r="AA47" t="s">
        <v>5675</v>
      </c>
      <c r="AB47" t="s">
        <v>50</v>
      </c>
    </row>
    <row r="48" spans="1:28" x14ac:dyDescent="0.2">
      <c r="A48" t="str">
        <f>A47</f>
        <v>Jake Brewster</v>
      </c>
      <c r="B48">
        <v>43</v>
      </c>
      <c r="C48" t="s">
        <v>5676</v>
      </c>
      <c r="D48">
        <v>1675905920</v>
      </c>
      <c r="E48" t="s">
        <v>45</v>
      </c>
      <c r="F48" t="s">
        <v>46</v>
      </c>
      <c r="G48">
        <v>7.43</v>
      </c>
      <c r="H48">
        <v>46.01</v>
      </c>
      <c r="I48">
        <v>74.3</v>
      </c>
      <c r="J48">
        <v>1852.2</v>
      </c>
      <c r="K48">
        <v>1819.4</v>
      </c>
      <c r="L48">
        <v>98.2</v>
      </c>
      <c r="M48" s="1">
        <v>2.2222222222222223E-2</v>
      </c>
      <c r="N48">
        <v>0.9</v>
      </c>
      <c r="O48">
        <v>19.440000000000001</v>
      </c>
      <c r="P48">
        <v>6.17</v>
      </c>
      <c r="Q48" t="s">
        <v>47</v>
      </c>
      <c r="R48" t="s">
        <v>47</v>
      </c>
      <c r="S48">
        <v>19.399999999999999</v>
      </c>
      <c r="T48">
        <v>5.7</v>
      </c>
      <c r="U48">
        <v>-1.1299999999999999</v>
      </c>
      <c r="V48">
        <v>0.89</v>
      </c>
      <c r="W48">
        <v>5.58</v>
      </c>
      <c r="X48">
        <v>1.1100000000000001</v>
      </c>
      <c r="Y48" t="s">
        <v>48</v>
      </c>
      <c r="Z48">
        <v>10.8</v>
      </c>
      <c r="AA48" t="s">
        <v>5677</v>
      </c>
      <c r="AB48" t="s">
        <v>50</v>
      </c>
    </row>
    <row r="49" spans="1:28" x14ac:dyDescent="0.2">
      <c r="A49" t="str">
        <f t="shared" si="0"/>
        <v>Jake Brewster</v>
      </c>
      <c r="B49">
        <v>44</v>
      </c>
      <c r="C49" t="s">
        <v>5678</v>
      </c>
      <c r="D49">
        <v>1675905942</v>
      </c>
      <c r="E49" t="s">
        <v>45</v>
      </c>
      <c r="F49" t="s">
        <v>46</v>
      </c>
      <c r="G49">
        <v>-3.92</v>
      </c>
      <c r="H49">
        <v>9.82</v>
      </c>
      <c r="I49">
        <v>75.36</v>
      </c>
      <c r="J49">
        <v>1912.6</v>
      </c>
      <c r="K49">
        <v>1863.6</v>
      </c>
      <c r="L49">
        <v>97.4</v>
      </c>
      <c r="M49" s="1">
        <v>6.9444444444444441E-3</v>
      </c>
      <c r="N49">
        <v>0.9</v>
      </c>
      <c r="O49">
        <v>20.49</v>
      </c>
      <c r="P49">
        <v>6.68</v>
      </c>
      <c r="Q49" t="s">
        <v>47</v>
      </c>
      <c r="R49" t="s">
        <v>47</v>
      </c>
      <c r="S49">
        <v>20.5</v>
      </c>
      <c r="T49">
        <v>1.7</v>
      </c>
      <c r="U49">
        <v>-2.58</v>
      </c>
      <c r="V49">
        <v>-2.4700000000000002</v>
      </c>
      <c r="W49">
        <v>5.36</v>
      </c>
      <c r="X49">
        <v>1.45</v>
      </c>
      <c r="Y49" t="s">
        <v>48</v>
      </c>
      <c r="Z49">
        <v>13</v>
      </c>
      <c r="AA49" t="s">
        <v>5679</v>
      </c>
      <c r="AB49" t="s">
        <v>50</v>
      </c>
    </row>
    <row r="50" spans="1:28" x14ac:dyDescent="0.2">
      <c r="A50" t="str">
        <f t="shared" si="0"/>
        <v>Jake Brewster</v>
      </c>
      <c r="B50">
        <v>45</v>
      </c>
      <c r="C50" t="s">
        <v>5680</v>
      </c>
      <c r="D50">
        <v>1675905973</v>
      </c>
      <c r="E50" t="s">
        <v>45</v>
      </c>
      <c r="F50" t="s">
        <v>52</v>
      </c>
      <c r="G50">
        <v>-1.66</v>
      </c>
      <c r="H50">
        <v>37.64</v>
      </c>
      <c r="I50">
        <v>75.06</v>
      </c>
      <c r="J50">
        <v>1794.1</v>
      </c>
      <c r="K50">
        <v>1751.3</v>
      </c>
      <c r="L50">
        <v>97.6</v>
      </c>
      <c r="M50" s="1">
        <v>2.361111111111111E-2</v>
      </c>
      <c r="N50">
        <v>0.9</v>
      </c>
      <c r="O50">
        <v>19.09</v>
      </c>
      <c r="P50">
        <v>7.58</v>
      </c>
      <c r="Q50" t="s">
        <v>47</v>
      </c>
      <c r="R50" t="s">
        <v>47</v>
      </c>
      <c r="S50">
        <v>19.100000000000001</v>
      </c>
      <c r="T50">
        <v>5.7</v>
      </c>
      <c r="U50">
        <v>-2.46</v>
      </c>
      <c r="V50">
        <v>0.24</v>
      </c>
      <c r="W50">
        <v>5.37</v>
      </c>
      <c r="X50">
        <v>1.46</v>
      </c>
      <c r="Y50" t="s">
        <v>48</v>
      </c>
      <c r="Z50">
        <v>12.54</v>
      </c>
      <c r="AA50" t="s">
        <v>5681</v>
      </c>
      <c r="AB50" t="s">
        <v>50</v>
      </c>
    </row>
    <row r="51" spans="1:28" x14ac:dyDescent="0.2">
      <c r="A51" t="str">
        <f t="shared" si="0"/>
        <v>Jake Brewster</v>
      </c>
      <c r="B51">
        <v>46</v>
      </c>
      <c r="C51" t="s">
        <v>5682</v>
      </c>
      <c r="D51">
        <v>1675905990</v>
      </c>
      <c r="E51" t="s">
        <v>45</v>
      </c>
      <c r="F51" t="s">
        <v>52</v>
      </c>
      <c r="G51">
        <v>-8.23</v>
      </c>
      <c r="H51">
        <v>38.57</v>
      </c>
      <c r="I51">
        <v>74.599999999999994</v>
      </c>
      <c r="J51">
        <v>1818.4</v>
      </c>
      <c r="K51">
        <v>1786.6</v>
      </c>
      <c r="L51">
        <v>98.3</v>
      </c>
      <c r="M51" s="1">
        <v>2.2222222222222223E-2</v>
      </c>
      <c r="N51">
        <v>0.9</v>
      </c>
      <c r="O51">
        <v>19.45</v>
      </c>
      <c r="P51">
        <v>3.4</v>
      </c>
      <c r="Q51" t="s">
        <v>47</v>
      </c>
      <c r="R51" t="s">
        <v>47</v>
      </c>
      <c r="S51">
        <v>19.399999999999999</v>
      </c>
      <c r="T51">
        <v>5.6</v>
      </c>
      <c r="U51">
        <v>-2.9</v>
      </c>
      <c r="V51">
        <v>0.28999999999999998</v>
      </c>
      <c r="W51">
        <v>5.35</v>
      </c>
      <c r="X51">
        <v>1.64</v>
      </c>
      <c r="Y51" t="s">
        <v>48</v>
      </c>
      <c r="Z51">
        <v>10.72</v>
      </c>
      <c r="AA51" t="s">
        <v>5683</v>
      </c>
      <c r="AB51" t="s">
        <v>50</v>
      </c>
    </row>
    <row r="52" spans="1:28" x14ac:dyDescent="0.2">
      <c r="A52" t="str">
        <f t="shared" si="0"/>
        <v>Jake Brewster</v>
      </c>
      <c r="B52">
        <v>47</v>
      </c>
      <c r="C52" t="s">
        <v>5684</v>
      </c>
      <c r="D52">
        <v>1675906009</v>
      </c>
      <c r="E52" t="s">
        <v>45</v>
      </c>
      <c r="F52" t="s">
        <v>52</v>
      </c>
      <c r="G52">
        <v>-0.94</v>
      </c>
      <c r="H52">
        <v>26.93</v>
      </c>
      <c r="I52">
        <v>75.599999999999994</v>
      </c>
      <c r="J52">
        <v>1818</v>
      </c>
      <c r="K52">
        <v>1786.8</v>
      </c>
      <c r="L52">
        <v>98.3</v>
      </c>
      <c r="M52" s="1">
        <v>2.361111111111111E-2</v>
      </c>
      <c r="N52">
        <v>0.9</v>
      </c>
      <c r="O52">
        <v>19.27</v>
      </c>
      <c r="P52">
        <v>5.0999999999999996</v>
      </c>
      <c r="Q52" t="s">
        <v>47</v>
      </c>
      <c r="R52" t="s">
        <v>47</v>
      </c>
      <c r="S52">
        <v>19.3</v>
      </c>
      <c r="T52">
        <v>5.8</v>
      </c>
      <c r="U52">
        <v>-2.0299999999999998</v>
      </c>
      <c r="V52">
        <v>-0.83</v>
      </c>
      <c r="W52">
        <v>5.28</v>
      </c>
      <c r="X52">
        <v>1.33</v>
      </c>
      <c r="Y52" t="s">
        <v>48</v>
      </c>
      <c r="Z52">
        <v>10.63</v>
      </c>
      <c r="AA52" t="s">
        <v>5685</v>
      </c>
      <c r="AB52" t="s">
        <v>50</v>
      </c>
    </row>
    <row r="53" spans="1:28" x14ac:dyDescent="0.2">
      <c r="A53" t="str">
        <f t="shared" si="0"/>
        <v>Jake Brewster</v>
      </c>
      <c r="B53">
        <v>48</v>
      </c>
      <c r="C53" t="s">
        <v>5686</v>
      </c>
      <c r="D53">
        <v>1675906031</v>
      </c>
      <c r="E53" t="s">
        <v>45</v>
      </c>
      <c r="F53" t="s">
        <v>46</v>
      </c>
      <c r="G53">
        <v>-14.51</v>
      </c>
      <c r="H53">
        <v>28.57</v>
      </c>
      <c r="I53">
        <v>76.27</v>
      </c>
      <c r="J53">
        <v>1893</v>
      </c>
      <c r="K53">
        <v>1860.9</v>
      </c>
      <c r="L53">
        <v>98.3</v>
      </c>
      <c r="M53" s="1">
        <v>2.361111111111111E-2</v>
      </c>
      <c r="N53">
        <v>0.9</v>
      </c>
      <c r="O53">
        <v>19.52</v>
      </c>
      <c r="P53">
        <v>3.18</v>
      </c>
      <c r="Q53" t="s">
        <v>47</v>
      </c>
      <c r="R53" t="s">
        <v>47</v>
      </c>
      <c r="S53">
        <v>19.5</v>
      </c>
      <c r="T53">
        <v>6.1</v>
      </c>
      <c r="U53">
        <v>-3.18</v>
      </c>
      <c r="V53">
        <v>-1.25</v>
      </c>
      <c r="W53">
        <v>5.44</v>
      </c>
      <c r="X53">
        <v>1.41</v>
      </c>
      <c r="Y53" t="s">
        <v>48</v>
      </c>
      <c r="Z53">
        <v>10.56</v>
      </c>
      <c r="AA53" t="s">
        <v>5687</v>
      </c>
      <c r="AB53" t="s">
        <v>50</v>
      </c>
    </row>
    <row r="54" spans="1:28" x14ac:dyDescent="0.2">
      <c r="A54" t="str">
        <f t="shared" si="0"/>
        <v>Jake Brewster</v>
      </c>
      <c r="B54">
        <v>49</v>
      </c>
      <c r="C54" t="s">
        <v>5688</v>
      </c>
      <c r="D54">
        <v>1675906071</v>
      </c>
      <c r="E54" t="s">
        <v>45</v>
      </c>
      <c r="F54" t="s">
        <v>46</v>
      </c>
      <c r="G54">
        <v>-15.23</v>
      </c>
      <c r="H54">
        <v>5.66</v>
      </c>
      <c r="I54">
        <v>77.66</v>
      </c>
      <c r="J54">
        <v>1925.8</v>
      </c>
      <c r="K54">
        <v>1903.5</v>
      </c>
      <c r="L54">
        <v>98.8</v>
      </c>
      <c r="M54" s="1">
        <v>2.361111111111111E-2</v>
      </c>
      <c r="N54">
        <v>0.8</v>
      </c>
      <c r="O54">
        <v>19.940000000000001</v>
      </c>
      <c r="P54">
        <v>13.81</v>
      </c>
      <c r="Q54" t="s">
        <v>47</v>
      </c>
      <c r="R54" t="s">
        <v>47</v>
      </c>
      <c r="S54">
        <v>19.899999999999999</v>
      </c>
      <c r="T54">
        <v>6.2</v>
      </c>
      <c r="U54">
        <v>-4.2</v>
      </c>
      <c r="V54">
        <v>-2.97</v>
      </c>
      <c r="W54">
        <v>5.52</v>
      </c>
      <c r="X54">
        <v>1.37</v>
      </c>
      <c r="Y54" t="s">
        <v>48</v>
      </c>
      <c r="Z54">
        <v>8.74</v>
      </c>
      <c r="AA54" t="s">
        <v>5689</v>
      </c>
      <c r="AB54" t="s">
        <v>50</v>
      </c>
    </row>
    <row r="55" spans="1:28" x14ac:dyDescent="0.2">
      <c r="A55" t="str">
        <f t="shared" si="0"/>
        <v>Jake Brewster</v>
      </c>
      <c r="B55">
        <v>50</v>
      </c>
      <c r="C55" t="s">
        <v>5690</v>
      </c>
      <c r="D55">
        <v>1675906097</v>
      </c>
      <c r="E55" t="s">
        <v>45</v>
      </c>
      <c r="F55" t="s">
        <v>46</v>
      </c>
      <c r="G55">
        <v>-22.84</v>
      </c>
      <c r="H55">
        <v>14.81</v>
      </c>
      <c r="I55">
        <v>75.239999999999995</v>
      </c>
      <c r="J55">
        <v>1860</v>
      </c>
      <c r="K55">
        <v>1849.6</v>
      </c>
      <c r="L55">
        <v>99.4</v>
      </c>
      <c r="M55" s="1">
        <v>2.4999999999999998E-2</v>
      </c>
      <c r="N55">
        <v>1</v>
      </c>
      <c r="O55">
        <v>19.96</v>
      </c>
      <c r="P55">
        <v>6.15</v>
      </c>
      <c r="Q55" t="s">
        <v>47</v>
      </c>
      <c r="R55" t="s">
        <v>47</v>
      </c>
      <c r="S55">
        <v>20</v>
      </c>
      <c r="T55">
        <v>6.4</v>
      </c>
      <c r="U55">
        <v>-4.2699999999999996</v>
      </c>
      <c r="V55">
        <v>-2.25</v>
      </c>
      <c r="W55">
        <v>5.48</v>
      </c>
      <c r="X55">
        <v>1.37</v>
      </c>
      <c r="Y55" t="s">
        <v>48</v>
      </c>
      <c r="Z55">
        <v>6.05</v>
      </c>
      <c r="AA55" t="s">
        <v>5691</v>
      </c>
      <c r="AB55" t="s">
        <v>50</v>
      </c>
    </row>
    <row r="56" spans="1:28" x14ac:dyDescent="0.2">
      <c r="A56" t="str">
        <f t="shared" si="0"/>
        <v>Jake Brewster</v>
      </c>
      <c r="B56">
        <v>51</v>
      </c>
      <c r="C56" t="s">
        <v>5692</v>
      </c>
      <c r="D56">
        <v>1675906118</v>
      </c>
      <c r="E56" t="s">
        <v>45</v>
      </c>
      <c r="F56" t="s">
        <v>52</v>
      </c>
      <c r="G56">
        <v>-7.28</v>
      </c>
      <c r="H56">
        <v>40.36</v>
      </c>
      <c r="I56">
        <v>75.91</v>
      </c>
      <c r="J56">
        <v>1860</v>
      </c>
      <c r="K56">
        <v>1854.5</v>
      </c>
      <c r="L56">
        <v>99.7</v>
      </c>
      <c r="M56" s="1">
        <v>2.4999999999999998E-2</v>
      </c>
      <c r="N56">
        <v>0.9</v>
      </c>
      <c r="O56">
        <v>19.5</v>
      </c>
      <c r="P56">
        <v>4.3899999999999997</v>
      </c>
      <c r="Q56" t="s">
        <v>47</v>
      </c>
      <c r="R56" t="s">
        <v>47</v>
      </c>
      <c r="S56">
        <v>19.5</v>
      </c>
      <c r="T56">
        <v>6.3</v>
      </c>
      <c r="U56">
        <v>-2.82</v>
      </c>
      <c r="V56">
        <v>-0.09</v>
      </c>
      <c r="W56">
        <v>5.63</v>
      </c>
      <c r="X56">
        <v>1.53</v>
      </c>
      <c r="Y56" t="s">
        <v>48</v>
      </c>
      <c r="Z56">
        <v>4.43</v>
      </c>
      <c r="AA56" t="s">
        <v>5693</v>
      </c>
      <c r="AB56" t="s">
        <v>50</v>
      </c>
    </row>
    <row r="57" spans="1:28" x14ac:dyDescent="0.2">
      <c r="A57" t="str">
        <f t="shared" si="0"/>
        <v>Jake Brewster</v>
      </c>
      <c r="B57">
        <v>52</v>
      </c>
      <c r="C57" t="s">
        <v>5694</v>
      </c>
      <c r="D57">
        <v>1675906140</v>
      </c>
      <c r="E57" t="s">
        <v>45</v>
      </c>
      <c r="F57" t="s">
        <v>46</v>
      </c>
      <c r="G57">
        <v>6.22</v>
      </c>
      <c r="H57">
        <v>48.28</v>
      </c>
      <c r="I57">
        <v>75.849999999999994</v>
      </c>
      <c r="J57">
        <v>1839.7</v>
      </c>
      <c r="K57">
        <v>1827.4</v>
      </c>
      <c r="L57">
        <v>99.3</v>
      </c>
      <c r="M57" s="1">
        <v>2.361111111111111E-2</v>
      </c>
      <c r="N57">
        <v>0.8</v>
      </c>
      <c r="O57">
        <v>19.41</v>
      </c>
      <c r="P57">
        <v>7.36</v>
      </c>
      <c r="Q57" t="s">
        <v>47</v>
      </c>
      <c r="R57" t="s">
        <v>47</v>
      </c>
      <c r="S57">
        <v>19.399999999999999</v>
      </c>
      <c r="T57">
        <v>5.9</v>
      </c>
      <c r="U57">
        <v>-1.87</v>
      </c>
      <c r="V57">
        <v>-0.42</v>
      </c>
      <c r="W57">
        <v>5.7</v>
      </c>
      <c r="X57">
        <v>1.59</v>
      </c>
      <c r="Y57" t="s">
        <v>48</v>
      </c>
      <c r="Z57">
        <v>6.6</v>
      </c>
      <c r="AA57" t="s">
        <v>5695</v>
      </c>
      <c r="AB57" t="s">
        <v>50</v>
      </c>
    </row>
    <row r="58" spans="1:28" x14ac:dyDescent="0.2">
      <c r="A58" t="str">
        <f t="shared" si="0"/>
        <v>Jake Brewster</v>
      </c>
      <c r="B58">
        <v>53</v>
      </c>
      <c r="C58" t="s">
        <v>5696</v>
      </c>
      <c r="D58">
        <v>1675906167</v>
      </c>
      <c r="E58" t="s">
        <v>45</v>
      </c>
      <c r="F58" t="s">
        <v>46</v>
      </c>
      <c r="G58">
        <v>-12.47</v>
      </c>
      <c r="H58">
        <v>36.17</v>
      </c>
      <c r="I58">
        <v>77.11</v>
      </c>
      <c r="J58">
        <v>1838.1</v>
      </c>
      <c r="K58">
        <v>1789.6</v>
      </c>
      <c r="L58">
        <v>97.4</v>
      </c>
      <c r="M58" s="1">
        <v>1.1111111111111112E-2</v>
      </c>
      <c r="N58">
        <v>0.9</v>
      </c>
      <c r="O58">
        <v>19.71</v>
      </c>
      <c r="P58">
        <v>4.63</v>
      </c>
      <c r="Q58" t="s">
        <v>47</v>
      </c>
      <c r="R58" t="s">
        <v>47</v>
      </c>
      <c r="S58">
        <v>19.7</v>
      </c>
      <c r="T58">
        <v>2.9</v>
      </c>
      <c r="U58">
        <v>-3.15</v>
      </c>
      <c r="V58">
        <v>-0.45</v>
      </c>
      <c r="W58">
        <v>5.59</v>
      </c>
      <c r="X58">
        <v>1.42</v>
      </c>
      <c r="Y58" t="s">
        <v>48</v>
      </c>
      <c r="Z58">
        <v>13.19</v>
      </c>
      <c r="AA58" t="s">
        <v>5697</v>
      </c>
      <c r="AB58" t="s">
        <v>50</v>
      </c>
    </row>
    <row r="59" spans="1:28" x14ac:dyDescent="0.2">
      <c r="A59" t="str">
        <f t="shared" si="0"/>
        <v>Jake Brewster</v>
      </c>
      <c r="B59">
        <v>54</v>
      </c>
      <c r="C59" t="s">
        <v>5698</v>
      </c>
      <c r="D59">
        <v>1675906186</v>
      </c>
      <c r="E59" t="s">
        <v>45</v>
      </c>
      <c r="F59" t="s">
        <v>46</v>
      </c>
      <c r="G59">
        <v>8.7200000000000006</v>
      </c>
      <c r="H59">
        <v>47.35</v>
      </c>
      <c r="I59">
        <v>76.05</v>
      </c>
      <c r="J59">
        <v>1813.9</v>
      </c>
      <c r="K59">
        <v>1762.2</v>
      </c>
      <c r="L59">
        <v>97.1</v>
      </c>
      <c r="M59" s="1">
        <v>9.7222222222222224E-3</v>
      </c>
      <c r="N59">
        <v>0.9</v>
      </c>
      <c r="O59">
        <v>20.13</v>
      </c>
      <c r="P59">
        <v>5.92</v>
      </c>
      <c r="Q59" t="s">
        <v>47</v>
      </c>
      <c r="R59" t="s">
        <v>47</v>
      </c>
      <c r="S59">
        <v>20.100000000000001</v>
      </c>
      <c r="T59">
        <v>2.6</v>
      </c>
      <c r="U59">
        <v>-1.5</v>
      </c>
      <c r="V59">
        <v>0.01</v>
      </c>
      <c r="W59">
        <v>5.65</v>
      </c>
      <c r="X59">
        <v>1.61</v>
      </c>
      <c r="Y59">
        <v>2.0769443500000002</v>
      </c>
      <c r="Z59">
        <v>13.72</v>
      </c>
      <c r="AA59" t="s">
        <v>5699</v>
      </c>
      <c r="AB59" t="s">
        <v>50</v>
      </c>
    </row>
    <row r="60" spans="1:28" x14ac:dyDescent="0.2">
      <c r="A60" t="str">
        <f t="shared" si="0"/>
        <v>Jake Brewster</v>
      </c>
      <c r="B60">
        <v>55</v>
      </c>
      <c r="C60" t="s">
        <v>5700</v>
      </c>
      <c r="D60">
        <v>1675906207</v>
      </c>
      <c r="E60" t="s">
        <v>45</v>
      </c>
      <c r="F60" t="s">
        <v>52</v>
      </c>
      <c r="G60">
        <v>-9.3699999999999992</v>
      </c>
      <c r="H60">
        <v>24.09</v>
      </c>
      <c r="I60">
        <v>77.7</v>
      </c>
      <c r="J60">
        <v>2025.9</v>
      </c>
      <c r="K60">
        <v>1994.2</v>
      </c>
      <c r="L60">
        <v>98.4</v>
      </c>
      <c r="M60" s="1">
        <v>9.7222222222222224E-3</v>
      </c>
      <c r="N60">
        <v>0.9</v>
      </c>
      <c r="O60">
        <v>20.77</v>
      </c>
      <c r="P60">
        <v>4.5</v>
      </c>
      <c r="Q60" t="s">
        <v>47</v>
      </c>
      <c r="R60" t="s">
        <v>47</v>
      </c>
      <c r="S60">
        <v>20.8</v>
      </c>
      <c r="T60">
        <v>2.6</v>
      </c>
      <c r="U60">
        <v>-3.08</v>
      </c>
      <c r="V60">
        <v>-1.53</v>
      </c>
      <c r="W60">
        <v>5.6</v>
      </c>
      <c r="X60">
        <v>1.63</v>
      </c>
      <c r="Y60" t="s">
        <v>48</v>
      </c>
      <c r="Z60">
        <v>10.14</v>
      </c>
      <c r="AA60" t="s">
        <v>5701</v>
      </c>
      <c r="AB60" t="s">
        <v>50</v>
      </c>
    </row>
    <row r="61" spans="1:28" x14ac:dyDescent="0.2">
      <c r="A61" t="str">
        <f t="shared" si="0"/>
        <v>Jake Brewster</v>
      </c>
      <c r="B61">
        <v>56</v>
      </c>
      <c r="C61" t="s">
        <v>5702</v>
      </c>
      <c r="D61">
        <v>1675906226</v>
      </c>
      <c r="E61" t="s">
        <v>45</v>
      </c>
      <c r="F61" t="s">
        <v>52</v>
      </c>
      <c r="G61">
        <v>8.06</v>
      </c>
      <c r="H61">
        <v>35.979999999999997</v>
      </c>
      <c r="I61">
        <v>77.37</v>
      </c>
      <c r="J61">
        <v>1947.5</v>
      </c>
      <c r="K61">
        <v>1890.9</v>
      </c>
      <c r="L61">
        <v>97.1</v>
      </c>
      <c r="M61" s="1">
        <v>1.3888888888888888E-2</v>
      </c>
      <c r="N61">
        <v>0.8</v>
      </c>
      <c r="O61">
        <v>20.239999999999998</v>
      </c>
      <c r="P61">
        <v>10.11</v>
      </c>
      <c r="Q61" t="s">
        <v>47</v>
      </c>
      <c r="R61" t="s">
        <v>47</v>
      </c>
      <c r="S61">
        <v>20.2</v>
      </c>
      <c r="T61">
        <v>3.4</v>
      </c>
      <c r="U61">
        <v>-2.0499999999999998</v>
      </c>
      <c r="V61">
        <v>-0.27</v>
      </c>
      <c r="W61">
        <v>5.74</v>
      </c>
      <c r="X61">
        <v>1.7</v>
      </c>
      <c r="Y61">
        <v>2.1184635200000002</v>
      </c>
      <c r="Z61">
        <v>13.85</v>
      </c>
      <c r="AA61" t="s">
        <v>5703</v>
      </c>
      <c r="AB61" t="s">
        <v>50</v>
      </c>
    </row>
    <row r="62" spans="1:28" x14ac:dyDescent="0.2">
      <c r="A62" t="str">
        <f t="shared" si="0"/>
        <v>Jake Brewster</v>
      </c>
      <c r="B62">
        <v>57</v>
      </c>
      <c r="C62" t="s">
        <v>5704</v>
      </c>
      <c r="D62">
        <v>1675906265</v>
      </c>
      <c r="E62" t="s">
        <v>45</v>
      </c>
      <c r="F62" t="s">
        <v>46</v>
      </c>
      <c r="G62">
        <v>-14.34</v>
      </c>
      <c r="H62">
        <v>28.16</v>
      </c>
      <c r="I62">
        <v>78</v>
      </c>
      <c r="J62">
        <v>1680.9</v>
      </c>
      <c r="K62">
        <v>1650.8</v>
      </c>
      <c r="L62">
        <v>98.2</v>
      </c>
      <c r="M62" s="1">
        <v>2.6388888888888889E-2</v>
      </c>
      <c r="N62">
        <v>0.9</v>
      </c>
      <c r="O62">
        <v>18.190000000000001</v>
      </c>
      <c r="P62">
        <v>8.8800000000000008</v>
      </c>
      <c r="Q62" t="s">
        <v>47</v>
      </c>
      <c r="R62" t="s">
        <v>47</v>
      </c>
      <c r="S62">
        <v>18.2</v>
      </c>
      <c r="T62">
        <v>6.2</v>
      </c>
      <c r="U62">
        <v>-3.74</v>
      </c>
      <c r="V62">
        <v>-1.29</v>
      </c>
      <c r="W62">
        <v>5.6</v>
      </c>
      <c r="X62">
        <v>1.44</v>
      </c>
      <c r="Y62" t="s">
        <v>48</v>
      </c>
      <c r="Z62">
        <v>10.85</v>
      </c>
      <c r="AA62" t="s">
        <v>5705</v>
      </c>
      <c r="AB62" t="s">
        <v>50</v>
      </c>
    </row>
    <row r="63" spans="1:28" x14ac:dyDescent="0.2">
      <c r="A63" t="str">
        <f t="shared" si="0"/>
        <v>Jake Brewster</v>
      </c>
      <c r="B63">
        <v>58</v>
      </c>
      <c r="C63" t="s">
        <v>5706</v>
      </c>
      <c r="D63">
        <v>1675906299</v>
      </c>
      <c r="E63" t="s">
        <v>48</v>
      </c>
      <c r="F63" t="s">
        <v>46</v>
      </c>
      <c r="G63" t="s">
        <v>48</v>
      </c>
      <c r="H63" t="s">
        <v>48</v>
      </c>
      <c r="I63">
        <v>76.319999999999993</v>
      </c>
      <c r="J63" t="s">
        <v>48</v>
      </c>
      <c r="K63" t="s">
        <v>48</v>
      </c>
      <c r="L63" t="s">
        <v>48</v>
      </c>
      <c r="M63" t="s">
        <v>48</v>
      </c>
      <c r="N63" t="s">
        <v>48</v>
      </c>
      <c r="O63" t="s">
        <v>48</v>
      </c>
      <c r="P63" t="s">
        <v>48</v>
      </c>
      <c r="Q63" t="s">
        <v>47</v>
      </c>
      <c r="R63" t="s">
        <v>47</v>
      </c>
      <c r="S63" t="s">
        <v>48</v>
      </c>
      <c r="T63" t="s">
        <v>48</v>
      </c>
      <c r="U63" t="s">
        <v>48</v>
      </c>
      <c r="V63" t="s">
        <v>48</v>
      </c>
      <c r="W63" t="s">
        <v>48</v>
      </c>
      <c r="X63" t="s">
        <v>48</v>
      </c>
      <c r="Y63" t="s">
        <v>48</v>
      </c>
      <c r="Z63" t="s">
        <v>48</v>
      </c>
      <c r="AA63" t="s">
        <v>5707</v>
      </c>
      <c r="AB63" t="s">
        <v>50</v>
      </c>
    </row>
    <row r="64" spans="1:28" x14ac:dyDescent="0.2">
      <c r="A64" t="str">
        <f t="shared" si="0"/>
        <v>Jake Brewster</v>
      </c>
      <c r="B64">
        <v>59</v>
      </c>
      <c r="C64" t="s">
        <v>5708</v>
      </c>
      <c r="D64">
        <v>1675906323</v>
      </c>
      <c r="E64" t="s">
        <v>45</v>
      </c>
      <c r="F64" t="s">
        <v>46</v>
      </c>
      <c r="G64">
        <v>3.81</v>
      </c>
      <c r="H64">
        <v>46.42</v>
      </c>
      <c r="I64">
        <v>77.010000000000005</v>
      </c>
      <c r="J64">
        <v>1781.6</v>
      </c>
      <c r="K64">
        <v>1743.5</v>
      </c>
      <c r="L64">
        <v>97.9</v>
      </c>
      <c r="M64" s="1">
        <v>2.6388888888888889E-2</v>
      </c>
      <c r="N64">
        <v>0.9</v>
      </c>
      <c r="O64">
        <v>18.82</v>
      </c>
      <c r="P64">
        <v>11.6</v>
      </c>
      <c r="Q64" t="s">
        <v>47</v>
      </c>
      <c r="R64" t="s">
        <v>47</v>
      </c>
      <c r="S64">
        <v>18.8</v>
      </c>
      <c r="T64">
        <v>6.6</v>
      </c>
      <c r="U64">
        <v>-2.5099999999999998</v>
      </c>
      <c r="V64">
        <v>0.27</v>
      </c>
      <c r="W64">
        <v>5.54</v>
      </c>
      <c r="X64">
        <v>1.64</v>
      </c>
      <c r="Y64">
        <v>2.0985507999999999</v>
      </c>
      <c r="Z64">
        <v>11.87</v>
      </c>
      <c r="AA64" t="s">
        <v>5709</v>
      </c>
      <c r="AB64" t="s">
        <v>50</v>
      </c>
    </row>
    <row r="65" spans="1:28" x14ac:dyDescent="0.2">
      <c r="A65" t="str">
        <f t="shared" si="0"/>
        <v>Jake Brewster</v>
      </c>
      <c r="B65">
        <v>60</v>
      </c>
      <c r="C65" t="s">
        <v>5710</v>
      </c>
      <c r="D65">
        <v>1675906339</v>
      </c>
      <c r="E65" t="s">
        <v>45</v>
      </c>
      <c r="F65" t="s">
        <v>46</v>
      </c>
      <c r="G65">
        <v>10.9</v>
      </c>
      <c r="H65">
        <v>40.9</v>
      </c>
      <c r="I65">
        <v>75.67</v>
      </c>
      <c r="J65">
        <v>1742.9</v>
      </c>
      <c r="K65">
        <v>1716.2</v>
      </c>
      <c r="L65">
        <v>98.5</v>
      </c>
      <c r="M65" s="1">
        <v>2.361111111111111E-2</v>
      </c>
      <c r="N65">
        <v>0.8</v>
      </c>
      <c r="O65">
        <v>18.7</v>
      </c>
      <c r="P65">
        <v>10.18</v>
      </c>
      <c r="Q65" t="s">
        <v>47</v>
      </c>
      <c r="R65" t="s">
        <v>47</v>
      </c>
      <c r="S65">
        <v>18.7</v>
      </c>
      <c r="T65">
        <v>5.9</v>
      </c>
      <c r="U65">
        <v>-1.61</v>
      </c>
      <c r="V65">
        <v>0.97</v>
      </c>
      <c r="W65">
        <v>5.33</v>
      </c>
      <c r="X65">
        <v>1.5</v>
      </c>
      <c r="Y65" t="s">
        <v>48</v>
      </c>
      <c r="Z65">
        <v>10.050000000000001</v>
      </c>
      <c r="AA65" t="s">
        <v>5711</v>
      </c>
      <c r="AB65" t="s">
        <v>50</v>
      </c>
    </row>
    <row r="66" spans="1:28" x14ac:dyDescent="0.2">
      <c r="A66" t="str">
        <f t="shared" si="0"/>
        <v>Jake Brewster</v>
      </c>
      <c r="B66">
        <v>61</v>
      </c>
      <c r="C66" t="s">
        <v>5712</v>
      </c>
      <c r="D66">
        <v>1675906362</v>
      </c>
      <c r="E66" t="s">
        <v>45</v>
      </c>
      <c r="F66" t="s">
        <v>52</v>
      </c>
      <c r="G66">
        <v>-9.17</v>
      </c>
      <c r="H66">
        <v>35.14</v>
      </c>
      <c r="I66">
        <v>75.95</v>
      </c>
      <c r="J66">
        <v>1638.3</v>
      </c>
      <c r="K66">
        <v>1619.1</v>
      </c>
      <c r="L66">
        <v>98.8</v>
      </c>
      <c r="M66" s="1">
        <v>2.0833333333333332E-2</v>
      </c>
      <c r="N66">
        <v>0.9</v>
      </c>
      <c r="O66">
        <v>18.66</v>
      </c>
      <c r="P66">
        <v>9.61</v>
      </c>
      <c r="Q66" t="s">
        <v>47</v>
      </c>
      <c r="R66" t="s">
        <v>47</v>
      </c>
      <c r="S66">
        <v>18.7</v>
      </c>
      <c r="T66">
        <v>4.9000000000000004</v>
      </c>
      <c r="U66">
        <v>-3.2</v>
      </c>
      <c r="V66">
        <v>-0.24</v>
      </c>
      <c r="W66">
        <v>5.41</v>
      </c>
      <c r="X66">
        <v>1.34</v>
      </c>
      <c r="Y66" t="s">
        <v>48</v>
      </c>
      <c r="Z66">
        <v>8.7799999999999994</v>
      </c>
      <c r="AA66" t="s">
        <v>5713</v>
      </c>
      <c r="AB66" t="s">
        <v>50</v>
      </c>
    </row>
    <row r="67" spans="1:28" x14ac:dyDescent="0.2">
      <c r="A67" t="str">
        <f t="shared" si="0"/>
        <v>Jake Brewster</v>
      </c>
      <c r="B67">
        <v>62</v>
      </c>
      <c r="C67" t="s">
        <v>5714</v>
      </c>
      <c r="D67">
        <v>1675906378</v>
      </c>
      <c r="E67" t="s">
        <v>45</v>
      </c>
      <c r="F67" t="s">
        <v>52</v>
      </c>
      <c r="G67">
        <v>1.62</v>
      </c>
      <c r="H67">
        <v>31.62</v>
      </c>
      <c r="I67">
        <v>77.89</v>
      </c>
      <c r="J67">
        <v>1776.3</v>
      </c>
      <c r="K67">
        <v>1764.1</v>
      </c>
      <c r="L67">
        <v>99.3</v>
      </c>
      <c r="M67" s="1">
        <v>2.6388888888888889E-2</v>
      </c>
      <c r="N67">
        <v>0.9</v>
      </c>
      <c r="O67">
        <v>18.739999999999998</v>
      </c>
      <c r="P67">
        <v>10.34</v>
      </c>
      <c r="Q67" t="s">
        <v>47</v>
      </c>
      <c r="R67" t="s">
        <v>47</v>
      </c>
      <c r="S67">
        <v>18.7</v>
      </c>
      <c r="T67">
        <v>6.6</v>
      </c>
      <c r="U67">
        <v>-2.41</v>
      </c>
      <c r="V67">
        <v>-0.81</v>
      </c>
      <c r="W67">
        <v>5.36</v>
      </c>
      <c r="X67">
        <v>1.46</v>
      </c>
      <c r="Y67" t="s">
        <v>48</v>
      </c>
      <c r="Z67">
        <v>6.72</v>
      </c>
      <c r="AA67" t="s">
        <v>5715</v>
      </c>
      <c r="AB67" t="s">
        <v>50</v>
      </c>
    </row>
    <row r="68" spans="1:28" x14ac:dyDescent="0.2">
      <c r="A68" t="str">
        <f t="shared" si="0"/>
        <v>Jake Brewster</v>
      </c>
      <c r="B68">
        <v>63</v>
      </c>
      <c r="C68" t="s">
        <v>5716</v>
      </c>
      <c r="D68">
        <v>1675906414</v>
      </c>
      <c r="E68" t="s">
        <v>45</v>
      </c>
      <c r="F68" t="s">
        <v>46</v>
      </c>
      <c r="G68">
        <v>-2.2000000000000002</v>
      </c>
      <c r="H68">
        <v>6.24</v>
      </c>
      <c r="I68">
        <v>78.290000000000006</v>
      </c>
      <c r="J68">
        <v>1923.4</v>
      </c>
      <c r="K68">
        <v>1783.8</v>
      </c>
      <c r="L68">
        <v>92.7</v>
      </c>
      <c r="M68" s="1">
        <v>9.7222222222222224E-3</v>
      </c>
      <c r="N68">
        <v>0.9</v>
      </c>
      <c r="O68">
        <v>19.16</v>
      </c>
      <c r="P68">
        <v>6.6</v>
      </c>
      <c r="Q68" t="s">
        <v>47</v>
      </c>
      <c r="R68" t="s">
        <v>47</v>
      </c>
      <c r="S68">
        <v>19.2</v>
      </c>
      <c r="T68">
        <v>2.2999999999999998</v>
      </c>
      <c r="U68">
        <v>-2.38</v>
      </c>
      <c r="V68">
        <v>-3.2</v>
      </c>
      <c r="W68">
        <v>5.39</v>
      </c>
      <c r="X68">
        <v>1.42</v>
      </c>
      <c r="Y68" t="s">
        <v>48</v>
      </c>
      <c r="Z68">
        <v>21.96</v>
      </c>
      <c r="AA68" t="s">
        <v>5717</v>
      </c>
      <c r="AB68" t="s">
        <v>50</v>
      </c>
    </row>
    <row r="69" spans="1:28" x14ac:dyDescent="0.2">
      <c r="A69" t="str">
        <f t="shared" si="0"/>
        <v>Jake Brewster</v>
      </c>
      <c r="B69">
        <v>64</v>
      </c>
      <c r="C69" t="s">
        <v>5718</v>
      </c>
      <c r="D69">
        <v>1675906448</v>
      </c>
      <c r="E69" t="s">
        <v>45</v>
      </c>
      <c r="F69" t="s">
        <v>46</v>
      </c>
      <c r="G69">
        <v>-14.89</v>
      </c>
      <c r="H69">
        <v>13.58</v>
      </c>
      <c r="I69">
        <v>73.83</v>
      </c>
      <c r="J69">
        <v>1812.7</v>
      </c>
      <c r="K69">
        <v>1781.4</v>
      </c>
      <c r="L69">
        <v>98.3</v>
      </c>
      <c r="M69" s="1">
        <v>2.361111111111111E-2</v>
      </c>
      <c r="N69">
        <v>0.9</v>
      </c>
      <c r="O69">
        <v>19.73</v>
      </c>
      <c r="P69">
        <v>9.42</v>
      </c>
      <c r="Q69" t="s">
        <v>47</v>
      </c>
      <c r="R69" t="s">
        <v>47</v>
      </c>
      <c r="S69">
        <v>19.7</v>
      </c>
      <c r="T69">
        <v>6</v>
      </c>
      <c r="U69">
        <v>-3.8</v>
      </c>
      <c r="V69">
        <v>-2.09</v>
      </c>
      <c r="W69">
        <v>5.4</v>
      </c>
      <c r="X69">
        <v>1.42</v>
      </c>
      <c r="Y69" t="s">
        <v>48</v>
      </c>
      <c r="Z69">
        <v>10.65</v>
      </c>
      <c r="AA69" t="s">
        <v>5719</v>
      </c>
      <c r="AB69" t="s">
        <v>50</v>
      </c>
    </row>
    <row r="70" spans="1:28" x14ac:dyDescent="0.2">
      <c r="A70" t="str">
        <f t="shared" si="0"/>
        <v>Jake Brewster</v>
      </c>
      <c r="B70">
        <v>65</v>
      </c>
      <c r="C70" t="s">
        <v>5720</v>
      </c>
      <c r="D70">
        <v>1675906466</v>
      </c>
      <c r="E70" t="s">
        <v>45</v>
      </c>
      <c r="F70" t="s">
        <v>46</v>
      </c>
      <c r="G70">
        <v>-3</v>
      </c>
      <c r="H70">
        <v>15.5</v>
      </c>
      <c r="I70">
        <v>74.08</v>
      </c>
      <c r="J70">
        <v>1900</v>
      </c>
      <c r="K70">
        <v>1847.6</v>
      </c>
      <c r="L70">
        <v>97.2</v>
      </c>
      <c r="M70" s="1">
        <v>1.1111111111111112E-2</v>
      </c>
      <c r="N70">
        <v>0.9</v>
      </c>
      <c r="O70">
        <v>20.55</v>
      </c>
      <c r="P70">
        <v>6.42</v>
      </c>
      <c r="Q70" t="s">
        <v>47</v>
      </c>
      <c r="R70" t="s">
        <v>47</v>
      </c>
      <c r="S70">
        <v>20.6</v>
      </c>
      <c r="T70">
        <v>3.1</v>
      </c>
      <c r="U70">
        <v>-2.59</v>
      </c>
      <c r="V70">
        <v>-2.09</v>
      </c>
      <c r="W70">
        <v>5.45</v>
      </c>
      <c r="X70">
        <v>1.56</v>
      </c>
      <c r="Y70" t="s">
        <v>48</v>
      </c>
      <c r="Z70">
        <v>13.48</v>
      </c>
      <c r="AA70" t="s">
        <v>5721</v>
      </c>
      <c r="AB70" t="s">
        <v>50</v>
      </c>
    </row>
    <row r="71" spans="1:28" x14ac:dyDescent="0.2">
      <c r="A71" t="str">
        <f t="shared" si="0"/>
        <v>Jake Brewster</v>
      </c>
      <c r="B71">
        <v>66</v>
      </c>
      <c r="C71" t="s">
        <v>5722</v>
      </c>
      <c r="D71">
        <v>1675906486</v>
      </c>
      <c r="E71" t="s">
        <v>45</v>
      </c>
      <c r="F71" t="s">
        <v>46</v>
      </c>
      <c r="G71">
        <v>-10.85</v>
      </c>
      <c r="H71">
        <v>43.79</v>
      </c>
      <c r="I71">
        <v>77.180000000000007</v>
      </c>
      <c r="J71">
        <v>1930.4</v>
      </c>
      <c r="K71">
        <v>1894.9</v>
      </c>
      <c r="L71">
        <v>98.2</v>
      </c>
      <c r="M71" s="1">
        <v>1.1111111111111112E-2</v>
      </c>
      <c r="N71">
        <v>0.8</v>
      </c>
      <c r="O71">
        <v>20.34</v>
      </c>
      <c r="P71">
        <v>12.1</v>
      </c>
      <c r="Q71" t="s">
        <v>47</v>
      </c>
      <c r="R71" t="s">
        <v>47</v>
      </c>
      <c r="S71">
        <v>20.3</v>
      </c>
      <c r="T71">
        <v>2.8</v>
      </c>
      <c r="U71">
        <v>-3.73</v>
      </c>
      <c r="V71">
        <v>0.28000000000000003</v>
      </c>
      <c r="W71">
        <v>5.4</v>
      </c>
      <c r="X71">
        <v>1.47</v>
      </c>
      <c r="Y71" t="s">
        <v>48</v>
      </c>
      <c r="Z71">
        <v>11.01</v>
      </c>
      <c r="AA71" t="s">
        <v>5723</v>
      </c>
      <c r="AB71" t="s">
        <v>50</v>
      </c>
    </row>
    <row r="72" spans="1:28" x14ac:dyDescent="0.2">
      <c r="A72" t="str">
        <f t="shared" ref="A72:A73" si="1">A71</f>
        <v>Jake Brewster</v>
      </c>
      <c r="B72">
        <v>67</v>
      </c>
      <c r="C72" t="s">
        <v>5724</v>
      </c>
      <c r="D72">
        <v>1675906518</v>
      </c>
      <c r="E72" t="s">
        <v>45</v>
      </c>
      <c r="F72" t="s">
        <v>46</v>
      </c>
      <c r="G72">
        <v>-15.9</v>
      </c>
      <c r="H72">
        <v>49.72</v>
      </c>
      <c r="I72">
        <v>76.59</v>
      </c>
      <c r="J72">
        <v>1932.3</v>
      </c>
      <c r="K72">
        <v>1890.3</v>
      </c>
      <c r="L72">
        <v>97.8</v>
      </c>
      <c r="M72" s="1">
        <v>6.9444444444444441E-3</v>
      </c>
      <c r="N72">
        <v>0.8</v>
      </c>
      <c r="O72">
        <v>20.83</v>
      </c>
      <c r="P72">
        <v>1.81</v>
      </c>
      <c r="Q72" t="s">
        <v>47</v>
      </c>
      <c r="R72" t="s">
        <v>47</v>
      </c>
      <c r="S72">
        <v>20.8</v>
      </c>
      <c r="T72">
        <v>1.7</v>
      </c>
      <c r="U72">
        <v>-3.37</v>
      </c>
      <c r="V72">
        <v>-0.18</v>
      </c>
      <c r="W72">
        <v>5.5</v>
      </c>
      <c r="X72">
        <v>1.6</v>
      </c>
      <c r="Y72">
        <v>2.07317543</v>
      </c>
      <c r="Z72">
        <v>11.98</v>
      </c>
      <c r="AA72" t="s">
        <v>5725</v>
      </c>
      <c r="AB72" t="s">
        <v>50</v>
      </c>
    </row>
    <row r="73" spans="1:28" x14ac:dyDescent="0.2">
      <c r="A73" t="str">
        <f t="shared" si="1"/>
        <v>Jake Brewster</v>
      </c>
      <c r="B73">
        <v>68</v>
      </c>
      <c r="C73" t="s">
        <v>5726</v>
      </c>
      <c r="D73">
        <v>1675906558</v>
      </c>
      <c r="E73" t="s">
        <v>45</v>
      </c>
      <c r="F73" t="s">
        <v>46</v>
      </c>
      <c r="G73">
        <v>-14.73</v>
      </c>
      <c r="H73">
        <v>17.7</v>
      </c>
      <c r="I73">
        <v>73.48</v>
      </c>
      <c r="J73">
        <v>1829.4</v>
      </c>
      <c r="K73">
        <v>1378.1</v>
      </c>
      <c r="L73">
        <v>75.3</v>
      </c>
      <c r="M73" s="1">
        <v>4.7222222222222221E-2</v>
      </c>
      <c r="N73">
        <v>0.9</v>
      </c>
      <c r="O73">
        <v>13.4</v>
      </c>
      <c r="P73">
        <v>5.46</v>
      </c>
      <c r="Q73" t="s">
        <v>47</v>
      </c>
      <c r="R73" t="s">
        <v>47</v>
      </c>
      <c r="S73">
        <v>13.4</v>
      </c>
      <c r="T73">
        <v>8.6</v>
      </c>
      <c r="U73">
        <v>-4.63</v>
      </c>
      <c r="V73">
        <v>-1.19</v>
      </c>
      <c r="W73">
        <v>5.45</v>
      </c>
      <c r="X73">
        <v>2.54</v>
      </c>
      <c r="Y73">
        <v>2.1108684499999999</v>
      </c>
      <c r="Z73">
        <v>41.12</v>
      </c>
      <c r="AA73" t="s">
        <v>5727</v>
      </c>
      <c r="AB73" t="s">
        <v>50</v>
      </c>
    </row>
  </sheetData>
  <pageMargins left="0.7" right="0.7" top="0.75" bottom="0.75" header="0.3" footer="0.3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DACEA-F0AE-824D-86E3-DC060715E729}">
  <sheetPr codeName="Sheet17"/>
  <dimension ref="A2:AP73"/>
  <sheetViews>
    <sheetView workbookViewId="0">
      <selection activeCell="A6" sqref="A6:XFD73"/>
    </sheetView>
  </sheetViews>
  <sheetFormatPr baseColWidth="10" defaultRowHeight="16" x14ac:dyDescent="0.2"/>
  <cols>
    <col min="1" max="2" width="12.1640625" bestFit="1" customWidth="1"/>
    <col min="3" max="3" width="25.33203125" bestFit="1" customWidth="1"/>
    <col min="4" max="4" width="11.1640625" bestFit="1" customWidth="1"/>
    <col min="5" max="5" width="9.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20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1068544</v>
      </c>
    </row>
    <row r="3" spans="1:42" x14ac:dyDescent="0.2">
      <c r="B3" t="s">
        <v>1</v>
      </c>
      <c r="C3" t="s">
        <v>5728</v>
      </c>
    </row>
    <row r="5" spans="1:42" x14ac:dyDescent="0.2">
      <c r="A5" t="s">
        <v>1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">
        <v>5728</v>
      </c>
      <c r="B6">
        <v>1</v>
      </c>
      <c r="C6" t="s">
        <v>5729</v>
      </c>
      <c r="D6">
        <v>1675173730</v>
      </c>
      <c r="E6" t="s">
        <v>45</v>
      </c>
      <c r="F6" t="s">
        <v>52</v>
      </c>
      <c r="G6">
        <v>0.86</v>
      </c>
      <c r="H6">
        <v>30.62</v>
      </c>
      <c r="I6">
        <v>81.87</v>
      </c>
      <c r="J6">
        <v>1736.8</v>
      </c>
      <c r="K6">
        <v>1469.7</v>
      </c>
      <c r="L6">
        <v>84.6</v>
      </c>
      <c r="M6" s="1">
        <v>6.5277777777777782E-2</v>
      </c>
      <c r="N6">
        <v>0.8</v>
      </c>
      <c r="O6">
        <v>11.78</v>
      </c>
      <c r="P6">
        <v>4.6900000000000004</v>
      </c>
      <c r="Q6" t="s">
        <v>47</v>
      </c>
      <c r="R6" t="s">
        <v>47</v>
      </c>
      <c r="S6">
        <v>11.8</v>
      </c>
      <c r="T6">
        <v>12.4</v>
      </c>
      <c r="U6">
        <v>-3.03</v>
      </c>
      <c r="V6">
        <v>-0.23</v>
      </c>
      <c r="W6">
        <v>5.4</v>
      </c>
      <c r="X6">
        <v>2.5</v>
      </c>
      <c r="Y6">
        <v>1.77012825</v>
      </c>
      <c r="Z6">
        <v>32.200000000000003</v>
      </c>
      <c r="AA6" t="s">
        <v>5730</v>
      </c>
      <c r="AB6" t="s">
        <v>50</v>
      </c>
    </row>
    <row r="7" spans="1:42" x14ac:dyDescent="0.2">
      <c r="A7" t="s">
        <v>5728</v>
      </c>
      <c r="B7">
        <v>2</v>
      </c>
      <c r="C7" t="s">
        <v>5731</v>
      </c>
      <c r="D7">
        <v>1675173745</v>
      </c>
      <c r="E7" t="s">
        <v>45</v>
      </c>
      <c r="F7" t="s">
        <v>46</v>
      </c>
      <c r="G7">
        <v>13.49</v>
      </c>
      <c r="H7">
        <v>33.9</v>
      </c>
      <c r="I7">
        <v>80.91</v>
      </c>
      <c r="J7">
        <v>1893.8</v>
      </c>
      <c r="K7">
        <v>1445.6</v>
      </c>
      <c r="L7">
        <v>76.3</v>
      </c>
      <c r="M7" s="1">
        <v>5.8333333333333327E-2</v>
      </c>
      <c r="N7">
        <v>0.8</v>
      </c>
      <c r="O7">
        <v>11.86</v>
      </c>
      <c r="P7">
        <v>4.87</v>
      </c>
      <c r="Q7" t="s">
        <v>47</v>
      </c>
      <c r="R7" t="s">
        <v>47</v>
      </c>
      <c r="S7">
        <v>11.9</v>
      </c>
      <c r="T7">
        <v>10.5</v>
      </c>
      <c r="U7">
        <v>-2.16</v>
      </c>
      <c r="V7">
        <v>0.67</v>
      </c>
      <c r="W7">
        <v>5.12</v>
      </c>
      <c r="X7">
        <v>2.72</v>
      </c>
      <c r="Y7">
        <v>1.8231697099999999</v>
      </c>
      <c r="Z7">
        <v>40.24</v>
      </c>
      <c r="AA7" t="s">
        <v>5732</v>
      </c>
      <c r="AB7" t="s">
        <v>50</v>
      </c>
    </row>
    <row r="8" spans="1:42" x14ac:dyDescent="0.2">
      <c r="A8" t="s">
        <v>5728</v>
      </c>
      <c r="B8">
        <v>3</v>
      </c>
      <c r="C8" t="s">
        <v>5733</v>
      </c>
      <c r="D8">
        <v>1675173759</v>
      </c>
      <c r="E8" t="s">
        <v>45</v>
      </c>
      <c r="F8" t="s">
        <v>52</v>
      </c>
      <c r="G8">
        <v>6.87</v>
      </c>
      <c r="H8">
        <v>24.5</v>
      </c>
      <c r="I8">
        <v>80.41</v>
      </c>
      <c r="J8">
        <v>1865.3</v>
      </c>
      <c r="K8">
        <v>1398.9</v>
      </c>
      <c r="L8">
        <v>75</v>
      </c>
      <c r="M8" s="1">
        <v>5.2777777777777778E-2</v>
      </c>
      <c r="N8">
        <v>0.8</v>
      </c>
      <c r="O8">
        <v>12.74</v>
      </c>
      <c r="P8">
        <v>4.4000000000000004</v>
      </c>
      <c r="Q8" t="s">
        <v>47</v>
      </c>
      <c r="R8" t="s">
        <v>47</v>
      </c>
      <c r="S8">
        <v>12.7</v>
      </c>
      <c r="T8">
        <v>9.6</v>
      </c>
      <c r="U8">
        <v>-2.75</v>
      </c>
      <c r="V8">
        <v>0.08</v>
      </c>
      <c r="W8">
        <v>5.09</v>
      </c>
      <c r="X8">
        <v>2.78</v>
      </c>
      <c r="Y8">
        <v>1.6719894399999999</v>
      </c>
      <c r="Z8">
        <v>41.42</v>
      </c>
      <c r="AA8" t="s">
        <v>5734</v>
      </c>
      <c r="AB8" t="s">
        <v>50</v>
      </c>
    </row>
    <row r="9" spans="1:42" x14ac:dyDescent="0.2">
      <c r="A9" t="s">
        <v>5728</v>
      </c>
      <c r="B9">
        <v>4</v>
      </c>
      <c r="C9" t="s">
        <v>5735</v>
      </c>
      <c r="D9">
        <v>1675173774</v>
      </c>
      <c r="E9" t="s">
        <v>48</v>
      </c>
      <c r="F9" t="s">
        <v>46</v>
      </c>
      <c r="G9" t="s">
        <v>48</v>
      </c>
      <c r="H9" t="s">
        <v>48</v>
      </c>
      <c r="I9">
        <v>81.28</v>
      </c>
      <c r="J9" t="s">
        <v>48</v>
      </c>
      <c r="K9" t="s">
        <v>48</v>
      </c>
      <c r="L9" t="s">
        <v>48</v>
      </c>
      <c r="M9" t="s">
        <v>48</v>
      </c>
      <c r="N9" t="s">
        <v>48</v>
      </c>
      <c r="O9" t="s">
        <v>48</v>
      </c>
      <c r="P9" t="s">
        <v>48</v>
      </c>
      <c r="Q9" t="s">
        <v>47</v>
      </c>
      <c r="R9" t="s">
        <v>47</v>
      </c>
      <c r="S9" t="s">
        <v>48</v>
      </c>
      <c r="T9" t="s">
        <v>48</v>
      </c>
      <c r="U9" t="s">
        <v>48</v>
      </c>
      <c r="V9" t="s">
        <v>48</v>
      </c>
      <c r="W9" t="s">
        <v>48</v>
      </c>
      <c r="X9" t="s">
        <v>48</v>
      </c>
      <c r="Y9" t="s">
        <v>48</v>
      </c>
      <c r="Z9" t="s">
        <v>48</v>
      </c>
      <c r="AA9" t="s">
        <v>5736</v>
      </c>
      <c r="AB9" t="s">
        <v>50</v>
      </c>
    </row>
    <row r="10" spans="1:42" x14ac:dyDescent="0.2">
      <c r="A10" t="s">
        <v>5728</v>
      </c>
      <c r="B10">
        <v>5</v>
      </c>
      <c r="C10" t="s">
        <v>5737</v>
      </c>
      <c r="D10">
        <v>1675173795</v>
      </c>
      <c r="E10" t="s">
        <v>45</v>
      </c>
      <c r="F10" t="s">
        <v>46</v>
      </c>
      <c r="G10">
        <v>24.42</v>
      </c>
      <c r="H10">
        <v>40.99</v>
      </c>
      <c r="I10">
        <v>80.400000000000006</v>
      </c>
      <c r="J10">
        <v>1778.3</v>
      </c>
      <c r="K10">
        <v>1374.7</v>
      </c>
      <c r="L10">
        <v>77.3</v>
      </c>
      <c r="M10" s="1">
        <v>5.5555555555555552E-2</v>
      </c>
      <c r="N10">
        <v>0.9</v>
      </c>
      <c r="O10">
        <v>12.49</v>
      </c>
      <c r="P10">
        <v>4.17</v>
      </c>
      <c r="Q10" t="s">
        <v>47</v>
      </c>
      <c r="R10" t="s">
        <v>47</v>
      </c>
      <c r="S10">
        <v>12.5</v>
      </c>
      <c r="T10">
        <v>10.1</v>
      </c>
      <c r="U10">
        <v>-1.39</v>
      </c>
      <c r="V10">
        <v>0.62</v>
      </c>
      <c r="W10">
        <v>5.21</v>
      </c>
      <c r="X10">
        <v>2.99</v>
      </c>
      <c r="Y10">
        <v>1.6728191400000001</v>
      </c>
      <c r="Z10">
        <v>39.369999999999997</v>
      </c>
      <c r="AA10" t="s">
        <v>5738</v>
      </c>
      <c r="AB10" t="s">
        <v>50</v>
      </c>
    </row>
    <row r="11" spans="1:42" x14ac:dyDescent="0.2">
      <c r="A11" t="s">
        <v>5728</v>
      </c>
      <c r="B11">
        <v>6</v>
      </c>
      <c r="C11" t="s">
        <v>5739</v>
      </c>
      <c r="D11">
        <v>1675173810</v>
      </c>
      <c r="E11" t="s">
        <v>45</v>
      </c>
      <c r="F11" t="s">
        <v>46</v>
      </c>
      <c r="G11">
        <v>20.420000000000002</v>
      </c>
      <c r="H11">
        <v>64.12</v>
      </c>
      <c r="I11">
        <v>80.430000000000007</v>
      </c>
      <c r="J11">
        <v>1954.1</v>
      </c>
      <c r="K11">
        <v>1563.2</v>
      </c>
      <c r="L11">
        <v>80</v>
      </c>
      <c r="M11" s="1">
        <v>4.4444444444444446E-2</v>
      </c>
      <c r="N11">
        <v>1</v>
      </c>
      <c r="O11">
        <v>15.1</v>
      </c>
      <c r="P11">
        <v>7.65</v>
      </c>
      <c r="Q11" t="s">
        <v>47</v>
      </c>
      <c r="R11" t="s">
        <v>47</v>
      </c>
      <c r="S11">
        <v>15.1</v>
      </c>
      <c r="T11">
        <v>9.1</v>
      </c>
      <c r="U11">
        <v>-1.96</v>
      </c>
      <c r="V11">
        <v>2.61</v>
      </c>
      <c r="W11">
        <v>5.15</v>
      </c>
      <c r="X11">
        <v>2.92</v>
      </c>
      <c r="Y11">
        <v>1.4926376299999999</v>
      </c>
      <c r="Z11">
        <v>36.869999999999997</v>
      </c>
      <c r="AA11" t="s">
        <v>5740</v>
      </c>
      <c r="AB11" t="s">
        <v>50</v>
      </c>
    </row>
    <row r="12" spans="1:42" x14ac:dyDescent="0.2">
      <c r="A12" t="s">
        <v>5728</v>
      </c>
      <c r="B12">
        <v>7</v>
      </c>
      <c r="C12" t="s">
        <v>5741</v>
      </c>
      <c r="D12">
        <v>1675173828</v>
      </c>
      <c r="E12" t="s">
        <v>45</v>
      </c>
      <c r="F12" t="s">
        <v>46</v>
      </c>
      <c r="G12">
        <v>-11.53</v>
      </c>
      <c r="H12">
        <v>12.13</v>
      </c>
      <c r="I12">
        <v>80.14</v>
      </c>
      <c r="J12">
        <v>1856.3</v>
      </c>
      <c r="K12">
        <v>1579.8</v>
      </c>
      <c r="L12">
        <v>85.1</v>
      </c>
      <c r="M12" s="1">
        <v>6.1111111111111116E-2</v>
      </c>
      <c r="N12">
        <v>0.8</v>
      </c>
      <c r="O12">
        <v>13.17</v>
      </c>
      <c r="P12">
        <v>5.19</v>
      </c>
      <c r="Q12" t="s">
        <v>47</v>
      </c>
      <c r="R12" t="s">
        <v>47</v>
      </c>
      <c r="S12">
        <v>13.2</v>
      </c>
      <c r="T12">
        <v>12.3</v>
      </c>
      <c r="U12">
        <v>-4.51</v>
      </c>
      <c r="V12">
        <v>-1.64</v>
      </c>
      <c r="W12">
        <v>5.19</v>
      </c>
      <c r="X12">
        <v>2.8</v>
      </c>
      <c r="Y12">
        <v>1.76642418</v>
      </c>
      <c r="Z12">
        <v>31.67</v>
      </c>
      <c r="AA12" t="s">
        <v>5742</v>
      </c>
      <c r="AB12" t="s">
        <v>50</v>
      </c>
    </row>
    <row r="13" spans="1:42" x14ac:dyDescent="0.2">
      <c r="A13" t="s">
        <v>5728</v>
      </c>
      <c r="B13">
        <v>8</v>
      </c>
      <c r="C13" t="s">
        <v>5743</v>
      </c>
      <c r="D13">
        <v>1675173851</v>
      </c>
      <c r="E13" t="s">
        <v>45</v>
      </c>
      <c r="F13" t="s">
        <v>46</v>
      </c>
      <c r="G13">
        <v>20.64</v>
      </c>
      <c r="H13">
        <v>41.47</v>
      </c>
      <c r="I13">
        <v>80.53</v>
      </c>
      <c r="J13">
        <v>1941</v>
      </c>
      <c r="K13">
        <v>1486.4</v>
      </c>
      <c r="L13">
        <v>76.599999999999994</v>
      </c>
      <c r="M13" s="1">
        <v>5.2777777777777778E-2</v>
      </c>
      <c r="N13">
        <v>0.9</v>
      </c>
      <c r="O13">
        <v>13.12</v>
      </c>
      <c r="P13">
        <v>7.09</v>
      </c>
      <c r="Q13" t="s">
        <v>47</v>
      </c>
      <c r="R13" t="s">
        <v>47</v>
      </c>
      <c r="S13">
        <v>13.1</v>
      </c>
      <c r="T13">
        <v>9.9</v>
      </c>
      <c r="U13">
        <v>-1.94</v>
      </c>
      <c r="V13">
        <v>0.37</v>
      </c>
      <c r="W13">
        <v>5.26</v>
      </c>
      <c r="X13">
        <v>2.94</v>
      </c>
      <c r="Y13">
        <v>1.66887093</v>
      </c>
      <c r="Z13">
        <v>40.020000000000003</v>
      </c>
      <c r="AA13" t="s">
        <v>5744</v>
      </c>
      <c r="AB13" t="s">
        <v>50</v>
      </c>
    </row>
    <row r="14" spans="1:42" x14ac:dyDescent="0.2">
      <c r="A14" t="s">
        <v>5728</v>
      </c>
      <c r="B14">
        <v>9</v>
      </c>
      <c r="C14" t="s">
        <v>5745</v>
      </c>
      <c r="D14">
        <v>1675173875</v>
      </c>
      <c r="E14" t="s">
        <v>48</v>
      </c>
      <c r="F14" t="s">
        <v>46</v>
      </c>
      <c r="G14" t="s">
        <v>48</v>
      </c>
      <c r="H14" t="s">
        <v>48</v>
      </c>
      <c r="I14" t="s">
        <v>48</v>
      </c>
      <c r="J14" t="s">
        <v>48</v>
      </c>
      <c r="K14" t="s">
        <v>48</v>
      </c>
      <c r="L14" t="s">
        <v>48</v>
      </c>
      <c r="M14" t="s">
        <v>48</v>
      </c>
      <c r="N14" t="s">
        <v>48</v>
      </c>
      <c r="O14" t="s">
        <v>48</v>
      </c>
      <c r="P14" t="s">
        <v>48</v>
      </c>
      <c r="Q14" t="s">
        <v>47</v>
      </c>
      <c r="R14" t="s">
        <v>47</v>
      </c>
      <c r="S14" t="s">
        <v>48</v>
      </c>
      <c r="T14" t="s">
        <v>48</v>
      </c>
      <c r="U14" t="s">
        <v>48</v>
      </c>
      <c r="V14" t="s">
        <v>48</v>
      </c>
      <c r="W14" t="s">
        <v>48</v>
      </c>
      <c r="X14" t="s">
        <v>48</v>
      </c>
      <c r="Y14" t="s">
        <v>48</v>
      </c>
      <c r="Z14" t="s">
        <v>48</v>
      </c>
      <c r="AA14" t="s">
        <v>5746</v>
      </c>
      <c r="AB14" t="s">
        <v>50</v>
      </c>
    </row>
    <row r="15" spans="1:42" x14ac:dyDescent="0.2">
      <c r="A15" t="s">
        <v>5728</v>
      </c>
      <c r="B15">
        <v>10</v>
      </c>
      <c r="C15" t="s">
        <v>5747</v>
      </c>
      <c r="D15">
        <v>1675173896</v>
      </c>
      <c r="E15" t="s">
        <v>62</v>
      </c>
      <c r="F15" t="s">
        <v>46</v>
      </c>
      <c r="G15">
        <v>-9.8800000000000008</v>
      </c>
      <c r="H15">
        <v>8.2899999999999991</v>
      </c>
      <c r="I15">
        <v>72.67</v>
      </c>
      <c r="J15">
        <v>1221.3</v>
      </c>
      <c r="K15">
        <v>1162.7</v>
      </c>
      <c r="L15">
        <v>95.2</v>
      </c>
      <c r="M15" s="1">
        <v>5.4166666666666669E-2</v>
      </c>
      <c r="N15">
        <v>0.9</v>
      </c>
      <c r="O15">
        <v>13.66</v>
      </c>
      <c r="P15">
        <v>7.06</v>
      </c>
      <c r="Q15" t="s">
        <v>47</v>
      </c>
      <c r="R15" t="s">
        <v>47</v>
      </c>
      <c r="S15">
        <v>13.7</v>
      </c>
      <c r="T15">
        <v>10.8</v>
      </c>
      <c r="U15">
        <v>-4.26</v>
      </c>
      <c r="V15">
        <v>-1.02</v>
      </c>
      <c r="W15">
        <v>5.2</v>
      </c>
      <c r="X15">
        <v>2.54</v>
      </c>
      <c r="Y15">
        <v>1.8260078399999999</v>
      </c>
      <c r="Z15">
        <v>17.809999999999999</v>
      </c>
      <c r="AA15" t="s">
        <v>5748</v>
      </c>
      <c r="AB15" t="s">
        <v>50</v>
      </c>
    </row>
    <row r="16" spans="1:42" x14ac:dyDescent="0.2">
      <c r="A16" t="s">
        <v>5728</v>
      </c>
      <c r="B16">
        <v>11</v>
      </c>
      <c r="C16" t="s">
        <v>5749</v>
      </c>
      <c r="D16">
        <v>1675173914</v>
      </c>
      <c r="E16" t="s">
        <v>57</v>
      </c>
      <c r="F16" t="s">
        <v>46</v>
      </c>
      <c r="G16">
        <v>34.32</v>
      </c>
      <c r="H16">
        <v>41.03</v>
      </c>
      <c r="I16">
        <v>64.290000000000006</v>
      </c>
      <c r="J16">
        <v>1685.2</v>
      </c>
      <c r="K16">
        <v>1128.5999999999999</v>
      </c>
      <c r="L16">
        <v>67</v>
      </c>
      <c r="M16" s="1">
        <v>0.33055555555555555</v>
      </c>
      <c r="N16">
        <v>0.8</v>
      </c>
      <c r="O16">
        <v>-7.73</v>
      </c>
      <c r="P16">
        <v>-7.18</v>
      </c>
      <c r="Q16" t="s">
        <v>47</v>
      </c>
      <c r="R16" t="s">
        <v>47</v>
      </c>
      <c r="S16">
        <v>-7.7</v>
      </c>
      <c r="T16">
        <v>-14.6</v>
      </c>
      <c r="U16">
        <v>1.03</v>
      </c>
      <c r="V16">
        <v>3.71</v>
      </c>
      <c r="W16">
        <v>5.4</v>
      </c>
      <c r="X16">
        <v>2.4900000000000002</v>
      </c>
      <c r="Y16">
        <v>1.53726959</v>
      </c>
      <c r="Z16">
        <v>47.95</v>
      </c>
      <c r="AA16" t="s">
        <v>5750</v>
      </c>
      <c r="AB16" t="s">
        <v>50</v>
      </c>
    </row>
    <row r="17" spans="1:28" x14ac:dyDescent="0.2">
      <c r="A17" t="s">
        <v>5728</v>
      </c>
      <c r="B17">
        <v>12</v>
      </c>
      <c r="C17" t="s">
        <v>5751</v>
      </c>
      <c r="D17">
        <v>1675173971</v>
      </c>
      <c r="E17" t="s">
        <v>57</v>
      </c>
      <c r="F17" t="s">
        <v>46</v>
      </c>
      <c r="G17">
        <v>34.67</v>
      </c>
      <c r="H17">
        <v>-3.93</v>
      </c>
      <c r="I17">
        <v>60.18</v>
      </c>
      <c r="J17">
        <v>1479.6</v>
      </c>
      <c r="K17">
        <v>1161.8</v>
      </c>
      <c r="L17">
        <v>78.5</v>
      </c>
      <c r="M17" s="1">
        <v>0.31527777777777777</v>
      </c>
      <c r="N17">
        <v>0.6</v>
      </c>
      <c r="O17">
        <v>-11.26</v>
      </c>
      <c r="P17">
        <v>6.08</v>
      </c>
      <c r="Q17" t="s">
        <v>47</v>
      </c>
      <c r="R17" t="s">
        <v>47</v>
      </c>
      <c r="S17">
        <v>-11.3</v>
      </c>
      <c r="T17">
        <v>-13.6</v>
      </c>
      <c r="U17">
        <v>7.0000000000000007E-2</v>
      </c>
      <c r="V17">
        <v>2.2999999999999998</v>
      </c>
      <c r="W17">
        <v>5.44</v>
      </c>
      <c r="X17">
        <v>2.3199999999999998</v>
      </c>
      <c r="Y17">
        <v>1.9820251499999999</v>
      </c>
      <c r="Z17">
        <v>38.26</v>
      </c>
      <c r="AA17" t="s">
        <v>5752</v>
      </c>
      <c r="AB17" t="s">
        <v>50</v>
      </c>
    </row>
    <row r="18" spans="1:28" x14ac:dyDescent="0.2">
      <c r="A18" t="s">
        <v>5728</v>
      </c>
      <c r="B18">
        <v>13</v>
      </c>
      <c r="C18" t="s">
        <v>5753</v>
      </c>
      <c r="D18">
        <v>1675173998</v>
      </c>
      <c r="E18" t="s">
        <v>57</v>
      </c>
      <c r="F18" t="s">
        <v>46</v>
      </c>
      <c r="G18">
        <v>34.270000000000003</v>
      </c>
      <c r="H18">
        <v>-7.69</v>
      </c>
      <c r="I18">
        <v>61.37</v>
      </c>
      <c r="J18">
        <v>1377.4</v>
      </c>
      <c r="K18">
        <v>1023.9</v>
      </c>
      <c r="L18">
        <v>74.3</v>
      </c>
      <c r="M18" s="1">
        <v>0.31111111111111112</v>
      </c>
      <c r="N18">
        <v>0.7</v>
      </c>
      <c r="O18">
        <v>-11.43</v>
      </c>
      <c r="P18">
        <v>2.09</v>
      </c>
      <c r="Q18" t="s">
        <v>47</v>
      </c>
      <c r="R18" t="s">
        <v>47</v>
      </c>
      <c r="S18">
        <v>-11.4</v>
      </c>
      <c r="T18">
        <v>-12.7</v>
      </c>
      <c r="U18">
        <v>0.46</v>
      </c>
      <c r="V18">
        <v>2.04</v>
      </c>
      <c r="W18">
        <v>5.38</v>
      </c>
      <c r="X18">
        <v>2.25</v>
      </c>
      <c r="Y18">
        <v>1.4780616799999999</v>
      </c>
      <c r="Z18">
        <v>41.99</v>
      </c>
      <c r="AA18" t="s">
        <v>5754</v>
      </c>
      <c r="AB18" t="s">
        <v>50</v>
      </c>
    </row>
    <row r="19" spans="1:28" x14ac:dyDescent="0.2">
      <c r="A19" t="s">
        <v>5728</v>
      </c>
      <c r="B19">
        <v>14</v>
      </c>
      <c r="C19" t="s">
        <v>5755</v>
      </c>
      <c r="D19">
        <v>1675174017</v>
      </c>
      <c r="E19" t="s">
        <v>48</v>
      </c>
      <c r="F19" t="s">
        <v>46</v>
      </c>
      <c r="G19" t="s">
        <v>48</v>
      </c>
      <c r="H19" t="s">
        <v>48</v>
      </c>
      <c r="I19" t="s">
        <v>48</v>
      </c>
      <c r="J19" t="s">
        <v>48</v>
      </c>
      <c r="K19" t="s">
        <v>48</v>
      </c>
      <c r="L19" t="s">
        <v>48</v>
      </c>
      <c r="M19" t="s">
        <v>48</v>
      </c>
      <c r="N19" t="s">
        <v>48</v>
      </c>
      <c r="O19" t="s">
        <v>48</v>
      </c>
      <c r="P19" t="s">
        <v>48</v>
      </c>
      <c r="Q19" t="s">
        <v>47</v>
      </c>
      <c r="R19" t="s">
        <v>47</v>
      </c>
      <c r="S19" t="s">
        <v>48</v>
      </c>
      <c r="T19" t="s">
        <v>48</v>
      </c>
      <c r="U19" t="s">
        <v>48</v>
      </c>
      <c r="V19" t="s">
        <v>48</v>
      </c>
      <c r="W19" t="s">
        <v>48</v>
      </c>
      <c r="X19" t="s">
        <v>48</v>
      </c>
      <c r="Y19" t="s">
        <v>48</v>
      </c>
      <c r="Z19" t="s">
        <v>48</v>
      </c>
      <c r="AA19" t="s">
        <v>5756</v>
      </c>
      <c r="AB19" t="s">
        <v>50</v>
      </c>
    </row>
    <row r="20" spans="1:28" x14ac:dyDescent="0.2">
      <c r="A20" t="s">
        <v>5728</v>
      </c>
      <c r="B20">
        <v>15</v>
      </c>
      <c r="C20" t="s">
        <v>5757</v>
      </c>
      <c r="D20">
        <v>1675174038</v>
      </c>
      <c r="E20" t="s">
        <v>62</v>
      </c>
      <c r="F20" t="s">
        <v>46</v>
      </c>
      <c r="G20">
        <v>-8.4600000000000009</v>
      </c>
      <c r="H20">
        <v>11.65</v>
      </c>
      <c r="I20">
        <v>66.8</v>
      </c>
      <c r="J20">
        <v>1164.7</v>
      </c>
      <c r="K20">
        <v>1039.2</v>
      </c>
      <c r="L20">
        <v>89.2</v>
      </c>
      <c r="M20" s="1">
        <v>2.9166666666666664E-2</v>
      </c>
      <c r="N20">
        <v>0.8</v>
      </c>
      <c r="O20">
        <v>15.61</v>
      </c>
      <c r="P20">
        <v>6.74</v>
      </c>
      <c r="Q20" t="s">
        <v>47</v>
      </c>
      <c r="R20" t="s">
        <v>47</v>
      </c>
      <c r="S20">
        <v>15.6</v>
      </c>
      <c r="T20">
        <v>5.8</v>
      </c>
      <c r="U20">
        <v>-3.96</v>
      </c>
      <c r="V20">
        <v>0.2</v>
      </c>
      <c r="W20">
        <v>5.39</v>
      </c>
      <c r="X20">
        <v>2.42</v>
      </c>
      <c r="Y20">
        <v>1.75641632</v>
      </c>
      <c r="Z20">
        <v>26.84</v>
      </c>
      <c r="AA20" t="s">
        <v>5758</v>
      </c>
      <c r="AB20" t="s">
        <v>50</v>
      </c>
    </row>
    <row r="21" spans="1:28" x14ac:dyDescent="0.2">
      <c r="A21" t="s">
        <v>5728</v>
      </c>
      <c r="B21">
        <v>16</v>
      </c>
      <c r="C21" t="s">
        <v>5759</v>
      </c>
      <c r="D21">
        <v>1675174053</v>
      </c>
      <c r="E21" t="s">
        <v>45</v>
      </c>
      <c r="F21" t="s">
        <v>46</v>
      </c>
      <c r="G21">
        <v>28.43</v>
      </c>
      <c r="H21">
        <v>56</v>
      </c>
      <c r="I21">
        <v>80.12</v>
      </c>
      <c r="J21">
        <v>1856.4</v>
      </c>
      <c r="K21">
        <v>1396.9</v>
      </c>
      <c r="L21">
        <v>75.2</v>
      </c>
      <c r="M21" s="1">
        <v>5.4166666666666669E-2</v>
      </c>
      <c r="N21">
        <v>0.9</v>
      </c>
      <c r="O21">
        <v>12.52</v>
      </c>
      <c r="P21">
        <v>8.14</v>
      </c>
      <c r="Q21" t="s">
        <v>47</v>
      </c>
      <c r="R21" t="s">
        <v>47</v>
      </c>
      <c r="S21">
        <v>12.5</v>
      </c>
      <c r="T21">
        <v>9.8000000000000007</v>
      </c>
      <c r="U21">
        <v>-1.1000000000000001</v>
      </c>
      <c r="V21">
        <v>1.45</v>
      </c>
      <c r="W21">
        <v>5.24</v>
      </c>
      <c r="X21">
        <v>2.72</v>
      </c>
      <c r="Y21">
        <v>1.60456848</v>
      </c>
      <c r="Z21">
        <v>41.19</v>
      </c>
      <c r="AA21" t="s">
        <v>5760</v>
      </c>
      <c r="AB21" t="s">
        <v>50</v>
      </c>
    </row>
    <row r="22" spans="1:28" x14ac:dyDescent="0.2">
      <c r="A22" t="s">
        <v>5728</v>
      </c>
      <c r="B22">
        <v>17</v>
      </c>
      <c r="C22" t="s">
        <v>5761</v>
      </c>
      <c r="D22">
        <v>1675549103</v>
      </c>
      <c r="E22" t="s">
        <v>45</v>
      </c>
      <c r="F22" t="s">
        <v>46</v>
      </c>
      <c r="G22">
        <v>-18.38</v>
      </c>
      <c r="H22">
        <v>19.37</v>
      </c>
      <c r="I22">
        <v>76.06</v>
      </c>
      <c r="J22">
        <v>1860.2</v>
      </c>
      <c r="K22">
        <v>1260.0999999999999</v>
      </c>
      <c r="L22">
        <v>67.7</v>
      </c>
      <c r="M22" s="1">
        <v>2.9166666666666664E-2</v>
      </c>
      <c r="N22">
        <v>0.9</v>
      </c>
      <c r="O22">
        <v>13.71</v>
      </c>
      <c r="P22">
        <v>-0.85</v>
      </c>
      <c r="Q22" t="s">
        <v>47</v>
      </c>
      <c r="R22" t="s">
        <v>47</v>
      </c>
      <c r="S22">
        <v>13.7</v>
      </c>
      <c r="T22">
        <v>4.9000000000000004</v>
      </c>
      <c r="U22">
        <v>-4.49</v>
      </c>
      <c r="V22">
        <v>-1.1200000000000001</v>
      </c>
      <c r="W22">
        <v>5.45</v>
      </c>
      <c r="X22">
        <v>2.69</v>
      </c>
      <c r="Y22">
        <v>1.901432</v>
      </c>
      <c r="Z22">
        <v>47.36</v>
      </c>
      <c r="AA22" t="s">
        <v>5762</v>
      </c>
      <c r="AB22" t="s">
        <v>50</v>
      </c>
    </row>
    <row r="23" spans="1:28" x14ac:dyDescent="0.2">
      <c r="A23" t="s">
        <v>5728</v>
      </c>
      <c r="B23">
        <v>18</v>
      </c>
      <c r="C23" t="s">
        <v>5763</v>
      </c>
      <c r="D23">
        <v>1675549117</v>
      </c>
      <c r="E23" t="s">
        <v>45</v>
      </c>
      <c r="F23" t="s">
        <v>46</v>
      </c>
      <c r="G23">
        <v>-2</v>
      </c>
      <c r="H23">
        <v>11.38</v>
      </c>
      <c r="I23">
        <v>76.59</v>
      </c>
      <c r="J23">
        <v>1902.7</v>
      </c>
      <c r="K23">
        <v>1538</v>
      </c>
      <c r="L23">
        <v>80.8</v>
      </c>
      <c r="M23" s="1">
        <v>3.888888888888889E-2</v>
      </c>
      <c r="N23">
        <v>0.9</v>
      </c>
      <c r="O23">
        <v>15.4</v>
      </c>
      <c r="P23">
        <v>2.5</v>
      </c>
      <c r="Q23" t="s">
        <v>47</v>
      </c>
      <c r="R23" t="s">
        <v>47</v>
      </c>
      <c r="S23">
        <v>15.4</v>
      </c>
      <c r="T23">
        <v>7.7</v>
      </c>
      <c r="U23">
        <v>-3.35</v>
      </c>
      <c r="V23">
        <v>-2.12</v>
      </c>
      <c r="W23">
        <v>5.4</v>
      </c>
      <c r="X23">
        <v>2.7</v>
      </c>
      <c r="Y23">
        <v>1.98283768</v>
      </c>
      <c r="Z23">
        <v>36.07</v>
      </c>
      <c r="AA23" t="s">
        <v>5764</v>
      </c>
      <c r="AB23" t="s">
        <v>50</v>
      </c>
    </row>
    <row r="24" spans="1:28" x14ac:dyDescent="0.2">
      <c r="A24" t="s">
        <v>5728</v>
      </c>
      <c r="B24">
        <v>19</v>
      </c>
      <c r="C24" t="s">
        <v>5765</v>
      </c>
      <c r="D24">
        <v>1675549134</v>
      </c>
      <c r="E24" t="s">
        <v>57</v>
      </c>
      <c r="F24" t="s">
        <v>46</v>
      </c>
      <c r="G24">
        <v>-18.11</v>
      </c>
      <c r="H24">
        <v>26.96</v>
      </c>
      <c r="I24">
        <v>77.19</v>
      </c>
      <c r="J24">
        <v>1950.9</v>
      </c>
      <c r="K24">
        <v>1323.7</v>
      </c>
      <c r="L24">
        <v>67.900000000000006</v>
      </c>
      <c r="M24" s="1">
        <v>3.0555555555555555E-2</v>
      </c>
      <c r="N24">
        <v>0.9</v>
      </c>
      <c r="O24">
        <v>13.27</v>
      </c>
      <c r="P24">
        <v>1.49</v>
      </c>
      <c r="Q24" t="s">
        <v>47</v>
      </c>
      <c r="R24" t="s">
        <v>47</v>
      </c>
      <c r="S24">
        <v>13.3</v>
      </c>
      <c r="T24">
        <v>5</v>
      </c>
      <c r="U24">
        <v>-4.7300000000000004</v>
      </c>
      <c r="V24">
        <v>-0.24</v>
      </c>
      <c r="W24">
        <v>5.35</v>
      </c>
      <c r="X24">
        <v>2.67</v>
      </c>
      <c r="Y24">
        <v>2.134468</v>
      </c>
      <c r="Z24">
        <v>47.27</v>
      </c>
      <c r="AA24" t="s">
        <v>5766</v>
      </c>
      <c r="AB24" t="s">
        <v>50</v>
      </c>
    </row>
    <row r="25" spans="1:28" x14ac:dyDescent="0.2">
      <c r="A25" t="s">
        <v>5728</v>
      </c>
      <c r="B25">
        <v>20</v>
      </c>
      <c r="C25" t="s">
        <v>5767</v>
      </c>
      <c r="D25">
        <v>1675549151</v>
      </c>
      <c r="E25" t="s">
        <v>45</v>
      </c>
      <c r="F25" t="s">
        <v>46</v>
      </c>
      <c r="G25">
        <v>-18.02</v>
      </c>
      <c r="H25">
        <v>21.36</v>
      </c>
      <c r="I25">
        <v>74.349999999999994</v>
      </c>
      <c r="J25">
        <v>1820.9</v>
      </c>
      <c r="K25">
        <v>1191.3</v>
      </c>
      <c r="L25">
        <v>65.400000000000006</v>
      </c>
      <c r="M25" s="1">
        <v>3.0555555555555555E-2</v>
      </c>
      <c r="N25">
        <v>0.8</v>
      </c>
      <c r="O25">
        <v>13.17</v>
      </c>
      <c r="P25">
        <v>-1.76</v>
      </c>
      <c r="Q25" t="s">
        <v>47</v>
      </c>
      <c r="R25" t="s">
        <v>47</v>
      </c>
      <c r="S25">
        <v>13.2</v>
      </c>
      <c r="T25">
        <v>4.9000000000000004</v>
      </c>
      <c r="U25">
        <v>-4.25</v>
      </c>
      <c r="V25">
        <v>-0.75</v>
      </c>
      <c r="W25">
        <v>5.45</v>
      </c>
      <c r="X25">
        <v>2.58</v>
      </c>
      <c r="Y25">
        <v>1.8696022000000001</v>
      </c>
      <c r="Z25">
        <v>49.14</v>
      </c>
      <c r="AA25" t="s">
        <v>5768</v>
      </c>
      <c r="AB25" t="s">
        <v>50</v>
      </c>
    </row>
    <row r="26" spans="1:28" x14ac:dyDescent="0.2">
      <c r="A26" t="s">
        <v>5728</v>
      </c>
      <c r="B26">
        <v>21</v>
      </c>
      <c r="C26" t="s">
        <v>5769</v>
      </c>
      <c r="D26">
        <v>1675549171</v>
      </c>
      <c r="E26" t="s">
        <v>45</v>
      </c>
      <c r="F26" t="s">
        <v>46</v>
      </c>
      <c r="G26">
        <v>-20.32</v>
      </c>
      <c r="H26">
        <v>20.440000000000001</v>
      </c>
      <c r="I26">
        <v>76.52</v>
      </c>
      <c r="J26">
        <v>1803.4</v>
      </c>
      <c r="K26">
        <v>1188.2</v>
      </c>
      <c r="L26">
        <v>65.900000000000006</v>
      </c>
      <c r="M26" s="1">
        <v>2.2222222222222223E-2</v>
      </c>
      <c r="N26">
        <v>0.9</v>
      </c>
      <c r="O26">
        <v>13.37</v>
      </c>
      <c r="P26">
        <v>1.47</v>
      </c>
      <c r="Q26" t="s">
        <v>47</v>
      </c>
      <c r="R26" t="s">
        <v>47</v>
      </c>
      <c r="S26">
        <v>13.4</v>
      </c>
      <c r="T26">
        <v>3.5</v>
      </c>
      <c r="U26">
        <v>-4.84</v>
      </c>
      <c r="V26">
        <v>-0.85</v>
      </c>
      <c r="W26">
        <v>5.45</v>
      </c>
      <c r="X26">
        <v>2.63</v>
      </c>
      <c r="Y26">
        <v>2.0024223299999999</v>
      </c>
      <c r="Z26">
        <v>48.79</v>
      </c>
      <c r="AA26" t="s">
        <v>5770</v>
      </c>
      <c r="AB26" t="s">
        <v>50</v>
      </c>
    </row>
    <row r="27" spans="1:28" x14ac:dyDescent="0.2">
      <c r="A27" t="s">
        <v>5728</v>
      </c>
      <c r="B27">
        <v>22</v>
      </c>
      <c r="C27" t="s">
        <v>5771</v>
      </c>
      <c r="D27">
        <v>1675549202</v>
      </c>
      <c r="E27" t="s">
        <v>45</v>
      </c>
      <c r="F27" t="s">
        <v>46</v>
      </c>
      <c r="G27">
        <v>15.71</v>
      </c>
      <c r="H27">
        <v>56.64</v>
      </c>
      <c r="I27">
        <v>79.900000000000006</v>
      </c>
      <c r="J27">
        <v>1773</v>
      </c>
      <c r="K27">
        <v>1421.1</v>
      </c>
      <c r="L27">
        <v>80.099999999999994</v>
      </c>
      <c r="M27" s="1">
        <v>4.3055555555555562E-2</v>
      </c>
      <c r="N27">
        <v>1</v>
      </c>
      <c r="O27">
        <v>13.79</v>
      </c>
      <c r="P27">
        <v>7.21</v>
      </c>
      <c r="Q27" t="s">
        <v>47</v>
      </c>
      <c r="R27" t="s">
        <v>47</v>
      </c>
      <c r="S27">
        <v>13.8</v>
      </c>
      <c r="T27">
        <v>8.1999999999999993</v>
      </c>
      <c r="U27">
        <v>-2.04</v>
      </c>
      <c r="V27">
        <v>1.95</v>
      </c>
      <c r="W27">
        <v>5.28</v>
      </c>
      <c r="X27">
        <v>2.59</v>
      </c>
      <c r="Y27">
        <v>1.9532508900000001</v>
      </c>
      <c r="Z27">
        <v>36.729999999999997</v>
      </c>
      <c r="AA27" t="s">
        <v>5772</v>
      </c>
      <c r="AB27" t="s">
        <v>50</v>
      </c>
    </row>
    <row r="28" spans="1:28" x14ac:dyDescent="0.2">
      <c r="A28" t="s">
        <v>5728</v>
      </c>
      <c r="B28">
        <v>23</v>
      </c>
      <c r="C28" t="s">
        <v>5773</v>
      </c>
      <c r="D28">
        <v>1675549218</v>
      </c>
      <c r="E28" t="s">
        <v>45</v>
      </c>
      <c r="F28" t="s">
        <v>52</v>
      </c>
      <c r="G28">
        <v>0.34</v>
      </c>
      <c r="H28">
        <v>28.21</v>
      </c>
      <c r="I28">
        <v>77.44</v>
      </c>
      <c r="J28">
        <v>698.2</v>
      </c>
      <c r="K28">
        <v>572.9</v>
      </c>
      <c r="L28">
        <v>82.1</v>
      </c>
      <c r="M28" s="1">
        <v>3.888888888888889E-2</v>
      </c>
      <c r="N28">
        <v>0.9</v>
      </c>
      <c r="O28">
        <v>8.64</v>
      </c>
      <c r="P28">
        <v>2.36</v>
      </c>
      <c r="Q28" t="s">
        <v>47</v>
      </c>
      <c r="R28" t="s">
        <v>47</v>
      </c>
      <c r="S28">
        <v>8.6</v>
      </c>
      <c r="T28">
        <v>4.3</v>
      </c>
      <c r="U28">
        <v>-3.08</v>
      </c>
      <c r="V28">
        <v>-0.56999999999999995</v>
      </c>
      <c r="W28">
        <v>5.37</v>
      </c>
      <c r="X28">
        <v>2.62</v>
      </c>
      <c r="Y28" t="s">
        <v>48</v>
      </c>
      <c r="Z28">
        <v>34.86</v>
      </c>
      <c r="AA28" t="s">
        <v>5774</v>
      </c>
      <c r="AB28" t="s">
        <v>50</v>
      </c>
    </row>
    <row r="29" spans="1:28" x14ac:dyDescent="0.2">
      <c r="A29" t="s">
        <v>5728</v>
      </c>
      <c r="B29">
        <v>24</v>
      </c>
      <c r="C29" t="s">
        <v>5775</v>
      </c>
      <c r="D29">
        <v>1675549260</v>
      </c>
      <c r="E29" t="s">
        <v>57</v>
      </c>
      <c r="F29" t="s">
        <v>46</v>
      </c>
      <c r="G29">
        <v>18.96</v>
      </c>
      <c r="H29">
        <v>23.37</v>
      </c>
      <c r="I29">
        <v>63.49</v>
      </c>
      <c r="J29">
        <v>1649.9</v>
      </c>
      <c r="K29">
        <v>1176.3</v>
      </c>
      <c r="L29">
        <v>71.3</v>
      </c>
      <c r="M29" s="1">
        <v>0.31805555555555554</v>
      </c>
      <c r="N29">
        <v>0.8</v>
      </c>
      <c r="O29">
        <v>-10.210000000000001</v>
      </c>
      <c r="P29">
        <v>-6.28</v>
      </c>
      <c r="Q29" t="s">
        <v>47</v>
      </c>
      <c r="R29" t="s">
        <v>47</v>
      </c>
      <c r="S29">
        <v>-10.199999999999999</v>
      </c>
      <c r="T29">
        <v>-13.2</v>
      </c>
      <c r="U29">
        <v>-0.49</v>
      </c>
      <c r="V29">
        <v>2.4700000000000002</v>
      </c>
      <c r="W29">
        <v>5.67</v>
      </c>
      <c r="X29">
        <v>2.56</v>
      </c>
      <c r="Y29">
        <v>1.9045372</v>
      </c>
      <c r="Z29">
        <v>44.53</v>
      </c>
      <c r="AA29" t="s">
        <v>5776</v>
      </c>
      <c r="AB29" t="s">
        <v>50</v>
      </c>
    </row>
    <row r="30" spans="1:28" x14ac:dyDescent="0.2">
      <c r="A30" t="s">
        <v>5728</v>
      </c>
      <c r="B30">
        <v>25</v>
      </c>
      <c r="C30" t="s">
        <v>5777</v>
      </c>
      <c r="D30">
        <v>1675549280</v>
      </c>
      <c r="E30" t="s">
        <v>45</v>
      </c>
      <c r="F30" t="s">
        <v>52</v>
      </c>
      <c r="G30">
        <v>6.47</v>
      </c>
      <c r="H30">
        <v>38.96</v>
      </c>
      <c r="I30">
        <v>77.150000000000006</v>
      </c>
      <c r="J30">
        <v>1739.5</v>
      </c>
      <c r="K30">
        <v>1362.9</v>
      </c>
      <c r="L30">
        <v>78.3</v>
      </c>
      <c r="M30" s="1">
        <v>2.361111111111111E-2</v>
      </c>
      <c r="N30">
        <v>1</v>
      </c>
      <c r="O30">
        <v>15.33</v>
      </c>
      <c r="P30">
        <v>3.25</v>
      </c>
      <c r="Q30" t="s">
        <v>47</v>
      </c>
      <c r="R30" t="s">
        <v>47</v>
      </c>
      <c r="S30">
        <v>15.3</v>
      </c>
      <c r="T30">
        <v>4.5</v>
      </c>
      <c r="U30">
        <v>-2.48</v>
      </c>
      <c r="V30">
        <v>0.25</v>
      </c>
      <c r="W30">
        <v>5.39</v>
      </c>
      <c r="X30">
        <v>2.54</v>
      </c>
      <c r="Y30">
        <v>2.0190239999999999</v>
      </c>
      <c r="Z30">
        <v>38.42</v>
      </c>
      <c r="AA30" t="s">
        <v>5778</v>
      </c>
      <c r="AB30" t="s">
        <v>50</v>
      </c>
    </row>
    <row r="31" spans="1:28" x14ac:dyDescent="0.2">
      <c r="A31" t="s">
        <v>5728</v>
      </c>
      <c r="B31">
        <v>26</v>
      </c>
      <c r="C31" t="s">
        <v>5779</v>
      </c>
      <c r="D31">
        <v>1675549313</v>
      </c>
      <c r="E31" t="s">
        <v>45</v>
      </c>
      <c r="F31" t="s">
        <v>52</v>
      </c>
      <c r="G31">
        <v>-9.7200000000000006</v>
      </c>
      <c r="H31">
        <v>30.05</v>
      </c>
      <c r="I31">
        <v>78.81</v>
      </c>
      <c r="J31">
        <v>1926.8</v>
      </c>
      <c r="K31">
        <v>1280.7</v>
      </c>
      <c r="L31">
        <v>66.5</v>
      </c>
      <c r="M31" s="1">
        <v>3.1944444444444449E-2</v>
      </c>
      <c r="N31">
        <v>0.9</v>
      </c>
      <c r="O31">
        <v>13.07</v>
      </c>
      <c r="P31">
        <v>2.75</v>
      </c>
      <c r="Q31" t="s">
        <v>47</v>
      </c>
      <c r="R31" t="s">
        <v>47</v>
      </c>
      <c r="S31">
        <v>13.1</v>
      </c>
      <c r="T31">
        <v>5.2</v>
      </c>
      <c r="U31">
        <v>-3.9</v>
      </c>
      <c r="V31">
        <v>-0.52</v>
      </c>
      <c r="W31">
        <v>5.48</v>
      </c>
      <c r="X31">
        <v>2.54</v>
      </c>
      <c r="Y31">
        <v>1.97631454</v>
      </c>
      <c r="Z31">
        <v>48.34</v>
      </c>
      <c r="AA31" t="s">
        <v>5780</v>
      </c>
      <c r="AB31" t="s">
        <v>50</v>
      </c>
    </row>
    <row r="32" spans="1:28" x14ac:dyDescent="0.2">
      <c r="A32" t="s">
        <v>5728</v>
      </c>
      <c r="B32">
        <v>27</v>
      </c>
      <c r="C32" t="s">
        <v>5781</v>
      </c>
      <c r="D32">
        <v>1675549331</v>
      </c>
      <c r="E32" t="s">
        <v>45</v>
      </c>
      <c r="F32" t="s">
        <v>46</v>
      </c>
      <c r="G32">
        <v>0.55000000000000004</v>
      </c>
      <c r="H32">
        <v>11.46</v>
      </c>
      <c r="I32">
        <v>63.47</v>
      </c>
      <c r="J32">
        <v>1622.1</v>
      </c>
      <c r="K32">
        <v>867.5</v>
      </c>
      <c r="L32">
        <v>53.5</v>
      </c>
      <c r="M32" s="1">
        <v>0.3347222222222222</v>
      </c>
      <c r="N32">
        <v>0.9</v>
      </c>
      <c r="O32">
        <v>-5.46</v>
      </c>
      <c r="P32">
        <v>-10.86</v>
      </c>
      <c r="Q32" t="s">
        <v>47</v>
      </c>
      <c r="R32" t="s">
        <v>47</v>
      </c>
      <c r="S32">
        <v>-5.5</v>
      </c>
      <c r="T32">
        <v>-11.6</v>
      </c>
      <c r="U32">
        <v>-1.43</v>
      </c>
      <c r="V32">
        <v>1</v>
      </c>
      <c r="W32">
        <v>5.62</v>
      </c>
      <c r="X32">
        <v>2.27</v>
      </c>
      <c r="Y32">
        <v>1.9820823700000001</v>
      </c>
      <c r="Z32">
        <v>57.67</v>
      </c>
      <c r="AA32" t="s">
        <v>5782</v>
      </c>
      <c r="AB32" t="s">
        <v>50</v>
      </c>
    </row>
    <row r="33" spans="1:28" x14ac:dyDescent="0.2">
      <c r="A33" t="s">
        <v>5728</v>
      </c>
      <c r="B33">
        <v>28</v>
      </c>
      <c r="C33" t="s">
        <v>5783</v>
      </c>
      <c r="D33">
        <v>1675549348</v>
      </c>
      <c r="E33" t="s">
        <v>45</v>
      </c>
      <c r="F33" t="s">
        <v>46</v>
      </c>
      <c r="G33">
        <v>-12.88</v>
      </c>
      <c r="H33">
        <v>26.3</v>
      </c>
      <c r="I33">
        <v>78.319999999999993</v>
      </c>
      <c r="J33">
        <v>1857.8</v>
      </c>
      <c r="K33">
        <v>1304.3</v>
      </c>
      <c r="L33">
        <v>70.2</v>
      </c>
      <c r="M33" s="1">
        <v>4.5833333333333337E-2</v>
      </c>
      <c r="N33">
        <v>0.9</v>
      </c>
      <c r="O33">
        <v>12.39</v>
      </c>
      <c r="P33">
        <v>3.72</v>
      </c>
      <c r="Q33" t="s">
        <v>47</v>
      </c>
      <c r="R33" t="s">
        <v>47</v>
      </c>
      <c r="S33">
        <v>12.4</v>
      </c>
      <c r="T33">
        <v>7.8</v>
      </c>
      <c r="U33">
        <v>-4.43</v>
      </c>
      <c r="V33">
        <v>-0.56999999999999995</v>
      </c>
      <c r="W33">
        <v>5.38</v>
      </c>
      <c r="X33">
        <v>2.7</v>
      </c>
      <c r="Y33">
        <v>1.9582900999999999</v>
      </c>
      <c r="Z33">
        <v>45.41</v>
      </c>
      <c r="AA33" t="s">
        <v>5784</v>
      </c>
      <c r="AB33" t="s">
        <v>50</v>
      </c>
    </row>
    <row r="34" spans="1:28" x14ac:dyDescent="0.2">
      <c r="A34" t="s">
        <v>5728</v>
      </c>
      <c r="B34">
        <v>29</v>
      </c>
      <c r="C34" t="s">
        <v>5785</v>
      </c>
      <c r="D34">
        <v>1675549369</v>
      </c>
      <c r="E34" t="s">
        <v>409</v>
      </c>
      <c r="F34" t="s">
        <v>52</v>
      </c>
      <c r="G34">
        <v>-1.71</v>
      </c>
      <c r="H34">
        <v>32.22</v>
      </c>
      <c r="I34">
        <v>73.459999999999994</v>
      </c>
      <c r="J34">
        <v>1841.9</v>
      </c>
      <c r="K34">
        <v>744.1</v>
      </c>
      <c r="L34">
        <v>40.4</v>
      </c>
      <c r="M34" s="1">
        <v>4.5833333333333337E-2</v>
      </c>
      <c r="N34">
        <v>0.9</v>
      </c>
      <c r="O34">
        <v>7.12</v>
      </c>
      <c r="P34">
        <v>5.69</v>
      </c>
      <c r="Q34" t="s">
        <v>47</v>
      </c>
      <c r="R34" t="s">
        <v>47</v>
      </c>
      <c r="S34">
        <v>7.1</v>
      </c>
      <c r="T34">
        <v>3.8</v>
      </c>
      <c r="U34">
        <v>-3.48</v>
      </c>
      <c r="V34">
        <v>0.54</v>
      </c>
      <c r="W34">
        <v>5.44</v>
      </c>
      <c r="X34">
        <v>2.5499999999999998</v>
      </c>
      <c r="Y34">
        <v>2.1072406799999999</v>
      </c>
      <c r="Z34">
        <v>66.17</v>
      </c>
      <c r="AA34" t="s">
        <v>5786</v>
      </c>
      <c r="AB34" t="s">
        <v>50</v>
      </c>
    </row>
    <row r="35" spans="1:28" x14ac:dyDescent="0.2">
      <c r="A35" t="s">
        <v>5728</v>
      </c>
      <c r="B35">
        <v>30</v>
      </c>
      <c r="C35" t="s">
        <v>5787</v>
      </c>
      <c r="D35">
        <v>1675549408</v>
      </c>
      <c r="E35" t="s">
        <v>45</v>
      </c>
      <c r="F35" t="s">
        <v>46</v>
      </c>
      <c r="G35">
        <v>-20.65</v>
      </c>
      <c r="H35">
        <v>31.68</v>
      </c>
      <c r="I35">
        <v>79.37</v>
      </c>
      <c r="J35">
        <v>1810.7</v>
      </c>
      <c r="K35">
        <v>1372.9</v>
      </c>
      <c r="L35">
        <v>75.8</v>
      </c>
      <c r="M35" s="1">
        <v>4.8611111111111112E-2</v>
      </c>
      <c r="N35">
        <v>0.9</v>
      </c>
      <c r="O35">
        <v>12.83</v>
      </c>
      <c r="P35">
        <v>5.33</v>
      </c>
      <c r="Q35" t="s">
        <v>47</v>
      </c>
      <c r="R35" t="s">
        <v>47</v>
      </c>
      <c r="S35">
        <v>12.8</v>
      </c>
      <c r="T35">
        <v>8.6999999999999993</v>
      </c>
      <c r="U35">
        <v>-5.18</v>
      </c>
      <c r="V35">
        <v>-1.08</v>
      </c>
      <c r="W35">
        <v>5.56</v>
      </c>
      <c r="X35">
        <v>2.59</v>
      </c>
      <c r="Y35">
        <v>1.97639656</v>
      </c>
      <c r="Z35">
        <v>40.69</v>
      </c>
      <c r="AA35" t="s">
        <v>5788</v>
      </c>
      <c r="AB35" t="s">
        <v>50</v>
      </c>
    </row>
    <row r="36" spans="1:28" x14ac:dyDescent="0.2">
      <c r="A36" t="s">
        <v>5728</v>
      </c>
      <c r="B36">
        <v>31</v>
      </c>
      <c r="C36" t="s">
        <v>5789</v>
      </c>
      <c r="D36">
        <v>1675549425</v>
      </c>
      <c r="E36" t="s">
        <v>45</v>
      </c>
      <c r="F36" t="s">
        <v>46</v>
      </c>
      <c r="G36">
        <v>24.55</v>
      </c>
      <c r="H36">
        <v>50</v>
      </c>
      <c r="I36">
        <v>77.209999999999994</v>
      </c>
      <c r="J36">
        <v>1842.9</v>
      </c>
      <c r="K36">
        <v>1233.9000000000001</v>
      </c>
      <c r="L36">
        <v>67</v>
      </c>
      <c r="M36" s="1">
        <v>4.027777777777778E-2</v>
      </c>
      <c r="N36">
        <v>0.9</v>
      </c>
      <c r="O36">
        <v>12.42</v>
      </c>
      <c r="P36">
        <v>8.41</v>
      </c>
      <c r="Q36" t="s">
        <v>47</v>
      </c>
      <c r="R36" t="s">
        <v>47</v>
      </c>
      <c r="S36">
        <v>12.4</v>
      </c>
      <c r="T36">
        <v>6.5</v>
      </c>
      <c r="U36">
        <v>-1.54</v>
      </c>
      <c r="V36">
        <v>0.83</v>
      </c>
      <c r="W36">
        <v>5.47</v>
      </c>
      <c r="X36">
        <v>2.77</v>
      </c>
      <c r="Y36">
        <v>1.8053893999999999</v>
      </c>
      <c r="Z36">
        <v>47.97</v>
      </c>
      <c r="AA36" t="s">
        <v>5790</v>
      </c>
      <c r="AB36" t="s">
        <v>50</v>
      </c>
    </row>
    <row r="37" spans="1:28" x14ac:dyDescent="0.2">
      <c r="A37" t="s">
        <v>5728</v>
      </c>
      <c r="B37">
        <v>32</v>
      </c>
      <c r="C37" t="s">
        <v>5791</v>
      </c>
      <c r="D37">
        <v>1675549463</v>
      </c>
      <c r="E37" t="s">
        <v>45</v>
      </c>
      <c r="F37" t="s">
        <v>46</v>
      </c>
      <c r="G37">
        <v>-19.59</v>
      </c>
      <c r="H37">
        <v>11.98</v>
      </c>
      <c r="I37">
        <v>71.63</v>
      </c>
      <c r="J37">
        <v>1860.1</v>
      </c>
      <c r="K37">
        <v>607.70000000000005</v>
      </c>
      <c r="L37">
        <v>32.700000000000003</v>
      </c>
      <c r="M37" s="1">
        <v>9.7222222222222224E-3</v>
      </c>
      <c r="N37">
        <v>1</v>
      </c>
      <c r="O37">
        <v>7.11</v>
      </c>
      <c r="P37">
        <v>-0.06</v>
      </c>
      <c r="Q37" t="s">
        <v>47</v>
      </c>
      <c r="R37" t="s">
        <v>47</v>
      </c>
      <c r="S37">
        <v>7.1</v>
      </c>
      <c r="T37">
        <v>0</v>
      </c>
      <c r="U37">
        <v>-4.72</v>
      </c>
      <c r="V37">
        <v>-0.7</v>
      </c>
      <c r="W37">
        <v>5.38</v>
      </c>
      <c r="X37">
        <v>2.66</v>
      </c>
      <c r="Y37" t="s">
        <v>48</v>
      </c>
      <c r="Z37">
        <v>70.930000000000007</v>
      </c>
      <c r="AA37" t="s">
        <v>5792</v>
      </c>
      <c r="AB37" t="s">
        <v>50</v>
      </c>
    </row>
    <row r="38" spans="1:28" x14ac:dyDescent="0.2">
      <c r="A38" t="s">
        <v>5728</v>
      </c>
      <c r="B38">
        <v>33</v>
      </c>
      <c r="C38" t="s">
        <v>5793</v>
      </c>
      <c r="D38">
        <v>1675549481</v>
      </c>
      <c r="E38" t="s">
        <v>45</v>
      </c>
      <c r="F38" t="s">
        <v>46</v>
      </c>
      <c r="G38">
        <v>-22.6</v>
      </c>
      <c r="H38">
        <v>2.64</v>
      </c>
      <c r="I38">
        <v>74.36</v>
      </c>
      <c r="J38">
        <v>1754.7</v>
      </c>
      <c r="K38">
        <v>1302.2</v>
      </c>
      <c r="L38">
        <v>74.2</v>
      </c>
      <c r="M38" s="1">
        <v>4.3055555555555562E-2</v>
      </c>
      <c r="N38">
        <v>0.8</v>
      </c>
      <c r="O38">
        <v>12.94</v>
      </c>
      <c r="P38">
        <v>1.01</v>
      </c>
      <c r="Q38" t="s">
        <v>47</v>
      </c>
      <c r="R38" t="s">
        <v>47</v>
      </c>
      <c r="S38">
        <v>12.9</v>
      </c>
      <c r="T38">
        <v>7.5</v>
      </c>
      <c r="U38">
        <v>-5.0999999999999996</v>
      </c>
      <c r="V38">
        <v>-2.27</v>
      </c>
      <c r="W38">
        <v>5.36</v>
      </c>
      <c r="X38">
        <v>2.63</v>
      </c>
      <c r="Y38" t="s">
        <v>48</v>
      </c>
      <c r="Z38">
        <v>42.09</v>
      </c>
      <c r="AA38" t="s">
        <v>5794</v>
      </c>
      <c r="AB38" t="s">
        <v>50</v>
      </c>
    </row>
    <row r="39" spans="1:28" x14ac:dyDescent="0.2">
      <c r="A39" t="s">
        <v>5728</v>
      </c>
      <c r="B39">
        <v>34</v>
      </c>
      <c r="C39" t="s">
        <v>5795</v>
      </c>
      <c r="D39">
        <v>1675549509</v>
      </c>
      <c r="E39" t="s">
        <v>48</v>
      </c>
      <c r="F39" t="s">
        <v>46</v>
      </c>
      <c r="G39" t="s">
        <v>48</v>
      </c>
      <c r="H39" t="s">
        <v>48</v>
      </c>
      <c r="I39">
        <v>78.53</v>
      </c>
      <c r="J39" t="s">
        <v>48</v>
      </c>
      <c r="K39" t="s">
        <v>48</v>
      </c>
      <c r="L39" t="s">
        <v>48</v>
      </c>
      <c r="M39" t="s">
        <v>48</v>
      </c>
      <c r="N39" t="s">
        <v>48</v>
      </c>
      <c r="O39" t="s">
        <v>48</v>
      </c>
      <c r="P39" t="s">
        <v>48</v>
      </c>
      <c r="Q39" t="s">
        <v>47</v>
      </c>
      <c r="R39" t="s">
        <v>47</v>
      </c>
      <c r="S39" t="s">
        <v>48</v>
      </c>
      <c r="T39" t="s">
        <v>48</v>
      </c>
      <c r="U39" t="s">
        <v>48</v>
      </c>
      <c r="V39" t="s">
        <v>48</v>
      </c>
      <c r="W39" t="s">
        <v>48</v>
      </c>
      <c r="X39" t="s">
        <v>48</v>
      </c>
      <c r="Y39" t="s">
        <v>48</v>
      </c>
      <c r="Z39" t="s">
        <v>48</v>
      </c>
      <c r="AA39" t="s">
        <v>5796</v>
      </c>
      <c r="AB39" t="s">
        <v>50</v>
      </c>
    </row>
    <row r="40" spans="1:28" x14ac:dyDescent="0.2">
      <c r="A40" t="s">
        <v>5728</v>
      </c>
      <c r="B40">
        <v>35</v>
      </c>
      <c r="C40" t="s">
        <v>5797</v>
      </c>
      <c r="D40">
        <v>1675549532</v>
      </c>
      <c r="E40" t="s">
        <v>45</v>
      </c>
      <c r="F40" t="s">
        <v>52</v>
      </c>
      <c r="G40">
        <v>-2.37</v>
      </c>
      <c r="H40">
        <v>31.91</v>
      </c>
      <c r="I40">
        <v>77.2</v>
      </c>
      <c r="J40">
        <v>1820</v>
      </c>
      <c r="K40">
        <v>1416.4</v>
      </c>
      <c r="L40">
        <v>77.8</v>
      </c>
      <c r="M40" s="1">
        <v>2.9166666666666664E-2</v>
      </c>
      <c r="N40">
        <v>0.9</v>
      </c>
      <c r="O40">
        <v>14.65</v>
      </c>
      <c r="P40">
        <v>4.5199999999999996</v>
      </c>
      <c r="Q40" t="s">
        <v>47</v>
      </c>
      <c r="R40" t="s">
        <v>47</v>
      </c>
      <c r="S40">
        <v>14.6</v>
      </c>
      <c r="T40">
        <v>5.2</v>
      </c>
      <c r="U40">
        <v>-3.39</v>
      </c>
      <c r="V40">
        <v>-0.87</v>
      </c>
      <c r="W40">
        <v>5.56</v>
      </c>
      <c r="X40">
        <v>2.5</v>
      </c>
      <c r="Y40" t="s">
        <v>48</v>
      </c>
      <c r="Z40">
        <v>38.9</v>
      </c>
      <c r="AA40" t="s">
        <v>5798</v>
      </c>
      <c r="AB40" t="s">
        <v>50</v>
      </c>
    </row>
    <row r="41" spans="1:28" x14ac:dyDescent="0.2">
      <c r="A41" t="s">
        <v>5728</v>
      </c>
      <c r="B41">
        <v>36</v>
      </c>
      <c r="C41" t="s">
        <v>5799</v>
      </c>
      <c r="D41">
        <v>1675549556</v>
      </c>
      <c r="E41" t="s">
        <v>1867</v>
      </c>
      <c r="F41" t="s">
        <v>46</v>
      </c>
      <c r="G41">
        <v>-26.75</v>
      </c>
      <c r="H41">
        <v>7.37</v>
      </c>
      <c r="I41">
        <v>73.489999999999995</v>
      </c>
      <c r="J41">
        <v>1707.7</v>
      </c>
      <c r="K41">
        <v>669.1</v>
      </c>
      <c r="L41">
        <v>39.200000000000003</v>
      </c>
      <c r="M41" s="1">
        <v>4.1666666666666664E-2</v>
      </c>
      <c r="N41">
        <v>0.9</v>
      </c>
      <c r="O41">
        <v>7.06</v>
      </c>
      <c r="P41">
        <v>0.04</v>
      </c>
      <c r="Q41" t="s">
        <v>47</v>
      </c>
      <c r="R41" t="s">
        <v>47</v>
      </c>
      <c r="S41">
        <v>7.1</v>
      </c>
      <c r="T41">
        <v>3.3</v>
      </c>
      <c r="U41">
        <v>-5.3</v>
      </c>
      <c r="V41">
        <v>-1.53</v>
      </c>
      <c r="W41">
        <v>5.49</v>
      </c>
      <c r="X41">
        <v>2.66</v>
      </c>
      <c r="Y41">
        <v>1.951395</v>
      </c>
      <c r="Z41">
        <v>66.930000000000007</v>
      </c>
      <c r="AA41" t="s">
        <v>5800</v>
      </c>
      <c r="AB41" t="s">
        <v>50</v>
      </c>
    </row>
    <row r="42" spans="1:28" x14ac:dyDescent="0.2">
      <c r="A42" t="s">
        <v>5728</v>
      </c>
      <c r="B42">
        <v>37</v>
      </c>
      <c r="C42" t="s">
        <v>5801</v>
      </c>
      <c r="D42">
        <v>1675549576</v>
      </c>
      <c r="E42" t="s">
        <v>45</v>
      </c>
      <c r="F42" t="s">
        <v>52</v>
      </c>
      <c r="G42">
        <v>-5.87</v>
      </c>
      <c r="H42">
        <v>40.93</v>
      </c>
      <c r="I42">
        <v>78.92</v>
      </c>
      <c r="J42">
        <v>1949.7</v>
      </c>
      <c r="K42">
        <v>1496.7</v>
      </c>
      <c r="L42">
        <v>76.8</v>
      </c>
      <c r="M42" s="1">
        <v>2.6388888888888889E-2</v>
      </c>
      <c r="N42">
        <v>0.9</v>
      </c>
      <c r="O42">
        <v>15.4</v>
      </c>
      <c r="P42">
        <v>6.88</v>
      </c>
      <c r="Q42" t="s">
        <v>47</v>
      </c>
      <c r="R42" t="s">
        <v>47</v>
      </c>
      <c r="S42">
        <v>15.4</v>
      </c>
      <c r="T42">
        <v>5.0999999999999996</v>
      </c>
      <c r="U42">
        <v>-3.88</v>
      </c>
      <c r="V42">
        <v>0.11</v>
      </c>
      <c r="W42">
        <v>5.44</v>
      </c>
      <c r="X42">
        <v>2.4900000000000002</v>
      </c>
      <c r="Y42">
        <v>2.0048084300000002</v>
      </c>
      <c r="Z42">
        <v>39.85</v>
      </c>
      <c r="AA42" t="s">
        <v>5802</v>
      </c>
      <c r="AB42" t="s">
        <v>50</v>
      </c>
    </row>
    <row r="43" spans="1:28" x14ac:dyDescent="0.2">
      <c r="A43" t="s">
        <v>5728</v>
      </c>
      <c r="B43">
        <v>38</v>
      </c>
      <c r="C43" t="s">
        <v>5803</v>
      </c>
      <c r="D43">
        <v>1675549594</v>
      </c>
      <c r="E43" t="s">
        <v>45</v>
      </c>
      <c r="F43" t="s">
        <v>46</v>
      </c>
      <c r="G43">
        <v>1.59</v>
      </c>
      <c r="H43">
        <v>9.82</v>
      </c>
      <c r="I43">
        <v>62.72</v>
      </c>
      <c r="J43">
        <v>1733.7</v>
      </c>
      <c r="K43">
        <v>1187.7</v>
      </c>
      <c r="L43">
        <v>68.5</v>
      </c>
      <c r="M43" s="1">
        <v>0.31805555555555554</v>
      </c>
      <c r="N43">
        <v>0.9</v>
      </c>
      <c r="O43">
        <v>-10.039999999999999</v>
      </c>
      <c r="P43">
        <v>-10.89</v>
      </c>
      <c r="Q43" t="s">
        <v>47</v>
      </c>
      <c r="R43" t="s">
        <v>47</v>
      </c>
      <c r="S43">
        <v>-10</v>
      </c>
      <c r="T43">
        <v>-13.2</v>
      </c>
      <c r="U43">
        <v>-1.53</v>
      </c>
      <c r="V43">
        <v>1.23</v>
      </c>
      <c r="W43">
        <v>5.58</v>
      </c>
      <c r="X43">
        <v>2.4500000000000002</v>
      </c>
      <c r="Y43">
        <v>1.9100017499999999</v>
      </c>
      <c r="Z43">
        <v>46.76</v>
      </c>
      <c r="AA43" t="s">
        <v>5804</v>
      </c>
      <c r="AB43" t="s">
        <v>50</v>
      </c>
    </row>
    <row r="44" spans="1:28" x14ac:dyDescent="0.2">
      <c r="A44" t="s">
        <v>5728</v>
      </c>
      <c r="B44">
        <v>39</v>
      </c>
      <c r="C44" t="s">
        <v>5805</v>
      </c>
      <c r="D44">
        <v>1675549623</v>
      </c>
      <c r="E44" t="s">
        <v>45</v>
      </c>
      <c r="F44" t="s">
        <v>46</v>
      </c>
      <c r="G44">
        <v>-16.18</v>
      </c>
      <c r="H44">
        <v>11.56</v>
      </c>
      <c r="I44">
        <v>76.59</v>
      </c>
      <c r="J44">
        <v>1663.8</v>
      </c>
      <c r="K44">
        <v>1250.0999999999999</v>
      </c>
      <c r="L44">
        <v>75.099999999999994</v>
      </c>
      <c r="M44" s="1">
        <v>4.7222222222222221E-2</v>
      </c>
      <c r="N44">
        <v>0.9</v>
      </c>
      <c r="O44">
        <v>12.7</v>
      </c>
      <c r="P44">
        <v>3.36</v>
      </c>
      <c r="Q44" t="s">
        <v>47</v>
      </c>
      <c r="R44" t="s">
        <v>47</v>
      </c>
      <c r="S44">
        <v>12.7</v>
      </c>
      <c r="T44">
        <v>8.1999999999999993</v>
      </c>
      <c r="U44">
        <v>-4.6100000000000003</v>
      </c>
      <c r="V44">
        <v>-2.0499999999999998</v>
      </c>
      <c r="W44">
        <v>5.6</v>
      </c>
      <c r="X44">
        <v>2.61</v>
      </c>
      <c r="Y44">
        <v>1.9588890000000001</v>
      </c>
      <c r="Z44">
        <v>41.29</v>
      </c>
      <c r="AA44" t="s">
        <v>5806</v>
      </c>
      <c r="AB44" t="s">
        <v>50</v>
      </c>
    </row>
    <row r="45" spans="1:28" x14ac:dyDescent="0.2">
      <c r="A45" t="s">
        <v>5728</v>
      </c>
      <c r="B45">
        <v>40</v>
      </c>
      <c r="C45" t="s">
        <v>5807</v>
      </c>
      <c r="D45">
        <v>1675906687</v>
      </c>
      <c r="E45" t="s">
        <v>45</v>
      </c>
      <c r="F45" t="s">
        <v>46</v>
      </c>
      <c r="G45">
        <v>-3.02</v>
      </c>
      <c r="H45">
        <v>7.09</v>
      </c>
      <c r="I45">
        <v>76.930000000000007</v>
      </c>
      <c r="J45">
        <v>1861.5</v>
      </c>
      <c r="K45">
        <v>1305.5999999999999</v>
      </c>
      <c r="L45">
        <v>70.099999999999994</v>
      </c>
      <c r="M45" s="1">
        <v>4.5833333333333337E-2</v>
      </c>
      <c r="N45">
        <v>0.8</v>
      </c>
      <c r="O45">
        <v>12.38</v>
      </c>
      <c r="P45">
        <v>-0.01</v>
      </c>
      <c r="Q45" t="s">
        <v>47</v>
      </c>
      <c r="R45" t="s">
        <v>47</v>
      </c>
      <c r="S45">
        <v>12.4</v>
      </c>
      <c r="T45">
        <v>7.6</v>
      </c>
      <c r="U45">
        <v>-3.14</v>
      </c>
      <c r="V45">
        <v>-2.27</v>
      </c>
      <c r="W45">
        <v>5.38</v>
      </c>
      <c r="X45">
        <v>2.62</v>
      </c>
      <c r="Y45">
        <v>2.0740165699999999</v>
      </c>
      <c r="Z45">
        <v>45.46</v>
      </c>
      <c r="AA45" t="s">
        <v>5808</v>
      </c>
      <c r="AB45" t="s">
        <v>50</v>
      </c>
    </row>
    <row r="46" spans="1:28" x14ac:dyDescent="0.2">
      <c r="A46" t="s">
        <v>5728</v>
      </c>
      <c r="B46">
        <v>41</v>
      </c>
      <c r="C46" t="s">
        <v>5809</v>
      </c>
      <c r="D46">
        <v>1675906702</v>
      </c>
      <c r="E46" t="s">
        <v>45</v>
      </c>
      <c r="F46" t="s">
        <v>46</v>
      </c>
      <c r="G46">
        <v>-2.1</v>
      </c>
      <c r="H46">
        <v>12.36</v>
      </c>
      <c r="I46">
        <v>76.78</v>
      </c>
      <c r="J46">
        <v>1816</v>
      </c>
      <c r="K46">
        <v>1362.2</v>
      </c>
      <c r="L46">
        <v>75</v>
      </c>
      <c r="M46" s="1">
        <v>4.8611111111111112E-2</v>
      </c>
      <c r="N46">
        <v>0.9</v>
      </c>
      <c r="O46">
        <v>12.42</v>
      </c>
      <c r="P46">
        <v>4.1100000000000003</v>
      </c>
      <c r="Q46" t="s">
        <v>47</v>
      </c>
      <c r="R46" t="s">
        <v>47</v>
      </c>
      <c r="S46">
        <v>12.4</v>
      </c>
      <c r="T46">
        <v>8.4</v>
      </c>
      <c r="U46">
        <v>-3.61</v>
      </c>
      <c r="V46">
        <v>-1.6</v>
      </c>
      <c r="W46">
        <v>5.44</v>
      </c>
      <c r="X46">
        <v>2.75</v>
      </c>
      <c r="Y46" t="s">
        <v>48</v>
      </c>
      <c r="Z46">
        <v>41.4</v>
      </c>
      <c r="AA46" t="s">
        <v>5810</v>
      </c>
      <c r="AB46" t="s">
        <v>50</v>
      </c>
    </row>
    <row r="47" spans="1:28" x14ac:dyDescent="0.2">
      <c r="A47" t="s">
        <v>5728</v>
      </c>
      <c r="B47">
        <v>42</v>
      </c>
      <c r="C47" t="s">
        <v>5811</v>
      </c>
      <c r="D47">
        <v>1675906719</v>
      </c>
      <c r="E47" t="s">
        <v>45</v>
      </c>
      <c r="F47" t="s">
        <v>52</v>
      </c>
      <c r="G47">
        <v>-3.67</v>
      </c>
      <c r="H47">
        <v>19.22</v>
      </c>
      <c r="I47">
        <v>78.48</v>
      </c>
      <c r="J47">
        <v>1931.6</v>
      </c>
      <c r="K47">
        <v>1583.3</v>
      </c>
      <c r="L47">
        <v>82</v>
      </c>
      <c r="M47" s="1">
        <v>4.3055555555555562E-2</v>
      </c>
      <c r="N47">
        <v>0.9</v>
      </c>
      <c r="O47">
        <v>14.57</v>
      </c>
      <c r="P47">
        <v>8.0399999999999991</v>
      </c>
      <c r="Q47" t="s">
        <v>47</v>
      </c>
      <c r="R47" t="s">
        <v>47</v>
      </c>
      <c r="S47">
        <v>14.6</v>
      </c>
      <c r="T47">
        <v>8.4</v>
      </c>
      <c r="U47">
        <v>-4.05</v>
      </c>
      <c r="V47">
        <v>-1.36</v>
      </c>
      <c r="W47">
        <v>5.38</v>
      </c>
      <c r="X47">
        <v>2.69</v>
      </c>
      <c r="Y47" t="s">
        <v>48</v>
      </c>
      <c r="Z47">
        <v>34.950000000000003</v>
      </c>
      <c r="AA47" t="s">
        <v>5812</v>
      </c>
      <c r="AB47" t="s">
        <v>50</v>
      </c>
    </row>
    <row r="48" spans="1:28" x14ac:dyDescent="0.2">
      <c r="A48" t="s">
        <v>5728</v>
      </c>
      <c r="B48">
        <v>43</v>
      </c>
      <c r="C48" t="s">
        <v>5813</v>
      </c>
      <c r="D48">
        <v>1675906746</v>
      </c>
      <c r="E48" t="s">
        <v>57</v>
      </c>
      <c r="F48" t="s">
        <v>46</v>
      </c>
      <c r="G48">
        <v>12.57</v>
      </c>
      <c r="H48">
        <v>28.19</v>
      </c>
      <c r="I48">
        <v>61.86</v>
      </c>
      <c r="J48">
        <v>1612</v>
      </c>
      <c r="K48">
        <v>1140.7</v>
      </c>
      <c r="L48">
        <v>70.8</v>
      </c>
      <c r="M48" s="1">
        <v>0.32361111111111113</v>
      </c>
      <c r="N48">
        <v>0.7</v>
      </c>
      <c r="O48">
        <v>-8.8000000000000007</v>
      </c>
      <c r="P48">
        <v>-1.88</v>
      </c>
      <c r="Q48" t="s">
        <v>47</v>
      </c>
      <c r="R48" t="s">
        <v>47</v>
      </c>
      <c r="S48">
        <v>-8.8000000000000007</v>
      </c>
      <c r="T48">
        <v>-13.5</v>
      </c>
      <c r="U48">
        <v>-1.25</v>
      </c>
      <c r="V48">
        <v>4.25</v>
      </c>
      <c r="W48">
        <v>5.51</v>
      </c>
      <c r="X48">
        <v>2.34</v>
      </c>
      <c r="Y48">
        <v>2.1075840000000001</v>
      </c>
      <c r="Z48">
        <v>44.96</v>
      </c>
      <c r="AA48" t="s">
        <v>5814</v>
      </c>
      <c r="AB48" t="s">
        <v>50</v>
      </c>
    </row>
    <row r="49" spans="1:28" x14ac:dyDescent="0.2">
      <c r="A49" t="s">
        <v>5728</v>
      </c>
      <c r="B49">
        <v>44</v>
      </c>
      <c r="C49" t="s">
        <v>5815</v>
      </c>
      <c r="D49">
        <v>1675906762</v>
      </c>
      <c r="E49" t="s">
        <v>45</v>
      </c>
      <c r="F49" t="s">
        <v>52</v>
      </c>
      <c r="G49">
        <v>7.35</v>
      </c>
      <c r="H49">
        <v>23.49</v>
      </c>
      <c r="I49">
        <v>78.349999999999994</v>
      </c>
      <c r="J49">
        <v>1878.2</v>
      </c>
      <c r="K49">
        <v>1411.7</v>
      </c>
      <c r="L49">
        <v>75.2</v>
      </c>
      <c r="M49" s="1">
        <v>4.9999999999999996E-2</v>
      </c>
      <c r="N49">
        <v>0.9</v>
      </c>
      <c r="O49">
        <v>12.74</v>
      </c>
      <c r="P49">
        <v>8.39</v>
      </c>
      <c r="Q49" t="s">
        <v>47</v>
      </c>
      <c r="R49" t="s">
        <v>47</v>
      </c>
      <c r="S49">
        <v>12.7</v>
      </c>
      <c r="T49">
        <v>9</v>
      </c>
      <c r="U49">
        <v>-3.08</v>
      </c>
      <c r="V49">
        <v>-1.33</v>
      </c>
      <c r="W49">
        <v>5.36</v>
      </c>
      <c r="X49">
        <v>2.73</v>
      </c>
      <c r="Y49">
        <v>2.0151195500000001</v>
      </c>
      <c r="Z49">
        <v>41.27</v>
      </c>
      <c r="AA49" t="s">
        <v>5816</v>
      </c>
      <c r="AB49" t="s">
        <v>50</v>
      </c>
    </row>
    <row r="50" spans="1:28" x14ac:dyDescent="0.2">
      <c r="A50" t="s">
        <v>5728</v>
      </c>
      <c r="B50">
        <v>45</v>
      </c>
      <c r="C50" t="s">
        <v>5817</v>
      </c>
      <c r="D50">
        <v>1675906778</v>
      </c>
      <c r="E50" t="s">
        <v>57</v>
      </c>
      <c r="F50" t="s">
        <v>46</v>
      </c>
      <c r="G50">
        <v>23.54</v>
      </c>
      <c r="H50">
        <v>32.06</v>
      </c>
      <c r="I50">
        <v>62.38</v>
      </c>
      <c r="J50">
        <v>1635.1</v>
      </c>
      <c r="K50">
        <v>1051.2</v>
      </c>
      <c r="L50">
        <v>64.3</v>
      </c>
      <c r="M50" s="1">
        <v>0.33194444444444443</v>
      </c>
      <c r="N50">
        <v>0.8</v>
      </c>
      <c r="O50">
        <v>-7.03</v>
      </c>
      <c r="P50">
        <v>-9.6199999999999992</v>
      </c>
      <c r="Q50" t="s">
        <v>47</v>
      </c>
      <c r="R50" t="s">
        <v>47</v>
      </c>
      <c r="S50">
        <v>-7</v>
      </c>
      <c r="T50">
        <v>-13.4</v>
      </c>
      <c r="U50">
        <v>0.21</v>
      </c>
      <c r="V50">
        <v>2.59</v>
      </c>
      <c r="W50">
        <v>5.56</v>
      </c>
      <c r="X50">
        <v>2.57</v>
      </c>
      <c r="Y50">
        <v>2.0146904000000001</v>
      </c>
      <c r="Z50">
        <v>49.99</v>
      </c>
      <c r="AA50" t="s">
        <v>5818</v>
      </c>
      <c r="AB50" t="s">
        <v>50</v>
      </c>
    </row>
    <row r="51" spans="1:28" x14ac:dyDescent="0.2">
      <c r="A51" t="s">
        <v>5728</v>
      </c>
      <c r="B51">
        <v>46</v>
      </c>
      <c r="C51" t="s">
        <v>5819</v>
      </c>
      <c r="D51">
        <v>1675906791</v>
      </c>
      <c r="E51" t="s">
        <v>45</v>
      </c>
      <c r="F51" t="s">
        <v>52</v>
      </c>
      <c r="G51">
        <v>1.21</v>
      </c>
      <c r="H51">
        <v>21.43</v>
      </c>
      <c r="I51">
        <v>76.88</v>
      </c>
      <c r="J51">
        <v>1843.1</v>
      </c>
      <c r="K51">
        <v>1363.9</v>
      </c>
      <c r="L51">
        <v>74</v>
      </c>
      <c r="M51" s="1">
        <v>4.9999999999999996E-2</v>
      </c>
      <c r="N51">
        <v>0.8</v>
      </c>
      <c r="O51">
        <v>12.53</v>
      </c>
      <c r="P51">
        <v>2.25</v>
      </c>
      <c r="Q51" t="s">
        <v>47</v>
      </c>
      <c r="R51" t="s">
        <v>47</v>
      </c>
      <c r="S51">
        <v>12.5</v>
      </c>
      <c r="T51">
        <v>8.8000000000000007</v>
      </c>
      <c r="U51">
        <v>-2.93</v>
      </c>
      <c r="V51">
        <v>-1.27</v>
      </c>
      <c r="W51">
        <v>5.52</v>
      </c>
      <c r="X51">
        <v>2.59</v>
      </c>
      <c r="Y51">
        <v>2.0267753599999998</v>
      </c>
      <c r="Z51">
        <v>42.27</v>
      </c>
      <c r="AA51" t="s">
        <v>5820</v>
      </c>
      <c r="AB51" t="s">
        <v>50</v>
      </c>
    </row>
    <row r="52" spans="1:28" x14ac:dyDescent="0.2">
      <c r="A52" t="s">
        <v>5728</v>
      </c>
      <c r="B52">
        <v>47</v>
      </c>
      <c r="C52" t="s">
        <v>5821</v>
      </c>
      <c r="D52">
        <v>1675906818</v>
      </c>
      <c r="E52" t="s">
        <v>62</v>
      </c>
      <c r="F52" t="s">
        <v>46</v>
      </c>
      <c r="G52">
        <v>-30.96</v>
      </c>
      <c r="H52">
        <v>8.73</v>
      </c>
      <c r="I52">
        <v>70.94</v>
      </c>
      <c r="J52">
        <v>1224.9000000000001</v>
      </c>
      <c r="K52">
        <v>1015.8</v>
      </c>
      <c r="L52">
        <v>82.9</v>
      </c>
      <c r="M52" s="1">
        <v>3.6111111111111115E-2</v>
      </c>
      <c r="N52">
        <v>0.9</v>
      </c>
      <c r="O52">
        <v>13.14</v>
      </c>
      <c r="P52">
        <v>10.45</v>
      </c>
      <c r="Q52" t="s">
        <v>47</v>
      </c>
      <c r="R52" t="s">
        <v>47</v>
      </c>
      <c r="S52">
        <v>13.1</v>
      </c>
      <c r="T52">
        <v>6.1</v>
      </c>
      <c r="U52">
        <v>-6.22</v>
      </c>
      <c r="V52">
        <v>-1.1499999999999999</v>
      </c>
      <c r="W52">
        <v>5.37</v>
      </c>
      <c r="X52">
        <v>2.15</v>
      </c>
      <c r="Y52" t="s">
        <v>48</v>
      </c>
      <c r="Z52">
        <v>33.979999999999997</v>
      </c>
      <c r="AA52" t="s">
        <v>5822</v>
      </c>
      <c r="AB52" t="s">
        <v>50</v>
      </c>
    </row>
    <row r="53" spans="1:28" x14ac:dyDescent="0.2">
      <c r="A53" t="s">
        <v>5728</v>
      </c>
      <c r="B53">
        <v>48</v>
      </c>
      <c r="C53" t="s">
        <v>5823</v>
      </c>
      <c r="D53">
        <v>1675906834</v>
      </c>
      <c r="E53" t="s">
        <v>45</v>
      </c>
      <c r="F53" t="s">
        <v>46</v>
      </c>
      <c r="G53">
        <v>-16.87</v>
      </c>
      <c r="H53">
        <v>7.87</v>
      </c>
      <c r="I53">
        <v>74.16</v>
      </c>
      <c r="J53">
        <v>1798.6</v>
      </c>
      <c r="K53">
        <v>1310.3</v>
      </c>
      <c r="L53">
        <v>72.8</v>
      </c>
      <c r="M53" s="1">
        <v>4.4444444444444446E-2</v>
      </c>
      <c r="N53">
        <v>0.9</v>
      </c>
      <c r="O53">
        <v>12.7</v>
      </c>
      <c r="P53">
        <v>1.31</v>
      </c>
      <c r="Q53" t="s">
        <v>47</v>
      </c>
      <c r="R53" t="s">
        <v>47</v>
      </c>
      <c r="S53">
        <v>12.7</v>
      </c>
      <c r="T53">
        <v>7.6</v>
      </c>
      <c r="U53">
        <v>-4.34</v>
      </c>
      <c r="V53">
        <v>-2.15</v>
      </c>
      <c r="W53">
        <v>5.33</v>
      </c>
      <c r="X53">
        <v>2.38</v>
      </c>
      <c r="Y53" t="s">
        <v>48</v>
      </c>
      <c r="Z53">
        <v>43.24</v>
      </c>
      <c r="AA53" t="s">
        <v>5824</v>
      </c>
      <c r="AB53" t="s">
        <v>50</v>
      </c>
    </row>
    <row r="54" spans="1:28" x14ac:dyDescent="0.2">
      <c r="A54" t="s">
        <v>5728</v>
      </c>
      <c r="B54">
        <v>49</v>
      </c>
      <c r="C54" t="s">
        <v>5825</v>
      </c>
      <c r="D54">
        <v>1675906872</v>
      </c>
      <c r="E54" t="s">
        <v>45</v>
      </c>
      <c r="F54" t="s">
        <v>46</v>
      </c>
      <c r="G54">
        <v>10.53</v>
      </c>
      <c r="H54">
        <v>26.76</v>
      </c>
      <c r="I54">
        <v>77.099999999999994</v>
      </c>
      <c r="J54">
        <v>1858.2</v>
      </c>
      <c r="K54">
        <v>1569.3</v>
      </c>
      <c r="L54">
        <v>84.5</v>
      </c>
      <c r="M54" s="1">
        <v>4.3055555555555562E-2</v>
      </c>
      <c r="N54">
        <v>0.9</v>
      </c>
      <c r="O54">
        <v>15.08</v>
      </c>
      <c r="P54">
        <v>13.95</v>
      </c>
      <c r="Q54" t="s">
        <v>47</v>
      </c>
      <c r="R54" t="s">
        <v>47</v>
      </c>
      <c r="S54">
        <v>15.1</v>
      </c>
      <c r="T54">
        <v>8.6999999999999993</v>
      </c>
      <c r="U54">
        <v>-3.29</v>
      </c>
      <c r="V54">
        <v>-0.59</v>
      </c>
      <c r="W54">
        <v>5.34</v>
      </c>
      <c r="X54">
        <v>2.71</v>
      </c>
      <c r="Y54">
        <v>2.13647652</v>
      </c>
      <c r="Z54">
        <v>32.380000000000003</v>
      </c>
      <c r="AA54" t="s">
        <v>5826</v>
      </c>
      <c r="AB54" t="s">
        <v>50</v>
      </c>
    </row>
    <row r="55" spans="1:28" x14ac:dyDescent="0.2">
      <c r="A55" t="s">
        <v>5728</v>
      </c>
      <c r="B55">
        <v>50</v>
      </c>
      <c r="C55" t="s">
        <v>5827</v>
      </c>
      <c r="D55">
        <v>1675906890</v>
      </c>
      <c r="E55" t="s">
        <v>45</v>
      </c>
      <c r="F55" t="s">
        <v>46</v>
      </c>
      <c r="G55">
        <v>16.010000000000002</v>
      </c>
      <c r="H55">
        <v>40.14</v>
      </c>
      <c r="I55">
        <v>78.010000000000005</v>
      </c>
      <c r="J55">
        <v>1815.6</v>
      </c>
      <c r="K55">
        <v>1489.2</v>
      </c>
      <c r="L55">
        <v>82</v>
      </c>
      <c r="M55" s="1">
        <v>4.5833333333333337E-2</v>
      </c>
      <c r="N55">
        <v>0.8</v>
      </c>
      <c r="O55">
        <v>14.15</v>
      </c>
      <c r="P55">
        <v>1.46</v>
      </c>
      <c r="Q55" t="s">
        <v>47</v>
      </c>
      <c r="R55" t="s">
        <v>47</v>
      </c>
      <c r="S55">
        <v>14.1</v>
      </c>
      <c r="T55">
        <v>8.9</v>
      </c>
      <c r="U55">
        <v>-1.61</v>
      </c>
      <c r="V55">
        <v>0.04</v>
      </c>
      <c r="W55">
        <v>5.44</v>
      </c>
      <c r="X55">
        <v>2.68</v>
      </c>
      <c r="Y55">
        <v>2.0653800000000002</v>
      </c>
      <c r="Z55">
        <v>34.9</v>
      </c>
      <c r="AA55" t="s">
        <v>5828</v>
      </c>
      <c r="AB55" t="s">
        <v>50</v>
      </c>
    </row>
    <row r="56" spans="1:28" x14ac:dyDescent="0.2">
      <c r="A56" t="s">
        <v>5728</v>
      </c>
      <c r="B56">
        <v>51</v>
      </c>
      <c r="C56" t="s">
        <v>5829</v>
      </c>
      <c r="D56">
        <v>1675906930</v>
      </c>
      <c r="E56" t="s">
        <v>45</v>
      </c>
      <c r="F56" t="s">
        <v>46</v>
      </c>
      <c r="G56">
        <v>2.6</v>
      </c>
      <c r="H56">
        <v>50.36</v>
      </c>
      <c r="I56">
        <v>77.959999999999994</v>
      </c>
      <c r="J56">
        <v>1786.2</v>
      </c>
      <c r="K56">
        <v>1506.7</v>
      </c>
      <c r="L56">
        <v>84.4</v>
      </c>
      <c r="M56" s="1">
        <v>4.4444444444444446E-2</v>
      </c>
      <c r="N56">
        <v>0.9</v>
      </c>
      <c r="O56">
        <v>14.71</v>
      </c>
      <c r="P56">
        <v>9.11</v>
      </c>
      <c r="Q56" t="s">
        <v>47</v>
      </c>
      <c r="R56" t="s">
        <v>47</v>
      </c>
      <c r="S56">
        <v>14.7</v>
      </c>
      <c r="T56">
        <v>9.1</v>
      </c>
      <c r="U56">
        <v>-3.32</v>
      </c>
      <c r="V56">
        <v>0.72</v>
      </c>
      <c r="W56">
        <v>5.43</v>
      </c>
      <c r="X56">
        <v>2.5099999999999998</v>
      </c>
      <c r="Y56">
        <v>1.9618911699999999</v>
      </c>
      <c r="Z56">
        <v>32.49</v>
      </c>
      <c r="AA56" t="s">
        <v>5830</v>
      </c>
      <c r="AB56" t="s">
        <v>50</v>
      </c>
    </row>
    <row r="57" spans="1:28" x14ac:dyDescent="0.2">
      <c r="A57" t="s">
        <v>5728</v>
      </c>
      <c r="B57">
        <v>52</v>
      </c>
      <c r="C57" t="s">
        <v>5831</v>
      </c>
      <c r="D57">
        <v>1675906954</v>
      </c>
      <c r="E57" t="s">
        <v>57</v>
      </c>
      <c r="F57" t="s">
        <v>46</v>
      </c>
      <c r="G57">
        <v>30.48</v>
      </c>
      <c r="H57">
        <v>43.15</v>
      </c>
      <c r="I57">
        <v>63.19</v>
      </c>
      <c r="J57">
        <v>1472.3</v>
      </c>
      <c r="K57">
        <v>1018.4</v>
      </c>
      <c r="L57">
        <v>69.2</v>
      </c>
      <c r="M57" s="1">
        <v>0.32500000000000001</v>
      </c>
      <c r="N57">
        <v>0.7</v>
      </c>
      <c r="O57">
        <v>-8.0299999999999994</v>
      </c>
      <c r="P57">
        <v>1.88</v>
      </c>
      <c r="Q57" t="s">
        <v>47</v>
      </c>
      <c r="R57" t="s">
        <v>47</v>
      </c>
      <c r="S57">
        <v>-8</v>
      </c>
      <c r="T57">
        <v>-12.8</v>
      </c>
      <c r="U57">
        <v>-0.12</v>
      </c>
      <c r="V57">
        <v>5.39</v>
      </c>
      <c r="W57">
        <v>5.46</v>
      </c>
      <c r="X57">
        <v>2.4900000000000002</v>
      </c>
      <c r="Y57">
        <v>2.0576458</v>
      </c>
      <c r="Z57">
        <v>46.24</v>
      </c>
      <c r="AA57" t="s">
        <v>5832</v>
      </c>
      <c r="AB57" t="s">
        <v>50</v>
      </c>
    </row>
    <row r="58" spans="1:28" x14ac:dyDescent="0.2">
      <c r="A58" t="s">
        <v>5728</v>
      </c>
      <c r="B58">
        <v>53</v>
      </c>
      <c r="C58" t="s">
        <v>5833</v>
      </c>
      <c r="D58">
        <v>1675906970</v>
      </c>
      <c r="E58" t="s">
        <v>45</v>
      </c>
      <c r="F58" t="s">
        <v>46</v>
      </c>
      <c r="G58">
        <v>11.28</v>
      </c>
      <c r="H58">
        <v>34.11</v>
      </c>
      <c r="I58">
        <v>76.8</v>
      </c>
      <c r="J58">
        <v>1767.9</v>
      </c>
      <c r="K58">
        <v>1331</v>
      </c>
      <c r="L58">
        <v>75.3</v>
      </c>
      <c r="M58" s="1">
        <v>5.2777777777777778E-2</v>
      </c>
      <c r="N58">
        <v>0.9</v>
      </c>
      <c r="O58">
        <v>12.1</v>
      </c>
      <c r="P58">
        <v>6.51</v>
      </c>
      <c r="Q58" t="s">
        <v>47</v>
      </c>
      <c r="R58" t="s">
        <v>47</v>
      </c>
      <c r="S58">
        <v>12.1</v>
      </c>
      <c r="T58">
        <v>9</v>
      </c>
      <c r="U58">
        <v>-2.41</v>
      </c>
      <c r="V58">
        <v>0.1</v>
      </c>
      <c r="W58">
        <v>5.4</v>
      </c>
      <c r="X58">
        <v>2.59</v>
      </c>
      <c r="Y58">
        <v>2.1162986799999999</v>
      </c>
      <c r="Z58">
        <v>41.16</v>
      </c>
      <c r="AA58" t="s">
        <v>5834</v>
      </c>
      <c r="AB58" t="s">
        <v>50</v>
      </c>
    </row>
    <row r="59" spans="1:28" x14ac:dyDescent="0.2">
      <c r="A59" t="s">
        <v>5728</v>
      </c>
      <c r="B59">
        <v>54</v>
      </c>
      <c r="C59" t="s">
        <v>5835</v>
      </c>
      <c r="D59">
        <v>1675907002</v>
      </c>
      <c r="E59" t="s">
        <v>45</v>
      </c>
      <c r="F59" t="s">
        <v>46</v>
      </c>
      <c r="G59">
        <v>17.55</v>
      </c>
      <c r="H59">
        <v>52.17</v>
      </c>
      <c r="I59">
        <v>76.7</v>
      </c>
      <c r="J59">
        <v>1562.7</v>
      </c>
      <c r="K59">
        <v>1132.3</v>
      </c>
      <c r="L59">
        <v>72.5</v>
      </c>
      <c r="M59" s="1">
        <v>5.1388888888888894E-2</v>
      </c>
      <c r="N59">
        <v>0.9</v>
      </c>
      <c r="O59">
        <v>10.97</v>
      </c>
      <c r="P59">
        <v>3.12</v>
      </c>
      <c r="Q59" t="s">
        <v>47</v>
      </c>
      <c r="R59" t="s">
        <v>47</v>
      </c>
      <c r="S59">
        <v>11</v>
      </c>
      <c r="T59">
        <v>8.1</v>
      </c>
      <c r="U59">
        <v>-1.58</v>
      </c>
      <c r="V59">
        <v>1.42</v>
      </c>
      <c r="W59">
        <v>5.43</v>
      </c>
      <c r="X59">
        <v>2.65</v>
      </c>
      <c r="Y59">
        <v>2.0657348600000001</v>
      </c>
      <c r="Z59">
        <v>43.57</v>
      </c>
      <c r="AA59" t="s">
        <v>5836</v>
      </c>
      <c r="AB59" t="s">
        <v>50</v>
      </c>
    </row>
    <row r="60" spans="1:28" x14ac:dyDescent="0.2">
      <c r="A60" t="s">
        <v>5728</v>
      </c>
      <c r="B60">
        <v>55</v>
      </c>
      <c r="C60" t="s">
        <v>5837</v>
      </c>
      <c r="D60">
        <v>1675907019</v>
      </c>
      <c r="E60" t="s">
        <v>57</v>
      </c>
      <c r="F60" t="s">
        <v>46</v>
      </c>
      <c r="G60">
        <v>22.19</v>
      </c>
      <c r="H60">
        <v>42.22</v>
      </c>
      <c r="I60">
        <v>73.290000000000006</v>
      </c>
      <c r="J60">
        <v>1525.9</v>
      </c>
      <c r="K60">
        <v>1004</v>
      </c>
      <c r="L60">
        <v>65.8</v>
      </c>
      <c r="M60" s="1">
        <v>3.6111111111111115E-2</v>
      </c>
      <c r="N60">
        <v>0.9</v>
      </c>
      <c r="O60">
        <v>11.64</v>
      </c>
      <c r="P60">
        <v>2.4</v>
      </c>
      <c r="Q60" t="s">
        <v>47</v>
      </c>
      <c r="R60" t="s">
        <v>47</v>
      </c>
      <c r="S60">
        <v>11.6</v>
      </c>
      <c r="T60">
        <v>5.0999999999999996</v>
      </c>
      <c r="U60">
        <v>-1.08</v>
      </c>
      <c r="V60">
        <v>1.75</v>
      </c>
      <c r="W60">
        <v>5.28</v>
      </c>
      <c r="X60">
        <v>2.64</v>
      </c>
      <c r="Y60">
        <v>1.97670937</v>
      </c>
      <c r="Z60">
        <v>48.86</v>
      </c>
      <c r="AA60" t="s">
        <v>5838</v>
      </c>
      <c r="AB60" t="s">
        <v>50</v>
      </c>
    </row>
    <row r="61" spans="1:28" x14ac:dyDescent="0.2">
      <c r="A61" t="s">
        <v>5728</v>
      </c>
      <c r="B61">
        <v>56</v>
      </c>
      <c r="C61" t="s">
        <v>5839</v>
      </c>
      <c r="D61">
        <v>1675907044</v>
      </c>
      <c r="E61" t="s">
        <v>45</v>
      </c>
      <c r="F61" t="s">
        <v>46</v>
      </c>
      <c r="G61">
        <v>19.37</v>
      </c>
      <c r="H61">
        <v>51.86</v>
      </c>
      <c r="I61">
        <v>77.42</v>
      </c>
      <c r="J61">
        <v>1611</v>
      </c>
      <c r="K61">
        <v>1180.5999999999999</v>
      </c>
      <c r="L61">
        <v>73.3</v>
      </c>
      <c r="M61" s="1">
        <v>5.2777777777777778E-2</v>
      </c>
      <c r="N61">
        <v>0.9</v>
      </c>
      <c r="O61">
        <v>10.96</v>
      </c>
      <c r="P61">
        <v>6.63</v>
      </c>
      <c r="Q61" t="s">
        <v>47</v>
      </c>
      <c r="R61" t="s">
        <v>47</v>
      </c>
      <c r="S61">
        <v>11</v>
      </c>
      <c r="T61">
        <v>8.3000000000000007</v>
      </c>
      <c r="U61">
        <v>-1.63</v>
      </c>
      <c r="V61">
        <v>1.48</v>
      </c>
      <c r="W61">
        <v>5.52</v>
      </c>
      <c r="X61">
        <v>2.5499999999999998</v>
      </c>
      <c r="Y61">
        <v>2.1390285499999999</v>
      </c>
      <c r="Z61">
        <v>42.88</v>
      </c>
      <c r="AA61" t="s">
        <v>5840</v>
      </c>
      <c r="AB61" t="s">
        <v>50</v>
      </c>
    </row>
    <row r="62" spans="1:28" x14ac:dyDescent="0.2">
      <c r="A62" t="s">
        <v>5728</v>
      </c>
      <c r="B62">
        <v>57</v>
      </c>
      <c r="C62" t="s">
        <v>5841</v>
      </c>
      <c r="D62">
        <v>1675907065</v>
      </c>
      <c r="E62" t="s">
        <v>45</v>
      </c>
      <c r="F62" t="s">
        <v>52</v>
      </c>
      <c r="G62">
        <v>-6.38</v>
      </c>
      <c r="H62">
        <v>20.7</v>
      </c>
      <c r="I62">
        <v>76.59</v>
      </c>
      <c r="J62">
        <v>1621.2</v>
      </c>
      <c r="K62">
        <v>1172</v>
      </c>
      <c r="L62">
        <v>72.3</v>
      </c>
      <c r="M62" s="1">
        <v>5.1388888888888894E-2</v>
      </c>
      <c r="N62">
        <v>0.8</v>
      </c>
      <c r="O62">
        <v>11.17</v>
      </c>
      <c r="P62">
        <v>-0.43</v>
      </c>
      <c r="Q62" t="s">
        <v>47</v>
      </c>
      <c r="R62" t="s">
        <v>47</v>
      </c>
      <c r="S62">
        <v>11.2</v>
      </c>
      <c r="T62">
        <v>7.9</v>
      </c>
      <c r="U62">
        <v>-3.22</v>
      </c>
      <c r="V62">
        <v>-1.19</v>
      </c>
      <c r="W62">
        <v>5.38</v>
      </c>
      <c r="X62">
        <v>2.4</v>
      </c>
      <c r="Y62" t="s">
        <v>48</v>
      </c>
      <c r="Z62">
        <v>43.71</v>
      </c>
      <c r="AA62" t="s">
        <v>5842</v>
      </c>
      <c r="AB62" t="s">
        <v>50</v>
      </c>
    </row>
    <row r="63" spans="1:28" x14ac:dyDescent="0.2">
      <c r="A63" t="s">
        <v>5728</v>
      </c>
      <c r="B63">
        <v>58</v>
      </c>
      <c r="C63" t="s">
        <v>5843</v>
      </c>
      <c r="D63">
        <v>1675907085</v>
      </c>
      <c r="E63" t="s">
        <v>45</v>
      </c>
      <c r="F63" t="s">
        <v>46</v>
      </c>
      <c r="G63">
        <v>31.65</v>
      </c>
      <c r="H63">
        <v>59.71</v>
      </c>
      <c r="I63">
        <v>78.11</v>
      </c>
      <c r="J63">
        <v>1621.8</v>
      </c>
      <c r="K63">
        <v>1219.5</v>
      </c>
      <c r="L63">
        <v>75.2</v>
      </c>
      <c r="M63" s="1">
        <v>5.6944444444444443E-2</v>
      </c>
      <c r="N63">
        <v>0.9</v>
      </c>
      <c r="O63">
        <v>10.95</v>
      </c>
      <c r="P63">
        <v>5.6</v>
      </c>
      <c r="Q63" t="s">
        <v>47</v>
      </c>
      <c r="R63" t="s">
        <v>47</v>
      </c>
      <c r="S63">
        <v>11</v>
      </c>
      <c r="T63">
        <v>9.1999999999999993</v>
      </c>
      <c r="U63">
        <v>-0.56000000000000005</v>
      </c>
      <c r="V63">
        <v>2.2000000000000002</v>
      </c>
      <c r="W63">
        <v>5.42</v>
      </c>
      <c r="X63">
        <v>2.68</v>
      </c>
      <c r="Y63">
        <v>2.03879929</v>
      </c>
      <c r="Z63">
        <v>41.24</v>
      </c>
      <c r="AA63" t="s">
        <v>5844</v>
      </c>
      <c r="AB63" t="s">
        <v>50</v>
      </c>
    </row>
    <row r="64" spans="1:28" x14ac:dyDescent="0.2">
      <c r="A64" t="s">
        <v>5728</v>
      </c>
      <c r="B64">
        <v>59</v>
      </c>
      <c r="C64" t="s">
        <v>5845</v>
      </c>
      <c r="D64">
        <v>1675907134</v>
      </c>
      <c r="E64" t="s">
        <v>45</v>
      </c>
      <c r="F64" t="s">
        <v>46</v>
      </c>
      <c r="G64">
        <v>-8.6999999999999993</v>
      </c>
      <c r="H64">
        <v>17.89</v>
      </c>
      <c r="I64">
        <v>75.180000000000007</v>
      </c>
      <c r="J64">
        <v>1497.5</v>
      </c>
      <c r="K64">
        <v>1127.3</v>
      </c>
      <c r="L64">
        <v>75.3</v>
      </c>
      <c r="M64" s="1">
        <v>5.2777777777777778E-2</v>
      </c>
      <c r="N64">
        <v>0.9</v>
      </c>
      <c r="O64">
        <v>11.19</v>
      </c>
      <c r="P64">
        <v>2.89</v>
      </c>
      <c r="Q64" t="s">
        <v>47</v>
      </c>
      <c r="R64" t="s">
        <v>47</v>
      </c>
      <c r="S64">
        <v>11.2</v>
      </c>
      <c r="T64">
        <v>8.1999999999999993</v>
      </c>
      <c r="U64">
        <v>-4.13</v>
      </c>
      <c r="V64">
        <v>-0.82</v>
      </c>
      <c r="W64">
        <v>5.25</v>
      </c>
      <c r="X64">
        <v>2.77</v>
      </c>
      <c r="Y64" t="s">
        <v>48</v>
      </c>
      <c r="Z64">
        <v>41.17</v>
      </c>
      <c r="AA64" t="s">
        <v>5846</v>
      </c>
      <c r="AB64" t="s">
        <v>50</v>
      </c>
    </row>
    <row r="65" spans="1:28" x14ac:dyDescent="0.2">
      <c r="A65" t="s">
        <v>5728</v>
      </c>
      <c r="B65">
        <v>60</v>
      </c>
      <c r="C65" t="s">
        <v>5847</v>
      </c>
      <c r="D65">
        <v>1675907177</v>
      </c>
      <c r="E65" t="s">
        <v>45</v>
      </c>
      <c r="F65" t="s">
        <v>52</v>
      </c>
      <c r="G65">
        <v>-1.19</v>
      </c>
      <c r="H65">
        <v>24.98</v>
      </c>
      <c r="I65">
        <v>77.7</v>
      </c>
      <c r="J65">
        <v>1627.8</v>
      </c>
      <c r="K65">
        <v>1227.3</v>
      </c>
      <c r="L65">
        <v>75.400000000000006</v>
      </c>
      <c r="M65" s="1">
        <v>5.4166666666666669E-2</v>
      </c>
      <c r="N65">
        <v>0.9</v>
      </c>
      <c r="O65">
        <v>11.01</v>
      </c>
      <c r="P65">
        <v>5.03</v>
      </c>
      <c r="Q65" t="s">
        <v>47</v>
      </c>
      <c r="R65" t="s">
        <v>47</v>
      </c>
      <c r="S65">
        <v>11</v>
      </c>
      <c r="T65">
        <v>8.6999999999999993</v>
      </c>
      <c r="U65">
        <v>-3.55</v>
      </c>
      <c r="V65">
        <v>-0.69</v>
      </c>
      <c r="W65">
        <v>5.29</v>
      </c>
      <c r="X65">
        <v>2.7</v>
      </c>
      <c r="Y65" t="s">
        <v>48</v>
      </c>
      <c r="Z65">
        <v>41.07</v>
      </c>
      <c r="AA65" t="s">
        <v>5848</v>
      </c>
      <c r="AB65" t="s">
        <v>50</v>
      </c>
    </row>
    <row r="66" spans="1:28" x14ac:dyDescent="0.2">
      <c r="A66" t="s">
        <v>5728</v>
      </c>
      <c r="B66">
        <v>61</v>
      </c>
      <c r="C66" t="s">
        <v>5849</v>
      </c>
      <c r="D66">
        <v>1676229898</v>
      </c>
      <c r="E66" t="s">
        <v>45</v>
      </c>
      <c r="F66" t="s">
        <v>46</v>
      </c>
      <c r="G66">
        <v>-12.25</v>
      </c>
      <c r="H66">
        <v>20.53</v>
      </c>
      <c r="I66">
        <v>75.66</v>
      </c>
      <c r="J66">
        <v>1685.1</v>
      </c>
      <c r="K66">
        <v>1185.5</v>
      </c>
      <c r="L66">
        <v>70.3</v>
      </c>
      <c r="M66" s="1">
        <v>5.2777777777777778E-2</v>
      </c>
      <c r="N66">
        <v>0.9</v>
      </c>
      <c r="O66">
        <v>10.79</v>
      </c>
      <c r="P66">
        <v>3.78</v>
      </c>
      <c r="Q66" t="s">
        <v>47</v>
      </c>
      <c r="R66" t="s">
        <v>47</v>
      </c>
      <c r="S66">
        <v>10.8</v>
      </c>
      <c r="T66">
        <v>8</v>
      </c>
      <c r="U66">
        <v>-3.78</v>
      </c>
      <c r="V66">
        <v>-0.55000000000000004</v>
      </c>
      <c r="W66">
        <v>5.3</v>
      </c>
      <c r="X66">
        <v>2.09</v>
      </c>
      <c r="Y66" t="s">
        <v>48</v>
      </c>
      <c r="Z66">
        <v>45.29</v>
      </c>
      <c r="AA66" t="s">
        <v>5850</v>
      </c>
      <c r="AB66" t="s">
        <v>50</v>
      </c>
    </row>
    <row r="67" spans="1:28" x14ac:dyDescent="0.2">
      <c r="A67" t="s">
        <v>5728</v>
      </c>
      <c r="B67">
        <v>62</v>
      </c>
      <c r="C67" t="s">
        <v>5851</v>
      </c>
      <c r="D67">
        <v>1676229912</v>
      </c>
      <c r="E67" t="s">
        <v>48</v>
      </c>
      <c r="F67" t="s">
        <v>46</v>
      </c>
      <c r="G67" t="s">
        <v>48</v>
      </c>
      <c r="H67" t="s">
        <v>48</v>
      </c>
      <c r="I67" t="s">
        <v>48</v>
      </c>
      <c r="J67" t="s">
        <v>48</v>
      </c>
      <c r="K67" t="s">
        <v>48</v>
      </c>
      <c r="L67" t="s">
        <v>48</v>
      </c>
      <c r="M67" t="s">
        <v>48</v>
      </c>
      <c r="N67" t="s">
        <v>48</v>
      </c>
      <c r="O67" t="s">
        <v>48</v>
      </c>
      <c r="P67" t="s">
        <v>48</v>
      </c>
      <c r="Q67" t="s">
        <v>47</v>
      </c>
      <c r="R67" t="s">
        <v>47</v>
      </c>
      <c r="S67" t="s">
        <v>48</v>
      </c>
      <c r="T67" t="s">
        <v>48</v>
      </c>
      <c r="U67" t="s">
        <v>48</v>
      </c>
      <c r="V67" t="s">
        <v>48</v>
      </c>
      <c r="W67" t="s">
        <v>48</v>
      </c>
      <c r="X67" t="s">
        <v>48</v>
      </c>
      <c r="Y67" t="s">
        <v>48</v>
      </c>
      <c r="Z67" t="s">
        <v>48</v>
      </c>
      <c r="AA67" t="s">
        <v>5852</v>
      </c>
      <c r="AB67" t="s">
        <v>50</v>
      </c>
    </row>
    <row r="68" spans="1:28" x14ac:dyDescent="0.2">
      <c r="A68" t="s">
        <v>5728</v>
      </c>
      <c r="B68">
        <v>63</v>
      </c>
      <c r="C68" t="s">
        <v>5853</v>
      </c>
      <c r="D68">
        <v>1676229932</v>
      </c>
      <c r="E68" t="s">
        <v>48</v>
      </c>
      <c r="F68" t="s">
        <v>46</v>
      </c>
      <c r="G68" t="s">
        <v>48</v>
      </c>
      <c r="H68" t="s">
        <v>48</v>
      </c>
      <c r="I68" t="s">
        <v>48</v>
      </c>
      <c r="J68" t="s">
        <v>48</v>
      </c>
      <c r="K68" t="s">
        <v>48</v>
      </c>
      <c r="L68" t="s">
        <v>48</v>
      </c>
      <c r="M68" t="s">
        <v>48</v>
      </c>
      <c r="N68" t="s">
        <v>48</v>
      </c>
      <c r="O68" t="s">
        <v>48</v>
      </c>
      <c r="P68" t="s">
        <v>48</v>
      </c>
      <c r="Q68" t="s">
        <v>47</v>
      </c>
      <c r="R68" t="s">
        <v>47</v>
      </c>
      <c r="S68" t="s">
        <v>48</v>
      </c>
      <c r="T68" t="s">
        <v>48</v>
      </c>
      <c r="U68" t="s">
        <v>48</v>
      </c>
      <c r="V68" t="s">
        <v>48</v>
      </c>
      <c r="W68" t="s">
        <v>48</v>
      </c>
      <c r="X68" t="s">
        <v>48</v>
      </c>
      <c r="Y68" t="s">
        <v>48</v>
      </c>
      <c r="Z68" t="s">
        <v>48</v>
      </c>
      <c r="AA68" t="s">
        <v>5854</v>
      </c>
      <c r="AB68" t="s">
        <v>50</v>
      </c>
    </row>
    <row r="69" spans="1:28" x14ac:dyDescent="0.2">
      <c r="A69" t="s">
        <v>5728</v>
      </c>
      <c r="B69">
        <v>64</v>
      </c>
      <c r="C69" t="s">
        <v>5855</v>
      </c>
      <c r="D69">
        <v>1676229950</v>
      </c>
      <c r="E69" t="s">
        <v>45</v>
      </c>
      <c r="F69" t="s">
        <v>52</v>
      </c>
      <c r="G69">
        <v>-9.56</v>
      </c>
      <c r="H69">
        <v>21.08</v>
      </c>
      <c r="I69">
        <v>76.73</v>
      </c>
      <c r="J69">
        <v>1837.4</v>
      </c>
      <c r="K69">
        <v>1168.0999999999999</v>
      </c>
      <c r="L69">
        <v>63.6</v>
      </c>
      <c r="M69" s="1">
        <v>3.6111111111111115E-2</v>
      </c>
      <c r="N69">
        <v>0.9</v>
      </c>
      <c r="O69">
        <v>11.57</v>
      </c>
      <c r="P69">
        <v>0.3</v>
      </c>
      <c r="Q69" t="s">
        <v>47</v>
      </c>
      <c r="R69" t="s">
        <v>47</v>
      </c>
      <c r="S69">
        <v>11.6</v>
      </c>
      <c r="T69">
        <v>5.0999999999999996</v>
      </c>
      <c r="U69">
        <v>-3.06</v>
      </c>
      <c r="V69">
        <v>-0.64</v>
      </c>
      <c r="W69">
        <v>5.26</v>
      </c>
      <c r="X69">
        <v>1.93</v>
      </c>
      <c r="Y69" t="s">
        <v>48</v>
      </c>
      <c r="Z69">
        <v>50.52</v>
      </c>
      <c r="AA69" t="s">
        <v>5856</v>
      </c>
      <c r="AB69" t="s">
        <v>50</v>
      </c>
    </row>
    <row r="70" spans="1:28" x14ac:dyDescent="0.2">
      <c r="A70" t="s">
        <v>5728</v>
      </c>
      <c r="B70">
        <v>65</v>
      </c>
      <c r="C70" t="s">
        <v>5857</v>
      </c>
      <c r="D70">
        <v>1676229965</v>
      </c>
      <c r="E70" t="s">
        <v>45</v>
      </c>
      <c r="F70" t="s">
        <v>46</v>
      </c>
      <c r="G70">
        <v>-21.54</v>
      </c>
      <c r="H70">
        <v>16.12</v>
      </c>
      <c r="I70">
        <v>77.540000000000006</v>
      </c>
      <c r="J70">
        <v>1742.2</v>
      </c>
      <c r="K70">
        <v>1031.2</v>
      </c>
      <c r="L70">
        <v>59.2</v>
      </c>
      <c r="M70" s="1">
        <v>7.0833333333333331E-2</v>
      </c>
      <c r="N70">
        <v>0.8</v>
      </c>
      <c r="O70">
        <v>7.59</v>
      </c>
      <c r="P70">
        <v>3.11</v>
      </c>
      <c r="Q70" t="s">
        <v>47</v>
      </c>
      <c r="R70" t="s">
        <v>47</v>
      </c>
      <c r="S70">
        <v>7.6</v>
      </c>
      <c r="T70">
        <v>8.6999999999999993</v>
      </c>
      <c r="U70">
        <v>-4.41</v>
      </c>
      <c r="V70">
        <v>-0.81</v>
      </c>
      <c r="W70">
        <v>5.39</v>
      </c>
      <c r="X70">
        <v>1.98</v>
      </c>
      <c r="Y70">
        <v>2.07615471</v>
      </c>
      <c r="Z70">
        <v>53.71</v>
      </c>
      <c r="AA70" t="s">
        <v>5858</v>
      </c>
      <c r="AB70" t="s">
        <v>50</v>
      </c>
    </row>
    <row r="71" spans="1:28" x14ac:dyDescent="0.2">
      <c r="A71" t="s">
        <v>5728</v>
      </c>
      <c r="B71">
        <v>66</v>
      </c>
      <c r="C71" t="s">
        <v>5859</v>
      </c>
      <c r="D71">
        <v>1676229992</v>
      </c>
      <c r="E71" t="s">
        <v>57</v>
      </c>
      <c r="F71" t="s">
        <v>46</v>
      </c>
      <c r="G71">
        <v>23.85</v>
      </c>
      <c r="H71">
        <v>-10.27</v>
      </c>
      <c r="I71">
        <v>62.66</v>
      </c>
      <c r="J71">
        <v>1519.8</v>
      </c>
      <c r="K71">
        <v>1144</v>
      </c>
      <c r="L71">
        <v>75.3</v>
      </c>
      <c r="M71" s="1">
        <v>0.31805555555555554</v>
      </c>
      <c r="N71">
        <v>0.7</v>
      </c>
      <c r="O71">
        <v>-10.37</v>
      </c>
      <c r="P71">
        <v>-1.69</v>
      </c>
      <c r="Q71" t="s">
        <v>47</v>
      </c>
      <c r="R71" t="s">
        <v>47</v>
      </c>
      <c r="S71">
        <v>-10.4</v>
      </c>
      <c r="T71">
        <v>-13.4</v>
      </c>
      <c r="U71">
        <v>-0.05</v>
      </c>
      <c r="V71">
        <v>0.99</v>
      </c>
      <c r="W71">
        <v>5.49</v>
      </c>
      <c r="X71">
        <v>2.1800000000000002</v>
      </c>
      <c r="Y71">
        <v>1.953392</v>
      </c>
      <c r="Z71">
        <v>41.17</v>
      </c>
      <c r="AA71" t="s">
        <v>5860</v>
      </c>
      <c r="AB71" t="s">
        <v>50</v>
      </c>
    </row>
    <row r="72" spans="1:28" x14ac:dyDescent="0.2">
      <c r="A72" t="s">
        <v>5728</v>
      </c>
      <c r="B72">
        <v>67</v>
      </c>
      <c r="C72" t="s">
        <v>5861</v>
      </c>
      <c r="D72">
        <v>1676230019</v>
      </c>
      <c r="E72" t="s">
        <v>45</v>
      </c>
      <c r="F72" t="s">
        <v>52</v>
      </c>
      <c r="G72">
        <v>-5.8</v>
      </c>
      <c r="H72">
        <v>38.67</v>
      </c>
      <c r="I72">
        <v>75.69</v>
      </c>
      <c r="J72">
        <v>1752.1</v>
      </c>
      <c r="K72">
        <v>1264.5</v>
      </c>
      <c r="L72">
        <v>72.2</v>
      </c>
      <c r="M72" s="1">
        <v>5.5555555555555552E-2</v>
      </c>
      <c r="N72">
        <v>0.9</v>
      </c>
      <c r="O72">
        <v>11.33</v>
      </c>
      <c r="P72">
        <v>3.38</v>
      </c>
      <c r="Q72" t="s">
        <v>47</v>
      </c>
      <c r="R72" t="s">
        <v>47</v>
      </c>
      <c r="S72">
        <v>11.3</v>
      </c>
      <c r="T72">
        <v>9.3000000000000007</v>
      </c>
      <c r="U72">
        <v>-3.17</v>
      </c>
      <c r="V72">
        <v>0.56000000000000005</v>
      </c>
      <c r="W72">
        <v>5.45</v>
      </c>
      <c r="X72">
        <v>2.16</v>
      </c>
      <c r="Y72">
        <v>1.9086704299999999</v>
      </c>
      <c r="Z72">
        <v>43.8</v>
      </c>
      <c r="AA72" t="s">
        <v>5862</v>
      </c>
      <c r="AB72" t="s">
        <v>50</v>
      </c>
    </row>
    <row r="73" spans="1:28" x14ac:dyDescent="0.2">
      <c r="A73" t="s">
        <v>5728</v>
      </c>
      <c r="B73">
        <v>68</v>
      </c>
      <c r="C73" t="s">
        <v>5863</v>
      </c>
      <c r="D73">
        <v>1676230046</v>
      </c>
      <c r="E73" t="s">
        <v>45</v>
      </c>
      <c r="F73" t="s">
        <v>46</v>
      </c>
      <c r="G73">
        <v>-12.07</v>
      </c>
      <c r="H73">
        <v>15.9</v>
      </c>
      <c r="I73">
        <v>78.48</v>
      </c>
      <c r="J73">
        <v>1687.4</v>
      </c>
      <c r="K73">
        <v>1189</v>
      </c>
      <c r="L73">
        <v>70.5</v>
      </c>
      <c r="M73" s="1">
        <v>4.8611111111111112E-2</v>
      </c>
      <c r="N73">
        <v>0.8</v>
      </c>
      <c r="O73">
        <v>11.22</v>
      </c>
      <c r="P73">
        <v>3.2</v>
      </c>
      <c r="Q73" t="s">
        <v>47</v>
      </c>
      <c r="R73" t="s">
        <v>47</v>
      </c>
      <c r="S73">
        <v>11.2</v>
      </c>
      <c r="T73">
        <v>7.5</v>
      </c>
      <c r="U73">
        <v>-3.61</v>
      </c>
      <c r="V73">
        <v>-0.99</v>
      </c>
      <c r="W73">
        <v>5.29</v>
      </c>
      <c r="X73">
        <v>1.98</v>
      </c>
      <c r="Y73" t="s">
        <v>48</v>
      </c>
      <c r="Z73">
        <v>45.2</v>
      </c>
      <c r="AA73" t="s">
        <v>5864</v>
      </c>
      <c r="AB73" t="s">
        <v>50</v>
      </c>
    </row>
  </sheetData>
  <pageMargins left="0.7" right="0.7" top="0.75" bottom="0.75" header="0.3" footer="0.3"/>
  <pageSetup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1DC45-6B50-C342-B843-875B2288858C}">
  <sheetPr codeName="Sheet18"/>
  <dimension ref="A2:AP170"/>
  <sheetViews>
    <sheetView topLeftCell="A154" workbookViewId="0">
      <selection activeCell="A6" sqref="A6:AB170"/>
    </sheetView>
  </sheetViews>
  <sheetFormatPr baseColWidth="10" defaultRowHeight="16" x14ac:dyDescent="0.2"/>
  <cols>
    <col min="1" max="1" width="15" bestFit="1" customWidth="1"/>
    <col min="2" max="2" width="12.1640625" bestFit="1" customWidth="1"/>
    <col min="3" max="3" width="25.33203125" bestFit="1" customWidth="1"/>
    <col min="4" max="4" width="11.1640625" bestFit="1" customWidth="1"/>
    <col min="5" max="5" width="9.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20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1068465</v>
      </c>
    </row>
    <row r="3" spans="1:42" x14ac:dyDescent="0.2">
      <c r="B3" t="s">
        <v>1</v>
      </c>
      <c r="C3" t="s">
        <v>5865</v>
      </c>
    </row>
    <row r="5" spans="1:42" x14ac:dyDescent="0.2">
      <c r="A5" t="s">
        <v>1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">
        <v>5865</v>
      </c>
      <c r="B6">
        <v>1</v>
      </c>
      <c r="C6" t="s">
        <v>5866</v>
      </c>
      <c r="D6">
        <v>1674049548</v>
      </c>
      <c r="E6" t="s">
        <v>45</v>
      </c>
      <c r="F6" t="s">
        <v>46</v>
      </c>
      <c r="G6">
        <v>-16.75</v>
      </c>
      <c r="H6">
        <v>37.270000000000003</v>
      </c>
      <c r="I6">
        <v>77.97</v>
      </c>
      <c r="J6">
        <v>1818.9</v>
      </c>
      <c r="K6">
        <v>1515.5</v>
      </c>
      <c r="L6">
        <v>83.3</v>
      </c>
      <c r="M6" s="1">
        <v>0.45</v>
      </c>
      <c r="N6">
        <v>0.9</v>
      </c>
      <c r="O6">
        <v>14.09</v>
      </c>
      <c r="P6">
        <v>-14.25</v>
      </c>
      <c r="Q6" t="s">
        <v>47</v>
      </c>
      <c r="R6" t="s">
        <v>47</v>
      </c>
      <c r="S6">
        <v>14.1</v>
      </c>
      <c r="T6">
        <v>-9.6999999999999993</v>
      </c>
      <c r="U6">
        <v>1.23</v>
      </c>
      <c r="V6">
        <v>-0.5</v>
      </c>
      <c r="W6">
        <v>5.7</v>
      </c>
      <c r="X6">
        <v>-1.34</v>
      </c>
      <c r="Y6">
        <v>1.9633350000000001</v>
      </c>
      <c r="Z6">
        <v>-33.57</v>
      </c>
      <c r="AA6" t="s">
        <v>5867</v>
      </c>
      <c r="AB6" t="s">
        <v>50</v>
      </c>
    </row>
    <row r="7" spans="1:42" x14ac:dyDescent="0.2">
      <c r="A7" t="s">
        <v>5865</v>
      </c>
      <c r="B7">
        <v>2</v>
      </c>
      <c r="C7" t="s">
        <v>5868</v>
      </c>
      <c r="D7">
        <v>1674049559</v>
      </c>
      <c r="E7" t="s">
        <v>45</v>
      </c>
      <c r="F7" t="s">
        <v>46</v>
      </c>
      <c r="G7">
        <v>18.53</v>
      </c>
      <c r="H7">
        <v>33.67</v>
      </c>
      <c r="I7">
        <v>76.91</v>
      </c>
      <c r="J7">
        <v>2010.9</v>
      </c>
      <c r="K7">
        <v>1453.4</v>
      </c>
      <c r="L7">
        <v>72.3</v>
      </c>
      <c r="M7" s="1">
        <v>0.45</v>
      </c>
      <c r="N7">
        <v>0.8</v>
      </c>
      <c r="O7">
        <v>12.94</v>
      </c>
      <c r="P7">
        <v>-2.54</v>
      </c>
      <c r="Q7" t="s">
        <v>47</v>
      </c>
      <c r="R7" t="s">
        <v>47</v>
      </c>
      <c r="S7">
        <v>12.9</v>
      </c>
      <c r="T7">
        <v>-8.8000000000000007</v>
      </c>
      <c r="U7">
        <v>3.15</v>
      </c>
      <c r="V7">
        <v>-1.44</v>
      </c>
      <c r="W7">
        <v>5.7</v>
      </c>
      <c r="X7">
        <v>-1.1299999999999999</v>
      </c>
      <c r="Y7">
        <v>1.9818439999999999</v>
      </c>
      <c r="Z7">
        <v>-43.72</v>
      </c>
      <c r="AA7" t="s">
        <v>5869</v>
      </c>
      <c r="AB7" t="s">
        <v>50</v>
      </c>
    </row>
    <row r="8" spans="1:42" x14ac:dyDescent="0.2">
      <c r="A8" t="s">
        <v>5865</v>
      </c>
      <c r="B8">
        <v>3</v>
      </c>
      <c r="C8" t="s">
        <v>5870</v>
      </c>
      <c r="D8">
        <v>1674049573</v>
      </c>
      <c r="E8" t="s">
        <v>45</v>
      </c>
      <c r="F8" t="s">
        <v>52</v>
      </c>
      <c r="G8">
        <v>-0.43</v>
      </c>
      <c r="H8">
        <v>39.33</v>
      </c>
      <c r="I8">
        <v>78.89</v>
      </c>
      <c r="J8">
        <v>2042.1</v>
      </c>
      <c r="K8">
        <v>1637</v>
      </c>
      <c r="L8">
        <v>80.2</v>
      </c>
      <c r="M8" s="1">
        <v>0.46249999999999997</v>
      </c>
      <c r="N8">
        <v>0.8</v>
      </c>
      <c r="O8">
        <v>15.56</v>
      </c>
      <c r="P8">
        <v>-7.84</v>
      </c>
      <c r="Q8" t="s">
        <v>47</v>
      </c>
      <c r="R8" t="s">
        <v>47</v>
      </c>
      <c r="S8">
        <v>15.6</v>
      </c>
      <c r="T8">
        <v>-7.5</v>
      </c>
      <c r="U8">
        <v>1.89</v>
      </c>
      <c r="V8">
        <v>-1.2</v>
      </c>
      <c r="W8">
        <v>5.69</v>
      </c>
      <c r="X8">
        <v>-1.1100000000000001</v>
      </c>
      <c r="Y8">
        <v>2.0658454900000001</v>
      </c>
      <c r="Z8">
        <v>-36.71</v>
      </c>
      <c r="AA8" t="s">
        <v>5871</v>
      </c>
      <c r="AB8" t="s">
        <v>50</v>
      </c>
    </row>
    <row r="9" spans="1:42" x14ac:dyDescent="0.2">
      <c r="A9" t="s">
        <v>5865</v>
      </c>
      <c r="B9">
        <v>4</v>
      </c>
      <c r="C9" t="s">
        <v>5872</v>
      </c>
      <c r="D9">
        <v>1674049584</v>
      </c>
      <c r="E9" t="s">
        <v>45</v>
      </c>
      <c r="F9" t="s">
        <v>46</v>
      </c>
      <c r="G9">
        <v>-16.91</v>
      </c>
      <c r="H9">
        <v>53.12</v>
      </c>
      <c r="I9">
        <v>79.099999999999994</v>
      </c>
      <c r="J9">
        <v>2011.3</v>
      </c>
      <c r="K9">
        <v>1657.7</v>
      </c>
      <c r="L9">
        <v>82.4</v>
      </c>
      <c r="M9" s="1">
        <v>0.45555555555555555</v>
      </c>
      <c r="N9">
        <v>0.8</v>
      </c>
      <c r="O9">
        <v>15.47</v>
      </c>
      <c r="P9">
        <v>-9.49</v>
      </c>
      <c r="Q9" t="s">
        <v>47</v>
      </c>
      <c r="R9" t="s">
        <v>47</v>
      </c>
      <c r="S9">
        <v>15.5</v>
      </c>
      <c r="T9">
        <v>-9.1999999999999993</v>
      </c>
      <c r="U9">
        <v>0.85</v>
      </c>
      <c r="V9">
        <v>-0.11</v>
      </c>
      <c r="W9">
        <v>5.71</v>
      </c>
      <c r="X9">
        <v>-1.41</v>
      </c>
      <c r="Y9">
        <v>1.84777832</v>
      </c>
      <c r="Z9">
        <v>-34.49</v>
      </c>
      <c r="AA9" t="s">
        <v>5873</v>
      </c>
      <c r="AB9" t="s">
        <v>50</v>
      </c>
    </row>
    <row r="10" spans="1:42" x14ac:dyDescent="0.2">
      <c r="A10" t="s">
        <v>5865</v>
      </c>
      <c r="B10">
        <v>5</v>
      </c>
      <c r="C10" t="s">
        <v>5874</v>
      </c>
      <c r="D10">
        <v>1674049594</v>
      </c>
      <c r="E10" t="s">
        <v>57</v>
      </c>
      <c r="F10" t="s">
        <v>46</v>
      </c>
      <c r="G10">
        <v>-3.32</v>
      </c>
      <c r="H10">
        <v>4.75</v>
      </c>
      <c r="I10">
        <v>66.14</v>
      </c>
      <c r="J10">
        <v>2257</v>
      </c>
      <c r="K10">
        <v>1327.1</v>
      </c>
      <c r="L10">
        <v>58.8</v>
      </c>
      <c r="M10" s="1">
        <v>0.19999999999999998</v>
      </c>
      <c r="N10">
        <v>0.9</v>
      </c>
      <c r="O10">
        <v>-11.68</v>
      </c>
      <c r="P10">
        <v>10.79</v>
      </c>
      <c r="Q10" t="s">
        <v>47</v>
      </c>
      <c r="R10" t="s">
        <v>47</v>
      </c>
      <c r="S10">
        <v>-11.7</v>
      </c>
      <c r="T10">
        <v>9.9</v>
      </c>
      <c r="U10">
        <v>-0.18</v>
      </c>
      <c r="V10">
        <v>0.49</v>
      </c>
      <c r="W10">
        <v>5.73</v>
      </c>
      <c r="X10">
        <v>-1.01</v>
      </c>
      <c r="Y10">
        <v>1.89654922</v>
      </c>
      <c r="Z10">
        <v>-53.99</v>
      </c>
      <c r="AA10" t="s">
        <v>5875</v>
      </c>
      <c r="AB10" t="s">
        <v>50</v>
      </c>
    </row>
    <row r="11" spans="1:42" x14ac:dyDescent="0.2">
      <c r="A11" t="s">
        <v>5865</v>
      </c>
      <c r="B11">
        <v>6</v>
      </c>
      <c r="C11" t="s">
        <v>5876</v>
      </c>
      <c r="D11">
        <v>1674049608</v>
      </c>
      <c r="E11" t="s">
        <v>57</v>
      </c>
      <c r="F11" t="s">
        <v>46</v>
      </c>
      <c r="G11">
        <v>6</v>
      </c>
      <c r="H11">
        <v>7.49</v>
      </c>
      <c r="I11">
        <v>66.239999999999995</v>
      </c>
      <c r="J11">
        <v>2267</v>
      </c>
      <c r="K11">
        <v>1248.8</v>
      </c>
      <c r="L11">
        <v>55.1</v>
      </c>
      <c r="M11" s="1">
        <v>0.16666666666666666</v>
      </c>
      <c r="N11">
        <v>0.9</v>
      </c>
      <c r="O11">
        <v>-6.71</v>
      </c>
      <c r="P11">
        <v>11.75</v>
      </c>
      <c r="Q11" t="s">
        <v>47</v>
      </c>
      <c r="R11" t="s">
        <v>47</v>
      </c>
      <c r="S11">
        <v>-6.7</v>
      </c>
      <c r="T11">
        <v>12.9</v>
      </c>
      <c r="U11">
        <v>0.74</v>
      </c>
      <c r="V11">
        <v>1.1499999999999999</v>
      </c>
      <c r="W11">
        <v>5.58</v>
      </c>
      <c r="X11">
        <v>-1.1599999999999999</v>
      </c>
      <c r="Y11">
        <v>1.977644</v>
      </c>
      <c r="Z11">
        <v>-56.57</v>
      </c>
      <c r="AA11" t="s">
        <v>5877</v>
      </c>
      <c r="AB11" t="s">
        <v>50</v>
      </c>
    </row>
    <row r="12" spans="1:42" x14ac:dyDescent="0.2">
      <c r="A12" t="s">
        <v>5865</v>
      </c>
      <c r="B12">
        <v>7</v>
      </c>
      <c r="C12" t="s">
        <v>5878</v>
      </c>
      <c r="D12">
        <v>1674049621</v>
      </c>
      <c r="E12" t="s">
        <v>62</v>
      </c>
      <c r="F12" t="s">
        <v>46</v>
      </c>
      <c r="G12">
        <v>-10.44</v>
      </c>
      <c r="H12">
        <v>29.22</v>
      </c>
      <c r="I12">
        <v>76.05</v>
      </c>
      <c r="J12">
        <v>1693.1</v>
      </c>
      <c r="K12">
        <v>1351.1</v>
      </c>
      <c r="L12">
        <v>79.8</v>
      </c>
      <c r="M12" s="1">
        <v>0.45555555555555555</v>
      </c>
      <c r="N12">
        <v>0.9</v>
      </c>
      <c r="O12">
        <v>14.47</v>
      </c>
      <c r="P12">
        <v>-2.4700000000000002</v>
      </c>
      <c r="Q12" t="s">
        <v>47</v>
      </c>
      <c r="R12" t="s">
        <v>47</v>
      </c>
      <c r="S12">
        <v>14.5</v>
      </c>
      <c r="T12">
        <v>-8.6</v>
      </c>
      <c r="U12">
        <v>0.85</v>
      </c>
      <c r="V12">
        <v>-0.31</v>
      </c>
      <c r="W12">
        <v>5.43</v>
      </c>
      <c r="X12">
        <v>-1.46</v>
      </c>
      <c r="Y12">
        <v>1.6411495199999999</v>
      </c>
      <c r="Z12">
        <v>-37.06</v>
      </c>
      <c r="AA12" t="s">
        <v>5879</v>
      </c>
      <c r="AB12" t="s">
        <v>50</v>
      </c>
    </row>
    <row r="13" spans="1:42" x14ac:dyDescent="0.2">
      <c r="A13" t="s">
        <v>5865</v>
      </c>
      <c r="B13">
        <v>8</v>
      </c>
      <c r="C13" t="s">
        <v>5880</v>
      </c>
      <c r="D13">
        <v>1674049645</v>
      </c>
      <c r="E13" t="s">
        <v>45</v>
      </c>
      <c r="F13" t="s">
        <v>46</v>
      </c>
      <c r="G13">
        <v>-9.23</v>
      </c>
      <c r="H13">
        <v>46.79</v>
      </c>
      <c r="I13">
        <v>77.67</v>
      </c>
      <c r="J13">
        <v>2081.6999999999998</v>
      </c>
      <c r="K13">
        <v>1339.5</v>
      </c>
      <c r="L13">
        <v>64.3</v>
      </c>
      <c r="M13" s="1">
        <v>0.46388888888888885</v>
      </c>
      <c r="N13">
        <v>0.8</v>
      </c>
      <c r="O13">
        <v>12.73</v>
      </c>
      <c r="P13">
        <v>-6.68</v>
      </c>
      <c r="Q13" t="s">
        <v>47</v>
      </c>
      <c r="R13" t="s">
        <v>47</v>
      </c>
      <c r="S13">
        <v>12.7</v>
      </c>
      <c r="T13">
        <v>-5.4</v>
      </c>
      <c r="U13">
        <v>0.98</v>
      </c>
      <c r="V13">
        <v>0.02</v>
      </c>
      <c r="W13">
        <v>5.64</v>
      </c>
      <c r="X13">
        <v>-1.1100000000000001</v>
      </c>
      <c r="Y13">
        <v>2.1313667299999999</v>
      </c>
      <c r="Z13">
        <v>-49.95</v>
      </c>
      <c r="AA13" t="s">
        <v>5881</v>
      </c>
      <c r="AB13" t="s">
        <v>50</v>
      </c>
    </row>
    <row r="14" spans="1:42" x14ac:dyDescent="0.2">
      <c r="A14" t="s">
        <v>5865</v>
      </c>
      <c r="B14">
        <v>9</v>
      </c>
      <c r="C14" t="s">
        <v>5882</v>
      </c>
      <c r="D14">
        <v>1674049656</v>
      </c>
      <c r="E14" t="s">
        <v>45</v>
      </c>
      <c r="F14" t="s">
        <v>52</v>
      </c>
      <c r="G14">
        <v>-3.79</v>
      </c>
      <c r="H14">
        <v>20.16</v>
      </c>
      <c r="I14">
        <v>78.95</v>
      </c>
      <c r="J14">
        <v>2145.6</v>
      </c>
      <c r="K14">
        <v>1467.3</v>
      </c>
      <c r="L14">
        <v>68.400000000000006</v>
      </c>
      <c r="M14" s="1">
        <v>0.45416666666666666</v>
      </c>
      <c r="N14">
        <v>0.8</v>
      </c>
      <c r="O14">
        <v>12.79</v>
      </c>
      <c r="P14">
        <v>-2.78</v>
      </c>
      <c r="Q14" t="s">
        <v>47</v>
      </c>
      <c r="R14" t="s">
        <v>47</v>
      </c>
      <c r="S14">
        <v>12.8</v>
      </c>
      <c r="T14">
        <v>-7.7</v>
      </c>
      <c r="U14">
        <v>1.19</v>
      </c>
      <c r="V14">
        <v>-2.3199999999999998</v>
      </c>
      <c r="W14">
        <v>5.73</v>
      </c>
      <c r="X14">
        <v>-1.17</v>
      </c>
      <c r="Y14">
        <v>2.0439949999999998</v>
      </c>
      <c r="Z14">
        <v>-46.86</v>
      </c>
      <c r="AA14" t="s">
        <v>5883</v>
      </c>
      <c r="AB14" t="s">
        <v>50</v>
      </c>
    </row>
    <row r="15" spans="1:42" x14ac:dyDescent="0.2">
      <c r="A15" t="s">
        <v>5865</v>
      </c>
      <c r="B15">
        <v>10</v>
      </c>
      <c r="C15" t="s">
        <v>5884</v>
      </c>
      <c r="D15">
        <v>1674049670</v>
      </c>
      <c r="E15" t="s">
        <v>45</v>
      </c>
      <c r="F15" t="s">
        <v>52</v>
      </c>
      <c r="G15">
        <v>-9.68</v>
      </c>
      <c r="H15">
        <v>26.61</v>
      </c>
      <c r="I15">
        <v>78.34</v>
      </c>
      <c r="J15">
        <v>1963.5</v>
      </c>
      <c r="K15">
        <v>1245.9000000000001</v>
      </c>
      <c r="L15">
        <v>63.5</v>
      </c>
      <c r="M15" s="1">
        <v>0.47361111111111115</v>
      </c>
      <c r="N15">
        <v>0.9</v>
      </c>
      <c r="O15">
        <v>13.13</v>
      </c>
      <c r="P15">
        <v>-7.88</v>
      </c>
      <c r="Q15" t="s">
        <v>47</v>
      </c>
      <c r="R15" t="s">
        <v>47</v>
      </c>
      <c r="S15">
        <v>13.1</v>
      </c>
      <c r="T15">
        <v>-3.9</v>
      </c>
      <c r="U15">
        <v>1.21</v>
      </c>
      <c r="V15">
        <v>-1.61</v>
      </c>
      <c r="W15">
        <v>5.73</v>
      </c>
      <c r="X15">
        <v>-1.26</v>
      </c>
      <c r="Y15">
        <v>1.93453407</v>
      </c>
      <c r="Z15">
        <v>-50.61</v>
      </c>
      <c r="AA15" t="s">
        <v>5885</v>
      </c>
      <c r="AB15" t="s">
        <v>50</v>
      </c>
    </row>
    <row r="16" spans="1:42" x14ac:dyDescent="0.2">
      <c r="A16" t="s">
        <v>5865</v>
      </c>
      <c r="B16">
        <v>11</v>
      </c>
      <c r="C16" t="s">
        <v>5886</v>
      </c>
      <c r="D16">
        <v>1674049680</v>
      </c>
      <c r="E16" t="s">
        <v>57</v>
      </c>
      <c r="F16" t="s">
        <v>46</v>
      </c>
      <c r="G16">
        <v>-7.59</v>
      </c>
      <c r="H16">
        <v>12.25</v>
      </c>
      <c r="I16">
        <v>64.33</v>
      </c>
      <c r="J16">
        <v>2212.8000000000002</v>
      </c>
      <c r="K16">
        <v>1512.9</v>
      </c>
      <c r="L16">
        <v>68.400000000000006</v>
      </c>
      <c r="M16" s="1">
        <v>0.16250000000000001</v>
      </c>
      <c r="N16">
        <v>0.9</v>
      </c>
      <c r="O16">
        <v>-7.67</v>
      </c>
      <c r="P16">
        <v>12.17</v>
      </c>
      <c r="Q16" t="s">
        <v>47</v>
      </c>
      <c r="R16" t="s">
        <v>47</v>
      </c>
      <c r="S16">
        <v>-7.7</v>
      </c>
      <c r="T16">
        <v>16.100000000000001</v>
      </c>
      <c r="U16">
        <v>-0.48</v>
      </c>
      <c r="V16">
        <v>1.0900000000000001</v>
      </c>
      <c r="W16">
        <v>5.72</v>
      </c>
      <c r="X16">
        <v>-1.21</v>
      </c>
      <c r="Y16">
        <v>1.94520187</v>
      </c>
      <c r="Z16">
        <v>-46.87</v>
      </c>
      <c r="AA16" t="s">
        <v>5887</v>
      </c>
      <c r="AB16" t="s">
        <v>50</v>
      </c>
    </row>
    <row r="17" spans="1:28" x14ac:dyDescent="0.2">
      <c r="A17" t="s">
        <v>5865</v>
      </c>
      <c r="B17">
        <v>12</v>
      </c>
      <c r="C17" t="s">
        <v>5888</v>
      </c>
      <c r="D17">
        <v>1674049693</v>
      </c>
      <c r="E17" t="s">
        <v>57</v>
      </c>
      <c r="F17" t="s">
        <v>46</v>
      </c>
      <c r="G17">
        <v>-16.05</v>
      </c>
      <c r="H17">
        <v>33.340000000000003</v>
      </c>
      <c r="I17">
        <v>62.21</v>
      </c>
      <c r="J17">
        <v>2172.8000000000002</v>
      </c>
      <c r="K17">
        <v>1544.2</v>
      </c>
      <c r="L17">
        <v>71.099999999999994</v>
      </c>
      <c r="M17" s="1">
        <v>0.18333333333333335</v>
      </c>
      <c r="N17">
        <v>0.8</v>
      </c>
      <c r="O17">
        <v>-11.68</v>
      </c>
      <c r="P17">
        <v>13.27</v>
      </c>
      <c r="Q17" t="s">
        <v>47</v>
      </c>
      <c r="R17" t="s">
        <v>47</v>
      </c>
      <c r="S17">
        <v>-11.7</v>
      </c>
      <c r="T17">
        <v>14.4</v>
      </c>
      <c r="U17">
        <v>-1.21</v>
      </c>
      <c r="V17">
        <v>3.36</v>
      </c>
      <c r="W17">
        <v>5.69</v>
      </c>
      <c r="X17">
        <v>-1.33</v>
      </c>
      <c r="Y17">
        <v>1.85897446</v>
      </c>
      <c r="Z17">
        <v>-44.71</v>
      </c>
      <c r="AA17" t="s">
        <v>5889</v>
      </c>
      <c r="AB17" t="s">
        <v>50</v>
      </c>
    </row>
    <row r="18" spans="1:28" x14ac:dyDescent="0.2">
      <c r="A18" t="s">
        <v>5865</v>
      </c>
      <c r="B18">
        <v>13</v>
      </c>
      <c r="C18" t="s">
        <v>5890</v>
      </c>
      <c r="D18">
        <v>1674049704</v>
      </c>
      <c r="E18" t="s">
        <v>62</v>
      </c>
      <c r="F18" t="s">
        <v>52</v>
      </c>
      <c r="G18">
        <v>0.65</v>
      </c>
      <c r="H18">
        <v>29.11</v>
      </c>
      <c r="I18">
        <v>72.47</v>
      </c>
      <c r="J18">
        <v>1490.2</v>
      </c>
      <c r="K18">
        <v>1062.9000000000001</v>
      </c>
      <c r="L18">
        <v>71.3</v>
      </c>
      <c r="M18" s="1">
        <v>0.4458333333333333</v>
      </c>
      <c r="N18">
        <v>0.9</v>
      </c>
      <c r="O18">
        <v>10.81</v>
      </c>
      <c r="P18">
        <v>-2.95</v>
      </c>
      <c r="Q18" t="s">
        <v>47</v>
      </c>
      <c r="R18" t="s">
        <v>47</v>
      </c>
      <c r="S18">
        <v>10.8</v>
      </c>
      <c r="T18">
        <v>-8.1999999999999993</v>
      </c>
      <c r="U18">
        <v>1.69</v>
      </c>
      <c r="V18">
        <v>0.46</v>
      </c>
      <c r="W18">
        <v>5.49</v>
      </c>
      <c r="X18">
        <v>-1.25</v>
      </c>
      <c r="Y18">
        <v>2.0067386599999999</v>
      </c>
      <c r="Z18">
        <v>-44.5</v>
      </c>
      <c r="AA18" t="s">
        <v>5891</v>
      </c>
      <c r="AB18" t="s">
        <v>50</v>
      </c>
    </row>
    <row r="19" spans="1:28" x14ac:dyDescent="0.2">
      <c r="A19" t="s">
        <v>5865</v>
      </c>
      <c r="B19">
        <v>14</v>
      </c>
      <c r="C19" t="s">
        <v>5892</v>
      </c>
      <c r="D19">
        <v>1674049715</v>
      </c>
      <c r="E19" t="s">
        <v>62</v>
      </c>
      <c r="F19" t="s">
        <v>52</v>
      </c>
      <c r="G19">
        <v>-6.06</v>
      </c>
      <c r="H19">
        <v>33.14</v>
      </c>
      <c r="I19">
        <v>74</v>
      </c>
      <c r="J19">
        <v>1646.4</v>
      </c>
      <c r="K19">
        <v>1231.5</v>
      </c>
      <c r="L19">
        <v>74.8</v>
      </c>
      <c r="M19" s="1">
        <v>0.44166666666666665</v>
      </c>
      <c r="N19">
        <v>0.9</v>
      </c>
      <c r="O19">
        <v>11.38</v>
      </c>
      <c r="P19">
        <v>-7.22</v>
      </c>
      <c r="Q19" t="s">
        <v>47</v>
      </c>
      <c r="R19" t="s">
        <v>47</v>
      </c>
      <c r="S19">
        <v>11.4</v>
      </c>
      <c r="T19">
        <v>-9.5</v>
      </c>
      <c r="U19">
        <v>1.38</v>
      </c>
      <c r="V19">
        <v>-0.01</v>
      </c>
      <c r="W19">
        <v>5.63</v>
      </c>
      <c r="X19">
        <v>-1.17</v>
      </c>
      <c r="Y19">
        <v>2.0607433300000002</v>
      </c>
      <c r="Z19">
        <v>-41.58</v>
      </c>
      <c r="AA19" t="s">
        <v>5893</v>
      </c>
      <c r="AB19" t="s">
        <v>50</v>
      </c>
    </row>
    <row r="20" spans="1:28" x14ac:dyDescent="0.2">
      <c r="A20" t="s">
        <v>5865</v>
      </c>
      <c r="B20">
        <v>15</v>
      </c>
      <c r="C20" t="s">
        <v>5894</v>
      </c>
      <c r="D20">
        <v>1674049848</v>
      </c>
      <c r="E20" t="s">
        <v>45</v>
      </c>
      <c r="F20" t="s">
        <v>46</v>
      </c>
      <c r="G20">
        <v>-1.89</v>
      </c>
      <c r="H20">
        <v>43.26</v>
      </c>
      <c r="I20">
        <v>79.5</v>
      </c>
      <c r="J20">
        <v>1842.8</v>
      </c>
      <c r="K20">
        <v>1386.2</v>
      </c>
      <c r="L20">
        <v>75.2</v>
      </c>
      <c r="M20" s="1">
        <v>0.44444444444444442</v>
      </c>
      <c r="N20">
        <v>0.9</v>
      </c>
      <c r="O20">
        <v>11.83</v>
      </c>
      <c r="P20">
        <v>-7.36</v>
      </c>
      <c r="Q20" t="s">
        <v>47</v>
      </c>
      <c r="R20" t="s">
        <v>47</v>
      </c>
      <c r="S20">
        <v>11.8</v>
      </c>
      <c r="T20">
        <v>-9.4</v>
      </c>
      <c r="U20">
        <v>1.96</v>
      </c>
      <c r="V20">
        <v>0.11</v>
      </c>
      <c r="W20">
        <v>5.73</v>
      </c>
      <c r="X20">
        <v>-1.33</v>
      </c>
      <c r="Y20">
        <v>2.0503654500000001</v>
      </c>
      <c r="Z20">
        <v>-41.22</v>
      </c>
      <c r="AA20" t="s">
        <v>5895</v>
      </c>
      <c r="AB20" t="s">
        <v>50</v>
      </c>
    </row>
    <row r="21" spans="1:28" x14ac:dyDescent="0.2">
      <c r="A21" t="s">
        <v>5865</v>
      </c>
      <c r="B21">
        <v>16</v>
      </c>
      <c r="C21" t="s">
        <v>5896</v>
      </c>
      <c r="D21">
        <v>1674049861</v>
      </c>
      <c r="E21" t="s">
        <v>45</v>
      </c>
      <c r="F21" t="s">
        <v>46</v>
      </c>
      <c r="G21">
        <v>11.98</v>
      </c>
      <c r="H21">
        <v>22.92</v>
      </c>
      <c r="I21">
        <v>78.14</v>
      </c>
      <c r="J21">
        <v>2139.8000000000002</v>
      </c>
      <c r="K21">
        <v>1456.6</v>
      </c>
      <c r="L21">
        <v>68.099999999999994</v>
      </c>
      <c r="M21" s="1">
        <v>0.45416666666666666</v>
      </c>
      <c r="N21">
        <v>0.9</v>
      </c>
      <c r="O21">
        <v>12.79</v>
      </c>
      <c r="P21">
        <v>-6.3</v>
      </c>
      <c r="Q21" t="s">
        <v>47</v>
      </c>
      <c r="R21" t="s">
        <v>47</v>
      </c>
      <c r="S21">
        <v>12.8</v>
      </c>
      <c r="T21">
        <v>-7.7</v>
      </c>
      <c r="U21">
        <v>3.08</v>
      </c>
      <c r="V21">
        <v>-1.52</v>
      </c>
      <c r="W21">
        <v>5.61</v>
      </c>
      <c r="X21">
        <v>-1.28</v>
      </c>
      <c r="Y21">
        <v>2.0617847399999998</v>
      </c>
      <c r="Z21">
        <v>-47.1</v>
      </c>
      <c r="AA21" t="s">
        <v>5897</v>
      </c>
      <c r="AB21" t="s">
        <v>50</v>
      </c>
    </row>
    <row r="22" spans="1:28" x14ac:dyDescent="0.2">
      <c r="A22" t="s">
        <v>5865</v>
      </c>
      <c r="B22">
        <v>17</v>
      </c>
      <c r="C22" t="s">
        <v>5898</v>
      </c>
      <c r="D22">
        <v>1674049873</v>
      </c>
      <c r="E22" t="s">
        <v>45</v>
      </c>
      <c r="F22" t="s">
        <v>52</v>
      </c>
      <c r="G22">
        <v>-6.54</v>
      </c>
      <c r="H22">
        <v>29.81</v>
      </c>
      <c r="I22">
        <v>77.91</v>
      </c>
      <c r="J22">
        <v>2105.3000000000002</v>
      </c>
      <c r="K22">
        <v>1529.1</v>
      </c>
      <c r="L22">
        <v>72.599999999999994</v>
      </c>
      <c r="M22" s="1">
        <v>0.4513888888888889</v>
      </c>
      <c r="N22">
        <v>0.9</v>
      </c>
      <c r="O22">
        <v>13.06</v>
      </c>
      <c r="P22">
        <v>-10.87</v>
      </c>
      <c r="Q22" t="s">
        <v>47</v>
      </c>
      <c r="R22" t="s">
        <v>47</v>
      </c>
      <c r="S22">
        <v>13.1</v>
      </c>
      <c r="T22">
        <v>-8.6</v>
      </c>
      <c r="U22">
        <v>1.66</v>
      </c>
      <c r="V22">
        <v>-1.1299999999999999</v>
      </c>
      <c r="W22">
        <v>5.73</v>
      </c>
      <c r="X22">
        <v>-1.1399999999999999</v>
      </c>
      <c r="Y22">
        <v>2.1275119999999998</v>
      </c>
      <c r="Z22">
        <v>-43.42</v>
      </c>
      <c r="AA22" t="s">
        <v>5899</v>
      </c>
      <c r="AB22" t="s">
        <v>50</v>
      </c>
    </row>
    <row r="23" spans="1:28" x14ac:dyDescent="0.2">
      <c r="A23" t="s">
        <v>5865</v>
      </c>
      <c r="B23">
        <v>18</v>
      </c>
      <c r="C23" t="s">
        <v>5900</v>
      </c>
      <c r="D23">
        <v>1674049885</v>
      </c>
      <c r="E23" t="s">
        <v>45</v>
      </c>
      <c r="F23" t="s">
        <v>52</v>
      </c>
      <c r="G23">
        <v>-4.03</v>
      </c>
      <c r="H23">
        <v>34.909999999999997</v>
      </c>
      <c r="I23">
        <v>78.849999999999994</v>
      </c>
      <c r="J23">
        <v>2067.1</v>
      </c>
      <c r="K23">
        <v>1465.9</v>
      </c>
      <c r="L23">
        <v>70.900000000000006</v>
      </c>
      <c r="M23" s="1">
        <v>0.44722222222222219</v>
      </c>
      <c r="N23">
        <v>0.8</v>
      </c>
      <c r="O23">
        <v>12.1</v>
      </c>
      <c r="P23">
        <v>-6.29</v>
      </c>
      <c r="Q23" t="s">
        <v>47</v>
      </c>
      <c r="R23" t="s">
        <v>47</v>
      </c>
      <c r="S23">
        <v>12.1</v>
      </c>
      <c r="T23">
        <v>-8.8000000000000007</v>
      </c>
      <c r="U23">
        <v>1.47</v>
      </c>
      <c r="V23">
        <v>-1.1000000000000001</v>
      </c>
      <c r="W23">
        <v>5.73</v>
      </c>
      <c r="X23">
        <v>-1.1499999999999999</v>
      </c>
      <c r="Y23">
        <v>2.08189</v>
      </c>
      <c r="Z23">
        <v>-44.83</v>
      </c>
      <c r="AA23" t="s">
        <v>5901</v>
      </c>
      <c r="AB23" t="s">
        <v>50</v>
      </c>
    </row>
    <row r="24" spans="1:28" x14ac:dyDescent="0.2">
      <c r="A24" t="s">
        <v>5865</v>
      </c>
      <c r="B24">
        <v>19</v>
      </c>
      <c r="C24" t="s">
        <v>5902</v>
      </c>
      <c r="D24">
        <v>1674049897</v>
      </c>
      <c r="E24" t="s">
        <v>45</v>
      </c>
      <c r="F24" t="s">
        <v>46</v>
      </c>
      <c r="G24">
        <v>-2.91</v>
      </c>
      <c r="H24">
        <v>43.53</v>
      </c>
      <c r="I24">
        <v>78.239999999999995</v>
      </c>
      <c r="J24">
        <v>2146.6999999999998</v>
      </c>
      <c r="K24">
        <v>1577.8</v>
      </c>
      <c r="L24">
        <v>73.5</v>
      </c>
      <c r="M24" s="1">
        <v>0.4458333333333333</v>
      </c>
      <c r="N24">
        <v>0.8</v>
      </c>
      <c r="O24">
        <v>12.84</v>
      </c>
      <c r="P24">
        <v>-9.0399999999999991</v>
      </c>
      <c r="Q24" t="s">
        <v>47</v>
      </c>
      <c r="R24" t="s">
        <v>47</v>
      </c>
      <c r="S24">
        <v>12.8</v>
      </c>
      <c r="T24">
        <v>-9.8000000000000007</v>
      </c>
      <c r="U24">
        <v>1.65</v>
      </c>
      <c r="V24">
        <v>-0.48</v>
      </c>
      <c r="W24">
        <v>5.83</v>
      </c>
      <c r="X24">
        <v>-1</v>
      </c>
      <c r="Y24">
        <v>1.9842299999999999</v>
      </c>
      <c r="Z24">
        <v>-42.69</v>
      </c>
      <c r="AA24" t="s">
        <v>5903</v>
      </c>
      <c r="AB24" t="s">
        <v>50</v>
      </c>
    </row>
    <row r="25" spans="1:28" x14ac:dyDescent="0.2">
      <c r="A25" t="s">
        <v>5865</v>
      </c>
      <c r="B25">
        <v>20</v>
      </c>
      <c r="C25" t="s">
        <v>5904</v>
      </c>
      <c r="D25">
        <v>1674049910</v>
      </c>
      <c r="E25" t="s">
        <v>57</v>
      </c>
      <c r="F25" t="s">
        <v>52</v>
      </c>
      <c r="G25">
        <v>-3.14</v>
      </c>
      <c r="H25">
        <v>30.16</v>
      </c>
      <c r="I25">
        <v>65.63</v>
      </c>
      <c r="J25">
        <v>2285</v>
      </c>
      <c r="K25">
        <v>1192</v>
      </c>
      <c r="L25">
        <v>52.2</v>
      </c>
      <c r="M25" s="1">
        <v>0.16805555555555554</v>
      </c>
      <c r="N25">
        <v>0.9</v>
      </c>
      <c r="O25">
        <v>-6.46</v>
      </c>
      <c r="P25">
        <v>11.17</v>
      </c>
      <c r="Q25" t="s">
        <v>47</v>
      </c>
      <c r="R25" t="s">
        <v>47</v>
      </c>
      <c r="S25">
        <v>-6.5</v>
      </c>
      <c r="T25">
        <v>12.5</v>
      </c>
      <c r="U25">
        <v>-0.35</v>
      </c>
      <c r="V25">
        <v>2.06</v>
      </c>
      <c r="W25">
        <v>5.86</v>
      </c>
      <c r="X25">
        <v>-0.87</v>
      </c>
      <c r="Y25">
        <v>1.8440437300000001</v>
      </c>
      <c r="Z25">
        <v>-58.56</v>
      </c>
      <c r="AA25" t="s">
        <v>5905</v>
      </c>
      <c r="AB25" t="s">
        <v>50</v>
      </c>
    </row>
    <row r="26" spans="1:28" x14ac:dyDescent="0.2">
      <c r="A26" t="s">
        <v>5865</v>
      </c>
      <c r="B26">
        <v>21</v>
      </c>
      <c r="C26" t="s">
        <v>5906</v>
      </c>
      <c r="D26">
        <v>1674049922</v>
      </c>
      <c r="E26" t="s">
        <v>57</v>
      </c>
      <c r="F26" t="s">
        <v>46</v>
      </c>
      <c r="G26">
        <v>9.85</v>
      </c>
      <c r="H26">
        <v>-10.7</v>
      </c>
      <c r="I26">
        <v>63.62</v>
      </c>
      <c r="J26">
        <v>2267.4</v>
      </c>
      <c r="K26">
        <v>1611.2</v>
      </c>
      <c r="L26">
        <v>71.099999999999994</v>
      </c>
      <c r="M26" s="1">
        <v>0.18194444444444444</v>
      </c>
      <c r="N26">
        <v>0.9</v>
      </c>
      <c r="O26">
        <v>-11.52</v>
      </c>
      <c r="P26">
        <v>11.91</v>
      </c>
      <c r="Q26" t="s">
        <v>47</v>
      </c>
      <c r="R26" t="s">
        <v>47</v>
      </c>
      <c r="S26">
        <v>-11.5</v>
      </c>
      <c r="T26">
        <v>14.3</v>
      </c>
      <c r="U26">
        <v>0.94</v>
      </c>
      <c r="V26">
        <v>0.09</v>
      </c>
      <c r="W26">
        <v>5.72</v>
      </c>
      <c r="X26">
        <v>-1.03</v>
      </c>
      <c r="Y26">
        <v>2.0521125800000002</v>
      </c>
      <c r="Z26">
        <v>-44.72</v>
      </c>
      <c r="AA26" t="s">
        <v>5907</v>
      </c>
      <c r="AB26" t="s">
        <v>50</v>
      </c>
    </row>
    <row r="27" spans="1:28" x14ac:dyDescent="0.2">
      <c r="A27" t="s">
        <v>5865</v>
      </c>
      <c r="B27">
        <v>22</v>
      </c>
      <c r="C27" t="s">
        <v>5908</v>
      </c>
      <c r="D27">
        <v>1674049939</v>
      </c>
      <c r="E27" t="s">
        <v>57</v>
      </c>
      <c r="F27" t="s">
        <v>46</v>
      </c>
      <c r="G27">
        <v>-22.27</v>
      </c>
      <c r="H27">
        <v>31.86</v>
      </c>
      <c r="I27">
        <v>63.42</v>
      </c>
      <c r="J27">
        <v>2213.9</v>
      </c>
      <c r="K27">
        <v>1591.2</v>
      </c>
      <c r="L27">
        <v>71.900000000000006</v>
      </c>
      <c r="M27" s="1">
        <v>0.18611111111111112</v>
      </c>
      <c r="N27">
        <v>0.9</v>
      </c>
      <c r="O27">
        <v>-12.3</v>
      </c>
      <c r="P27">
        <v>12.04</v>
      </c>
      <c r="Q27" t="s">
        <v>47</v>
      </c>
      <c r="R27" t="s">
        <v>47</v>
      </c>
      <c r="S27">
        <v>-12.3</v>
      </c>
      <c r="T27">
        <v>14.1</v>
      </c>
      <c r="U27">
        <v>-2.16</v>
      </c>
      <c r="V27">
        <v>3.17</v>
      </c>
      <c r="W27">
        <v>5.81</v>
      </c>
      <c r="X27">
        <v>-0.86</v>
      </c>
      <c r="Y27">
        <v>1.8479862199999999</v>
      </c>
      <c r="Z27">
        <v>-44.05</v>
      </c>
      <c r="AA27" t="s">
        <v>5909</v>
      </c>
      <c r="AB27" t="s">
        <v>50</v>
      </c>
    </row>
    <row r="28" spans="1:28" x14ac:dyDescent="0.2">
      <c r="A28" t="s">
        <v>5865</v>
      </c>
      <c r="B28">
        <v>23</v>
      </c>
      <c r="C28" t="s">
        <v>5910</v>
      </c>
      <c r="D28">
        <v>1674049954</v>
      </c>
      <c r="E28" t="s">
        <v>62</v>
      </c>
      <c r="F28" t="s">
        <v>46</v>
      </c>
      <c r="G28">
        <v>-15.71</v>
      </c>
      <c r="H28">
        <v>14.93</v>
      </c>
      <c r="I28">
        <v>74.680000000000007</v>
      </c>
      <c r="J28">
        <v>1717.2</v>
      </c>
      <c r="K28">
        <v>1207.9000000000001</v>
      </c>
      <c r="L28">
        <v>70.3</v>
      </c>
      <c r="M28" s="1">
        <v>0.45277777777777778</v>
      </c>
      <c r="N28">
        <v>1</v>
      </c>
      <c r="O28">
        <v>11.95</v>
      </c>
      <c r="P28">
        <v>-6.03</v>
      </c>
      <c r="Q28" t="s">
        <v>47</v>
      </c>
      <c r="R28" t="s">
        <v>47</v>
      </c>
      <c r="S28">
        <v>12</v>
      </c>
      <c r="T28">
        <v>-7.5</v>
      </c>
      <c r="U28">
        <v>0.44</v>
      </c>
      <c r="V28">
        <v>-1.79</v>
      </c>
      <c r="W28">
        <v>5.73</v>
      </c>
      <c r="X28">
        <v>-1.21</v>
      </c>
      <c r="Y28">
        <v>2.030939</v>
      </c>
      <c r="Z28">
        <v>-45.3</v>
      </c>
      <c r="AA28" t="s">
        <v>5911</v>
      </c>
      <c r="AB28" t="s">
        <v>50</v>
      </c>
    </row>
    <row r="29" spans="1:28" x14ac:dyDescent="0.2">
      <c r="A29" t="s">
        <v>5865</v>
      </c>
      <c r="B29">
        <v>24</v>
      </c>
      <c r="C29" t="s">
        <v>5912</v>
      </c>
      <c r="D29">
        <v>1674049966</v>
      </c>
      <c r="E29" t="s">
        <v>62</v>
      </c>
      <c r="F29" t="s">
        <v>46</v>
      </c>
      <c r="G29">
        <v>-10.220000000000001</v>
      </c>
      <c r="H29">
        <v>11.25</v>
      </c>
      <c r="I29">
        <v>72.95</v>
      </c>
      <c r="J29">
        <v>1642.7</v>
      </c>
      <c r="K29">
        <v>1350.2</v>
      </c>
      <c r="L29">
        <v>82.2</v>
      </c>
      <c r="M29" s="1">
        <v>0.43333333333333335</v>
      </c>
      <c r="N29">
        <v>0.9</v>
      </c>
      <c r="O29">
        <v>11.04</v>
      </c>
      <c r="P29">
        <v>-9.14</v>
      </c>
      <c r="Q29" t="s">
        <v>47</v>
      </c>
      <c r="R29" t="s">
        <v>47</v>
      </c>
      <c r="S29">
        <v>11</v>
      </c>
      <c r="T29">
        <v>-11.7</v>
      </c>
      <c r="U29">
        <v>1.19</v>
      </c>
      <c r="V29">
        <v>-2.0299999999999998</v>
      </c>
      <c r="W29">
        <v>5.62</v>
      </c>
      <c r="X29">
        <v>-1.1599999999999999</v>
      </c>
      <c r="Y29" t="s">
        <v>48</v>
      </c>
      <c r="Z29">
        <v>-34.72</v>
      </c>
      <c r="AA29" t="s">
        <v>5913</v>
      </c>
      <c r="AB29" t="s">
        <v>50</v>
      </c>
    </row>
    <row r="30" spans="1:28" x14ac:dyDescent="0.2">
      <c r="A30" t="s">
        <v>5865</v>
      </c>
      <c r="B30">
        <v>25</v>
      </c>
      <c r="C30" t="s">
        <v>5914</v>
      </c>
      <c r="D30">
        <v>1674049979</v>
      </c>
      <c r="E30" t="s">
        <v>45</v>
      </c>
      <c r="F30" t="s">
        <v>52</v>
      </c>
      <c r="G30">
        <v>-0.6</v>
      </c>
      <c r="H30">
        <v>34.630000000000003</v>
      </c>
      <c r="I30">
        <v>78.099999999999994</v>
      </c>
      <c r="J30">
        <v>2042.7</v>
      </c>
      <c r="K30">
        <v>1466.7</v>
      </c>
      <c r="L30">
        <v>71.8</v>
      </c>
      <c r="M30" s="1">
        <v>0.45</v>
      </c>
      <c r="N30">
        <v>0.8</v>
      </c>
      <c r="O30">
        <v>12.68</v>
      </c>
      <c r="P30">
        <v>-5.16</v>
      </c>
      <c r="Q30" t="s">
        <v>47</v>
      </c>
      <c r="R30" t="s">
        <v>47</v>
      </c>
      <c r="S30">
        <v>12.7</v>
      </c>
      <c r="T30">
        <v>-8.6</v>
      </c>
      <c r="U30">
        <v>1.61</v>
      </c>
      <c r="V30">
        <v>-1.6</v>
      </c>
      <c r="W30">
        <v>5.92</v>
      </c>
      <c r="X30">
        <v>-1.0900000000000001</v>
      </c>
      <c r="Y30">
        <v>2.0820732099999999</v>
      </c>
      <c r="Z30">
        <v>-44.11</v>
      </c>
      <c r="AA30" t="s">
        <v>5915</v>
      </c>
      <c r="AB30" t="s">
        <v>50</v>
      </c>
    </row>
    <row r="31" spans="1:28" x14ac:dyDescent="0.2">
      <c r="A31" t="s">
        <v>5865</v>
      </c>
      <c r="B31">
        <v>26</v>
      </c>
      <c r="C31" t="s">
        <v>5916</v>
      </c>
      <c r="D31">
        <v>1674827357</v>
      </c>
      <c r="E31" t="s">
        <v>45</v>
      </c>
      <c r="F31" t="s">
        <v>52</v>
      </c>
      <c r="G31">
        <v>9.1</v>
      </c>
      <c r="H31">
        <v>31.16</v>
      </c>
      <c r="I31">
        <v>77.260000000000005</v>
      </c>
      <c r="J31">
        <v>2069</v>
      </c>
      <c r="K31">
        <v>1725.8</v>
      </c>
      <c r="L31">
        <v>83.4</v>
      </c>
      <c r="M31" s="1">
        <v>0.4597222222222222</v>
      </c>
      <c r="N31">
        <v>1</v>
      </c>
      <c r="O31">
        <v>15.7</v>
      </c>
      <c r="P31">
        <v>-7.59</v>
      </c>
      <c r="Q31" t="s">
        <v>47</v>
      </c>
      <c r="R31" t="s">
        <v>47</v>
      </c>
      <c r="S31">
        <v>15.7</v>
      </c>
      <c r="T31">
        <v>-8.3000000000000007</v>
      </c>
      <c r="U31">
        <v>3.04</v>
      </c>
      <c r="V31">
        <v>-0.93</v>
      </c>
      <c r="W31">
        <v>5.5</v>
      </c>
      <c r="X31">
        <v>-1.36</v>
      </c>
      <c r="Y31" t="s">
        <v>48</v>
      </c>
      <c r="Z31">
        <v>-33.479999999999997</v>
      </c>
      <c r="AA31" t="s">
        <v>5917</v>
      </c>
      <c r="AB31" t="s">
        <v>50</v>
      </c>
    </row>
    <row r="32" spans="1:28" x14ac:dyDescent="0.2">
      <c r="A32" t="s">
        <v>5865</v>
      </c>
      <c r="B32">
        <v>27</v>
      </c>
      <c r="C32" t="s">
        <v>5918</v>
      </c>
      <c r="D32">
        <v>1674827368</v>
      </c>
      <c r="E32" t="s">
        <v>45</v>
      </c>
      <c r="F32" t="s">
        <v>46</v>
      </c>
      <c r="G32">
        <v>5.35</v>
      </c>
      <c r="H32">
        <v>10.35</v>
      </c>
      <c r="I32">
        <v>78.989999999999995</v>
      </c>
      <c r="J32">
        <v>2004.4</v>
      </c>
      <c r="K32">
        <v>1791.6</v>
      </c>
      <c r="L32">
        <v>89.4</v>
      </c>
      <c r="M32" s="1">
        <v>0.46249999999999997</v>
      </c>
      <c r="N32">
        <v>0.9</v>
      </c>
      <c r="O32">
        <v>17.079999999999998</v>
      </c>
      <c r="P32">
        <v>-9.2200000000000006</v>
      </c>
      <c r="Q32" t="s">
        <v>47</v>
      </c>
      <c r="R32" t="s">
        <v>47</v>
      </c>
      <c r="S32">
        <v>17.100000000000001</v>
      </c>
      <c r="T32">
        <v>-8.4</v>
      </c>
      <c r="U32">
        <v>2.5099999999999998</v>
      </c>
      <c r="V32">
        <v>-2.7</v>
      </c>
      <c r="W32">
        <v>5.62</v>
      </c>
      <c r="X32">
        <v>-1.07</v>
      </c>
      <c r="Y32">
        <v>2.108778</v>
      </c>
      <c r="Z32">
        <v>-26.64</v>
      </c>
      <c r="AA32" t="s">
        <v>5919</v>
      </c>
      <c r="AB32" t="s">
        <v>50</v>
      </c>
    </row>
    <row r="33" spans="1:28" x14ac:dyDescent="0.2">
      <c r="A33" t="s">
        <v>5865</v>
      </c>
      <c r="B33">
        <v>28</v>
      </c>
      <c r="C33" t="s">
        <v>5920</v>
      </c>
      <c r="D33">
        <v>1674827381</v>
      </c>
      <c r="E33" t="s">
        <v>45</v>
      </c>
      <c r="F33" t="s">
        <v>52</v>
      </c>
      <c r="G33">
        <v>7.26</v>
      </c>
      <c r="H33">
        <v>20.97</v>
      </c>
      <c r="I33">
        <v>79.430000000000007</v>
      </c>
      <c r="J33">
        <v>1984.5</v>
      </c>
      <c r="K33">
        <v>1608.2</v>
      </c>
      <c r="L33">
        <v>81</v>
      </c>
      <c r="M33" s="1">
        <v>0.46111111111111108</v>
      </c>
      <c r="N33">
        <v>1</v>
      </c>
      <c r="O33">
        <v>15.17</v>
      </c>
      <c r="P33">
        <v>-6.35</v>
      </c>
      <c r="Q33" t="s">
        <v>47</v>
      </c>
      <c r="R33" t="s">
        <v>47</v>
      </c>
      <c r="S33">
        <v>15.2</v>
      </c>
      <c r="T33">
        <v>-7.7</v>
      </c>
      <c r="U33">
        <v>2.5</v>
      </c>
      <c r="V33">
        <v>-2.0099999999999998</v>
      </c>
      <c r="W33">
        <v>5.66</v>
      </c>
      <c r="X33">
        <v>-1.1399999999999999</v>
      </c>
      <c r="Y33">
        <v>2.1470660000000001</v>
      </c>
      <c r="Z33">
        <v>-35.869999999999997</v>
      </c>
      <c r="AA33" t="s">
        <v>5921</v>
      </c>
      <c r="AB33" t="s">
        <v>50</v>
      </c>
    </row>
    <row r="34" spans="1:28" x14ac:dyDescent="0.2">
      <c r="A34" t="s">
        <v>5865</v>
      </c>
      <c r="B34">
        <v>29</v>
      </c>
      <c r="C34" t="s">
        <v>5922</v>
      </c>
      <c r="D34">
        <v>1674827412</v>
      </c>
      <c r="E34" t="s">
        <v>57</v>
      </c>
      <c r="F34" t="s">
        <v>46</v>
      </c>
      <c r="G34">
        <v>13.28</v>
      </c>
      <c r="H34">
        <v>32.9</v>
      </c>
      <c r="I34">
        <v>65.489999999999995</v>
      </c>
      <c r="J34">
        <v>2207.9</v>
      </c>
      <c r="K34">
        <v>1515.8</v>
      </c>
      <c r="L34">
        <v>68.7</v>
      </c>
      <c r="M34" s="1">
        <v>0.1875</v>
      </c>
      <c r="N34">
        <v>0.9</v>
      </c>
      <c r="O34">
        <v>-11.58</v>
      </c>
      <c r="P34">
        <v>13.15</v>
      </c>
      <c r="Q34" t="s">
        <v>47</v>
      </c>
      <c r="R34" t="s">
        <v>47</v>
      </c>
      <c r="S34">
        <v>-11.6</v>
      </c>
      <c r="T34">
        <v>12.9</v>
      </c>
      <c r="U34">
        <v>1.1499999999999999</v>
      </c>
      <c r="V34">
        <v>2.75</v>
      </c>
      <c r="W34">
        <v>5.6</v>
      </c>
      <c r="X34">
        <v>-1.04</v>
      </c>
      <c r="Y34">
        <v>2.0373860000000001</v>
      </c>
      <c r="Z34">
        <v>-46.64</v>
      </c>
      <c r="AA34" t="s">
        <v>5923</v>
      </c>
      <c r="AB34" t="s">
        <v>50</v>
      </c>
    </row>
    <row r="35" spans="1:28" x14ac:dyDescent="0.2">
      <c r="A35" t="s">
        <v>5865</v>
      </c>
      <c r="B35">
        <v>30</v>
      </c>
      <c r="C35" t="s">
        <v>5924</v>
      </c>
      <c r="D35">
        <v>1674827424</v>
      </c>
      <c r="E35" t="s">
        <v>57</v>
      </c>
      <c r="F35" t="s">
        <v>46</v>
      </c>
      <c r="G35">
        <v>11.33</v>
      </c>
      <c r="H35">
        <v>55.05</v>
      </c>
      <c r="I35">
        <v>62.74</v>
      </c>
      <c r="J35">
        <v>2220.5</v>
      </c>
      <c r="K35">
        <v>1550</v>
      </c>
      <c r="L35">
        <v>69.8</v>
      </c>
      <c r="M35" s="1">
        <v>0.18611111111111112</v>
      </c>
      <c r="N35">
        <v>0.8</v>
      </c>
      <c r="O35">
        <v>-11.74</v>
      </c>
      <c r="P35">
        <v>14.36</v>
      </c>
      <c r="Q35" t="s">
        <v>47</v>
      </c>
      <c r="R35" t="s">
        <v>47</v>
      </c>
      <c r="S35">
        <v>-11.7</v>
      </c>
      <c r="T35">
        <v>13.4</v>
      </c>
      <c r="U35">
        <v>0.69</v>
      </c>
      <c r="V35">
        <v>5.0199999999999996</v>
      </c>
      <c r="W35">
        <v>5.66</v>
      </c>
      <c r="X35">
        <v>-0.88</v>
      </c>
      <c r="Y35">
        <v>2.0605506899999999</v>
      </c>
      <c r="Z35">
        <v>-45.73</v>
      </c>
      <c r="AA35" t="s">
        <v>5925</v>
      </c>
      <c r="AB35" t="s">
        <v>50</v>
      </c>
    </row>
    <row r="36" spans="1:28" x14ac:dyDescent="0.2">
      <c r="A36" t="s">
        <v>5865</v>
      </c>
      <c r="B36">
        <v>31</v>
      </c>
      <c r="C36" t="s">
        <v>5926</v>
      </c>
      <c r="D36">
        <v>1674827439</v>
      </c>
      <c r="E36" t="s">
        <v>57</v>
      </c>
      <c r="F36" t="s">
        <v>46</v>
      </c>
      <c r="G36">
        <v>4.82</v>
      </c>
      <c r="H36">
        <v>-7.86</v>
      </c>
      <c r="I36">
        <v>62.82</v>
      </c>
      <c r="J36">
        <v>2142</v>
      </c>
      <c r="K36">
        <v>1628.4</v>
      </c>
      <c r="L36">
        <v>76</v>
      </c>
      <c r="M36" s="1">
        <v>0.18611111111111112</v>
      </c>
      <c r="N36">
        <v>0.9</v>
      </c>
      <c r="O36">
        <v>-12.91</v>
      </c>
      <c r="P36">
        <v>10.02</v>
      </c>
      <c r="Q36" t="s">
        <v>47</v>
      </c>
      <c r="R36" t="s">
        <v>47</v>
      </c>
      <c r="S36">
        <v>-12.9</v>
      </c>
      <c r="T36">
        <v>14.4</v>
      </c>
      <c r="U36">
        <v>0.57999999999999996</v>
      </c>
      <c r="V36">
        <v>0.52</v>
      </c>
      <c r="W36">
        <v>5.5</v>
      </c>
      <c r="X36">
        <v>-0.97</v>
      </c>
      <c r="Y36">
        <v>1.98855209</v>
      </c>
      <c r="Z36">
        <v>-40.520000000000003</v>
      </c>
      <c r="AA36" t="s">
        <v>5927</v>
      </c>
      <c r="AB36" t="s">
        <v>50</v>
      </c>
    </row>
    <row r="37" spans="1:28" x14ac:dyDescent="0.2">
      <c r="A37" t="s">
        <v>5865</v>
      </c>
      <c r="B37">
        <v>32</v>
      </c>
      <c r="C37" t="s">
        <v>5928</v>
      </c>
      <c r="D37">
        <v>1674827457</v>
      </c>
      <c r="E37" t="s">
        <v>57</v>
      </c>
      <c r="F37" t="s">
        <v>46</v>
      </c>
      <c r="G37">
        <v>-7.85</v>
      </c>
      <c r="H37">
        <v>48.03</v>
      </c>
      <c r="I37">
        <v>62</v>
      </c>
      <c r="J37">
        <v>2171.5</v>
      </c>
      <c r="K37">
        <v>1817.1</v>
      </c>
      <c r="L37">
        <v>83.7</v>
      </c>
      <c r="M37" s="1">
        <v>0.18472222222222223</v>
      </c>
      <c r="N37">
        <v>0.8</v>
      </c>
      <c r="O37">
        <v>-13.58</v>
      </c>
      <c r="P37">
        <v>11.15</v>
      </c>
      <c r="Q37" t="s">
        <v>47</v>
      </c>
      <c r="R37" t="s">
        <v>47</v>
      </c>
      <c r="S37">
        <v>-13.6</v>
      </c>
      <c r="T37">
        <v>15.4</v>
      </c>
      <c r="U37">
        <v>-0.45</v>
      </c>
      <c r="V37">
        <v>4.17</v>
      </c>
      <c r="W37">
        <v>5.75</v>
      </c>
      <c r="X37">
        <v>-1.18</v>
      </c>
      <c r="Y37" t="s">
        <v>48</v>
      </c>
      <c r="Z37">
        <v>-33.200000000000003</v>
      </c>
      <c r="AA37" t="s">
        <v>5929</v>
      </c>
      <c r="AB37" t="s">
        <v>50</v>
      </c>
    </row>
    <row r="38" spans="1:28" x14ac:dyDescent="0.2">
      <c r="A38" t="s">
        <v>5865</v>
      </c>
      <c r="B38">
        <v>33</v>
      </c>
      <c r="C38" t="s">
        <v>5930</v>
      </c>
      <c r="D38">
        <v>1674827470</v>
      </c>
      <c r="E38" t="s">
        <v>62</v>
      </c>
      <c r="F38" t="s">
        <v>46</v>
      </c>
      <c r="G38">
        <v>5.21</v>
      </c>
      <c r="H38">
        <v>11.8</v>
      </c>
      <c r="I38">
        <v>72.599999999999994</v>
      </c>
      <c r="J38">
        <v>1467.2</v>
      </c>
      <c r="K38">
        <v>1101.4000000000001</v>
      </c>
      <c r="L38">
        <v>75.099999999999994</v>
      </c>
      <c r="M38" s="1">
        <v>0.44444444444444442</v>
      </c>
      <c r="N38">
        <v>0.9</v>
      </c>
      <c r="O38">
        <v>10.75</v>
      </c>
      <c r="P38">
        <v>-4.5</v>
      </c>
      <c r="Q38" t="s">
        <v>47</v>
      </c>
      <c r="R38" t="s">
        <v>47</v>
      </c>
      <c r="S38">
        <v>10.8</v>
      </c>
      <c r="T38">
        <v>-8.6</v>
      </c>
      <c r="U38">
        <v>2.3199999999999998</v>
      </c>
      <c r="V38">
        <v>-1.1499999999999999</v>
      </c>
      <c r="W38">
        <v>5.39</v>
      </c>
      <c r="X38">
        <v>-1.28</v>
      </c>
      <c r="Y38" t="s">
        <v>48</v>
      </c>
      <c r="Z38">
        <v>-41.35</v>
      </c>
      <c r="AA38" t="s">
        <v>5931</v>
      </c>
      <c r="AB38" t="s">
        <v>50</v>
      </c>
    </row>
    <row r="39" spans="1:28" x14ac:dyDescent="0.2">
      <c r="A39" t="s">
        <v>5865</v>
      </c>
      <c r="B39">
        <v>34</v>
      </c>
      <c r="C39" t="s">
        <v>5932</v>
      </c>
      <c r="D39">
        <v>1674827482</v>
      </c>
      <c r="E39" t="s">
        <v>62</v>
      </c>
      <c r="F39" t="s">
        <v>52</v>
      </c>
      <c r="G39">
        <v>-1.55</v>
      </c>
      <c r="H39">
        <v>38.380000000000003</v>
      </c>
      <c r="I39">
        <v>73.739999999999995</v>
      </c>
      <c r="J39">
        <v>1749.8</v>
      </c>
      <c r="K39">
        <v>1295.9000000000001</v>
      </c>
      <c r="L39">
        <v>74.099999999999994</v>
      </c>
      <c r="M39" s="1">
        <v>0.44722222222222219</v>
      </c>
      <c r="N39">
        <v>1</v>
      </c>
      <c r="O39">
        <v>11.84</v>
      </c>
      <c r="P39">
        <v>-8.59</v>
      </c>
      <c r="Q39" t="s">
        <v>47</v>
      </c>
      <c r="R39" t="s">
        <v>47</v>
      </c>
      <c r="S39">
        <v>11.8</v>
      </c>
      <c r="T39">
        <v>-8.6</v>
      </c>
      <c r="U39">
        <v>1.84</v>
      </c>
      <c r="V39">
        <v>0.49</v>
      </c>
      <c r="W39">
        <v>5.45</v>
      </c>
      <c r="X39">
        <v>-1.08</v>
      </c>
      <c r="Y39" t="s">
        <v>48</v>
      </c>
      <c r="Z39">
        <v>-42.22</v>
      </c>
      <c r="AA39" t="s">
        <v>5933</v>
      </c>
      <c r="AB39" t="s">
        <v>50</v>
      </c>
    </row>
    <row r="40" spans="1:28" x14ac:dyDescent="0.2">
      <c r="A40" t="s">
        <v>5865</v>
      </c>
      <c r="B40">
        <v>35</v>
      </c>
      <c r="C40" t="s">
        <v>5934</v>
      </c>
      <c r="D40">
        <v>1674827497</v>
      </c>
      <c r="E40" t="s">
        <v>62</v>
      </c>
      <c r="F40" t="s">
        <v>52</v>
      </c>
      <c r="G40">
        <v>9.14</v>
      </c>
      <c r="H40">
        <v>27.77</v>
      </c>
      <c r="I40">
        <v>72.260000000000005</v>
      </c>
      <c r="J40">
        <v>1567.1</v>
      </c>
      <c r="K40">
        <v>1336.5</v>
      </c>
      <c r="L40">
        <v>85.3</v>
      </c>
      <c r="M40" s="1">
        <v>0.43333333333333335</v>
      </c>
      <c r="N40">
        <v>0.6</v>
      </c>
      <c r="O40">
        <v>11.03</v>
      </c>
      <c r="P40">
        <v>8.2799999999999994</v>
      </c>
      <c r="Q40" t="s">
        <v>47</v>
      </c>
      <c r="R40" t="s">
        <v>47</v>
      </c>
      <c r="S40">
        <v>11</v>
      </c>
      <c r="T40">
        <v>-11.9</v>
      </c>
      <c r="U40">
        <v>1.47</v>
      </c>
      <c r="V40">
        <v>-0.66</v>
      </c>
      <c r="W40">
        <v>5.38</v>
      </c>
      <c r="X40">
        <v>-1.26</v>
      </c>
      <c r="Y40" t="s">
        <v>48</v>
      </c>
      <c r="Z40">
        <v>-31.48</v>
      </c>
      <c r="AA40" t="s">
        <v>5935</v>
      </c>
      <c r="AB40" t="s">
        <v>50</v>
      </c>
    </row>
    <row r="41" spans="1:28" x14ac:dyDescent="0.2">
      <c r="A41" t="s">
        <v>5865</v>
      </c>
      <c r="B41">
        <v>36</v>
      </c>
      <c r="C41" t="s">
        <v>5936</v>
      </c>
      <c r="D41">
        <v>1674827513</v>
      </c>
      <c r="E41" t="s">
        <v>62</v>
      </c>
      <c r="F41" t="s">
        <v>46</v>
      </c>
      <c r="G41">
        <v>4.46</v>
      </c>
      <c r="H41">
        <v>17.82</v>
      </c>
      <c r="I41">
        <v>71.489999999999995</v>
      </c>
      <c r="J41">
        <v>1479.2</v>
      </c>
      <c r="K41">
        <v>1108.8</v>
      </c>
      <c r="L41">
        <v>75</v>
      </c>
      <c r="M41" s="1">
        <v>0.44444444444444442</v>
      </c>
      <c r="N41">
        <v>1</v>
      </c>
      <c r="O41">
        <v>11.05</v>
      </c>
      <c r="P41">
        <v>-7.15</v>
      </c>
      <c r="Q41" t="s">
        <v>47</v>
      </c>
      <c r="R41" t="s">
        <v>47</v>
      </c>
      <c r="S41">
        <v>11</v>
      </c>
      <c r="T41">
        <v>-8.6999999999999993</v>
      </c>
      <c r="U41">
        <v>2.39</v>
      </c>
      <c r="V41">
        <v>-0.73</v>
      </c>
      <c r="W41">
        <v>5.46</v>
      </c>
      <c r="X41">
        <v>-1.18</v>
      </c>
      <c r="Y41" t="s">
        <v>48</v>
      </c>
      <c r="Z41">
        <v>-41.44</v>
      </c>
      <c r="AA41" t="s">
        <v>5937</v>
      </c>
      <c r="AB41" t="s">
        <v>50</v>
      </c>
    </row>
    <row r="42" spans="1:28" x14ac:dyDescent="0.2">
      <c r="A42" t="s">
        <v>5865</v>
      </c>
      <c r="B42">
        <v>37</v>
      </c>
      <c r="C42" t="s">
        <v>5938</v>
      </c>
      <c r="D42">
        <v>1674827529</v>
      </c>
      <c r="E42" t="s">
        <v>45</v>
      </c>
      <c r="F42" t="s">
        <v>52</v>
      </c>
      <c r="G42">
        <v>-3.74</v>
      </c>
      <c r="H42">
        <v>28.08</v>
      </c>
      <c r="I42">
        <v>78.47</v>
      </c>
      <c r="J42">
        <v>2099.6999999999998</v>
      </c>
      <c r="K42">
        <v>1523.9</v>
      </c>
      <c r="L42">
        <v>72.599999999999994</v>
      </c>
      <c r="M42" s="1">
        <v>0.4513888888888889</v>
      </c>
      <c r="N42">
        <v>0.9</v>
      </c>
      <c r="O42">
        <v>12.78</v>
      </c>
      <c r="P42">
        <v>-6.6</v>
      </c>
      <c r="Q42" t="s">
        <v>47</v>
      </c>
      <c r="R42" t="s">
        <v>47</v>
      </c>
      <c r="S42">
        <v>12.8</v>
      </c>
      <c r="T42">
        <v>-8.4</v>
      </c>
      <c r="U42">
        <v>1.52</v>
      </c>
      <c r="V42">
        <v>-1.37</v>
      </c>
      <c r="W42">
        <v>5.69</v>
      </c>
      <c r="X42">
        <v>-1.1399999999999999</v>
      </c>
      <c r="Y42" t="s">
        <v>48</v>
      </c>
      <c r="Z42">
        <v>-43.47</v>
      </c>
      <c r="AA42" t="s">
        <v>5939</v>
      </c>
      <c r="AB42" t="s">
        <v>50</v>
      </c>
    </row>
    <row r="43" spans="1:28" x14ac:dyDescent="0.2">
      <c r="A43" t="s">
        <v>5865</v>
      </c>
      <c r="B43">
        <v>38</v>
      </c>
      <c r="C43" t="s">
        <v>5940</v>
      </c>
      <c r="D43">
        <v>1674827542</v>
      </c>
      <c r="E43" t="s">
        <v>45</v>
      </c>
      <c r="F43" t="s">
        <v>46</v>
      </c>
      <c r="G43">
        <v>0.65</v>
      </c>
      <c r="H43">
        <v>15.52</v>
      </c>
      <c r="I43">
        <v>78.59</v>
      </c>
      <c r="J43">
        <v>2026.8</v>
      </c>
      <c r="K43">
        <v>1651.5</v>
      </c>
      <c r="L43">
        <v>81.5</v>
      </c>
      <c r="M43" s="1">
        <v>0.46249999999999997</v>
      </c>
      <c r="N43">
        <v>0.9</v>
      </c>
      <c r="O43">
        <v>15.44</v>
      </c>
      <c r="P43">
        <v>-6.44</v>
      </c>
      <c r="Q43" t="s">
        <v>47</v>
      </c>
      <c r="R43" t="s">
        <v>47</v>
      </c>
      <c r="S43">
        <v>15.4</v>
      </c>
      <c r="T43">
        <v>-7.4</v>
      </c>
      <c r="U43">
        <v>2.09</v>
      </c>
      <c r="V43">
        <v>-2.0299999999999998</v>
      </c>
      <c r="W43">
        <v>5.52</v>
      </c>
      <c r="X43">
        <v>-1.3</v>
      </c>
      <c r="Y43" t="s">
        <v>48</v>
      </c>
      <c r="Z43">
        <v>-35.43</v>
      </c>
      <c r="AA43" t="s">
        <v>5941</v>
      </c>
      <c r="AB43" t="s">
        <v>50</v>
      </c>
    </row>
    <row r="44" spans="1:28" x14ac:dyDescent="0.2">
      <c r="A44" t="s">
        <v>5865</v>
      </c>
      <c r="B44">
        <v>39</v>
      </c>
      <c r="C44" t="s">
        <v>5942</v>
      </c>
      <c r="D44">
        <v>1674827556</v>
      </c>
      <c r="E44" t="s">
        <v>45</v>
      </c>
      <c r="F44" t="s">
        <v>52</v>
      </c>
      <c r="G44">
        <v>-4.1100000000000003</v>
      </c>
      <c r="H44">
        <v>18.79</v>
      </c>
      <c r="I44">
        <v>78.52</v>
      </c>
      <c r="J44">
        <v>2036.2</v>
      </c>
      <c r="K44">
        <v>1576.9</v>
      </c>
      <c r="L44">
        <v>77.400000000000006</v>
      </c>
      <c r="M44" s="1">
        <v>0.4597222222222222</v>
      </c>
      <c r="N44">
        <v>0.9</v>
      </c>
      <c r="O44">
        <v>14.38</v>
      </c>
      <c r="P44">
        <v>-3.36</v>
      </c>
      <c r="Q44" t="s">
        <v>47</v>
      </c>
      <c r="R44" t="s">
        <v>47</v>
      </c>
      <c r="S44">
        <v>14.4</v>
      </c>
      <c r="T44">
        <v>-7.5</v>
      </c>
      <c r="U44">
        <v>1.1100000000000001</v>
      </c>
      <c r="V44">
        <v>-1.66</v>
      </c>
      <c r="W44">
        <v>5.58</v>
      </c>
      <c r="X44">
        <v>-1.07</v>
      </c>
      <c r="Y44" t="s">
        <v>48</v>
      </c>
      <c r="Z44">
        <v>-39.25</v>
      </c>
      <c r="AA44" t="s">
        <v>5943</v>
      </c>
      <c r="AB44" t="s">
        <v>50</v>
      </c>
    </row>
    <row r="45" spans="1:28" x14ac:dyDescent="0.2">
      <c r="A45" t="s">
        <v>5865</v>
      </c>
      <c r="B45">
        <v>40</v>
      </c>
      <c r="C45" t="s">
        <v>5944</v>
      </c>
      <c r="D45">
        <v>1674827571</v>
      </c>
      <c r="E45" t="s">
        <v>57</v>
      </c>
      <c r="F45" t="s">
        <v>46</v>
      </c>
      <c r="G45">
        <v>15.98</v>
      </c>
      <c r="H45">
        <v>26.19</v>
      </c>
      <c r="I45">
        <v>64.31</v>
      </c>
      <c r="J45">
        <v>2309.5</v>
      </c>
      <c r="K45">
        <v>1562.4</v>
      </c>
      <c r="L45">
        <v>67.599999999999994</v>
      </c>
      <c r="M45" s="1">
        <v>0.1875</v>
      </c>
      <c r="N45">
        <v>0.8</v>
      </c>
      <c r="O45">
        <v>-12.1</v>
      </c>
      <c r="P45">
        <v>11.34</v>
      </c>
      <c r="Q45" t="s">
        <v>47</v>
      </c>
      <c r="R45" t="s">
        <v>47</v>
      </c>
      <c r="S45">
        <v>-12.1</v>
      </c>
      <c r="T45">
        <v>13.6</v>
      </c>
      <c r="U45">
        <v>1.3</v>
      </c>
      <c r="V45">
        <v>2.0099999999999998</v>
      </c>
      <c r="W45">
        <v>5.67</v>
      </c>
      <c r="X45">
        <v>-0.83</v>
      </c>
      <c r="Y45">
        <v>1.7511100799999999</v>
      </c>
      <c r="Z45">
        <v>-47.43</v>
      </c>
      <c r="AA45" t="s">
        <v>5945</v>
      </c>
      <c r="AB45" t="s">
        <v>50</v>
      </c>
    </row>
    <row r="46" spans="1:28" x14ac:dyDescent="0.2">
      <c r="A46" t="s">
        <v>5865</v>
      </c>
      <c r="B46">
        <v>41</v>
      </c>
      <c r="C46" t="s">
        <v>5946</v>
      </c>
      <c r="D46">
        <v>1674827590</v>
      </c>
      <c r="E46" t="s">
        <v>57</v>
      </c>
      <c r="F46" t="s">
        <v>46</v>
      </c>
      <c r="G46">
        <v>-8.39</v>
      </c>
      <c r="H46">
        <v>5.43</v>
      </c>
      <c r="I46">
        <v>63.88</v>
      </c>
      <c r="J46">
        <v>2160.4</v>
      </c>
      <c r="K46">
        <v>1518.6</v>
      </c>
      <c r="L46">
        <v>70.3</v>
      </c>
      <c r="M46" s="1">
        <v>0.1986111111111111</v>
      </c>
      <c r="N46">
        <v>0.9</v>
      </c>
      <c r="O46">
        <v>-13.81</v>
      </c>
      <c r="P46">
        <v>9.7200000000000006</v>
      </c>
      <c r="Q46" t="s">
        <v>47</v>
      </c>
      <c r="R46" t="s">
        <v>47</v>
      </c>
      <c r="S46">
        <v>-13.8</v>
      </c>
      <c r="T46">
        <v>11.7</v>
      </c>
      <c r="U46">
        <v>-0.48</v>
      </c>
      <c r="V46">
        <v>1.2</v>
      </c>
      <c r="W46">
        <v>5.52</v>
      </c>
      <c r="X46">
        <v>-1.07</v>
      </c>
      <c r="Y46">
        <v>1.8667087600000001</v>
      </c>
      <c r="Z46">
        <v>-45.34</v>
      </c>
      <c r="AA46" t="s">
        <v>5947</v>
      </c>
      <c r="AB46" t="s">
        <v>50</v>
      </c>
    </row>
    <row r="47" spans="1:28" x14ac:dyDescent="0.2">
      <c r="A47" t="s">
        <v>5865</v>
      </c>
      <c r="B47">
        <v>42</v>
      </c>
      <c r="C47" t="s">
        <v>5948</v>
      </c>
      <c r="D47">
        <v>1674827646</v>
      </c>
      <c r="E47" t="s">
        <v>48</v>
      </c>
      <c r="F47" t="s">
        <v>46</v>
      </c>
      <c r="G47" t="s">
        <v>48</v>
      </c>
      <c r="H47" t="s">
        <v>48</v>
      </c>
      <c r="I47">
        <v>63.63</v>
      </c>
      <c r="J47" t="s">
        <v>48</v>
      </c>
      <c r="K47" t="s">
        <v>48</v>
      </c>
      <c r="L47" t="s">
        <v>48</v>
      </c>
      <c r="M47" t="s">
        <v>48</v>
      </c>
      <c r="N47" t="s">
        <v>48</v>
      </c>
      <c r="O47" t="s">
        <v>48</v>
      </c>
      <c r="P47" t="s">
        <v>48</v>
      </c>
      <c r="Q47" t="s">
        <v>47</v>
      </c>
      <c r="R47" t="s">
        <v>47</v>
      </c>
      <c r="S47" t="s">
        <v>48</v>
      </c>
      <c r="T47" t="s">
        <v>48</v>
      </c>
      <c r="U47" t="s">
        <v>48</v>
      </c>
      <c r="V47" t="s">
        <v>48</v>
      </c>
      <c r="W47" t="s">
        <v>48</v>
      </c>
      <c r="X47" t="s">
        <v>48</v>
      </c>
      <c r="Y47" t="s">
        <v>48</v>
      </c>
      <c r="Z47" t="s">
        <v>48</v>
      </c>
      <c r="AA47" t="s">
        <v>5949</v>
      </c>
      <c r="AB47" t="s">
        <v>50</v>
      </c>
    </row>
    <row r="48" spans="1:28" x14ac:dyDescent="0.2">
      <c r="A48" t="s">
        <v>5865</v>
      </c>
      <c r="B48">
        <v>43</v>
      </c>
      <c r="C48" t="s">
        <v>5950</v>
      </c>
      <c r="D48">
        <v>1674827658</v>
      </c>
      <c r="E48" t="s">
        <v>62</v>
      </c>
      <c r="F48" t="s">
        <v>46</v>
      </c>
      <c r="G48">
        <v>-20.66</v>
      </c>
      <c r="H48">
        <v>24.84</v>
      </c>
      <c r="I48">
        <v>71.56</v>
      </c>
      <c r="J48">
        <v>1582.8</v>
      </c>
      <c r="K48">
        <v>1189.2</v>
      </c>
      <c r="L48">
        <v>75.099999999999994</v>
      </c>
      <c r="M48" s="1">
        <v>0.44444444444444442</v>
      </c>
      <c r="N48">
        <v>1</v>
      </c>
      <c r="O48">
        <v>11.32</v>
      </c>
      <c r="P48">
        <v>-8.19</v>
      </c>
      <c r="Q48" t="s">
        <v>47</v>
      </c>
      <c r="R48" t="s">
        <v>47</v>
      </c>
      <c r="S48">
        <v>11.3</v>
      </c>
      <c r="T48">
        <v>-8.8000000000000007</v>
      </c>
      <c r="U48">
        <v>0.36</v>
      </c>
      <c r="V48">
        <v>-0.31</v>
      </c>
      <c r="W48">
        <v>5.42</v>
      </c>
      <c r="X48">
        <v>-1.37</v>
      </c>
      <c r="Y48" t="s">
        <v>48</v>
      </c>
      <c r="Z48">
        <v>-41.29</v>
      </c>
      <c r="AA48" t="s">
        <v>5951</v>
      </c>
      <c r="AB48" t="s">
        <v>50</v>
      </c>
    </row>
    <row r="49" spans="1:28" x14ac:dyDescent="0.2">
      <c r="A49" t="s">
        <v>5865</v>
      </c>
      <c r="B49">
        <v>44</v>
      </c>
      <c r="C49" t="s">
        <v>5952</v>
      </c>
      <c r="D49">
        <v>1674827670</v>
      </c>
      <c r="E49" t="s">
        <v>62</v>
      </c>
      <c r="F49" t="s">
        <v>46</v>
      </c>
      <c r="G49">
        <v>1.93</v>
      </c>
      <c r="H49">
        <v>17.3</v>
      </c>
      <c r="I49">
        <v>69.42</v>
      </c>
      <c r="J49">
        <v>1523.3</v>
      </c>
      <c r="K49">
        <v>1192.5</v>
      </c>
      <c r="L49">
        <v>78.3</v>
      </c>
      <c r="M49" s="1">
        <v>0.4458333333333333</v>
      </c>
      <c r="N49">
        <v>0.9</v>
      </c>
      <c r="O49">
        <v>12.2</v>
      </c>
      <c r="P49">
        <v>-7.29</v>
      </c>
      <c r="Q49" t="s">
        <v>47</v>
      </c>
      <c r="R49" t="s">
        <v>47</v>
      </c>
      <c r="S49">
        <v>12.2</v>
      </c>
      <c r="T49">
        <v>-9.3000000000000007</v>
      </c>
      <c r="U49">
        <v>2.12</v>
      </c>
      <c r="V49">
        <v>-0.57999999999999996</v>
      </c>
      <c r="W49">
        <v>5.6</v>
      </c>
      <c r="X49">
        <v>-1.1599999999999999</v>
      </c>
      <c r="Y49">
        <v>2.1276512099999998</v>
      </c>
      <c r="Z49">
        <v>-38.479999999999997</v>
      </c>
      <c r="AA49" t="s">
        <v>5953</v>
      </c>
      <c r="AB49" t="s">
        <v>50</v>
      </c>
    </row>
    <row r="50" spans="1:28" x14ac:dyDescent="0.2">
      <c r="A50" t="s">
        <v>5865</v>
      </c>
      <c r="B50">
        <v>45</v>
      </c>
      <c r="C50" t="s">
        <v>5954</v>
      </c>
      <c r="D50">
        <v>1674827840</v>
      </c>
      <c r="E50" t="s">
        <v>45</v>
      </c>
      <c r="F50" t="s">
        <v>52</v>
      </c>
      <c r="G50">
        <v>-3</v>
      </c>
      <c r="H50">
        <v>27.48</v>
      </c>
      <c r="I50">
        <v>77.34</v>
      </c>
      <c r="J50">
        <v>1978.9</v>
      </c>
      <c r="K50">
        <v>1636.4</v>
      </c>
      <c r="L50">
        <v>82.7</v>
      </c>
      <c r="M50" s="1">
        <v>0.4513888888888889</v>
      </c>
      <c r="N50">
        <v>0.9</v>
      </c>
      <c r="O50">
        <v>14.35</v>
      </c>
      <c r="P50">
        <v>-6.08</v>
      </c>
      <c r="Q50" t="s">
        <v>47</v>
      </c>
      <c r="R50" t="s">
        <v>47</v>
      </c>
      <c r="S50">
        <v>14.3</v>
      </c>
      <c r="T50">
        <v>-9.5</v>
      </c>
      <c r="U50">
        <v>1.61</v>
      </c>
      <c r="V50">
        <v>-1</v>
      </c>
      <c r="W50">
        <v>5.61</v>
      </c>
      <c r="X50">
        <v>-1.2</v>
      </c>
      <c r="Y50" t="s">
        <v>48</v>
      </c>
      <c r="Z50">
        <v>-34.21</v>
      </c>
      <c r="AA50" t="s">
        <v>5955</v>
      </c>
      <c r="AB50" t="s">
        <v>50</v>
      </c>
    </row>
    <row r="51" spans="1:28" x14ac:dyDescent="0.2">
      <c r="A51" t="s">
        <v>5865</v>
      </c>
      <c r="B51">
        <v>46</v>
      </c>
      <c r="C51" t="s">
        <v>5956</v>
      </c>
      <c r="D51">
        <v>1674827849</v>
      </c>
      <c r="E51" t="s">
        <v>45</v>
      </c>
      <c r="F51" t="s">
        <v>46</v>
      </c>
      <c r="G51">
        <v>15.49</v>
      </c>
      <c r="H51">
        <v>12.08</v>
      </c>
      <c r="I51">
        <v>77.459999999999994</v>
      </c>
      <c r="J51">
        <v>1958.6</v>
      </c>
      <c r="K51">
        <v>1391.6</v>
      </c>
      <c r="L51">
        <v>71</v>
      </c>
      <c r="M51" s="1">
        <v>0.45555555555555555</v>
      </c>
      <c r="N51">
        <v>1</v>
      </c>
      <c r="O51">
        <v>12.72</v>
      </c>
      <c r="P51">
        <v>-6.27</v>
      </c>
      <c r="Q51" t="s">
        <v>47</v>
      </c>
      <c r="R51" t="s">
        <v>47</v>
      </c>
      <c r="S51">
        <v>12.7</v>
      </c>
      <c r="T51">
        <v>-7.4</v>
      </c>
      <c r="U51">
        <v>3.2</v>
      </c>
      <c r="V51">
        <v>-2.2599999999999998</v>
      </c>
      <c r="W51">
        <v>5.55</v>
      </c>
      <c r="X51">
        <v>-1.08</v>
      </c>
      <c r="Y51" t="s">
        <v>48</v>
      </c>
      <c r="Z51">
        <v>-44.73</v>
      </c>
      <c r="AA51" t="s">
        <v>5957</v>
      </c>
      <c r="AB51" t="s">
        <v>50</v>
      </c>
    </row>
    <row r="52" spans="1:28" x14ac:dyDescent="0.2">
      <c r="A52" t="s">
        <v>5865</v>
      </c>
      <c r="B52">
        <v>47</v>
      </c>
      <c r="C52" t="s">
        <v>5958</v>
      </c>
      <c r="D52">
        <v>1674827861</v>
      </c>
      <c r="E52" t="s">
        <v>45</v>
      </c>
      <c r="F52" t="s">
        <v>52</v>
      </c>
      <c r="G52">
        <v>-8.6</v>
      </c>
      <c r="H52">
        <v>27.07</v>
      </c>
      <c r="I52">
        <v>77.55</v>
      </c>
      <c r="J52">
        <v>2047</v>
      </c>
      <c r="K52">
        <v>1517.9</v>
      </c>
      <c r="L52">
        <v>74.2</v>
      </c>
      <c r="M52" s="1">
        <v>0.47916666666666669</v>
      </c>
      <c r="N52">
        <v>0.9</v>
      </c>
      <c r="O52">
        <v>15.36</v>
      </c>
      <c r="P52">
        <v>-5.21</v>
      </c>
      <c r="Q52" t="s">
        <v>47</v>
      </c>
      <c r="R52" t="s">
        <v>47</v>
      </c>
      <c r="S52">
        <v>15.4</v>
      </c>
      <c r="T52">
        <v>-3.7</v>
      </c>
      <c r="U52">
        <v>0.88</v>
      </c>
      <c r="V52">
        <v>-1.1100000000000001</v>
      </c>
      <c r="W52">
        <v>5.69</v>
      </c>
      <c r="X52">
        <v>-1.07</v>
      </c>
      <c r="Y52" t="s">
        <v>48</v>
      </c>
      <c r="Z52">
        <v>-42.14</v>
      </c>
      <c r="AA52" t="s">
        <v>5959</v>
      </c>
      <c r="AB52" t="s">
        <v>50</v>
      </c>
    </row>
    <row r="53" spans="1:28" x14ac:dyDescent="0.2">
      <c r="A53" t="s">
        <v>5865</v>
      </c>
      <c r="B53">
        <v>48</v>
      </c>
      <c r="C53" t="s">
        <v>5960</v>
      </c>
      <c r="D53">
        <v>1674827886</v>
      </c>
      <c r="E53" t="s">
        <v>57</v>
      </c>
      <c r="F53" t="s">
        <v>46</v>
      </c>
      <c r="G53">
        <v>9.1199999999999992</v>
      </c>
      <c r="H53">
        <v>13.06</v>
      </c>
      <c r="I53">
        <v>63.12</v>
      </c>
      <c r="J53">
        <v>2140.1</v>
      </c>
      <c r="K53">
        <v>1526.7</v>
      </c>
      <c r="L53">
        <v>71.3</v>
      </c>
      <c r="M53" s="1">
        <v>0.18611111111111112</v>
      </c>
      <c r="N53">
        <v>0.9</v>
      </c>
      <c r="O53">
        <v>-11.69</v>
      </c>
      <c r="P53">
        <v>11.18</v>
      </c>
      <c r="Q53" t="s">
        <v>47</v>
      </c>
      <c r="R53" t="s">
        <v>47</v>
      </c>
      <c r="S53">
        <v>-11.7</v>
      </c>
      <c r="T53">
        <v>13.1</v>
      </c>
      <c r="U53">
        <v>0.8</v>
      </c>
      <c r="V53">
        <v>1.76</v>
      </c>
      <c r="W53">
        <v>5.68</v>
      </c>
      <c r="X53">
        <v>-0.89</v>
      </c>
      <c r="Y53" t="s">
        <v>48</v>
      </c>
      <c r="Z53">
        <v>-44.49</v>
      </c>
      <c r="AA53" t="s">
        <v>5961</v>
      </c>
      <c r="AB53" t="s">
        <v>50</v>
      </c>
    </row>
    <row r="54" spans="1:28" x14ac:dyDescent="0.2">
      <c r="A54" t="s">
        <v>5865</v>
      </c>
      <c r="B54">
        <v>49</v>
      </c>
      <c r="C54" t="s">
        <v>5962</v>
      </c>
      <c r="D54">
        <v>1674827900</v>
      </c>
      <c r="E54" t="s">
        <v>57</v>
      </c>
      <c r="F54" t="s">
        <v>52</v>
      </c>
      <c r="G54">
        <v>-0.67</v>
      </c>
      <c r="H54">
        <v>19.91</v>
      </c>
      <c r="I54">
        <v>63.86</v>
      </c>
      <c r="J54">
        <v>2015.9</v>
      </c>
      <c r="K54">
        <v>1446.2</v>
      </c>
      <c r="L54">
        <v>71.7</v>
      </c>
      <c r="M54" s="1">
        <v>0.1875</v>
      </c>
      <c r="N54">
        <v>0.9</v>
      </c>
      <c r="O54">
        <v>-12.01</v>
      </c>
      <c r="P54">
        <v>10.199999999999999</v>
      </c>
      <c r="Q54" t="s">
        <v>47</v>
      </c>
      <c r="R54" t="s">
        <v>47</v>
      </c>
      <c r="S54">
        <v>-12</v>
      </c>
      <c r="T54">
        <v>13.2</v>
      </c>
      <c r="U54">
        <v>0.12</v>
      </c>
      <c r="V54">
        <v>2.44</v>
      </c>
      <c r="W54">
        <v>5.65</v>
      </c>
      <c r="X54">
        <v>-1.02</v>
      </c>
      <c r="Y54">
        <v>1.87344742</v>
      </c>
      <c r="Z54">
        <v>-44.16</v>
      </c>
      <c r="AA54" t="s">
        <v>5963</v>
      </c>
      <c r="AB54" t="s">
        <v>50</v>
      </c>
    </row>
    <row r="55" spans="1:28" x14ac:dyDescent="0.2">
      <c r="A55" t="s">
        <v>5865</v>
      </c>
      <c r="B55">
        <v>50</v>
      </c>
      <c r="C55" t="s">
        <v>5964</v>
      </c>
      <c r="D55">
        <v>1674827914</v>
      </c>
      <c r="E55" t="s">
        <v>62</v>
      </c>
      <c r="F55" t="s">
        <v>46</v>
      </c>
      <c r="G55">
        <v>-12.95</v>
      </c>
      <c r="H55">
        <v>10.17</v>
      </c>
      <c r="I55">
        <v>71.56</v>
      </c>
      <c r="J55">
        <v>1544.5</v>
      </c>
      <c r="K55">
        <v>1161.2</v>
      </c>
      <c r="L55">
        <v>75.2</v>
      </c>
      <c r="M55" s="1">
        <v>0.44444444444444442</v>
      </c>
      <c r="N55">
        <v>0.9</v>
      </c>
      <c r="O55">
        <v>11.15</v>
      </c>
      <c r="P55">
        <v>-9.43</v>
      </c>
      <c r="Q55" t="s">
        <v>47</v>
      </c>
      <c r="R55" t="s">
        <v>47</v>
      </c>
      <c r="S55">
        <v>11.2</v>
      </c>
      <c r="T55">
        <v>-8.8000000000000007</v>
      </c>
      <c r="U55">
        <v>1.1299999999999999</v>
      </c>
      <c r="V55">
        <v>-1.3</v>
      </c>
      <c r="W55">
        <v>5.39</v>
      </c>
      <c r="X55">
        <v>-1.31</v>
      </c>
      <c r="Y55" t="s">
        <v>48</v>
      </c>
      <c r="Z55">
        <v>-41.25</v>
      </c>
      <c r="AA55" t="s">
        <v>5965</v>
      </c>
      <c r="AB55" t="s">
        <v>50</v>
      </c>
    </row>
    <row r="56" spans="1:28" x14ac:dyDescent="0.2">
      <c r="A56" t="s">
        <v>5865</v>
      </c>
      <c r="B56">
        <v>51</v>
      </c>
      <c r="C56" t="s">
        <v>5966</v>
      </c>
      <c r="D56">
        <v>1674827925</v>
      </c>
      <c r="E56" t="s">
        <v>62</v>
      </c>
      <c r="F56" t="s">
        <v>52</v>
      </c>
      <c r="G56">
        <v>4.7300000000000004</v>
      </c>
      <c r="H56">
        <v>20.399999999999999</v>
      </c>
      <c r="I56">
        <v>71.75</v>
      </c>
      <c r="J56">
        <v>1638.6</v>
      </c>
      <c r="K56">
        <v>1492</v>
      </c>
      <c r="L56">
        <v>91.1</v>
      </c>
      <c r="M56" s="1">
        <v>0.44444444444444442</v>
      </c>
      <c r="N56">
        <v>0.8</v>
      </c>
      <c r="O56">
        <v>14.33</v>
      </c>
      <c r="P56">
        <v>-8.2799999999999994</v>
      </c>
      <c r="Q56" t="s">
        <v>47</v>
      </c>
      <c r="R56" t="s">
        <v>47</v>
      </c>
      <c r="S56">
        <v>14.3</v>
      </c>
      <c r="T56">
        <v>-11.6</v>
      </c>
      <c r="U56">
        <v>2.66</v>
      </c>
      <c r="V56">
        <v>-1.67</v>
      </c>
      <c r="W56">
        <v>5.6</v>
      </c>
      <c r="X56">
        <v>-1.34</v>
      </c>
      <c r="Y56">
        <v>2.0879955300000002</v>
      </c>
      <c r="Z56">
        <v>-24.42</v>
      </c>
      <c r="AA56" t="s">
        <v>5967</v>
      </c>
      <c r="AB56" t="s">
        <v>50</v>
      </c>
    </row>
    <row r="57" spans="1:28" x14ac:dyDescent="0.2">
      <c r="A57" t="s">
        <v>5865</v>
      </c>
      <c r="B57">
        <v>52</v>
      </c>
      <c r="C57" t="s">
        <v>5968</v>
      </c>
      <c r="D57">
        <v>1674827937</v>
      </c>
      <c r="E57" t="s">
        <v>62</v>
      </c>
      <c r="F57" t="s">
        <v>46</v>
      </c>
      <c r="G57">
        <v>-11.65</v>
      </c>
      <c r="H57">
        <v>49.99</v>
      </c>
      <c r="I57">
        <v>70.569999999999993</v>
      </c>
      <c r="J57">
        <v>1659.1</v>
      </c>
      <c r="K57">
        <v>1310.9</v>
      </c>
      <c r="L57">
        <v>79</v>
      </c>
      <c r="M57" s="1">
        <v>0.45555555555555555</v>
      </c>
      <c r="N57">
        <v>0.9</v>
      </c>
      <c r="O57">
        <v>13.59</v>
      </c>
      <c r="P57">
        <v>-7.43</v>
      </c>
      <c r="Q57" t="s">
        <v>47</v>
      </c>
      <c r="R57" t="s">
        <v>47</v>
      </c>
      <c r="S57">
        <v>13.6</v>
      </c>
      <c r="T57">
        <v>-8</v>
      </c>
      <c r="U57">
        <v>1.1000000000000001</v>
      </c>
      <c r="V57">
        <v>1.33</v>
      </c>
      <c r="W57">
        <v>5.69</v>
      </c>
      <c r="X57">
        <v>-1.35</v>
      </c>
      <c r="Y57" t="s">
        <v>48</v>
      </c>
      <c r="Z57">
        <v>-37.799999999999997</v>
      </c>
      <c r="AA57" t="s">
        <v>5969</v>
      </c>
      <c r="AB57" t="s">
        <v>50</v>
      </c>
    </row>
    <row r="58" spans="1:28" x14ac:dyDescent="0.2">
      <c r="A58" t="s">
        <v>5865</v>
      </c>
      <c r="B58">
        <v>53</v>
      </c>
      <c r="C58" t="s">
        <v>5970</v>
      </c>
      <c r="D58">
        <v>1674827957</v>
      </c>
      <c r="E58" t="s">
        <v>62</v>
      </c>
      <c r="F58" t="s">
        <v>52</v>
      </c>
      <c r="G58">
        <v>1.05</v>
      </c>
      <c r="H58">
        <v>25.28</v>
      </c>
      <c r="I58">
        <v>70.64</v>
      </c>
      <c r="J58">
        <v>1638.9</v>
      </c>
      <c r="K58">
        <v>1080.2</v>
      </c>
      <c r="L58">
        <v>65.900000000000006</v>
      </c>
      <c r="M58" s="1">
        <v>0.44861111111111113</v>
      </c>
      <c r="N58">
        <v>0.9</v>
      </c>
      <c r="O58">
        <v>10.52</v>
      </c>
      <c r="P58">
        <v>-5.33</v>
      </c>
      <c r="Q58" t="s">
        <v>47</v>
      </c>
      <c r="R58" t="s">
        <v>47</v>
      </c>
      <c r="S58">
        <v>10.5</v>
      </c>
      <c r="T58">
        <v>-7.3</v>
      </c>
      <c r="U58">
        <v>2.02</v>
      </c>
      <c r="V58">
        <v>0.4</v>
      </c>
      <c r="W58">
        <v>5.61</v>
      </c>
      <c r="X58">
        <v>-1.29</v>
      </c>
      <c r="Y58" t="s">
        <v>48</v>
      </c>
      <c r="Z58">
        <v>-48.77</v>
      </c>
      <c r="AA58" t="s">
        <v>5971</v>
      </c>
      <c r="AB58" t="s">
        <v>50</v>
      </c>
    </row>
    <row r="59" spans="1:28" x14ac:dyDescent="0.2">
      <c r="A59" t="s">
        <v>5865</v>
      </c>
      <c r="B59">
        <v>54</v>
      </c>
      <c r="C59" t="s">
        <v>5972</v>
      </c>
      <c r="D59">
        <v>1674827974</v>
      </c>
      <c r="E59" t="s">
        <v>57</v>
      </c>
      <c r="F59" t="s">
        <v>46</v>
      </c>
      <c r="G59">
        <v>-20.149999999999999</v>
      </c>
      <c r="H59">
        <v>36.15</v>
      </c>
      <c r="I59">
        <v>63.14</v>
      </c>
      <c r="J59">
        <v>2060.6999999999998</v>
      </c>
      <c r="K59">
        <v>1519.9</v>
      </c>
      <c r="L59">
        <v>73.8</v>
      </c>
      <c r="M59" s="1">
        <v>0.1875</v>
      </c>
      <c r="N59">
        <v>0.9</v>
      </c>
      <c r="O59">
        <v>-11.92</v>
      </c>
      <c r="P59">
        <v>10.48</v>
      </c>
      <c r="Q59" t="s">
        <v>47</v>
      </c>
      <c r="R59" t="s">
        <v>47</v>
      </c>
      <c r="S59">
        <v>-11.9</v>
      </c>
      <c r="T59">
        <v>13</v>
      </c>
      <c r="U59">
        <v>-1.84</v>
      </c>
      <c r="V59">
        <v>3.73</v>
      </c>
      <c r="W59">
        <v>5.67</v>
      </c>
      <c r="X59">
        <v>-0.88</v>
      </c>
      <c r="Y59" t="s">
        <v>48</v>
      </c>
      <c r="Z59">
        <v>-42.47</v>
      </c>
      <c r="AA59" t="s">
        <v>5973</v>
      </c>
      <c r="AB59" t="s">
        <v>50</v>
      </c>
    </row>
    <row r="60" spans="1:28" x14ac:dyDescent="0.2">
      <c r="A60" t="s">
        <v>5865</v>
      </c>
      <c r="B60">
        <v>55</v>
      </c>
      <c r="C60" t="s">
        <v>5974</v>
      </c>
      <c r="D60">
        <v>1674828002</v>
      </c>
      <c r="E60" t="s">
        <v>57</v>
      </c>
      <c r="F60" t="s">
        <v>46</v>
      </c>
      <c r="G60">
        <v>-15.61</v>
      </c>
      <c r="H60">
        <v>20.58</v>
      </c>
      <c r="I60">
        <v>61.87</v>
      </c>
      <c r="J60">
        <v>2142.1</v>
      </c>
      <c r="K60">
        <v>1660.1</v>
      </c>
      <c r="L60">
        <v>77.5</v>
      </c>
      <c r="M60" s="1">
        <v>0.18888888888888888</v>
      </c>
      <c r="N60">
        <v>0.9</v>
      </c>
      <c r="O60">
        <v>-12.98</v>
      </c>
      <c r="P60">
        <v>12.39</v>
      </c>
      <c r="Q60" t="s">
        <v>47</v>
      </c>
      <c r="R60" t="s">
        <v>47</v>
      </c>
      <c r="S60">
        <v>-13</v>
      </c>
      <c r="T60">
        <v>13.8</v>
      </c>
      <c r="U60">
        <v>-1.49</v>
      </c>
      <c r="V60">
        <v>2.63</v>
      </c>
      <c r="W60">
        <v>5.69</v>
      </c>
      <c r="X60">
        <v>-0.98</v>
      </c>
      <c r="Y60" t="s">
        <v>48</v>
      </c>
      <c r="Z60">
        <v>-39.200000000000003</v>
      </c>
      <c r="AA60" t="s">
        <v>5975</v>
      </c>
      <c r="AB60" t="s">
        <v>50</v>
      </c>
    </row>
    <row r="61" spans="1:28" x14ac:dyDescent="0.2">
      <c r="A61" t="s">
        <v>5865</v>
      </c>
      <c r="B61">
        <v>56</v>
      </c>
      <c r="C61" t="s">
        <v>5976</v>
      </c>
      <c r="D61">
        <v>1674828015</v>
      </c>
      <c r="E61" t="s">
        <v>45</v>
      </c>
      <c r="F61" t="s">
        <v>52</v>
      </c>
      <c r="G61">
        <v>-2.62</v>
      </c>
      <c r="H61">
        <v>23.82</v>
      </c>
      <c r="I61">
        <v>77.47</v>
      </c>
      <c r="J61">
        <v>2137.1</v>
      </c>
      <c r="K61">
        <v>1524.1</v>
      </c>
      <c r="L61">
        <v>71.3</v>
      </c>
      <c r="M61" s="1">
        <v>0.4513888888888889</v>
      </c>
      <c r="N61">
        <v>0.9</v>
      </c>
      <c r="O61">
        <v>12.53</v>
      </c>
      <c r="P61">
        <v>-3.95</v>
      </c>
      <c r="Q61" t="s">
        <v>47</v>
      </c>
      <c r="R61" t="s">
        <v>47</v>
      </c>
      <c r="S61">
        <v>12.5</v>
      </c>
      <c r="T61">
        <v>-8.4</v>
      </c>
      <c r="U61">
        <v>1.47</v>
      </c>
      <c r="V61">
        <v>-1.64</v>
      </c>
      <c r="W61">
        <v>5.66</v>
      </c>
      <c r="X61">
        <v>-1.21</v>
      </c>
      <c r="Y61" t="s">
        <v>48</v>
      </c>
      <c r="Z61">
        <v>-44.51</v>
      </c>
      <c r="AA61" t="s">
        <v>5977</v>
      </c>
      <c r="AB61" t="s">
        <v>50</v>
      </c>
    </row>
    <row r="62" spans="1:28" x14ac:dyDescent="0.2">
      <c r="A62" t="s">
        <v>5865</v>
      </c>
      <c r="B62">
        <v>57</v>
      </c>
      <c r="C62" t="s">
        <v>5978</v>
      </c>
      <c r="D62">
        <v>1675180463</v>
      </c>
      <c r="E62" t="s">
        <v>45</v>
      </c>
      <c r="F62" t="s">
        <v>52</v>
      </c>
      <c r="G62">
        <v>-2.62</v>
      </c>
      <c r="H62">
        <v>37.78</v>
      </c>
      <c r="I62">
        <v>76.709999999999994</v>
      </c>
      <c r="J62">
        <v>1906.1</v>
      </c>
      <c r="K62">
        <v>1527.9</v>
      </c>
      <c r="L62">
        <v>80.2</v>
      </c>
      <c r="M62" s="1">
        <v>0.45555555555555555</v>
      </c>
      <c r="N62">
        <v>0.8</v>
      </c>
      <c r="O62">
        <v>14.9</v>
      </c>
      <c r="P62">
        <v>-3.68</v>
      </c>
      <c r="Q62" t="s">
        <v>47</v>
      </c>
      <c r="R62" t="s">
        <v>47</v>
      </c>
      <c r="S62">
        <v>14.9</v>
      </c>
      <c r="T62">
        <v>-9</v>
      </c>
      <c r="U62">
        <v>1.23</v>
      </c>
      <c r="V62">
        <v>0.42</v>
      </c>
      <c r="W62">
        <v>5.72</v>
      </c>
      <c r="X62">
        <v>-1.06</v>
      </c>
      <c r="Y62">
        <v>1.75170326</v>
      </c>
      <c r="Z62">
        <v>-36.72</v>
      </c>
      <c r="AA62" t="s">
        <v>5979</v>
      </c>
      <c r="AB62" t="s">
        <v>50</v>
      </c>
    </row>
    <row r="63" spans="1:28" x14ac:dyDescent="0.2">
      <c r="A63" t="s">
        <v>5865</v>
      </c>
      <c r="B63">
        <v>58</v>
      </c>
      <c r="C63" t="s">
        <v>5980</v>
      </c>
      <c r="D63">
        <v>1675180479</v>
      </c>
      <c r="E63" t="s">
        <v>45</v>
      </c>
      <c r="F63" t="s">
        <v>46</v>
      </c>
      <c r="G63">
        <v>14.37</v>
      </c>
      <c r="H63">
        <v>27.35</v>
      </c>
      <c r="I63">
        <v>75.72</v>
      </c>
      <c r="J63">
        <v>1890.1</v>
      </c>
      <c r="K63">
        <v>1412.8</v>
      </c>
      <c r="L63">
        <v>74.8</v>
      </c>
      <c r="M63" s="1">
        <v>0.47361111111111115</v>
      </c>
      <c r="N63">
        <v>0.9</v>
      </c>
      <c r="O63">
        <v>15.63</v>
      </c>
      <c r="P63">
        <v>-1.63</v>
      </c>
      <c r="Q63" t="s">
        <v>47</v>
      </c>
      <c r="R63" t="s">
        <v>47</v>
      </c>
      <c r="S63">
        <v>15.6</v>
      </c>
      <c r="T63">
        <v>-4.7</v>
      </c>
      <c r="U63">
        <v>2.41</v>
      </c>
      <c r="V63">
        <v>-0.37</v>
      </c>
      <c r="W63">
        <v>5.66</v>
      </c>
      <c r="X63">
        <v>-0.9</v>
      </c>
      <c r="Y63">
        <v>1.8448448200000001</v>
      </c>
      <c r="Z63">
        <v>-41.63</v>
      </c>
      <c r="AA63" t="s">
        <v>5981</v>
      </c>
      <c r="AB63" t="s">
        <v>50</v>
      </c>
    </row>
    <row r="64" spans="1:28" x14ac:dyDescent="0.2">
      <c r="A64" t="s">
        <v>5865</v>
      </c>
      <c r="B64">
        <v>59</v>
      </c>
      <c r="C64" t="s">
        <v>5982</v>
      </c>
      <c r="D64">
        <v>1675180491</v>
      </c>
      <c r="E64" t="s">
        <v>45</v>
      </c>
      <c r="F64" t="s">
        <v>46</v>
      </c>
      <c r="G64">
        <v>-1.27</v>
      </c>
      <c r="H64">
        <v>17.32</v>
      </c>
      <c r="I64">
        <v>76.5</v>
      </c>
      <c r="J64">
        <v>1977.7</v>
      </c>
      <c r="K64">
        <v>1421.2</v>
      </c>
      <c r="L64">
        <v>71.900000000000006</v>
      </c>
      <c r="M64" s="1">
        <v>0.4458333333333333</v>
      </c>
      <c r="N64">
        <v>0.9</v>
      </c>
      <c r="O64">
        <v>12.47</v>
      </c>
      <c r="P64">
        <v>-7.88</v>
      </c>
      <c r="Q64" t="s">
        <v>47</v>
      </c>
      <c r="R64" t="s">
        <v>47</v>
      </c>
      <c r="S64">
        <v>12.5</v>
      </c>
      <c r="T64">
        <v>-9.4</v>
      </c>
      <c r="U64">
        <v>1.6</v>
      </c>
      <c r="V64">
        <v>-1.82</v>
      </c>
      <c r="W64">
        <v>5.68</v>
      </c>
      <c r="X64">
        <v>-0.93</v>
      </c>
      <c r="Y64">
        <v>1.9046058699999999</v>
      </c>
      <c r="Z64">
        <v>-44.06</v>
      </c>
      <c r="AA64" t="s">
        <v>5983</v>
      </c>
      <c r="AB64" t="s">
        <v>50</v>
      </c>
    </row>
    <row r="65" spans="1:28" x14ac:dyDescent="0.2">
      <c r="A65" t="s">
        <v>5865</v>
      </c>
      <c r="B65">
        <v>60</v>
      </c>
      <c r="C65" t="s">
        <v>5984</v>
      </c>
      <c r="D65">
        <v>1675180502</v>
      </c>
      <c r="E65" t="s">
        <v>45</v>
      </c>
      <c r="F65" t="s">
        <v>52</v>
      </c>
      <c r="G65">
        <v>8.6199999999999992</v>
      </c>
      <c r="H65">
        <v>25.82</v>
      </c>
      <c r="I65">
        <v>77.349999999999994</v>
      </c>
      <c r="J65">
        <v>2027.4</v>
      </c>
      <c r="K65">
        <v>1644.3</v>
      </c>
      <c r="L65">
        <v>81.099999999999994</v>
      </c>
      <c r="M65" s="1">
        <v>0.46111111111111108</v>
      </c>
      <c r="N65">
        <v>0.9</v>
      </c>
      <c r="O65">
        <v>16.13</v>
      </c>
      <c r="P65">
        <v>-5.05</v>
      </c>
      <c r="Q65" t="s">
        <v>47</v>
      </c>
      <c r="R65" t="s">
        <v>47</v>
      </c>
      <c r="S65">
        <v>16.100000000000001</v>
      </c>
      <c r="T65">
        <v>-8.1</v>
      </c>
      <c r="U65">
        <v>2.17</v>
      </c>
      <c r="V65">
        <v>-1.27</v>
      </c>
      <c r="W65">
        <v>5.73</v>
      </c>
      <c r="X65">
        <v>-0.87</v>
      </c>
      <c r="Y65">
        <v>1.8320713</v>
      </c>
      <c r="Z65">
        <v>-35.799999999999997</v>
      </c>
      <c r="AA65" t="s">
        <v>5985</v>
      </c>
      <c r="AB65" t="s">
        <v>50</v>
      </c>
    </row>
    <row r="66" spans="1:28" x14ac:dyDescent="0.2">
      <c r="A66" t="s">
        <v>5865</v>
      </c>
      <c r="B66">
        <v>61</v>
      </c>
      <c r="C66" t="s">
        <v>5986</v>
      </c>
      <c r="D66">
        <v>1675180513</v>
      </c>
      <c r="E66" t="s">
        <v>45</v>
      </c>
      <c r="F66" t="s">
        <v>52</v>
      </c>
      <c r="G66">
        <v>-0.46</v>
      </c>
      <c r="H66">
        <v>35.979999999999997</v>
      </c>
      <c r="I66">
        <v>77.55</v>
      </c>
      <c r="J66">
        <v>2010.7</v>
      </c>
      <c r="K66">
        <v>1499.9</v>
      </c>
      <c r="L66">
        <v>74.599999999999994</v>
      </c>
      <c r="M66" s="1">
        <v>0.47638888888888892</v>
      </c>
      <c r="N66">
        <v>1</v>
      </c>
      <c r="O66">
        <v>16.78</v>
      </c>
      <c r="P66">
        <v>-3.16</v>
      </c>
      <c r="Q66" t="s">
        <v>47</v>
      </c>
      <c r="R66" t="s">
        <v>47</v>
      </c>
      <c r="S66">
        <v>16.8</v>
      </c>
      <c r="T66">
        <v>-4.5999999999999996</v>
      </c>
      <c r="U66">
        <v>1.2</v>
      </c>
      <c r="V66">
        <v>-0.4</v>
      </c>
      <c r="W66">
        <v>5.76</v>
      </c>
      <c r="X66">
        <v>-0.92</v>
      </c>
      <c r="Y66">
        <v>1.4374389999999999</v>
      </c>
      <c r="Z66">
        <v>-41.76</v>
      </c>
      <c r="AA66" t="s">
        <v>5987</v>
      </c>
      <c r="AB66" t="s">
        <v>50</v>
      </c>
    </row>
    <row r="67" spans="1:28" x14ac:dyDescent="0.2">
      <c r="A67" t="s">
        <v>5865</v>
      </c>
      <c r="B67">
        <v>62</v>
      </c>
      <c r="C67" t="s">
        <v>5988</v>
      </c>
      <c r="D67">
        <v>1675180530</v>
      </c>
      <c r="E67" t="s">
        <v>62</v>
      </c>
      <c r="F67" t="s">
        <v>46</v>
      </c>
      <c r="G67">
        <v>-14.96</v>
      </c>
      <c r="H67">
        <v>27.65</v>
      </c>
      <c r="I67">
        <v>72.69</v>
      </c>
      <c r="J67">
        <v>1588.5</v>
      </c>
      <c r="K67">
        <v>1332.9</v>
      </c>
      <c r="L67">
        <v>83.9</v>
      </c>
      <c r="M67" s="1">
        <v>0.43611111111111112</v>
      </c>
      <c r="N67">
        <v>0.8</v>
      </c>
      <c r="O67">
        <v>12</v>
      </c>
      <c r="P67">
        <v>-7.05</v>
      </c>
      <c r="Q67" t="s">
        <v>47</v>
      </c>
      <c r="R67" t="s">
        <v>47</v>
      </c>
      <c r="S67">
        <v>12</v>
      </c>
      <c r="T67">
        <v>-12</v>
      </c>
      <c r="U67">
        <v>0.52</v>
      </c>
      <c r="V67">
        <v>0.78</v>
      </c>
      <c r="W67">
        <v>5.51</v>
      </c>
      <c r="X67">
        <v>-1.1399999999999999</v>
      </c>
      <c r="Y67">
        <v>1.78314781</v>
      </c>
      <c r="Z67">
        <v>-32.96</v>
      </c>
      <c r="AA67" t="s">
        <v>5989</v>
      </c>
      <c r="AB67" t="s">
        <v>50</v>
      </c>
    </row>
    <row r="68" spans="1:28" x14ac:dyDescent="0.2">
      <c r="A68" t="s">
        <v>5865</v>
      </c>
      <c r="B68">
        <v>63</v>
      </c>
      <c r="C68" t="s">
        <v>5990</v>
      </c>
      <c r="D68">
        <v>1675180568</v>
      </c>
      <c r="E68" t="s">
        <v>62</v>
      </c>
      <c r="F68" t="s">
        <v>52</v>
      </c>
      <c r="G68">
        <v>5.17</v>
      </c>
      <c r="H68">
        <v>18.46</v>
      </c>
      <c r="I68">
        <v>72.069999999999993</v>
      </c>
      <c r="J68">
        <v>1608.5</v>
      </c>
      <c r="K68">
        <v>1199.4000000000001</v>
      </c>
      <c r="L68">
        <v>74.599999999999994</v>
      </c>
      <c r="M68" s="1">
        <v>0.44027777777777777</v>
      </c>
      <c r="N68">
        <v>0.9</v>
      </c>
      <c r="O68">
        <v>11.24</v>
      </c>
      <c r="P68">
        <v>-6.29</v>
      </c>
      <c r="Q68" t="s">
        <v>47</v>
      </c>
      <c r="R68" t="s">
        <v>47</v>
      </c>
      <c r="S68">
        <v>11.2</v>
      </c>
      <c r="T68">
        <v>-9.9</v>
      </c>
      <c r="U68">
        <v>2.2200000000000002</v>
      </c>
      <c r="V68">
        <v>-0.28000000000000003</v>
      </c>
      <c r="W68">
        <v>5.42</v>
      </c>
      <c r="X68">
        <v>-1.0900000000000001</v>
      </c>
      <c r="Y68">
        <v>1.9675826999999999</v>
      </c>
      <c r="Z68">
        <v>-41.79</v>
      </c>
      <c r="AA68" t="s">
        <v>5991</v>
      </c>
      <c r="AB68" t="s">
        <v>50</v>
      </c>
    </row>
    <row r="69" spans="1:28" x14ac:dyDescent="0.2">
      <c r="A69" t="s">
        <v>5865</v>
      </c>
      <c r="B69">
        <v>64</v>
      </c>
      <c r="C69" t="s">
        <v>5992</v>
      </c>
      <c r="D69">
        <v>1675180580</v>
      </c>
      <c r="E69" t="s">
        <v>57</v>
      </c>
      <c r="F69" t="s">
        <v>52</v>
      </c>
      <c r="G69">
        <v>5.41</v>
      </c>
      <c r="H69">
        <v>25.52</v>
      </c>
      <c r="I69">
        <v>62</v>
      </c>
      <c r="J69">
        <v>2123.9</v>
      </c>
      <c r="K69">
        <v>1560.5</v>
      </c>
      <c r="L69">
        <v>73.5</v>
      </c>
      <c r="M69" s="1">
        <v>0.19027777777777777</v>
      </c>
      <c r="N69">
        <v>0.9</v>
      </c>
      <c r="O69">
        <v>-12.93</v>
      </c>
      <c r="P69">
        <v>10.15</v>
      </c>
      <c r="Q69" t="s">
        <v>47</v>
      </c>
      <c r="R69" t="s">
        <v>47</v>
      </c>
      <c r="S69">
        <v>-12.9</v>
      </c>
      <c r="T69">
        <v>13.2</v>
      </c>
      <c r="U69">
        <v>0.24</v>
      </c>
      <c r="V69">
        <v>3.55</v>
      </c>
      <c r="W69">
        <v>5.63</v>
      </c>
      <c r="X69">
        <v>-0.62</v>
      </c>
      <c r="Y69">
        <v>2.0358963000000001</v>
      </c>
      <c r="Z69">
        <v>-42.72</v>
      </c>
      <c r="AA69" t="s">
        <v>5993</v>
      </c>
      <c r="AB69" t="s">
        <v>50</v>
      </c>
    </row>
    <row r="70" spans="1:28" x14ac:dyDescent="0.2">
      <c r="A70" t="s">
        <v>5865</v>
      </c>
      <c r="B70">
        <v>65</v>
      </c>
      <c r="C70" t="s">
        <v>5994</v>
      </c>
      <c r="D70">
        <v>1675180593</v>
      </c>
      <c r="E70" t="s">
        <v>48</v>
      </c>
      <c r="F70" t="s">
        <v>46</v>
      </c>
      <c r="G70" t="s">
        <v>48</v>
      </c>
      <c r="H70" t="s">
        <v>48</v>
      </c>
      <c r="I70">
        <v>61.67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48</v>
      </c>
      <c r="Q70" t="s">
        <v>47</v>
      </c>
      <c r="R70" t="s">
        <v>47</v>
      </c>
      <c r="S70" t="s">
        <v>48</v>
      </c>
      <c r="T70" t="s">
        <v>48</v>
      </c>
      <c r="U70" t="s">
        <v>48</v>
      </c>
      <c r="V70" t="s">
        <v>48</v>
      </c>
      <c r="W70" t="s">
        <v>48</v>
      </c>
      <c r="X70" t="s">
        <v>48</v>
      </c>
      <c r="Y70" t="s">
        <v>48</v>
      </c>
      <c r="Z70" t="s">
        <v>48</v>
      </c>
      <c r="AA70" t="s">
        <v>5995</v>
      </c>
      <c r="AB70" t="s">
        <v>50</v>
      </c>
    </row>
    <row r="71" spans="1:28" x14ac:dyDescent="0.2">
      <c r="A71" t="s">
        <v>5865</v>
      </c>
      <c r="B71">
        <v>66</v>
      </c>
      <c r="C71" t="s">
        <v>5996</v>
      </c>
      <c r="D71">
        <v>1675180609</v>
      </c>
      <c r="E71" t="s">
        <v>45</v>
      </c>
      <c r="F71" t="s">
        <v>52</v>
      </c>
      <c r="G71">
        <v>-0.69</v>
      </c>
      <c r="H71">
        <v>41.34</v>
      </c>
      <c r="I71">
        <v>77.22</v>
      </c>
      <c r="J71">
        <v>2046.9</v>
      </c>
      <c r="K71">
        <v>1264.2</v>
      </c>
      <c r="L71">
        <v>61.8</v>
      </c>
      <c r="M71" s="1">
        <v>0.4680555555555555</v>
      </c>
      <c r="N71">
        <v>0.9</v>
      </c>
      <c r="O71">
        <v>13.1</v>
      </c>
      <c r="P71">
        <v>-2.1800000000000002</v>
      </c>
      <c r="Q71" t="s">
        <v>47</v>
      </c>
      <c r="R71" t="s">
        <v>47</v>
      </c>
      <c r="S71">
        <v>13.1</v>
      </c>
      <c r="T71">
        <v>-4.8</v>
      </c>
      <c r="U71">
        <v>1.02</v>
      </c>
      <c r="V71">
        <v>0.32</v>
      </c>
      <c r="W71">
        <v>5.72</v>
      </c>
      <c r="X71">
        <v>-0.83</v>
      </c>
      <c r="Y71">
        <v>1.7175826999999999</v>
      </c>
      <c r="Z71">
        <v>-51.86</v>
      </c>
      <c r="AA71" t="s">
        <v>5997</v>
      </c>
      <c r="AB71" t="s">
        <v>50</v>
      </c>
    </row>
    <row r="72" spans="1:28" x14ac:dyDescent="0.2">
      <c r="A72" t="s">
        <v>5865</v>
      </c>
      <c r="B72">
        <v>67</v>
      </c>
      <c r="C72" t="s">
        <v>5998</v>
      </c>
      <c r="D72">
        <v>1675180620</v>
      </c>
      <c r="E72" t="s">
        <v>45</v>
      </c>
      <c r="F72" t="s">
        <v>52</v>
      </c>
      <c r="G72">
        <v>0.11</v>
      </c>
      <c r="H72">
        <v>18.88</v>
      </c>
      <c r="I72">
        <v>77.8</v>
      </c>
      <c r="J72">
        <v>2039.7</v>
      </c>
      <c r="K72">
        <v>1637.3</v>
      </c>
      <c r="L72">
        <v>80.3</v>
      </c>
      <c r="M72" s="1">
        <v>0.45694444444444443</v>
      </c>
      <c r="N72">
        <v>0.9</v>
      </c>
      <c r="O72">
        <v>15.27</v>
      </c>
      <c r="P72">
        <v>-5.97</v>
      </c>
      <c r="Q72" t="s">
        <v>47</v>
      </c>
      <c r="R72" t="s">
        <v>47</v>
      </c>
      <c r="S72">
        <v>15.3</v>
      </c>
      <c r="T72">
        <v>-8.6</v>
      </c>
      <c r="U72">
        <v>1.59</v>
      </c>
      <c r="V72">
        <v>-1.75</v>
      </c>
      <c r="W72">
        <v>5.69</v>
      </c>
      <c r="X72">
        <v>-0.95</v>
      </c>
      <c r="Y72">
        <v>1.9894123100000001</v>
      </c>
      <c r="Z72">
        <v>-36.61</v>
      </c>
      <c r="AA72" t="s">
        <v>5999</v>
      </c>
      <c r="AB72" t="s">
        <v>50</v>
      </c>
    </row>
    <row r="73" spans="1:28" x14ac:dyDescent="0.2">
      <c r="A73" t="s">
        <v>5865</v>
      </c>
      <c r="B73">
        <v>68</v>
      </c>
      <c r="C73" t="s">
        <v>6000</v>
      </c>
      <c r="D73">
        <v>1675180642</v>
      </c>
      <c r="E73" t="s">
        <v>57</v>
      </c>
      <c r="F73" t="s">
        <v>52</v>
      </c>
      <c r="G73">
        <v>-5.3</v>
      </c>
      <c r="H73">
        <v>20.36</v>
      </c>
      <c r="I73">
        <v>61.11</v>
      </c>
      <c r="J73">
        <v>1970.6</v>
      </c>
      <c r="K73">
        <v>1721.8</v>
      </c>
      <c r="L73">
        <v>87.4</v>
      </c>
      <c r="M73" s="1">
        <v>0.18472222222222223</v>
      </c>
      <c r="N73">
        <v>0.9</v>
      </c>
      <c r="O73">
        <v>-14.01</v>
      </c>
      <c r="P73">
        <v>14.17</v>
      </c>
      <c r="Q73" t="s">
        <v>47</v>
      </c>
      <c r="R73" t="s">
        <v>47</v>
      </c>
      <c r="S73">
        <v>-14</v>
      </c>
      <c r="T73">
        <v>16</v>
      </c>
      <c r="U73">
        <v>-0.88</v>
      </c>
      <c r="V73">
        <v>2.99</v>
      </c>
      <c r="W73">
        <v>5.79</v>
      </c>
      <c r="X73">
        <v>-0.81</v>
      </c>
      <c r="Y73">
        <v>1.9908828700000001</v>
      </c>
      <c r="Z73">
        <v>-29.1</v>
      </c>
      <c r="AA73" t="s">
        <v>6001</v>
      </c>
      <c r="AB73" t="s">
        <v>50</v>
      </c>
    </row>
    <row r="74" spans="1:28" x14ac:dyDescent="0.2">
      <c r="A74" t="s">
        <v>5865</v>
      </c>
      <c r="B74">
        <v>69</v>
      </c>
      <c r="C74" t="s">
        <v>6002</v>
      </c>
      <c r="D74">
        <v>1675180658</v>
      </c>
      <c r="E74" t="s">
        <v>45</v>
      </c>
      <c r="F74" t="s">
        <v>46</v>
      </c>
      <c r="G74">
        <v>11.42</v>
      </c>
      <c r="H74">
        <v>39.11</v>
      </c>
      <c r="I74">
        <v>75.97</v>
      </c>
      <c r="J74">
        <v>1799.5</v>
      </c>
      <c r="K74">
        <v>1374.1</v>
      </c>
      <c r="L74">
        <v>76.400000000000006</v>
      </c>
      <c r="M74" s="1">
        <v>0.48055555555555557</v>
      </c>
      <c r="N74">
        <v>0.9</v>
      </c>
      <c r="O74">
        <v>15.95</v>
      </c>
      <c r="P74">
        <v>-0.67</v>
      </c>
      <c r="Q74" t="s">
        <v>47</v>
      </c>
      <c r="R74" t="s">
        <v>47</v>
      </c>
      <c r="S74">
        <v>16</v>
      </c>
      <c r="T74">
        <v>-3.5</v>
      </c>
      <c r="U74">
        <v>2.04</v>
      </c>
      <c r="V74">
        <v>0.28999999999999998</v>
      </c>
      <c r="W74">
        <v>5.65</v>
      </c>
      <c r="X74">
        <v>-0.89</v>
      </c>
      <c r="Y74">
        <v>1.7759895299999999</v>
      </c>
      <c r="Z74">
        <v>-40.22</v>
      </c>
      <c r="AA74" t="s">
        <v>6003</v>
      </c>
      <c r="AB74" t="s">
        <v>50</v>
      </c>
    </row>
    <row r="75" spans="1:28" x14ac:dyDescent="0.2">
      <c r="A75" t="s">
        <v>5865</v>
      </c>
      <c r="B75">
        <v>70</v>
      </c>
      <c r="C75" t="s">
        <v>6004</v>
      </c>
      <c r="D75">
        <v>1675180672</v>
      </c>
      <c r="E75" t="s">
        <v>62</v>
      </c>
      <c r="F75" t="s">
        <v>46</v>
      </c>
      <c r="G75">
        <v>10.220000000000001</v>
      </c>
      <c r="H75">
        <v>12.01</v>
      </c>
      <c r="I75">
        <v>69.84</v>
      </c>
      <c r="J75">
        <v>1389.6</v>
      </c>
      <c r="K75">
        <v>1054.3</v>
      </c>
      <c r="L75">
        <v>75.900000000000006</v>
      </c>
      <c r="M75" s="1">
        <v>0.44305555555555554</v>
      </c>
      <c r="N75">
        <v>0.9</v>
      </c>
      <c r="O75">
        <v>11.14</v>
      </c>
      <c r="P75">
        <v>-6.06</v>
      </c>
      <c r="Q75" t="s">
        <v>47</v>
      </c>
      <c r="R75" t="s">
        <v>47</v>
      </c>
      <c r="S75">
        <v>11.1</v>
      </c>
      <c r="T75">
        <v>-9</v>
      </c>
      <c r="U75">
        <v>2.62</v>
      </c>
      <c r="V75">
        <v>-0.5</v>
      </c>
      <c r="W75">
        <v>5.57</v>
      </c>
      <c r="X75">
        <v>-1.03</v>
      </c>
      <c r="Y75">
        <v>2.0448703799999999</v>
      </c>
      <c r="Z75">
        <v>-40.65</v>
      </c>
      <c r="AA75" t="s">
        <v>6005</v>
      </c>
      <c r="AB75" t="s">
        <v>50</v>
      </c>
    </row>
    <row r="76" spans="1:28" x14ac:dyDescent="0.2">
      <c r="A76" t="s">
        <v>5865</v>
      </c>
      <c r="B76">
        <v>71</v>
      </c>
      <c r="C76" t="s">
        <v>6006</v>
      </c>
      <c r="D76">
        <v>1675180688</v>
      </c>
      <c r="E76" t="s">
        <v>62</v>
      </c>
      <c r="F76" t="s">
        <v>46</v>
      </c>
      <c r="G76">
        <v>2.78</v>
      </c>
      <c r="H76">
        <v>4.71</v>
      </c>
      <c r="I76">
        <v>70.739999999999995</v>
      </c>
      <c r="J76">
        <v>1480.4</v>
      </c>
      <c r="K76">
        <v>1057.8</v>
      </c>
      <c r="L76">
        <v>71.5</v>
      </c>
      <c r="M76" s="1">
        <v>0.43888888888888888</v>
      </c>
      <c r="N76">
        <v>0.8</v>
      </c>
      <c r="O76">
        <v>10.43</v>
      </c>
      <c r="P76">
        <v>-3.44</v>
      </c>
      <c r="Q76" t="s">
        <v>47</v>
      </c>
      <c r="R76" t="s">
        <v>47</v>
      </c>
      <c r="S76">
        <v>10.4</v>
      </c>
      <c r="T76">
        <v>-9.3000000000000007</v>
      </c>
      <c r="U76">
        <v>1.43</v>
      </c>
      <c r="V76">
        <v>-0.78</v>
      </c>
      <c r="W76">
        <v>5.52</v>
      </c>
      <c r="X76">
        <v>-0.8</v>
      </c>
      <c r="Y76">
        <v>1.9083480799999999</v>
      </c>
      <c r="Z76">
        <v>-44.39</v>
      </c>
      <c r="AA76" t="s">
        <v>6007</v>
      </c>
      <c r="AB76" t="s">
        <v>50</v>
      </c>
    </row>
    <row r="77" spans="1:28" x14ac:dyDescent="0.2">
      <c r="A77" t="s">
        <v>5865</v>
      </c>
      <c r="B77">
        <v>72</v>
      </c>
      <c r="C77" t="s">
        <v>6008</v>
      </c>
      <c r="D77">
        <v>1675180706</v>
      </c>
      <c r="E77" t="s">
        <v>48</v>
      </c>
      <c r="F77" t="s">
        <v>46</v>
      </c>
      <c r="G77" t="s">
        <v>48</v>
      </c>
      <c r="H77" t="s">
        <v>48</v>
      </c>
      <c r="I77">
        <v>78.44</v>
      </c>
      <c r="J77" t="s">
        <v>48</v>
      </c>
      <c r="K77" t="s">
        <v>48</v>
      </c>
      <c r="L77" t="s">
        <v>48</v>
      </c>
      <c r="M77" t="s">
        <v>48</v>
      </c>
      <c r="N77" t="s">
        <v>48</v>
      </c>
      <c r="O77" t="s">
        <v>48</v>
      </c>
      <c r="P77" t="s">
        <v>48</v>
      </c>
      <c r="Q77" t="s">
        <v>47</v>
      </c>
      <c r="R77" t="s">
        <v>47</v>
      </c>
      <c r="S77" t="s">
        <v>48</v>
      </c>
      <c r="T77" t="s">
        <v>48</v>
      </c>
      <c r="U77" t="s">
        <v>48</v>
      </c>
      <c r="V77" t="s">
        <v>48</v>
      </c>
      <c r="W77" t="s">
        <v>48</v>
      </c>
      <c r="X77" t="s">
        <v>48</v>
      </c>
      <c r="Y77" t="s">
        <v>48</v>
      </c>
      <c r="Z77" t="s">
        <v>48</v>
      </c>
      <c r="AA77" t="s">
        <v>6009</v>
      </c>
      <c r="AB77" t="s">
        <v>50</v>
      </c>
    </row>
    <row r="78" spans="1:28" x14ac:dyDescent="0.2">
      <c r="A78" t="s">
        <v>5865</v>
      </c>
      <c r="B78">
        <v>73</v>
      </c>
      <c r="C78" t="s">
        <v>6010</v>
      </c>
      <c r="D78">
        <v>1675180720</v>
      </c>
      <c r="E78" t="s">
        <v>45</v>
      </c>
      <c r="F78" t="s">
        <v>52</v>
      </c>
      <c r="G78">
        <v>-6.81</v>
      </c>
      <c r="H78">
        <v>22.08</v>
      </c>
      <c r="I78">
        <v>77.41</v>
      </c>
      <c r="J78">
        <v>1864.2</v>
      </c>
      <c r="K78">
        <v>1640.9</v>
      </c>
      <c r="L78">
        <v>88</v>
      </c>
      <c r="M78" s="1">
        <v>0.4597222222222222</v>
      </c>
      <c r="N78">
        <v>0.8</v>
      </c>
      <c r="O78">
        <v>16.170000000000002</v>
      </c>
      <c r="P78">
        <v>0.41</v>
      </c>
      <c r="Q78" t="s">
        <v>47</v>
      </c>
      <c r="R78" t="s">
        <v>47</v>
      </c>
      <c r="S78">
        <v>16.2</v>
      </c>
      <c r="T78">
        <v>-8.5</v>
      </c>
      <c r="U78">
        <v>0.06</v>
      </c>
      <c r="V78">
        <v>-1.0900000000000001</v>
      </c>
      <c r="W78">
        <v>5.65</v>
      </c>
      <c r="X78">
        <v>-0.66</v>
      </c>
      <c r="Y78">
        <v>2.0371227300000001</v>
      </c>
      <c r="Z78">
        <v>-28.33</v>
      </c>
      <c r="AA78" t="s">
        <v>6011</v>
      </c>
      <c r="AB78" t="s">
        <v>50</v>
      </c>
    </row>
    <row r="79" spans="1:28" x14ac:dyDescent="0.2">
      <c r="A79" t="s">
        <v>5865</v>
      </c>
      <c r="B79">
        <v>74</v>
      </c>
      <c r="C79" t="s">
        <v>6012</v>
      </c>
      <c r="D79">
        <v>1675180731</v>
      </c>
      <c r="E79" t="s">
        <v>57</v>
      </c>
      <c r="F79" t="s">
        <v>46</v>
      </c>
      <c r="G79">
        <v>-19.399999999999999</v>
      </c>
      <c r="H79">
        <v>42.8</v>
      </c>
      <c r="I79">
        <v>61.14</v>
      </c>
      <c r="J79">
        <v>2068.8000000000002</v>
      </c>
      <c r="K79">
        <v>1602.6</v>
      </c>
      <c r="L79">
        <v>77.5</v>
      </c>
      <c r="M79" s="1">
        <v>0.19305555555555554</v>
      </c>
      <c r="N79">
        <v>0.9</v>
      </c>
      <c r="O79">
        <v>-14.23</v>
      </c>
      <c r="P79">
        <v>15.08</v>
      </c>
      <c r="Q79" t="s">
        <v>47</v>
      </c>
      <c r="R79" t="s">
        <v>47</v>
      </c>
      <c r="S79">
        <v>-14.2</v>
      </c>
      <c r="T79">
        <v>14.2</v>
      </c>
      <c r="U79">
        <v>-2.2599999999999998</v>
      </c>
      <c r="V79">
        <v>4.9800000000000004</v>
      </c>
      <c r="W79">
        <v>5.68</v>
      </c>
      <c r="X79">
        <v>-0.76</v>
      </c>
      <c r="Y79">
        <v>1.6898651099999999</v>
      </c>
      <c r="Z79">
        <v>-39.229999999999997</v>
      </c>
      <c r="AA79" t="s">
        <v>6013</v>
      </c>
      <c r="AB79" t="s">
        <v>50</v>
      </c>
    </row>
    <row r="80" spans="1:28" x14ac:dyDescent="0.2">
      <c r="A80" t="s">
        <v>5865</v>
      </c>
      <c r="B80">
        <v>75</v>
      </c>
      <c r="C80" t="s">
        <v>6014</v>
      </c>
      <c r="D80">
        <v>1675180758</v>
      </c>
      <c r="E80" t="s">
        <v>57</v>
      </c>
      <c r="F80" t="s">
        <v>46</v>
      </c>
      <c r="G80">
        <v>8.25</v>
      </c>
      <c r="H80">
        <v>-10.33</v>
      </c>
      <c r="I80">
        <v>60.09</v>
      </c>
      <c r="J80">
        <v>2002.1</v>
      </c>
      <c r="K80">
        <v>1438.8</v>
      </c>
      <c r="L80">
        <v>71.900000000000006</v>
      </c>
      <c r="M80" s="1">
        <v>0.18194444444444444</v>
      </c>
      <c r="N80">
        <v>0.9</v>
      </c>
      <c r="O80">
        <v>-11.59</v>
      </c>
      <c r="P80">
        <v>11.63</v>
      </c>
      <c r="Q80" t="s">
        <v>47</v>
      </c>
      <c r="R80" t="s">
        <v>47</v>
      </c>
      <c r="S80">
        <v>-11.6</v>
      </c>
      <c r="T80">
        <v>14.8</v>
      </c>
      <c r="U80">
        <v>0.5</v>
      </c>
      <c r="V80">
        <v>0.81</v>
      </c>
      <c r="W80">
        <v>5.71</v>
      </c>
      <c r="X80">
        <v>-0.75</v>
      </c>
      <c r="Y80">
        <v>1.8059864000000001</v>
      </c>
      <c r="Z80">
        <v>-44.06</v>
      </c>
      <c r="AA80" t="s">
        <v>6015</v>
      </c>
      <c r="AB80" t="s">
        <v>50</v>
      </c>
    </row>
    <row r="81" spans="1:28" x14ac:dyDescent="0.2">
      <c r="A81" t="s">
        <v>5865</v>
      </c>
      <c r="B81">
        <v>76</v>
      </c>
      <c r="C81" t="s">
        <v>6016</v>
      </c>
      <c r="D81">
        <v>1675180772</v>
      </c>
      <c r="E81" t="s">
        <v>45</v>
      </c>
      <c r="F81" t="s">
        <v>46</v>
      </c>
      <c r="G81">
        <v>-24.93</v>
      </c>
      <c r="H81">
        <v>43</v>
      </c>
      <c r="I81">
        <v>78.55</v>
      </c>
      <c r="J81">
        <v>2022.6</v>
      </c>
      <c r="K81">
        <v>1415.2</v>
      </c>
      <c r="L81">
        <v>70</v>
      </c>
      <c r="M81" s="1">
        <v>0.47361111111111115</v>
      </c>
      <c r="N81">
        <v>1</v>
      </c>
      <c r="O81">
        <v>14.72</v>
      </c>
      <c r="P81">
        <v>-3.23</v>
      </c>
      <c r="Q81" t="s">
        <v>47</v>
      </c>
      <c r="R81" t="s">
        <v>47</v>
      </c>
      <c r="S81">
        <v>14.7</v>
      </c>
      <c r="T81">
        <v>-4.5</v>
      </c>
      <c r="U81">
        <v>-0.82</v>
      </c>
      <c r="V81">
        <v>0.28000000000000003</v>
      </c>
      <c r="W81">
        <v>5.8</v>
      </c>
      <c r="X81">
        <v>-1.04</v>
      </c>
      <c r="Y81">
        <v>1.77796745</v>
      </c>
      <c r="Z81">
        <v>-45.6</v>
      </c>
      <c r="AA81" t="s">
        <v>6017</v>
      </c>
      <c r="AB81" t="s">
        <v>50</v>
      </c>
    </row>
    <row r="82" spans="1:28" x14ac:dyDescent="0.2">
      <c r="A82" t="s">
        <v>5865</v>
      </c>
      <c r="B82">
        <v>77</v>
      </c>
      <c r="C82" t="s">
        <v>6018</v>
      </c>
      <c r="D82">
        <v>1675550561</v>
      </c>
      <c r="E82" t="s">
        <v>45</v>
      </c>
      <c r="F82" t="s">
        <v>46</v>
      </c>
      <c r="G82">
        <v>-24.86</v>
      </c>
      <c r="H82">
        <v>58.5</v>
      </c>
      <c r="I82">
        <v>78.069999999999993</v>
      </c>
      <c r="J82">
        <v>1754.1</v>
      </c>
      <c r="K82">
        <v>1385.2</v>
      </c>
      <c r="L82">
        <v>79</v>
      </c>
      <c r="M82" s="1">
        <v>0.4513888888888889</v>
      </c>
      <c r="N82">
        <v>0.8</v>
      </c>
      <c r="O82">
        <v>13.27</v>
      </c>
      <c r="P82">
        <v>1.19</v>
      </c>
      <c r="Q82" t="s">
        <v>47</v>
      </c>
      <c r="R82" t="s">
        <v>47</v>
      </c>
      <c r="S82">
        <v>13.3</v>
      </c>
      <c r="T82">
        <v>-8.8000000000000007</v>
      </c>
      <c r="U82">
        <v>-1.53</v>
      </c>
      <c r="V82">
        <v>1.07</v>
      </c>
      <c r="W82">
        <v>6.03</v>
      </c>
      <c r="X82">
        <v>-0.76</v>
      </c>
      <c r="Y82">
        <v>1.9632873500000001</v>
      </c>
      <c r="Z82">
        <v>-37.840000000000003</v>
      </c>
      <c r="AA82" t="s">
        <v>6019</v>
      </c>
      <c r="AB82" t="s">
        <v>50</v>
      </c>
    </row>
    <row r="83" spans="1:28" x14ac:dyDescent="0.2">
      <c r="A83" t="s">
        <v>5865</v>
      </c>
      <c r="B83">
        <v>78</v>
      </c>
      <c r="C83" t="s">
        <v>6020</v>
      </c>
      <c r="D83">
        <v>1675550576</v>
      </c>
      <c r="E83" t="s">
        <v>57</v>
      </c>
      <c r="F83" t="s">
        <v>46</v>
      </c>
      <c r="G83">
        <v>1.72</v>
      </c>
      <c r="H83">
        <v>15.63</v>
      </c>
      <c r="I83">
        <v>62.1</v>
      </c>
      <c r="J83">
        <v>2044.7</v>
      </c>
      <c r="K83">
        <v>1419.6</v>
      </c>
      <c r="L83">
        <v>69.400000000000006</v>
      </c>
      <c r="M83" s="1">
        <v>0.18888888888888888</v>
      </c>
      <c r="N83">
        <v>0.9</v>
      </c>
      <c r="O83">
        <v>-11.71</v>
      </c>
      <c r="P83">
        <v>11.62</v>
      </c>
      <c r="Q83" t="s">
        <v>47</v>
      </c>
      <c r="R83" t="s">
        <v>47</v>
      </c>
      <c r="S83">
        <v>-11.7</v>
      </c>
      <c r="T83">
        <v>12.5</v>
      </c>
      <c r="U83">
        <v>-0.14000000000000001</v>
      </c>
      <c r="V83">
        <v>2.83</v>
      </c>
      <c r="W83">
        <v>5.78</v>
      </c>
      <c r="X83">
        <v>-0.7</v>
      </c>
      <c r="Y83">
        <v>2.0980415300000002</v>
      </c>
      <c r="Z83">
        <v>-46.03</v>
      </c>
      <c r="AA83" t="s">
        <v>6021</v>
      </c>
      <c r="AB83" t="s">
        <v>50</v>
      </c>
    </row>
    <row r="84" spans="1:28" x14ac:dyDescent="0.2">
      <c r="A84" t="s">
        <v>5865</v>
      </c>
      <c r="B84">
        <v>79</v>
      </c>
      <c r="C84" t="s">
        <v>6022</v>
      </c>
      <c r="D84">
        <v>1675550589</v>
      </c>
      <c r="E84" t="s">
        <v>45</v>
      </c>
      <c r="F84" t="s">
        <v>46</v>
      </c>
      <c r="G84">
        <v>5.34</v>
      </c>
      <c r="H84">
        <v>42.68</v>
      </c>
      <c r="I84">
        <v>77.13</v>
      </c>
      <c r="J84">
        <v>1947</v>
      </c>
      <c r="K84">
        <v>1459.7</v>
      </c>
      <c r="L84">
        <v>75</v>
      </c>
      <c r="M84" s="1">
        <v>0.47083333333333338</v>
      </c>
      <c r="N84">
        <v>0.8</v>
      </c>
      <c r="O84">
        <v>15.67</v>
      </c>
      <c r="P84">
        <v>4.99</v>
      </c>
      <c r="Q84" t="s">
        <v>47</v>
      </c>
      <c r="R84" t="s">
        <v>47</v>
      </c>
      <c r="S84">
        <v>15.7</v>
      </c>
      <c r="T84">
        <v>-5.4</v>
      </c>
      <c r="U84">
        <v>0.67</v>
      </c>
      <c r="V84">
        <v>-0.28999999999999998</v>
      </c>
      <c r="W84">
        <v>5.98</v>
      </c>
      <c r="X84">
        <v>-0.6</v>
      </c>
      <c r="Y84">
        <v>1.6792755100000001</v>
      </c>
      <c r="Z84">
        <v>-41.43</v>
      </c>
      <c r="AA84" t="s">
        <v>6023</v>
      </c>
      <c r="AB84" t="s">
        <v>50</v>
      </c>
    </row>
    <row r="85" spans="1:28" x14ac:dyDescent="0.2">
      <c r="A85" t="s">
        <v>5865</v>
      </c>
      <c r="B85">
        <v>80</v>
      </c>
      <c r="C85" t="s">
        <v>6024</v>
      </c>
      <c r="D85">
        <v>1675550615</v>
      </c>
      <c r="E85" t="s">
        <v>48</v>
      </c>
      <c r="F85" t="s">
        <v>46</v>
      </c>
      <c r="G85" t="s">
        <v>48</v>
      </c>
      <c r="H85" t="s">
        <v>48</v>
      </c>
      <c r="I85">
        <v>77.25</v>
      </c>
      <c r="J85" t="s">
        <v>48</v>
      </c>
      <c r="K85" t="s">
        <v>48</v>
      </c>
      <c r="L85" t="s">
        <v>48</v>
      </c>
      <c r="M85" t="s">
        <v>48</v>
      </c>
      <c r="N85" t="s">
        <v>48</v>
      </c>
      <c r="O85" t="s">
        <v>48</v>
      </c>
      <c r="P85" t="s">
        <v>48</v>
      </c>
      <c r="Q85" t="s">
        <v>47</v>
      </c>
      <c r="R85" t="s">
        <v>47</v>
      </c>
      <c r="S85" t="s">
        <v>48</v>
      </c>
      <c r="T85" t="s">
        <v>48</v>
      </c>
      <c r="U85" t="s">
        <v>48</v>
      </c>
      <c r="V85" t="s">
        <v>48</v>
      </c>
      <c r="W85" t="s">
        <v>48</v>
      </c>
      <c r="X85" t="s">
        <v>48</v>
      </c>
      <c r="Y85" t="s">
        <v>48</v>
      </c>
      <c r="Z85" t="s">
        <v>48</v>
      </c>
      <c r="AA85" t="s">
        <v>6025</v>
      </c>
      <c r="AB85" t="s">
        <v>50</v>
      </c>
    </row>
    <row r="86" spans="1:28" x14ac:dyDescent="0.2">
      <c r="A86" t="s">
        <v>5865</v>
      </c>
      <c r="B86">
        <v>81</v>
      </c>
      <c r="C86" t="s">
        <v>6026</v>
      </c>
      <c r="D86">
        <v>1675550630</v>
      </c>
      <c r="E86" t="s">
        <v>45</v>
      </c>
      <c r="F86" t="s">
        <v>52</v>
      </c>
      <c r="G86">
        <v>8.34</v>
      </c>
      <c r="H86">
        <v>26.53</v>
      </c>
      <c r="I86">
        <v>77.02</v>
      </c>
      <c r="J86">
        <v>1620.9</v>
      </c>
      <c r="K86">
        <v>1173.0999999999999</v>
      </c>
      <c r="L86">
        <v>72.400000000000006</v>
      </c>
      <c r="M86" s="1">
        <v>0.44861111111111113</v>
      </c>
      <c r="N86">
        <v>0.8</v>
      </c>
      <c r="O86">
        <v>11.42</v>
      </c>
      <c r="P86">
        <v>-1.71</v>
      </c>
      <c r="Q86" t="s">
        <v>47</v>
      </c>
      <c r="R86" t="s">
        <v>47</v>
      </c>
      <c r="S86">
        <v>11.4</v>
      </c>
      <c r="T86">
        <v>-8.1</v>
      </c>
      <c r="U86">
        <v>1.7</v>
      </c>
      <c r="V86">
        <v>-1.1000000000000001</v>
      </c>
      <c r="W86">
        <v>5.94</v>
      </c>
      <c r="X86">
        <v>-0.72</v>
      </c>
      <c r="Y86">
        <v>1.99446678</v>
      </c>
      <c r="Z86">
        <v>-43.64</v>
      </c>
      <c r="AA86" t="s">
        <v>6027</v>
      </c>
      <c r="AB86" t="s">
        <v>50</v>
      </c>
    </row>
    <row r="87" spans="1:28" x14ac:dyDescent="0.2">
      <c r="A87" t="s">
        <v>5865</v>
      </c>
      <c r="B87">
        <v>82</v>
      </c>
      <c r="C87" t="s">
        <v>6028</v>
      </c>
      <c r="D87">
        <v>1675550659</v>
      </c>
      <c r="E87" t="s">
        <v>57</v>
      </c>
      <c r="F87" t="s">
        <v>46</v>
      </c>
      <c r="G87">
        <v>26.83</v>
      </c>
      <c r="H87">
        <v>5.31</v>
      </c>
      <c r="I87">
        <v>62.63</v>
      </c>
      <c r="J87">
        <v>2059.3000000000002</v>
      </c>
      <c r="K87">
        <v>1391</v>
      </c>
      <c r="L87">
        <v>67.5</v>
      </c>
      <c r="M87" s="1">
        <v>0.1875</v>
      </c>
      <c r="N87">
        <v>0.9</v>
      </c>
      <c r="O87">
        <v>-11.36</v>
      </c>
      <c r="P87">
        <v>9.65</v>
      </c>
      <c r="Q87" t="s">
        <v>47</v>
      </c>
      <c r="R87" t="s">
        <v>47</v>
      </c>
      <c r="S87">
        <v>-11.4</v>
      </c>
      <c r="T87">
        <v>12.6</v>
      </c>
      <c r="U87">
        <v>2.35</v>
      </c>
      <c r="V87">
        <v>1.66</v>
      </c>
      <c r="W87">
        <v>5.77</v>
      </c>
      <c r="X87">
        <v>-0.72</v>
      </c>
      <c r="Y87">
        <v>2.08876419</v>
      </c>
      <c r="Z87">
        <v>-47.51</v>
      </c>
      <c r="AA87" t="s">
        <v>6029</v>
      </c>
      <c r="AB87" t="s">
        <v>50</v>
      </c>
    </row>
    <row r="88" spans="1:28" x14ac:dyDescent="0.2">
      <c r="A88" t="s">
        <v>5865</v>
      </c>
      <c r="B88">
        <v>83</v>
      </c>
      <c r="C88" t="s">
        <v>6030</v>
      </c>
      <c r="D88">
        <v>1675550687</v>
      </c>
      <c r="E88" t="s">
        <v>48</v>
      </c>
      <c r="F88" t="s">
        <v>46</v>
      </c>
      <c r="G88" t="s">
        <v>48</v>
      </c>
      <c r="H88" t="s">
        <v>48</v>
      </c>
      <c r="I88">
        <v>59.46</v>
      </c>
      <c r="J88" t="s">
        <v>48</v>
      </c>
      <c r="K88" t="s">
        <v>48</v>
      </c>
      <c r="L88" t="s">
        <v>48</v>
      </c>
      <c r="M88" t="s">
        <v>48</v>
      </c>
      <c r="N88" t="s">
        <v>48</v>
      </c>
      <c r="O88" t="s">
        <v>48</v>
      </c>
      <c r="P88" t="s">
        <v>48</v>
      </c>
      <c r="Q88" t="s">
        <v>47</v>
      </c>
      <c r="R88" t="s">
        <v>47</v>
      </c>
      <c r="S88" t="s">
        <v>48</v>
      </c>
      <c r="T88" t="s">
        <v>48</v>
      </c>
      <c r="U88" t="s">
        <v>48</v>
      </c>
      <c r="V88" t="s">
        <v>48</v>
      </c>
      <c r="W88" t="s">
        <v>48</v>
      </c>
      <c r="X88" t="s">
        <v>48</v>
      </c>
      <c r="Y88" t="s">
        <v>48</v>
      </c>
      <c r="Z88" t="s">
        <v>48</v>
      </c>
      <c r="AA88" t="s">
        <v>6031</v>
      </c>
      <c r="AB88" t="s">
        <v>50</v>
      </c>
    </row>
    <row r="89" spans="1:28" x14ac:dyDescent="0.2">
      <c r="A89" t="s">
        <v>5865</v>
      </c>
      <c r="B89">
        <v>84</v>
      </c>
      <c r="C89" t="s">
        <v>6032</v>
      </c>
      <c r="D89">
        <v>1675550701</v>
      </c>
      <c r="E89" t="s">
        <v>48</v>
      </c>
      <c r="F89" t="s">
        <v>46</v>
      </c>
      <c r="G89" t="s">
        <v>48</v>
      </c>
      <c r="H89" t="s">
        <v>48</v>
      </c>
      <c r="I89">
        <v>76.099999999999994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48</v>
      </c>
      <c r="Q89" t="s">
        <v>47</v>
      </c>
      <c r="R89" t="s">
        <v>47</v>
      </c>
      <c r="S89" t="s">
        <v>48</v>
      </c>
      <c r="T89" t="s">
        <v>48</v>
      </c>
      <c r="U89" t="s">
        <v>48</v>
      </c>
      <c r="V89" t="s">
        <v>48</v>
      </c>
      <c r="W89" t="s">
        <v>48</v>
      </c>
      <c r="X89" t="s">
        <v>48</v>
      </c>
      <c r="Y89" t="s">
        <v>48</v>
      </c>
      <c r="Z89" t="s">
        <v>48</v>
      </c>
      <c r="AA89" t="s">
        <v>6033</v>
      </c>
      <c r="AB89" t="s">
        <v>50</v>
      </c>
    </row>
    <row r="90" spans="1:28" x14ac:dyDescent="0.2">
      <c r="A90" t="s">
        <v>5865</v>
      </c>
      <c r="B90">
        <v>85</v>
      </c>
      <c r="C90" t="s">
        <v>6034</v>
      </c>
      <c r="D90">
        <v>1675550730</v>
      </c>
      <c r="E90" t="s">
        <v>48</v>
      </c>
      <c r="F90" t="s">
        <v>46</v>
      </c>
      <c r="G90" t="s">
        <v>48</v>
      </c>
      <c r="H90" t="s">
        <v>48</v>
      </c>
      <c r="I90">
        <v>75.59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48</v>
      </c>
      <c r="Q90" t="s">
        <v>47</v>
      </c>
      <c r="R90" t="s">
        <v>47</v>
      </c>
      <c r="S90" t="s">
        <v>48</v>
      </c>
      <c r="T90" t="s">
        <v>48</v>
      </c>
      <c r="U90" t="s">
        <v>48</v>
      </c>
      <c r="V90" t="s">
        <v>48</v>
      </c>
      <c r="W90" t="s">
        <v>48</v>
      </c>
      <c r="X90" t="s">
        <v>48</v>
      </c>
      <c r="Y90" t="s">
        <v>48</v>
      </c>
      <c r="Z90" t="s">
        <v>48</v>
      </c>
      <c r="AA90" t="s">
        <v>6035</v>
      </c>
      <c r="AB90" t="s">
        <v>50</v>
      </c>
    </row>
    <row r="91" spans="1:28" x14ac:dyDescent="0.2">
      <c r="A91" t="s">
        <v>5865</v>
      </c>
      <c r="B91">
        <v>86</v>
      </c>
      <c r="C91" t="s">
        <v>6036</v>
      </c>
      <c r="D91">
        <v>1675550751</v>
      </c>
      <c r="E91" t="s">
        <v>45</v>
      </c>
      <c r="F91" t="s">
        <v>52</v>
      </c>
      <c r="G91">
        <v>-3.3</v>
      </c>
      <c r="H91">
        <v>33.33</v>
      </c>
      <c r="I91">
        <v>75.88</v>
      </c>
      <c r="J91">
        <v>1845.1</v>
      </c>
      <c r="K91">
        <v>1280.3</v>
      </c>
      <c r="L91">
        <v>69.400000000000006</v>
      </c>
      <c r="M91" s="1">
        <v>0.44861111111111113</v>
      </c>
      <c r="N91">
        <v>0.8</v>
      </c>
      <c r="O91">
        <v>11.52</v>
      </c>
      <c r="P91">
        <v>0.69</v>
      </c>
      <c r="Q91" t="s">
        <v>47</v>
      </c>
      <c r="R91" t="s">
        <v>47</v>
      </c>
      <c r="S91">
        <v>11.5</v>
      </c>
      <c r="T91">
        <v>-7.9</v>
      </c>
      <c r="U91">
        <v>0.51</v>
      </c>
      <c r="V91">
        <v>-0.7</v>
      </c>
      <c r="W91">
        <v>5.97</v>
      </c>
      <c r="X91">
        <v>-0.8</v>
      </c>
      <c r="Y91" t="s">
        <v>48</v>
      </c>
      <c r="Z91">
        <v>-46.06</v>
      </c>
      <c r="AA91" t="s">
        <v>6037</v>
      </c>
      <c r="AB91" t="s">
        <v>50</v>
      </c>
    </row>
    <row r="92" spans="1:28" x14ac:dyDescent="0.2">
      <c r="A92" t="s">
        <v>5865</v>
      </c>
      <c r="B92">
        <v>87</v>
      </c>
      <c r="C92" t="s">
        <v>6038</v>
      </c>
      <c r="D92">
        <v>1675550787</v>
      </c>
      <c r="E92" t="s">
        <v>57</v>
      </c>
      <c r="F92" t="s">
        <v>52</v>
      </c>
      <c r="G92">
        <v>6.5</v>
      </c>
      <c r="H92">
        <v>33.840000000000003</v>
      </c>
      <c r="I92">
        <v>62.21</v>
      </c>
      <c r="J92">
        <v>2014.8</v>
      </c>
      <c r="K92">
        <v>1335</v>
      </c>
      <c r="L92">
        <v>66.3</v>
      </c>
      <c r="M92" s="1">
        <v>0.18611111111111112</v>
      </c>
      <c r="N92">
        <v>0.8</v>
      </c>
      <c r="O92">
        <v>-11.18</v>
      </c>
      <c r="P92">
        <v>9.51</v>
      </c>
      <c r="Q92" t="s">
        <v>47</v>
      </c>
      <c r="R92" t="s">
        <v>47</v>
      </c>
      <c r="S92">
        <v>-11.2</v>
      </c>
      <c r="T92">
        <v>13</v>
      </c>
      <c r="U92">
        <v>0.54</v>
      </c>
      <c r="V92">
        <v>2.95</v>
      </c>
      <c r="W92">
        <v>6.03</v>
      </c>
      <c r="X92">
        <v>-0.75</v>
      </c>
      <c r="Y92">
        <v>1.8139991799999999</v>
      </c>
      <c r="Z92">
        <v>-48.5</v>
      </c>
      <c r="AA92" t="s">
        <v>6039</v>
      </c>
      <c r="AB92" t="s">
        <v>50</v>
      </c>
    </row>
    <row r="93" spans="1:28" x14ac:dyDescent="0.2">
      <c r="A93" t="s">
        <v>5865</v>
      </c>
      <c r="B93">
        <v>88</v>
      </c>
      <c r="C93" t="s">
        <v>6040</v>
      </c>
      <c r="D93">
        <v>1675550813</v>
      </c>
      <c r="E93" t="s">
        <v>45</v>
      </c>
      <c r="F93" t="s">
        <v>46</v>
      </c>
      <c r="G93">
        <v>21.98</v>
      </c>
      <c r="H93">
        <v>13.11</v>
      </c>
      <c r="I93">
        <v>74.62</v>
      </c>
      <c r="J93">
        <v>1722</v>
      </c>
      <c r="K93">
        <v>1107.3</v>
      </c>
      <c r="L93">
        <v>64.3</v>
      </c>
      <c r="M93" s="1">
        <v>0.47222222222222227</v>
      </c>
      <c r="N93">
        <v>0.9</v>
      </c>
      <c r="O93">
        <v>12.28</v>
      </c>
      <c r="P93">
        <v>-2.2400000000000002</v>
      </c>
      <c r="Q93" t="s">
        <v>47</v>
      </c>
      <c r="R93" t="s">
        <v>47</v>
      </c>
      <c r="S93">
        <v>12.3</v>
      </c>
      <c r="T93">
        <v>-3.9</v>
      </c>
      <c r="U93">
        <v>3.01</v>
      </c>
      <c r="V93">
        <v>-2</v>
      </c>
      <c r="W93">
        <v>5.86</v>
      </c>
      <c r="X93">
        <v>-0.69</v>
      </c>
      <c r="Y93" t="s">
        <v>48</v>
      </c>
      <c r="Z93">
        <v>-49.98</v>
      </c>
      <c r="AA93" t="s">
        <v>6041</v>
      </c>
      <c r="AB93" t="s">
        <v>50</v>
      </c>
    </row>
    <row r="94" spans="1:28" x14ac:dyDescent="0.2">
      <c r="A94" t="s">
        <v>5865</v>
      </c>
      <c r="B94">
        <v>89</v>
      </c>
      <c r="C94" t="s">
        <v>6042</v>
      </c>
      <c r="D94">
        <v>1675550831</v>
      </c>
      <c r="E94" t="s">
        <v>45</v>
      </c>
      <c r="F94" t="s">
        <v>52</v>
      </c>
      <c r="G94">
        <v>-0.83</v>
      </c>
      <c r="H94">
        <v>33.04</v>
      </c>
      <c r="I94">
        <v>77.41</v>
      </c>
      <c r="J94">
        <v>1851.7</v>
      </c>
      <c r="K94">
        <v>1501.3</v>
      </c>
      <c r="L94">
        <v>81.099999999999994</v>
      </c>
      <c r="M94" s="1">
        <v>0.4597222222222222</v>
      </c>
      <c r="N94">
        <v>0.8</v>
      </c>
      <c r="O94">
        <v>15.44</v>
      </c>
      <c r="P94">
        <v>-8.27</v>
      </c>
      <c r="Q94" t="s">
        <v>47</v>
      </c>
      <c r="R94" t="s">
        <v>47</v>
      </c>
      <c r="S94">
        <v>15.4</v>
      </c>
      <c r="T94">
        <v>-8.1999999999999993</v>
      </c>
      <c r="U94">
        <v>1.28</v>
      </c>
      <c r="V94">
        <v>-2.09</v>
      </c>
      <c r="W94">
        <v>6.16</v>
      </c>
      <c r="X94">
        <v>-0.56999999999999995</v>
      </c>
      <c r="Y94">
        <v>1.78720284</v>
      </c>
      <c r="Z94">
        <v>-35.83</v>
      </c>
      <c r="AA94" t="s">
        <v>6043</v>
      </c>
      <c r="AB94" t="s">
        <v>50</v>
      </c>
    </row>
    <row r="95" spans="1:28" x14ac:dyDescent="0.2">
      <c r="A95" t="s">
        <v>5865</v>
      </c>
      <c r="B95">
        <v>90</v>
      </c>
      <c r="C95" t="s">
        <v>6044</v>
      </c>
      <c r="D95">
        <v>1675550857</v>
      </c>
      <c r="E95" t="s">
        <v>48</v>
      </c>
      <c r="F95" t="s">
        <v>46</v>
      </c>
      <c r="G95" t="s">
        <v>48</v>
      </c>
      <c r="H95" t="s">
        <v>48</v>
      </c>
      <c r="I95" t="s">
        <v>48</v>
      </c>
      <c r="J95" t="s">
        <v>48</v>
      </c>
      <c r="K95" t="s">
        <v>48</v>
      </c>
      <c r="L95" t="s">
        <v>48</v>
      </c>
      <c r="M95" t="s">
        <v>48</v>
      </c>
      <c r="N95" t="s">
        <v>48</v>
      </c>
      <c r="O95" t="s">
        <v>48</v>
      </c>
      <c r="P95" t="s">
        <v>48</v>
      </c>
      <c r="Q95" t="s">
        <v>47</v>
      </c>
      <c r="R95" t="s">
        <v>47</v>
      </c>
      <c r="S95" t="s">
        <v>48</v>
      </c>
      <c r="T95" t="s">
        <v>48</v>
      </c>
      <c r="U95" t="s">
        <v>48</v>
      </c>
      <c r="V95" t="s">
        <v>48</v>
      </c>
      <c r="W95" t="s">
        <v>48</v>
      </c>
      <c r="X95" t="s">
        <v>48</v>
      </c>
      <c r="Y95" t="s">
        <v>48</v>
      </c>
      <c r="Z95" t="s">
        <v>48</v>
      </c>
      <c r="AA95" t="s">
        <v>6045</v>
      </c>
      <c r="AB95" t="s">
        <v>50</v>
      </c>
    </row>
    <row r="96" spans="1:28" x14ac:dyDescent="0.2">
      <c r="A96" t="s">
        <v>5865</v>
      </c>
      <c r="B96">
        <v>91</v>
      </c>
      <c r="C96" t="s">
        <v>6046</v>
      </c>
      <c r="D96">
        <v>1675550884</v>
      </c>
      <c r="E96" t="s">
        <v>57</v>
      </c>
      <c r="F96" t="s">
        <v>46</v>
      </c>
      <c r="G96">
        <v>0.49</v>
      </c>
      <c r="H96">
        <v>9.68</v>
      </c>
      <c r="I96">
        <v>61.68</v>
      </c>
      <c r="J96">
        <v>2056.1</v>
      </c>
      <c r="K96">
        <v>1408.5</v>
      </c>
      <c r="L96">
        <v>68.5</v>
      </c>
      <c r="M96" s="1">
        <v>0.19027777777777777</v>
      </c>
      <c r="N96">
        <v>0.9</v>
      </c>
      <c r="O96">
        <v>-12.06</v>
      </c>
      <c r="P96">
        <v>10.55</v>
      </c>
      <c r="Q96" t="s">
        <v>47</v>
      </c>
      <c r="R96" t="s">
        <v>47</v>
      </c>
      <c r="S96">
        <v>-12.1</v>
      </c>
      <c r="T96">
        <v>12.5</v>
      </c>
      <c r="U96">
        <v>-0.24</v>
      </c>
      <c r="V96">
        <v>1.97</v>
      </c>
      <c r="W96">
        <v>5.94</v>
      </c>
      <c r="X96">
        <v>-0.62</v>
      </c>
      <c r="Y96">
        <v>2.0216655700000001</v>
      </c>
      <c r="Z96">
        <v>-46.76</v>
      </c>
      <c r="AA96" t="s">
        <v>6047</v>
      </c>
      <c r="AB96" t="s">
        <v>50</v>
      </c>
    </row>
    <row r="97" spans="1:28" x14ac:dyDescent="0.2">
      <c r="A97" t="s">
        <v>5865</v>
      </c>
      <c r="B97">
        <v>92</v>
      </c>
      <c r="C97" t="s">
        <v>6048</v>
      </c>
      <c r="D97">
        <v>1675550910</v>
      </c>
      <c r="E97" t="s">
        <v>45</v>
      </c>
      <c r="F97" t="s">
        <v>52</v>
      </c>
      <c r="G97">
        <v>-0.36</v>
      </c>
      <c r="H97">
        <v>21.48</v>
      </c>
      <c r="I97">
        <v>76.5</v>
      </c>
      <c r="J97">
        <v>1831</v>
      </c>
      <c r="K97">
        <v>1318.1</v>
      </c>
      <c r="L97">
        <v>72</v>
      </c>
      <c r="M97" s="1">
        <v>0.44861111111111113</v>
      </c>
      <c r="N97">
        <v>0.9</v>
      </c>
      <c r="O97">
        <v>11.75</v>
      </c>
      <c r="P97">
        <v>-4.0599999999999996</v>
      </c>
      <c r="Q97" t="s">
        <v>47</v>
      </c>
      <c r="R97" t="s">
        <v>47</v>
      </c>
      <c r="S97">
        <v>11.8</v>
      </c>
      <c r="T97">
        <v>-8.1999999999999993</v>
      </c>
      <c r="U97">
        <v>1.35</v>
      </c>
      <c r="V97">
        <v>-1.75</v>
      </c>
      <c r="W97">
        <v>6</v>
      </c>
      <c r="X97">
        <v>-0.91</v>
      </c>
      <c r="Y97" t="s">
        <v>48</v>
      </c>
      <c r="Z97">
        <v>-43.96</v>
      </c>
      <c r="AA97" t="s">
        <v>6049</v>
      </c>
      <c r="AB97" t="s">
        <v>50</v>
      </c>
    </row>
    <row r="98" spans="1:28" x14ac:dyDescent="0.2">
      <c r="A98" t="s">
        <v>5865</v>
      </c>
      <c r="B98">
        <v>93</v>
      </c>
      <c r="C98" t="s">
        <v>6050</v>
      </c>
      <c r="D98">
        <v>1675550924</v>
      </c>
      <c r="E98" t="s">
        <v>62</v>
      </c>
      <c r="F98" t="s">
        <v>46</v>
      </c>
      <c r="G98">
        <v>17.95</v>
      </c>
      <c r="H98">
        <v>-11.04</v>
      </c>
      <c r="I98">
        <v>69.73</v>
      </c>
      <c r="J98">
        <v>1415.9</v>
      </c>
      <c r="K98">
        <v>1133.5999999999999</v>
      </c>
      <c r="L98">
        <v>80.099999999999994</v>
      </c>
      <c r="M98" s="1">
        <v>0.42638888888888887</v>
      </c>
      <c r="N98">
        <v>0.9</v>
      </c>
      <c r="O98">
        <v>9.57</v>
      </c>
      <c r="P98">
        <v>-6.48</v>
      </c>
      <c r="Q98" t="s">
        <v>47</v>
      </c>
      <c r="R98" t="s">
        <v>47</v>
      </c>
      <c r="S98">
        <v>9.6</v>
      </c>
      <c r="T98">
        <v>-11.6</v>
      </c>
      <c r="U98">
        <v>3.27</v>
      </c>
      <c r="V98">
        <v>-3.1</v>
      </c>
      <c r="W98">
        <v>5.73</v>
      </c>
      <c r="X98">
        <v>-0.9</v>
      </c>
      <c r="Y98" t="s">
        <v>48</v>
      </c>
      <c r="Z98">
        <v>-36.81</v>
      </c>
      <c r="AA98" t="s">
        <v>6051</v>
      </c>
      <c r="AB98" t="s">
        <v>50</v>
      </c>
    </row>
    <row r="99" spans="1:28" x14ac:dyDescent="0.2">
      <c r="A99" t="s">
        <v>5865</v>
      </c>
      <c r="B99">
        <v>94</v>
      </c>
      <c r="C99" t="s">
        <v>6052</v>
      </c>
      <c r="D99">
        <v>1675550948</v>
      </c>
      <c r="E99" t="s">
        <v>45</v>
      </c>
      <c r="F99" t="s">
        <v>46</v>
      </c>
      <c r="G99">
        <v>-11.04</v>
      </c>
      <c r="H99">
        <v>15.94</v>
      </c>
      <c r="I99">
        <v>77.73</v>
      </c>
      <c r="J99">
        <v>1666.7</v>
      </c>
      <c r="K99">
        <v>1450</v>
      </c>
      <c r="L99">
        <v>87</v>
      </c>
      <c r="M99" s="1">
        <v>0.45833333333333331</v>
      </c>
      <c r="N99">
        <v>0.9</v>
      </c>
      <c r="O99">
        <v>15.29</v>
      </c>
      <c r="P99">
        <v>-2.2999999999999998</v>
      </c>
      <c r="Q99" t="s">
        <v>47</v>
      </c>
      <c r="R99" t="s">
        <v>47</v>
      </c>
      <c r="S99">
        <v>15.3</v>
      </c>
      <c r="T99">
        <v>-8.3000000000000007</v>
      </c>
      <c r="U99">
        <v>0.12</v>
      </c>
      <c r="V99">
        <v>-2.5</v>
      </c>
      <c r="W99">
        <v>5.99</v>
      </c>
      <c r="X99">
        <v>-0.84</v>
      </c>
      <c r="Y99">
        <v>1.9896411899999999</v>
      </c>
      <c r="Z99">
        <v>-29.54</v>
      </c>
      <c r="AA99" t="s">
        <v>6053</v>
      </c>
      <c r="AB99" t="s">
        <v>50</v>
      </c>
    </row>
    <row r="100" spans="1:28" x14ac:dyDescent="0.2">
      <c r="A100" t="s">
        <v>5865</v>
      </c>
      <c r="B100">
        <v>95</v>
      </c>
      <c r="C100" t="s">
        <v>6054</v>
      </c>
      <c r="D100">
        <v>1675550963</v>
      </c>
      <c r="E100" t="s">
        <v>62</v>
      </c>
      <c r="F100" t="s">
        <v>52</v>
      </c>
      <c r="G100">
        <v>-4.49</v>
      </c>
      <c r="H100">
        <v>25.27</v>
      </c>
      <c r="I100">
        <v>70.55</v>
      </c>
      <c r="J100">
        <v>1515.5</v>
      </c>
      <c r="K100">
        <v>1113.4000000000001</v>
      </c>
      <c r="L100">
        <v>73.5</v>
      </c>
      <c r="M100" s="1">
        <v>0.44027777777777777</v>
      </c>
      <c r="N100">
        <v>0.9</v>
      </c>
      <c r="O100">
        <v>10.53</v>
      </c>
      <c r="P100">
        <v>-6.98</v>
      </c>
      <c r="Q100" t="s">
        <v>47</v>
      </c>
      <c r="R100" t="s">
        <v>47</v>
      </c>
      <c r="S100">
        <v>10.5</v>
      </c>
      <c r="T100">
        <v>-9.1</v>
      </c>
      <c r="U100">
        <v>1.1599999999999999</v>
      </c>
      <c r="V100">
        <v>0.15</v>
      </c>
      <c r="W100">
        <v>5.76</v>
      </c>
      <c r="X100">
        <v>-0.81</v>
      </c>
      <c r="Y100" t="s">
        <v>48</v>
      </c>
      <c r="Z100">
        <v>-42.72</v>
      </c>
      <c r="AA100" t="s">
        <v>6055</v>
      </c>
      <c r="AB100" t="s">
        <v>50</v>
      </c>
    </row>
    <row r="101" spans="1:28" x14ac:dyDescent="0.2">
      <c r="A101" t="s">
        <v>5865</v>
      </c>
      <c r="B101">
        <v>96</v>
      </c>
      <c r="C101" t="s">
        <v>6056</v>
      </c>
      <c r="D101">
        <v>1675550997</v>
      </c>
      <c r="E101" t="s">
        <v>62</v>
      </c>
      <c r="F101" t="s">
        <v>46</v>
      </c>
      <c r="G101">
        <v>-12.76</v>
      </c>
      <c r="H101">
        <v>8.77</v>
      </c>
      <c r="I101">
        <v>71.64</v>
      </c>
      <c r="J101">
        <v>1574.1</v>
      </c>
      <c r="K101">
        <v>1300.9000000000001</v>
      </c>
      <c r="L101">
        <v>82.6</v>
      </c>
      <c r="M101" s="1">
        <v>0.43194444444444446</v>
      </c>
      <c r="N101">
        <v>0.9</v>
      </c>
      <c r="O101">
        <v>11.04</v>
      </c>
      <c r="P101">
        <v>-11.71</v>
      </c>
      <c r="Q101" t="s">
        <v>47</v>
      </c>
      <c r="R101" t="s">
        <v>47</v>
      </c>
      <c r="S101">
        <v>11</v>
      </c>
      <c r="T101">
        <v>-12.1</v>
      </c>
      <c r="U101">
        <v>0.95</v>
      </c>
      <c r="V101">
        <v>-1.58</v>
      </c>
      <c r="W101">
        <v>5.75</v>
      </c>
      <c r="X101">
        <v>-0.96</v>
      </c>
      <c r="Y101">
        <v>1.986742</v>
      </c>
      <c r="Z101">
        <v>-34.270000000000003</v>
      </c>
      <c r="AA101" t="s">
        <v>6057</v>
      </c>
      <c r="AB101" t="s">
        <v>50</v>
      </c>
    </row>
    <row r="102" spans="1:28" x14ac:dyDescent="0.2">
      <c r="A102" t="s">
        <v>5865</v>
      </c>
      <c r="B102">
        <v>97</v>
      </c>
      <c r="C102" t="s">
        <v>6058</v>
      </c>
      <c r="D102">
        <v>1675551014</v>
      </c>
      <c r="E102" t="s">
        <v>57</v>
      </c>
      <c r="F102" t="s">
        <v>46</v>
      </c>
      <c r="G102">
        <v>-6.8</v>
      </c>
      <c r="H102">
        <v>45.35</v>
      </c>
      <c r="I102">
        <v>61.53</v>
      </c>
      <c r="J102">
        <v>1995.3</v>
      </c>
      <c r="K102">
        <v>1200.0999999999999</v>
      </c>
      <c r="L102">
        <v>60.1</v>
      </c>
      <c r="M102" s="1">
        <v>0.16666666666666666</v>
      </c>
      <c r="N102">
        <v>0.9</v>
      </c>
      <c r="O102">
        <v>-6.74</v>
      </c>
      <c r="P102">
        <v>10.41</v>
      </c>
      <c r="Q102" t="s">
        <v>47</v>
      </c>
      <c r="R102" t="s">
        <v>47</v>
      </c>
      <c r="S102">
        <v>-6.7</v>
      </c>
      <c r="T102">
        <v>13.6</v>
      </c>
      <c r="U102">
        <v>-1.02</v>
      </c>
      <c r="V102">
        <v>5.13</v>
      </c>
      <c r="W102">
        <v>5.93</v>
      </c>
      <c r="X102">
        <v>-0.51</v>
      </c>
      <c r="Y102">
        <v>2.11488342</v>
      </c>
      <c r="Z102">
        <v>-53.02</v>
      </c>
      <c r="AA102" t="s">
        <v>6059</v>
      </c>
      <c r="AB102" t="s">
        <v>50</v>
      </c>
    </row>
    <row r="103" spans="1:28" x14ac:dyDescent="0.2">
      <c r="A103" t="s">
        <v>5865</v>
      </c>
      <c r="B103">
        <v>98</v>
      </c>
      <c r="C103" t="s">
        <v>6060</v>
      </c>
      <c r="D103">
        <v>1675551030</v>
      </c>
      <c r="E103" t="s">
        <v>57</v>
      </c>
      <c r="F103" t="s">
        <v>46</v>
      </c>
      <c r="G103">
        <v>16.93</v>
      </c>
      <c r="H103">
        <v>28.32</v>
      </c>
      <c r="I103">
        <v>62.45</v>
      </c>
      <c r="J103">
        <v>2054</v>
      </c>
      <c r="K103">
        <v>1419.5</v>
      </c>
      <c r="L103">
        <v>69.099999999999994</v>
      </c>
      <c r="M103" s="1">
        <v>0.18194444444444444</v>
      </c>
      <c r="N103">
        <v>0.8</v>
      </c>
      <c r="O103">
        <v>-11.14</v>
      </c>
      <c r="P103">
        <v>14.65</v>
      </c>
      <c r="Q103" t="s">
        <v>47</v>
      </c>
      <c r="R103" t="s">
        <v>47</v>
      </c>
      <c r="S103">
        <v>-11.1</v>
      </c>
      <c r="T103">
        <v>14.1</v>
      </c>
      <c r="U103">
        <v>0.81</v>
      </c>
      <c r="V103">
        <v>2.2200000000000002</v>
      </c>
      <c r="W103">
        <v>6.04</v>
      </c>
      <c r="X103">
        <v>-0.56999999999999995</v>
      </c>
      <c r="Y103">
        <v>1.7853049999999999</v>
      </c>
      <c r="Z103">
        <v>-46.28</v>
      </c>
      <c r="AA103" t="s">
        <v>6061</v>
      </c>
      <c r="AB103" t="s">
        <v>50</v>
      </c>
    </row>
    <row r="104" spans="1:28" x14ac:dyDescent="0.2">
      <c r="A104" t="s">
        <v>5865</v>
      </c>
      <c r="B104">
        <v>99</v>
      </c>
      <c r="C104" t="s">
        <v>6062</v>
      </c>
      <c r="D104">
        <v>1675551609</v>
      </c>
      <c r="E104" t="s">
        <v>45</v>
      </c>
      <c r="F104" t="s">
        <v>46</v>
      </c>
      <c r="G104">
        <v>-9.76</v>
      </c>
      <c r="H104">
        <v>47.84</v>
      </c>
      <c r="I104">
        <v>75.33</v>
      </c>
      <c r="J104">
        <v>1853.9</v>
      </c>
      <c r="K104">
        <v>1196.7</v>
      </c>
      <c r="L104">
        <v>64.599999999999994</v>
      </c>
      <c r="M104" s="1">
        <v>0.46527777777777773</v>
      </c>
      <c r="N104">
        <v>0.9</v>
      </c>
      <c r="O104">
        <v>12.43</v>
      </c>
      <c r="P104">
        <v>-4.28</v>
      </c>
      <c r="Q104" t="s">
        <v>47</v>
      </c>
      <c r="R104" t="s">
        <v>47</v>
      </c>
      <c r="S104">
        <v>12.4</v>
      </c>
      <c r="T104">
        <v>-5.2</v>
      </c>
      <c r="U104">
        <v>0.32</v>
      </c>
      <c r="V104">
        <v>0.32</v>
      </c>
      <c r="W104">
        <v>6.04</v>
      </c>
      <c r="X104">
        <v>-0.75</v>
      </c>
      <c r="Y104">
        <v>1.99982262</v>
      </c>
      <c r="Z104">
        <v>-49.8</v>
      </c>
      <c r="AA104" t="s">
        <v>6063</v>
      </c>
      <c r="AB104" t="s">
        <v>50</v>
      </c>
    </row>
    <row r="105" spans="1:28" x14ac:dyDescent="0.2">
      <c r="A105" t="s">
        <v>5865</v>
      </c>
      <c r="B105">
        <v>100</v>
      </c>
      <c r="C105" t="s">
        <v>6064</v>
      </c>
      <c r="D105">
        <v>1675551621</v>
      </c>
      <c r="E105" t="s">
        <v>57</v>
      </c>
      <c r="F105" t="s">
        <v>52</v>
      </c>
      <c r="G105">
        <v>-6.01</v>
      </c>
      <c r="H105">
        <v>35.99</v>
      </c>
      <c r="I105">
        <v>62.1</v>
      </c>
      <c r="J105">
        <v>2018.5</v>
      </c>
      <c r="K105">
        <v>1442</v>
      </c>
      <c r="L105">
        <v>71.400000000000006</v>
      </c>
      <c r="M105" s="1">
        <v>0.18472222222222223</v>
      </c>
      <c r="N105">
        <v>0.9</v>
      </c>
      <c r="O105">
        <v>-11.48</v>
      </c>
      <c r="P105">
        <v>11.99</v>
      </c>
      <c r="Q105" t="s">
        <v>47</v>
      </c>
      <c r="R105" t="s">
        <v>47</v>
      </c>
      <c r="S105">
        <v>-11.5</v>
      </c>
      <c r="T105">
        <v>13.6</v>
      </c>
      <c r="U105">
        <v>-0.91</v>
      </c>
      <c r="V105">
        <v>3.65</v>
      </c>
      <c r="W105">
        <v>5.94</v>
      </c>
      <c r="X105">
        <v>-0.66</v>
      </c>
      <c r="Y105">
        <v>2.0441722900000001</v>
      </c>
      <c r="Z105">
        <v>-44.41</v>
      </c>
      <c r="AA105" t="s">
        <v>6065</v>
      </c>
      <c r="AB105" t="s">
        <v>50</v>
      </c>
    </row>
    <row r="106" spans="1:28" x14ac:dyDescent="0.2">
      <c r="A106" t="s">
        <v>5865</v>
      </c>
      <c r="B106">
        <v>101</v>
      </c>
      <c r="C106" t="s">
        <v>6066</v>
      </c>
      <c r="D106">
        <v>1675551634</v>
      </c>
      <c r="E106" t="s">
        <v>45</v>
      </c>
      <c r="F106" t="s">
        <v>46</v>
      </c>
      <c r="G106">
        <v>-11.21</v>
      </c>
      <c r="H106">
        <v>47.82</v>
      </c>
      <c r="I106">
        <v>75.69</v>
      </c>
      <c r="J106">
        <v>1876.6</v>
      </c>
      <c r="K106">
        <v>1472.8</v>
      </c>
      <c r="L106">
        <v>78.5</v>
      </c>
      <c r="M106" s="1">
        <v>0.45833333333333331</v>
      </c>
      <c r="N106">
        <v>0.8</v>
      </c>
      <c r="O106">
        <v>14.18</v>
      </c>
      <c r="P106">
        <v>-0.67</v>
      </c>
      <c r="Q106" t="s">
        <v>47</v>
      </c>
      <c r="R106" t="s">
        <v>47</v>
      </c>
      <c r="S106">
        <v>14.2</v>
      </c>
      <c r="T106">
        <v>-7.9</v>
      </c>
      <c r="U106">
        <v>-0.24</v>
      </c>
      <c r="V106">
        <v>-0.06</v>
      </c>
      <c r="W106">
        <v>5.94</v>
      </c>
      <c r="X106">
        <v>-0.66</v>
      </c>
      <c r="Y106">
        <v>2.1259536699999999</v>
      </c>
      <c r="Z106">
        <v>-38.299999999999997</v>
      </c>
      <c r="AA106" t="s">
        <v>6067</v>
      </c>
      <c r="AB106" t="s">
        <v>50</v>
      </c>
    </row>
    <row r="107" spans="1:28" x14ac:dyDescent="0.2">
      <c r="A107" t="s">
        <v>5865</v>
      </c>
      <c r="B107">
        <v>102</v>
      </c>
      <c r="C107" t="s">
        <v>6068</v>
      </c>
      <c r="D107">
        <v>1675551648</v>
      </c>
      <c r="E107" t="s">
        <v>62</v>
      </c>
      <c r="F107" t="s">
        <v>46</v>
      </c>
      <c r="G107">
        <v>1.52</v>
      </c>
      <c r="H107">
        <v>10.92</v>
      </c>
      <c r="I107">
        <v>71.36</v>
      </c>
      <c r="J107">
        <v>1655.3</v>
      </c>
      <c r="K107">
        <v>1156.3</v>
      </c>
      <c r="L107">
        <v>69.900000000000006</v>
      </c>
      <c r="M107" s="1">
        <v>0.44305555555555554</v>
      </c>
      <c r="N107">
        <v>0.9</v>
      </c>
      <c r="O107">
        <v>11.03</v>
      </c>
      <c r="P107">
        <v>-5.5</v>
      </c>
      <c r="Q107" t="s">
        <v>47</v>
      </c>
      <c r="R107" t="s">
        <v>47</v>
      </c>
      <c r="S107">
        <v>11</v>
      </c>
      <c r="T107">
        <v>-8.9</v>
      </c>
      <c r="U107">
        <v>1.48</v>
      </c>
      <c r="V107">
        <v>-1.42</v>
      </c>
      <c r="W107">
        <v>5.84</v>
      </c>
      <c r="X107">
        <v>-0.77</v>
      </c>
      <c r="Y107">
        <v>2.0105629999999999</v>
      </c>
      <c r="Z107">
        <v>-45.69</v>
      </c>
      <c r="AA107" t="s">
        <v>6069</v>
      </c>
      <c r="AB107" t="s">
        <v>50</v>
      </c>
    </row>
    <row r="108" spans="1:28" x14ac:dyDescent="0.2">
      <c r="A108" t="s">
        <v>5865</v>
      </c>
      <c r="B108">
        <v>103</v>
      </c>
      <c r="C108" t="s">
        <v>6070</v>
      </c>
      <c r="D108">
        <v>1675551663</v>
      </c>
      <c r="E108" t="s">
        <v>45</v>
      </c>
      <c r="F108" t="s">
        <v>46</v>
      </c>
      <c r="G108">
        <v>-7.37</v>
      </c>
      <c r="H108">
        <v>12.1</v>
      </c>
      <c r="I108">
        <v>76.150000000000006</v>
      </c>
      <c r="J108">
        <v>1943.4</v>
      </c>
      <c r="K108">
        <v>1573.7</v>
      </c>
      <c r="L108">
        <v>81</v>
      </c>
      <c r="M108" s="1">
        <v>0.45694444444444443</v>
      </c>
      <c r="N108">
        <v>0.9</v>
      </c>
      <c r="O108">
        <v>14.99</v>
      </c>
      <c r="P108">
        <v>-4.5</v>
      </c>
      <c r="Q108" t="s">
        <v>47</v>
      </c>
      <c r="R108" t="s">
        <v>47</v>
      </c>
      <c r="S108">
        <v>15</v>
      </c>
      <c r="T108">
        <v>-8.3000000000000007</v>
      </c>
      <c r="U108">
        <v>0.46</v>
      </c>
      <c r="V108">
        <v>-2.65</v>
      </c>
      <c r="W108">
        <v>5.88</v>
      </c>
      <c r="X108">
        <v>-0.65</v>
      </c>
      <c r="Y108">
        <v>2.1460819999999998</v>
      </c>
      <c r="Z108">
        <v>-35.93</v>
      </c>
      <c r="AA108" t="s">
        <v>6071</v>
      </c>
      <c r="AB108" t="s">
        <v>50</v>
      </c>
    </row>
    <row r="109" spans="1:28" x14ac:dyDescent="0.2">
      <c r="A109" t="s">
        <v>5865</v>
      </c>
      <c r="B109">
        <v>104</v>
      </c>
      <c r="C109" t="s">
        <v>6072</v>
      </c>
      <c r="D109">
        <v>1675551692</v>
      </c>
      <c r="E109" t="s">
        <v>57</v>
      </c>
      <c r="F109" t="s">
        <v>46</v>
      </c>
      <c r="G109">
        <v>-21.7</v>
      </c>
      <c r="H109">
        <v>23.26</v>
      </c>
      <c r="I109">
        <v>61.4</v>
      </c>
      <c r="J109">
        <v>2062.6999999999998</v>
      </c>
      <c r="K109">
        <v>1423.5</v>
      </c>
      <c r="L109">
        <v>69</v>
      </c>
      <c r="M109" s="1">
        <v>0.18888888888888888</v>
      </c>
      <c r="N109">
        <v>0.9</v>
      </c>
      <c r="O109">
        <v>-11.87</v>
      </c>
      <c r="P109">
        <v>8.4499999999999993</v>
      </c>
      <c r="Q109" t="s">
        <v>47</v>
      </c>
      <c r="R109" t="s">
        <v>47</v>
      </c>
      <c r="S109">
        <v>-11.9</v>
      </c>
      <c r="T109">
        <v>12.8</v>
      </c>
      <c r="U109">
        <v>-1.8</v>
      </c>
      <c r="V109">
        <v>2.74</v>
      </c>
      <c r="W109">
        <v>6.04</v>
      </c>
      <c r="X109">
        <v>-0.87</v>
      </c>
      <c r="Y109">
        <v>1.9938678700000001</v>
      </c>
      <c r="Z109">
        <v>-46.36</v>
      </c>
      <c r="AA109" t="s">
        <v>6073</v>
      </c>
      <c r="AB109" t="s">
        <v>50</v>
      </c>
    </row>
    <row r="110" spans="1:28" x14ac:dyDescent="0.2">
      <c r="A110" t="s">
        <v>5865</v>
      </c>
      <c r="B110">
        <v>105</v>
      </c>
      <c r="C110" t="s">
        <v>6074</v>
      </c>
      <c r="D110">
        <v>1675551705</v>
      </c>
      <c r="E110" t="s">
        <v>45</v>
      </c>
      <c r="F110" t="s">
        <v>46</v>
      </c>
      <c r="G110">
        <v>-12.94</v>
      </c>
      <c r="H110">
        <v>32.979999999999997</v>
      </c>
      <c r="I110">
        <v>76.97</v>
      </c>
      <c r="J110">
        <v>1988.2</v>
      </c>
      <c r="K110">
        <v>1618.2</v>
      </c>
      <c r="L110">
        <v>81.400000000000006</v>
      </c>
      <c r="M110" s="1">
        <v>0.45416666666666666</v>
      </c>
      <c r="N110">
        <v>0.9</v>
      </c>
      <c r="O110">
        <v>15.19</v>
      </c>
      <c r="P110">
        <v>-4.7300000000000004</v>
      </c>
      <c r="Q110" t="s">
        <v>47</v>
      </c>
      <c r="R110" t="s">
        <v>47</v>
      </c>
      <c r="S110">
        <v>15.2</v>
      </c>
      <c r="T110">
        <v>-9.4</v>
      </c>
      <c r="U110">
        <v>0.19</v>
      </c>
      <c r="V110">
        <v>-1.1399999999999999</v>
      </c>
      <c r="W110">
        <v>6.02</v>
      </c>
      <c r="X110">
        <v>-0.86</v>
      </c>
      <c r="Y110">
        <v>1.8621616400000001</v>
      </c>
      <c r="Z110">
        <v>-35.520000000000003</v>
      </c>
      <c r="AA110" t="s">
        <v>6075</v>
      </c>
      <c r="AB110" t="s">
        <v>50</v>
      </c>
    </row>
    <row r="111" spans="1:28" x14ac:dyDescent="0.2">
      <c r="A111" t="s">
        <v>5865</v>
      </c>
      <c r="B111">
        <v>106</v>
      </c>
      <c r="C111" t="s">
        <v>6076</v>
      </c>
      <c r="D111">
        <v>1675551722</v>
      </c>
      <c r="E111" t="s">
        <v>45</v>
      </c>
      <c r="F111" t="s">
        <v>52</v>
      </c>
      <c r="G111">
        <v>0.41</v>
      </c>
      <c r="H111">
        <v>20.190000000000001</v>
      </c>
      <c r="I111">
        <v>76.41</v>
      </c>
      <c r="J111">
        <v>1879.7</v>
      </c>
      <c r="K111">
        <v>1291.7</v>
      </c>
      <c r="L111">
        <v>68.7</v>
      </c>
      <c r="M111" s="1">
        <v>0.4513888888888889</v>
      </c>
      <c r="N111">
        <v>0.8</v>
      </c>
      <c r="O111">
        <v>11.7</v>
      </c>
      <c r="P111">
        <v>-0.76</v>
      </c>
      <c r="Q111" t="s">
        <v>47</v>
      </c>
      <c r="R111" t="s">
        <v>47</v>
      </c>
      <c r="S111">
        <v>11.7</v>
      </c>
      <c r="T111">
        <v>-7.7</v>
      </c>
      <c r="U111">
        <v>1.1599999999999999</v>
      </c>
      <c r="V111">
        <v>-1.89</v>
      </c>
      <c r="W111">
        <v>6.01</v>
      </c>
      <c r="X111">
        <v>-0.96</v>
      </c>
      <c r="Y111" t="s">
        <v>48</v>
      </c>
      <c r="Z111">
        <v>-46.59</v>
      </c>
      <c r="AA111" t="s">
        <v>6077</v>
      </c>
      <c r="AB111" t="s">
        <v>50</v>
      </c>
    </row>
    <row r="112" spans="1:28" x14ac:dyDescent="0.2">
      <c r="A112" t="s">
        <v>5865</v>
      </c>
      <c r="B112">
        <v>107</v>
      </c>
      <c r="C112" t="s">
        <v>6078</v>
      </c>
      <c r="D112">
        <v>1675551749</v>
      </c>
      <c r="E112" t="s">
        <v>57</v>
      </c>
      <c r="F112" t="s">
        <v>52</v>
      </c>
      <c r="G112">
        <v>3.88</v>
      </c>
      <c r="H112">
        <v>35.03</v>
      </c>
      <c r="I112">
        <v>61.39</v>
      </c>
      <c r="J112">
        <v>2043.8</v>
      </c>
      <c r="K112">
        <v>1439.9</v>
      </c>
      <c r="L112">
        <v>70.400000000000006</v>
      </c>
      <c r="M112" s="1">
        <v>0.1875</v>
      </c>
      <c r="N112">
        <v>0.9</v>
      </c>
      <c r="O112">
        <v>-11.77</v>
      </c>
      <c r="P112">
        <v>10.14</v>
      </c>
      <c r="Q112" t="s">
        <v>47</v>
      </c>
      <c r="R112" t="s">
        <v>47</v>
      </c>
      <c r="S112">
        <v>-11.8</v>
      </c>
      <c r="T112">
        <v>13.4</v>
      </c>
      <c r="U112">
        <v>0.16</v>
      </c>
      <c r="V112">
        <v>3.86</v>
      </c>
      <c r="W112">
        <v>6.07</v>
      </c>
      <c r="X112">
        <v>-0.66</v>
      </c>
      <c r="Y112">
        <v>1.96962547</v>
      </c>
      <c r="Z112">
        <v>-45.21</v>
      </c>
      <c r="AA112" t="s">
        <v>6079</v>
      </c>
      <c r="AB112" t="s">
        <v>50</v>
      </c>
    </row>
    <row r="113" spans="1:28" x14ac:dyDescent="0.2">
      <c r="A113" t="s">
        <v>5865</v>
      </c>
      <c r="B113">
        <v>108</v>
      </c>
      <c r="C113" t="s">
        <v>6080</v>
      </c>
      <c r="D113">
        <v>1675551764</v>
      </c>
      <c r="E113" t="s">
        <v>45</v>
      </c>
      <c r="F113" t="s">
        <v>46</v>
      </c>
      <c r="G113">
        <v>-26.97</v>
      </c>
      <c r="H113">
        <v>40</v>
      </c>
      <c r="I113">
        <v>76.83</v>
      </c>
      <c r="J113">
        <v>1890.8</v>
      </c>
      <c r="K113">
        <v>1439.8</v>
      </c>
      <c r="L113">
        <v>76.099999999999994</v>
      </c>
      <c r="M113" s="1">
        <v>0.45833333333333331</v>
      </c>
      <c r="N113">
        <v>0.9</v>
      </c>
      <c r="O113">
        <v>13.95</v>
      </c>
      <c r="P113">
        <v>-3.4</v>
      </c>
      <c r="Q113" t="s">
        <v>47</v>
      </c>
      <c r="R113" t="s">
        <v>47</v>
      </c>
      <c r="S113">
        <v>14</v>
      </c>
      <c r="T113">
        <v>-7.5</v>
      </c>
      <c r="U113">
        <v>-1.1499999999999999</v>
      </c>
      <c r="V113">
        <v>-0.54</v>
      </c>
      <c r="W113">
        <v>5.98</v>
      </c>
      <c r="X113">
        <v>-0.92</v>
      </c>
      <c r="Y113">
        <v>2.0578460000000001</v>
      </c>
      <c r="Z113">
        <v>-40.4</v>
      </c>
      <c r="AA113" t="s">
        <v>6081</v>
      </c>
      <c r="AB113" t="s">
        <v>50</v>
      </c>
    </row>
    <row r="114" spans="1:28" x14ac:dyDescent="0.2">
      <c r="A114" t="s">
        <v>5865</v>
      </c>
      <c r="B114">
        <v>109</v>
      </c>
      <c r="C114" t="s">
        <v>6082</v>
      </c>
      <c r="D114">
        <v>1675551779</v>
      </c>
      <c r="E114" t="s">
        <v>57</v>
      </c>
      <c r="F114" t="s">
        <v>52</v>
      </c>
      <c r="G114">
        <v>-1.67</v>
      </c>
      <c r="H114">
        <v>33.92</v>
      </c>
      <c r="I114">
        <v>63.37</v>
      </c>
      <c r="J114">
        <v>2029.7</v>
      </c>
      <c r="K114">
        <v>1438.4</v>
      </c>
      <c r="L114">
        <v>70.900000000000006</v>
      </c>
      <c r="M114" s="1">
        <v>0.18472222222222223</v>
      </c>
      <c r="N114">
        <v>0.7</v>
      </c>
      <c r="O114">
        <v>-12.08</v>
      </c>
      <c r="P114">
        <v>7.54</v>
      </c>
      <c r="Q114" t="s">
        <v>47</v>
      </c>
      <c r="R114" t="s">
        <v>47</v>
      </c>
      <c r="S114">
        <v>-12.1</v>
      </c>
      <c r="T114">
        <v>14.1</v>
      </c>
      <c r="U114">
        <v>0</v>
      </c>
      <c r="V114">
        <v>2.57</v>
      </c>
      <c r="W114">
        <v>6.06</v>
      </c>
      <c r="X114">
        <v>-0.76</v>
      </c>
      <c r="Y114">
        <v>1.61949348</v>
      </c>
      <c r="Z114">
        <v>-44.87</v>
      </c>
      <c r="AA114" t="s">
        <v>6083</v>
      </c>
      <c r="AB114" t="s">
        <v>50</v>
      </c>
    </row>
    <row r="115" spans="1:28" x14ac:dyDescent="0.2">
      <c r="A115" t="s">
        <v>5865</v>
      </c>
      <c r="B115">
        <v>110</v>
      </c>
      <c r="C115" t="s">
        <v>6084</v>
      </c>
      <c r="D115">
        <v>1675551805</v>
      </c>
      <c r="E115" t="s">
        <v>57</v>
      </c>
      <c r="F115" t="s">
        <v>46</v>
      </c>
      <c r="G115">
        <v>2.56</v>
      </c>
      <c r="H115">
        <v>4.59</v>
      </c>
      <c r="I115">
        <v>63.37</v>
      </c>
      <c r="J115">
        <v>2091.1</v>
      </c>
      <c r="K115">
        <v>1447.8</v>
      </c>
      <c r="L115">
        <v>69.2</v>
      </c>
      <c r="M115" s="1">
        <v>0.18194444444444444</v>
      </c>
      <c r="N115">
        <v>0.9</v>
      </c>
      <c r="O115">
        <v>-10.94</v>
      </c>
      <c r="P115">
        <v>10.55</v>
      </c>
      <c r="Q115" t="s">
        <v>47</v>
      </c>
      <c r="R115" t="s">
        <v>47</v>
      </c>
      <c r="S115">
        <v>-10.9</v>
      </c>
      <c r="T115">
        <v>13.6</v>
      </c>
      <c r="U115">
        <v>0.3</v>
      </c>
      <c r="V115">
        <v>1.1599999999999999</v>
      </c>
      <c r="W115">
        <v>5.99</v>
      </c>
      <c r="X115">
        <v>-0.94</v>
      </c>
      <c r="Y115">
        <v>2.0145072900000001</v>
      </c>
      <c r="Z115">
        <v>-46.19</v>
      </c>
      <c r="AA115" t="s">
        <v>6085</v>
      </c>
      <c r="AB115" t="s">
        <v>50</v>
      </c>
    </row>
    <row r="116" spans="1:28" x14ac:dyDescent="0.2">
      <c r="A116" t="s">
        <v>5865</v>
      </c>
      <c r="B116">
        <v>111</v>
      </c>
      <c r="C116" t="s">
        <v>6086</v>
      </c>
      <c r="D116">
        <v>1675551821</v>
      </c>
      <c r="E116" t="s">
        <v>45</v>
      </c>
      <c r="F116" t="s">
        <v>52</v>
      </c>
      <c r="G116">
        <v>-6.12</v>
      </c>
      <c r="H116">
        <v>36.1</v>
      </c>
      <c r="I116">
        <v>74.44</v>
      </c>
      <c r="J116">
        <v>1894.5</v>
      </c>
      <c r="K116">
        <v>1303.5</v>
      </c>
      <c r="L116">
        <v>68.8</v>
      </c>
      <c r="M116" s="1">
        <v>0.44722222222222219</v>
      </c>
      <c r="N116">
        <v>0.8</v>
      </c>
      <c r="O116">
        <v>11.75</v>
      </c>
      <c r="P116">
        <v>-0.56000000000000005</v>
      </c>
      <c r="Q116" t="s">
        <v>47</v>
      </c>
      <c r="R116" t="s">
        <v>47</v>
      </c>
      <c r="S116">
        <v>11.7</v>
      </c>
      <c r="T116">
        <v>-8.6</v>
      </c>
      <c r="U116">
        <v>0.45</v>
      </c>
      <c r="V116">
        <v>-0.77</v>
      </c>
      <c r="W116">
        <v>6.19</v>
      </c>
      <c r="X116">
        <v>-0.88</v>
      </c>
      <c r="Y116">
        <v>1.92320633</v>
      </c>
      <c r="Z116">
        <v>-46.52</v>
      </c>
      <c r="AA116" t="s">
        <v>6087</v>
      </c>
      <c r="AB116" t="s">
        <v>50</v>
      </c>
    </row>
    <row r="117" spans="1:28" x14ac:dyDescent="0.2">
      <c r="A117" t="s">
        <v>5865</v>
      </c>
      <c r="B117">
        <v>112</v>
      </c>
      <c r="C117" t="s">
        <v>6088</v>
      </c>
      <c r="D117">
        <v>1675551840</v>
      </c>
      <c r="E117" t="s">
        <v>48</v>
      </c>
      <c r="F117" t="s">
        <v>46</v>
      </c>
      <c r="G117" t="s">
        <v>48</v>
      </c>
      <c r="H117" t="s">
        <v>48</v>
      </c>
      <c r="I117" t="s">
        <v>48</v>
      </c>
      <c r="J117" t="s">
        <v>48</v>
      </c>
      <c r="K117" t="s">
        <v>48</v>
      </c>
      <c r="L117" t="s">
        <v>48</v>
      </c>
      <c r="M117" t="s">
        <v>48</v>
      </c>
      <c r="N117" t="s">
        <v>48</v>
      </c>
      <c r="O117" t="s">
        <v>48</v>
      </c>
      <c r="P117" t="s">
        <v>48</v>
      </c>
      <c r="Q117" t="s">
        <v>47</v>
      </c>
      <c r="R117" t="s">
        <v>47</v>
      </c>
      <c r="S117" t="s">
        <v>48</v>
      </c>
      <c r="T117" t="s">
        <v>48</v>
      </c>
      <c r="U117" t="s">
        <v>48</v>
      </c>
      <c r="V117" t="s">
        <v>48</v>
      </c>
      <c r="W117" t="s">
        <v>48</v>
      </c>
      <c r="X117" t="s">
        <v>48</v>
      </c>
      <c r="Y117" t="s">
        <v>48</v>
      </c>
      <c r="Z117" t="s">
        <v>48</v>
      </c>
      <c r="AA117" t="s">
        <v>6089</v>
      </c>
      <c r="AB117" t="s">
        <v>50</v>
      </c>
    </row>
    <row r="118" spans="1:28" x14ac:dyDescent="0.2">
      <c r="A118" t="s">
        <v>5865</v>
      </c>
      <c r="B118">
        <v>113</v>
      </c>
      <c r="C118" t="s">
        <v>6090</v>
      </c>
      <c r="D118">
        <v>1675551863</v>
      </c>
      <c r="E118" t="s">
        <v>45</v>
      </c>
      <c r="F118" t="s">
        <v>46</v>
      </c>
      <c r="G118">
        <v>-13.12</v>
      </c>
      <c r="H118">
        <v>15.65</v>
      </c>
      <c r="I118">
        <v>62.52</v>
      </c>
      <c r="J118">
        <v>2098.4</v>
      </c>
      <c r="K118">
        <v>1516.6</v>
      </c>
      <c r="L118">
        <v>72.3</v>
      </c>
      <c r="M118" s="1">
        <v>0.18888888888888888</v>
      </c>
      <c r="N118">
        <v>0.9</v>
      </c>
      <c r="O118">
        <v>-12.54</v>
      </c>
      <c r="P118">
        <v>9.39</v>
      </c>
      <c r="Q118" t="s">
        <v>47</v>
      </c>
      <c r="R118" t="s">
        <v>47</v>
      </c>
      <c r="S118">
        <v>-12.5</v>
      </c>
      <c r="T118">
        <v>13.4</v>
      </c>
      <c r="U118">
        <v>-1.33</v>
      </c>
      <c r="V118">
        <v>1.94</v>
      </c>
      <c r="W118">
        <v>6.07</v>
      </c>
      <c r="X118">
        <v>-0.65</v>
      </c>
      <c r="Y118">
        <v>1.9716491700000001</v>
      </c>
      <c r="Z118">
        <v>-43.72</v>
      </c>
      <c r="AA118" t="s">
        <v>6091</v>
      </c>
      <c r="AB118" t="s">
        <v>50</v>
      </c>
    </row>
    <row r="119" spans="1:28" x14ac:dyDescent="0.2">
      <c r="A119" t="s">
        <v>5865</v>
      </c>
      <c r="B119">
        <v>114</v>
      </c>
      <c r="C119" t="s">
        <v>6092</v>
      </c>
      <c r="D119">
        <v>1675551898</v>
      </c>
      <c r="E119" t="s">
        <v>45</v>
      </c>
      <c r="F119" t="s">
        <v>46</v>
      </c>
      <c r="G119">
        <v>-10.75</v>
      </c>
      <c r="H119">
        <v>50.25</v>
      </c>
      <c r="I119">
        <v>74.88</v>
      </c>
      <c r="J119">
        <v>1748.6</v>
      </c>
      <c r="K119">
        <v>1395.2</v>
      </c>
      <c r="L119">
        <v>79.8</v>
      </c>
      <c r="M119" s="1">
        <v>0.45833333333333331</v>
      </c>
      <c r="N119">
        <v>0.9</v>
      </c>
      <c r="O119">
        <v>14.38</v>
      </c>
      <c r="P119">
        <v>-4.08</v>
      </c>
      <c r="Q119" t="s">
        <v>47</v>
      </c>
      <c r="R119" t="s">
        <v>47</v>
      </c>
      <c r="S119">
        <v>14.4</v>
      </c>
      <c r="T119">
        <v>-7.7</v>
      </c>
      <c r="U119">
        <v>0.08</v>
      </c>
      <c r="V119">
        <v>0.65</v>
      </c>
      <c r="W119">
        <v>6.09</v>
      </c>
      <c r="X119">
        <v>-0.63</v>
      </c>
      <c r="Y119">
        <v>2.0673370000000002</v>
      </c>
      <c r="Z119">
        <v>-37.07</v>
      </c>
      <c r="AA119" t="s">
        <v>6093</v>
      </c>
      <c r="AB119" t="s">
        <v>50</v>
      </c>
    </row>
    <row r="120" spans="1:28" x14ac:dyDescent="0.2">
      <c r="A120" t="s">
        <v>5865</v>
      </c>
      <c r="B120">
        <v>115</v>
      </c>
      <c r="C120" t="s">
        <v>6094</v>
      </c>
      <c r="D120">
        <v>1675551912</v>
      </c>
      <c r="E120" t="s">
        <v>57</v>
      </c>
      <c r="F120" t="s">
        <v>46</v>
      </c>
      <c r="G120">
        <v>16.34</v>
      </c>
      <c r="H120">
        <v>18.23</v>
      </c>
      <c r="I120">
        <v>61.9</v>
      </c>
      <c r="J120">
        <v>1981.4</v>
      </c>
      <c r="K120">
        <v>1387.9</v>
      </c>
      <c r="L120">
        <v>70</v>
      </c>
      <c r="M120" s="1">
        <v>0.18333333333333335</v>
      </c>
      <c r="N120">
        <v>1</v>
      </c>
      <c r="O120">
        <v>-11.2</v>
      </c>
      <c r="P120">
        <v>12.29</v>
      </c>
      <c r="Q120" t="s">
        <v>47</v>
      </c>
      <c r="R120" t="s">
        <v>47</v>
      </c>
      <c r="S120">
        <v>-11.2</v>
      </c>
      <c r="T120">
        <v>13.6</v>
      </c>
      <c r="U120">
        <v>1.04</v>
      </c>
      <c r="V120">
        <v>2.31</v>
      </c>
      <c r="W120">
        <v>6.02</v>
      </c>
      <c r="X120">
        <v>-0.62</v>
      </c>
      <c r="Y120">
        <v>1.98454094</v>
      </c>
      <c r="Z120">
        <v>-45.54</v>
      </c>
      <c r="AA120" t="s">
        <v>6095</v>
      </c>
      <c r="AB120" t="s">
        <v>50</v>
      </c>
    </row>
    <row r="121" spans="1:28" x14ac:dyDescent="0.2">
      <c r="A121" t="s">
        <v>5865</v>
      </c>
      <c r="B121">
        <v>116</v>
      </c>
      <c r="C121" t="s">
        <v>6096</v>
      </c>
      <c r="D121">
        <v>1675551924</v>
      </c>
      <c r="E121" t="s">
        <v>57</v>
      </c>
      <c r="F121" t="s">
        <v>46</v>
      </c>
      <c r="G121">
        <v>-1.69</v>
      </c>
      <c r="H121">
        <v>16.37</v>
      </c>
      <c r="I121">
        <v>60.33</v>
      </c>
      <c r="J121">
        <v>2010.8</v>
      </c>
      <c r="K121">
        <v>1495.4</v>
      </c>
      <c r="L121">
        <v>74.400000000000006</v>
      </c>
      <c r="M121" s="1">
        <v>0.19305555555555554</v>
      </c>
      <c r="N121">
        <v>0.9</v>
      </c>
      <c r="O121">
        <v>-13.39</v>
      </c>
      <c r="P121">
        <v>11.61</v>
      </c>
      <c r="Q121" t="s">
        <v>47</v>
      </c>
      <c r="R121" t="s">
        <v>47</v>
      </c>
      <c r="S121">
        <v>-13.4</v>
      </c>
      <c r="T121">
        <v>13</v>
      </c>
      <c r="U121">
        <v>-0.54</v>
      </c>
      <c r="V121">
        <v>2.88</v>
      </c>
      <c r="W121">
        <v>6.13</v>
      </c>
      <c r="X121">
        <v>-0.61</v>
      </c>
      <c r="Y121">
        <v>2.0248680000000001</v>
      </c>
      <c r="Z121">
        <v>-41.95</v>
      </c>
      <c r="AA121" t="s">
        <v>6097</v>
      </c>
      <c r="AB121" t="s">
        <v>50</v>
      </c>
    </row>
    <row r="122" spans="1:28" x14ac:dyDescent="0.2">
      <c r="A122" t="s">
        <v>5865</v>
      </c>
      <c r="B122">
        <v>117</v>
      </c>
      <c r="C122" t="s">
        <v>6098</v>
      </c>
      <c r="D122">
        <v>1675551938</v>
      </c>
      <c r="E122" t="s">
        <v>48</v>
      </c>
      <c r="F122" t="s">
        <v>46</v>
      </c>
      <c r="G122" t="s">
        <v>48</v>
      </c>
      <c r="H122" t="s">
        <v>48</v>
      </c>
      <c r="I122">
        <v>71.66</v>
      </c>
      <c r="J122" t="s">
        <v>48</v>
      </c>
      <c r="K122" t="s">
        <v>48</v>
      </c>
      <c r="L122" t="s">
        <v>48</v>
      </c>
      <c r="M122" t="s">
        <v>48</v>
      </c>
      <c r="N122" t="s">
        <v>48</v>
      </c>
      <c r="O122" t="s">
        <v>48</v>
      </c>
      <c r="P122" t="s">
        <v>48</v>
      </c>
      <c r="Q122" t="s">
        <v>47</v>
      </c>
      <c r="R122" t="s">
        <v>47</v>
      </c>
      <c r="S122" t="s">
        <v>48</v>
      </c>
      <c r="T122" t="s">
        <v>48</v>
      </c>
      <c r="U122" t="s">
        <v>48</v>
      </c>
      <c r="V122" t="s">
        <v>48</v>
      </c>
      <c r="W122" t="s">
        <v>48</v>
      </c>
      <c r="X122" t="s">
        <v>48</v>
      </c>
      <c r="Y122" t="s">
        <v>48</v>
      </c>
      <c r="Z122" t="s">
        <v>48</v>
      </c>
      <c r="AA122" t="s">
        <v>6099</v>
      </c>
      <c r="AB122" t="s">
        <v>50</v>
      </c>
    </row>
    <row r="123" spans="1:28" x14ac:dyDescent="0.2">
      <c r="A123" t="s">
        <v>5865</v>
      </c>
      <c r="B123">
        <v>118</v>
      </c>
      <c r="C123" t="s">
        <v>6100</v>
      </c>
      <c r="D123">
        <v>1675551954</v>
      </c>
      <c r="E123" t="s">
        <v>62</v>
      </c>
      <c r="F123" t="s">
        <v>46</v>
      </c>
      <c r="G123">
        <v>19.45</v>
      </c>
      <c r="H123">
        <v>25.3</v>
      </c>
      <c r="I123">
        <v>69.09</v>
      </c>
      <c r="J123">
        <v>1529.7</v>
      </c>
      <c r="K123">
        <v>1160.5</v>
      </c>
      <c r="L123">
        <v>75.900000000000006</v>
      </c>
      <c r="M123" s="1">
        <v>0.43888888888888888</v>
      </c>
      <c r="N123">
        <v>0.9</v>
      </c>
      <c r="O123">
        <v>11.34</v>
      </c>
      <c r="P123">
        <v>-6.3</v>
      </c>
      <c r="Q123" t="s">
        <v>47</v>
      </c>
      <c r="R123" t="s">
        <v>47</v>
      </c>
      <c r="S123">
        <v>11.3</v>
      </c>
      <c r="T123">
        <v>-10</v>
      </c>
      <c r="U123">
        <v>3.11</v>
      </c>
      <c r="V123">
        <v>-0.2</v>
      </c>
      <c r="W123">
        <v>5.94</v>
      </c>
      <c r="X123">
        <v>-0.71</v>
      </c>
      <c r="Y123">
        <v>2.0011960000000002</v>
      </c>
      <c r="Z123">
        <v>-40.659999999999997</v>
      </c>
      <c r="AA123" t="s">
        <v>6101</v>
      </c>
      <c r="AB123" t="s">
        <v>50</v>
      </c>
    </row>
    <row r="124" spans="1:28" x14ac:dyDescent="0.2">
      <c r="A124" t="s">
        <v>5865</v>
      </c>
      <c r="B124">
        <v>119</v>
      </c>
      <c r="C124" t="s">
        <v>6102</v>
      </c>
      <c r="D124">
        <v>1675551969</v>
      </c>
      <c r="E124" t="s">
        <v>45</v>
      </c>
      <c r="F124" t="s">
        <v>46</v>
      </c>
      <c r="G124">
        <v>-19.88</v>
      </c>
      <c r="H124">
        <v>63.1</v>
      </c>
      <c r="I124">
        <v>74.55</v>
      </c>
      <c r="J124">
        <v>1794.9</v>
      </c>
      <c r="K124">
        <v>1326.7</v>
      </c>
      <c r="L124">
        <v>73.900000000000006</v>
      </c>
      <c r="M124" s="1">
        <v>0.4694444444444445</v>
      </c>
      <c r="N124">
        <v>1</v>
      </c>
      <c r="O124">
        <v>14.23</v>
      </c>
      <c r="P124">
        <v>-3.77</v>
      </c>
      <c r="Q124" t="s">
        <v>47</v>
      </c>
      <c r="R124" t="s">
        <v>47</v>
      </c>
      <c r="S124">
        <v>14.2</v>
      </c>
      <c r="T124">
        <v>-5.2</v>
      </c>
      <c r="U124">
        <v>-0.87</v>
      </c>
      <c r="V124">
        <v>1.92</v>
      </c>
      <c r="W124">
        <v>6.08</v>
      </c>
      <c r="X124">
        <v>-0.55000000000000004</v>
      </c>
      <c r="Y124">
        <v>2.0964012099999998</v>
      </c>
      <c r="Z124">
        <v>-42.34</v>
      </c>
      <c r="AA124" t="s">
        <v>6103</v>
      </c>
      <c r="AB124" t="s">
        <v>50</v>
      </c>
    </row>
    <row r="125" spans="1:28" x14ac:dyDescent="0.2">
      <c r="A125" t="s">
        <v>5865</v>
      </c>
      <c r="B125">
        <v>120</v>
      </c>
      <c r="C125" t="s">
        <v>6104</v>
      </c>
      <c r="D125">
        <v>1675909179</v>
      </c>
      <c r="E125" t="s">
        <v>45</v>
      </c>
      <c r="F125" t="s">
        <v>46</v>
      </c>
      <c r="G125">
        <v>-14.9</v>
      </c>
      <c r="H125">
        <v>44.32</v>
      </c>
      <c r="I125">
        <v>75.36</v>
      </c>
      <c r="J125">
        <v>1890.5</v>
      </c>
      <c r="K125">
        <v>1375.1</v>
      </c>
      <c r="L125">
        <v>72.7</v>
      </c>
      <c r="M125" s="1">
        <v>0.44444444444444442</v>
      </c>
      <c r="N125">
        <v>0.8</v>
      </c>
      <c r="O125">
        <v>11.92</v>
      </c>
      <c r="P125">
        <v>-5.67</v>
      </c>
      <c r="Q125" t="s">
        <v>47</v>
      </c>
      <c r="R125" t="s">
        <v>47</v>
      </c>
      <c r="S125">
        <v>11.9</v>
      </c>
      <c r="T125">
        <v>-9.6</v>
      </c>
      <c r="U125">
        <v>-0.11</v>
      </c>
      <c r="V125">
        <v>0.27</v>
      </c>
      <c r="W125">
        <v>5.78</v>
      </c>
      <c r="X125">
        <v>-0.67</v>
      </c>
      <c r="Y125">
        <v>1.9594993599999999</v>
      </c>
      <c r="Z125">
        <v>-43.33</v>
      </c>
      <c r="AA125" t="s">
        <v>6105</v>
      </c>
      <c r="AB125" t="s">
        <v>50</v>
      </c>
    </row>
    <row r="126" spans="1:28" x14ac:dyDescent="0.2">
      <c r="A126" t="s">
        <v>5865</v>
      </c>
      <c r="B126">
        <v>121</v>
      </c>
      <c r="C126" t="s">
        <v>6106</v>
      </c>
      <c r="D126">
        <v>1675909261</v>
      </c>
      <c r="E126" t="s">
        <v>45</v>
      </c>
      <c r="F126" t="s">
        <v>46</v>
      </c>
      <c r="G126">
        <v>-15.19</v>
      </c>
      <c r="H126">
        <v>39.35</v>
      </c>
      <c r="I126">
        <v>75.91</v>
      </c>
      <c r="J126">
        <v>1806.2</v>
      </c>
      <c r="K126">
        <v>1429.6</v>
      </c>
      <c r="L126">
        <v>79.2</v>
      </c>
      <c r="M126" s="1">
        <v>0.45694444444444443</v>
      </c>
      <c r="N126">
        <v>0.8</v>
      </c>
      <c r="O126">
        <v>14.32</v>
      </c>
      <c r="P126">
        <v>-8.84</v>
      </c>
      <c r="Q126" t="s">
        <v>47</v>
      </c>
      <c r="R126" t="s">
        <v>47</v>
      </c>
      <c r="S126">
        <v>14.3</v>
      </c>
      <c r="T126">
        <v>-8</v>
      </c>
      <c r="U126">
        <v>0.33</v>
      </c>
      <c r="V126">
        <v>-0.69</v>
      </c>
      <c r="W126">
        <v>5.76</v>
      </c>
      <c r="X126">
        <v>-0.83</v>
      </c>
      <c r="Y126">
        <v>1.9580154400000001</v>
      </c>
      <c r="Z126">
        <v>-37.67</v>
      </c>
      <c r="AA126" t="s">
        <v>6107</v>
      </c>
      <c r="AB126" t="s">
        <v>50</v>
      </c>
    </row>
    <row r="127" spans="1:28" x14ac:dyDescent="0.2">
      <c r="A127" t="s">
        <v>5865</v>
      </c>
      <c r="B127">
        <v>122</v>
      </c>
      <c r="C127" t="s">
        <v>6108</v>
      </c>
      <c r="D127">
        <v>1675909274</v>
      </c>
      <c r="E127" t="s">
        <v>45</v>
      </c>
      <c r="F127" t="s">
        <v>46</v>
      </c>
      <c r="G127">
        <v>15.61</v>
      </c>
      <c r="H127">
        <v>8.35</v>
      </c>
      <c r="I127">
        <v>59.93</v>
      </c>
      <c r="J127">
        <v>2028.4</v>
      </c>
      <c r="K127">
        <v>1142.0999999999999</v>
      </c>
      <c r="L127">
        <v>56.3</v>
      </c>
      <c r="M127" s="1">
        <v>0.1986111111111111</v>
      </c>
      <c r="N127">
        <v>0.8</v>
      </c>
      <c r="O127">
        <v>-10.96</v>
      </c>
      <c r="P127">
        <v>19.75</v>
      </c>
      <c r="Q127" t="s">
        <v>47</v>
      </c>
      <c r="R127" t="s">
        <v>47</v>
      </c>
      <c r="S127">
        <v>-11</v>
      </c>
      <c r="T127">
        <v>9.8000000000000007</v>
      </c>
      <c r="U127">
        <v>0.26</v>
      </c>
      <c r="V127">
        <v>2.37</v>
      </c>
      <c r="W127">
        <v>5.71</v>
      </c>
      <c r="X127">
        <v>-0.59</v>
      </c>
      <c r="Y127">
        <v>1.9560966500000001</v>
      </c>
      <c r="Z127">
        <v>-55.73</v>
      </c>
      <c r="AA127" t="s">
        <v>6109</v>
      </c>
      <c r="AB127" t="s">
        <v>50</v>
      </c>
    </row>
    <row r="128" spans="1:28" x14ac:dyDescent="0.2">
      <c r="A128" t="s">
        <v>5865</v>
      </c>
      <c r="B128">
        <v>123</v>
      </c>
      <c r="C128" t="s">
        <v>6110</v>
      </c>
      <c r="D128">
        <v>1675909290</v>
      </c>
      <c r="E128" t="s">
        <v>45</v>
      </c>
      <c r="F128" t="s">
        <v>46</v>
      </c>
      <c r="G128">
        <v>-12.61</v>
      </c>
      <c r="H128">
        <v>27.88</v>
      </c>
      <c r="I128">
        <v>76.56</v>
      </c>
      <c r="J128">
        <v>1767.4</v>
      </c>
      <c r="K128">
        <v>1423.2</v>
      </c>
      <c r="L128">
        <v>80.5</v>
      </c>
      <c r="M128" s="1">
        <v>0.45694444444444443</v>
      </c>
      <c r="N128">
        <v>1</v>
      </c>
      <c r="O128">
        <v>14</v>
      </c>
      <c r="P128">
        <v>-8.86</v>
      </c>
      <c r="Q128" t="s">
        <v>47</v>
      </c>
      <c r="R128" t="s">
        <v>47</v>
      </c>
      <c r="S128">
        <v>14</v>
      </c>
      <c r="T128">
        <v>-7.8</v>
      </c>
      <c r="U128">
        <v>0.23</v>
      </c>
      <c r="V128">
        <v>-1.08</v>
      </c>
      <c r="W128">
        <v>5.6</v>
      </c>
      <c r="X128">
        <v>-0.52</v>
      </c>
      <c r="Y128" t="s">
        <v>48</v>
      </c>
      <c r="Z128">
        <v>-36.36</v>
      </c>
      <c r="AA128" t="s">
        <v>6111</v>
      </c>
      <c r="AB128" t="s">
        <v>50</v>
      </c>
    </row>
    <row r="129" spans="1:28" x14ac:dyDescent="0.2">
      <c r="A129" t="s">
        <v>5865</v>
      </c>
      <c r="B129">
        <v>124</v>
      </c>
      <c r="C129" t="s">
        <v>6112</v>
      </c>
      <c r="D129">
        <v>1675909322</v>
      </c>
      <c r="E129" t="s">
        <v>45</v>
      </c>
      <c r="F129" t="s">
        <v>52</v>
      </c>
      <c r="G129">
        <v>-9.1999999999999993</v>
      </c>
      <c r="H129">
        <v>38.22</v>
      </c>
      <c r="I129">
        <v>76</v>
      </c>
      <c r="J129">
        <v>1943.2</v>
      </c>
      <c r="K129">
        <v>1540.1</v>
      </c>
      <c r="L129">
        <v>79.3</v>
      </c>
      <c r="M129" s="1">
        <v>0.4597222222222222</v>
      </c>
      <c r="N129">
        <v>0.9</v>
      </c>
      <c r="O129">
        <v>15.45</v>
      </c>
      <c r="P129">
        <v>-10.99</v>
      </c>
      <c r="Q129" t="s">
        <v>47</v>
      </c>
      <c r="R129" t="s">
        <v>47</v>
      </c>
      <c r="S129">
        <v>15.4</v>
      </c>
      <c r="T129">
        <v>-8</v>
      </c>
      <c r="U129">
        <v>0.69</v>
      </c>
      <c r="V129">
        <v>-0.48</v>
      </c>
      <c r="W129">
        <v>5.8</v>
      </c>
      <c r="X129">
        <v>-0.49</v>
      </c>
      <c r="Y129">
        <v>1.75652885</v>
      </c>
      <c r="Z129">
        <v>-37.58</v>
      </c>
      <c r="AA129" t="s">
        <v>6113</v>
      </c>
      <c r="AB129" t="s">
        <v>50</v>
      </c>
    </row>
    <row r="130" spans="1:28" x14ac:dyDescent="0.2">
      <c r="A130" t="s">
        <v>5865</v>
      </c>
      <c r="B130">
        <v>125</v>
      </c>
      <c r="C130" t="s">
        <v>6114</v>
      </c>
      <c r="D130">
        <v>1675909353</v>
      </c>
      <c r="E130" t="s">
        <v>45</v>
      </c>
      <c r="F130" t="s">
        <v>52</v>
      </c>
      <c r="G130">
        <v>-6.53</v>
      </c>
      <c r="H130">
        <v>21.96</v>
      </c>
      <c r="I130">
        <v>72.25</v>
      </c>
      <c r="J130">
        <v>1600.3</v>
      </c>
      <c r="K130">
        <v>1327.6</v>
      </c>
      <c r="L130">
        <v>83</v>
      </c>
      <c r="M130" s="1">
        <v>0.4375</v>
      </c>
      <c r="N130">
        <v>0.9</v>
      </c>
      <c r="O130">
        <v>11.92</v>
      </c>
      <c r="P130">
        <v>-14.12</v>
      </c>
      <c r="Q130" t="s">
        <v>47</v>
      </c>
      <c r="R130" t="s">
        <v>47</v>
      </c>
      <c r="S130">
        <v>11.9</v>
      </c>
      <c r="T130">
        <v>-11.2</v>
      </c>
      <c r="U130">
        <v>1.66</v>
      </c>
      <c r="V130">
        <v>-0.41</v>
      </c>
      <c r="W130">
        <v>5.37</v>
      </c>
      <c r="X130">
        <v>-0.88</v>
      </c>
      <c r="Y130">
        <v>2.10561943</v>
      </c>
      <c r="Z130">
        <v>-33.950000000000003</v>
      </c>
      <c r="AA130" t="s">
        <v>6115</v>
      </c>
      <c r="AB130" t="s">
        <v>50</v>
      </c>
    </row>
    <row r="131" spans="1:28" x14ac:dyDescent="0.2">
      <c r="A131" t="s">
        <v>5865</v>
      </c>
      <c r="B131">
        <v>126</v>
      </c>
      <c r="C131" t="s">
        <v>6116</v>
      </c>
      <c r="D131">
        <v>1675909389</v>
      </c>
      <c r="E131" t="s">
        <v>45</v>
      </c>
      <c r="F131" t="s">
        <v>46</v>
      </c>
      <c r="G131">
        <v>-19.29</v>
      </c>
      <c r="H131">
        <v>42.02</v>
      </c>
      <c r="I131">
        <v>75.430000000000007</v>
      </c>
      <c r="J131">
        <v>1721.8</v>
      </c>
      <c r="K131">
        <v>1385.1</v>
      </c>
      <c r="L131">
        <v>80.400000000000006</v>
      </c>
      <c r="M131" s="1">
        <v>0.45694444444444443</v>
      </c>
      <c r="N131">
        <v>0.8</v>
      </c>
      <c r="O131">
        <v>14.19</v>
      </c>
      <c r="P131">
        <v>-10.4</v>
      </c>
      <c r="Q131" t="s">
        <v>47</v>
      </c>
      <c r="R131" t="s">
        <v>47</v>
      </c>
      <c r="S131">
        <v>14.2</v>
      </c>
      <c r="T131">
        <v>-8.1</v>
      </c>
      <c r="U131">
        <v>0.19</v>
      </c>
      <c r="V131">
        <v>-0.16</v>
      </c>
      <c r="W131">
        <v>5.67</v>
      </c>
      <c r="X131">
        <v>-0.92</v>
      </c>
      <c r="Y131">
        <v>2.0440939999999999</v>
      </c>
      <c r="Z131">
        <v>-36.450000000000003</v>
      </c>
      <c r="AA131" t="s">
        <v>6117</v>
      </c>
      <c r="AB131" t="s">
        <v>50</v>
      </c>
    </row>
    <row r="132" spans="1:28" x14ac:dyDescent="0.2">
      <c r="A132" t="s">
        <v>5865</v>
      </c>
      <c r="B132">
        <v>127</v>
      </c>
      <c r="C132" t="s">
        <v>6118</v>
      </c>
      <c r="D132">
        <v>1675909406</v>
      </c>
      <c r="E132" t="s">
        <v>45</v>
      </c>
      <c r="F132" t="s">
        <v>46</v>
      </c>
      <c r="G132">
        <v>-23.3</v>
      </c>
      <c r="H132">
        <v>49.46</v>
      </c>
      <c r="I132">
        <v>73.989999999999995</v>
      </c>
      <c r="J132">
        <v>1839.7</v>
      </c>
      <c r="K132">
        <v>1184.8</v>
      </c>
      <c r="L132">
        <v>64.400000000000006</v>
      </c>
      <c r="M132" s="1">
        <v>0.45694444444444443</v>
      </c>
      <c r="N132">
        <v>0.8</v>
      </c>
      <c r="O132">
        <v>12.33</v>
      </c>
      <c r="P132">
        <v>-9.0299999999999994</v>
      </c>
      <c r="Q132" t="s">
        <v>47</v>
      </c>
      <c r="R132" t="s">
        <v>47</v>
      </c>
      <c r="S132">
        <v>12.3</v>
      </c>
      <c r="T132">
        <v>-6.6</v>
      </c>
      <c r="U132">
        <v>-0.35</v>
      </c>
      <c r="V132">
        <v>0.44</v>
      </c>
      <c r="W132">
        <v>5.89</v>
      </c>
      <c r="X132">
        <v>-0.86</v>
      </c>
      <c r="Y132">
        <v>1.66806221</v>
      </c>
      <c r="Z132">
        <v>-49.91</v>
      </c>
      <c r="AA132" t="s">
        <v>6119</v>
      </c>
      <c r="AB132" t="s">
        <v>50</v>
      </c>
    </row>
    <row r="133" spans="1:28" x14ac:dyDescent="0.2">
      <c r="A133" t="s">
        <v>5865</v>
      </c>
      <c r="B133">
        <v>128</v>
      </c>
      <c r="C133" t="s">
        <v>6120</v>
      </c>
      <c r="D133">
        <v>1675909422</v>
      </c>
      <c r="E133" t="s">
        <v>45</v>
      </c>
      <c r="F133" t="s">
        <v>46</v>
      </c>
      <c r="G133">
        <v>-11.54</v>
      </c>
      <c r="H133">
        <v>18.41</v>
      </c>
      <c r="I133">
        <v>75.47</v>
      </c>
      <c r="J133">
        <v>1891.1</v>
      </c>
      <c r="K133">
        <v>1403.8</v>
      </c>
      <c r="L133">
        <v>74.2</v>
      </c>
      <c r="M133" s="1">
        <v>0.47916666666666669</v>
      </c>
      <c r="N133">
        <v>0.9</v>
      </c>
      <c r="O133">
        <v>15.22</v>
      </c>
      <c r="P133">
        <v>-8.75</v>
      </c>
      <c r="Q133" t="s">
        <v>47</v>
      </c>
      <c r="R133" t="s">
        <v>47</v>
      </c>
      <c r="S133">
        <v>15.2</v>
      </c>
      <c r="T133">
        <v>-3.5</v>
      </c>
      <c r="U133">
        <v>0.52</v>
      </c>
      <c r="V133">
        <v>-2.0299999999999998</v>
      </c>
      <c r="W133">
        <v>5.8</v>
      </c>
      <c r="X133">
        <v>-0.7</v>
      </c>
      <c r="Y133">
        <v>2.0854816399999998</v>
      </c>
      <c r="Z133">
        <v>-42.07</v>
      </c>
      <c r="AA133" t="s">
        <v>6121</v>
      </c>
      <c r="AB133" t="s">
        <v>50</v>
      </c>
    </row>
    <row r="134" spans="1:28" x14ac:dyDescent="0.2">
      <c r="A134" t="s">
        <v>5865</v>
      </c>
      <c r="B134">
        <v>129</v>
      </c>
      <c r="C134" t="s">
        <v>6122</v>
      </c>
      <c r="D134">
        <v>1675909441</v>
      </c>
      <c r="E134" t="s">
        <v>45</v>
      </c>
      <c r="F134" t="s">
        <v>52</v>
      </c>
      <c r="G134">
        <v>-9.4700000000000006</v>
      </c>
      <c r="H134">
        <v>31.8</v>
      </c>
      <c r="I134">
        <v>75.430000000000007</v>
      </c>
      <c r="J134">
        <v>1840.3</v>
      </c>
      <c r="K134">
        <v>1482.1</v>
      </c>
      <c r="L134">
        <v>80.5</v>
      </c>
      <c r="M134" s="1">
        <v>0.46111111111111108</v>
      </c>
      <c r="N134">
        <v>0.8</v>
      </c>
      <c r="O134">
        <v>15.03</v>
      </c>
      <c r="P134">
        <v>-12.48</v>
      </c>
      <c r="Q134" t="s">
        <v>47</v>
      </c>
      <c r="R134" t="s">
        <v>47</v>
      </c>
      <c r="S134">
        <v>15</v>
      </c>
      <c r="T134">
        <v>-7.6</v>
      </c>
      <c r="U134">
        <v>1.1599999999999999</v>
      </c>
      <c r="V134">
        <v>-1.28</v>
      </c>
      <c r="W134">
        <v>5.93</v>
      </c>
      <c r="X134">
        <v>-0.81</v>
      </c>
      <c r="Y134">
        <v>1.99941635</v>
      </c>
      <c r="Z134">
        <v>-36.36</v>
      </c>
      <c r="AA134" t="s">
        <v>6123</v>
      </c>
      <c r="AB134" t="s">
        <v>50</v>
      </c>
    </row>
    <row r="135" spans="1:28" x14ac:dyDescent="0.2">
      <c r="A135" t="s">
        <v>5865</v>
      </c>
      <c r="B135">
        <v>130</v>
      </c>
      <c r="C135" t="s">
        <v>6124</v>
      </c>
      <c r="D135">
        <v>1675909485</v>
      </c>
      <c r="E135" t="s">
        <v>48</v>
      </c>
      <c r="F135" t="s">
        <v>46</v>
      </c>
      <c r="G135" t="s">
        <v>48</v>
      </c>
      <c r="H135" t="s">
        <v>48</v>
      </c>
      <c r="I135">
        <v>75.459999999999994</v>
      </c>
      <c r="J135" t="s">
        <v>48</v>
      </c>
      <c r="K135" t="s">
        <v>48</v>
      </c>
      <c r="L135" t="s">
        <v>48</v>
      </c>
      <c r="M135" t="s">
        <v>48</v>
      </c>
      <c r="N135" t="s">
        <v>48</v>
      </c>
      <c r="O135" t="s">
        <v>48</v>
      </c>
      <c r="P135" t="s">
        <v>48</v>
      </c>
      <c r="Q135" t="s">
        <v>47</v>
      </c>
      <c r="R135" t="s">
        <v>47</v>
      </c>
      <c r="S135" t="s">
        <v>48</v>
      </c>
      <c r="T135" t="s">
        <v>48</v>
      </c>
      <c r="U135" t="s">
        <v>48</v>
      </c>
      <c r="V135" t="s">
        <v>48</v>
      </c>
      <c r="W135" t="s">
        <v>48</v>
      </c>
      <c r="X135" t="s">
        <v>48</v>
      </c>
      <c r="Y135" t="s">
        <v>48</v>
      </c>
      <c r="Z135" t="s">
        <v>48</v>
      </c>
      <c r="AA135" t="s">
        <v>6125</v>
      </c>
      <c r="AB135" t="s">
        <v>50</v>
      </c>
    </row>
    <row r="136" spans="1:28" x14ac:dyDescent="0.2">
      <c r="A136" t="s">
        <v>5865</v>
      </c>
      <c r="B136">
        <v>131</v>
      </c>
      <c r="C136" t="s">
        <v>6126</v>
      </c>
      <c r="D136">
        <v>1675909502</v>
      </c>
      <c r="E136" t="s">
        <v>45</v>
      </c>
      <c r="F136" t="s">
        <v>52</v>
      </c>
      <c r="G136">
        <v>-8.77</v>
      </c>
      <c r="H136">
        <v>30.81</v>
      </c>
      <c r="I136">
        <v>74.47</v>
      </c>
      <c r="J136">
        <v>1843.3</v>
      </c>
      <c r="K136">
        <v>1179.8</v>
      </c>
      <c r="L136">
        <v>64</v>
      </c>
      <c r="M136" s="1">
        <v>0.46666666666666662</v>
      </c>
      <c r="N136">
        <v>0.8</v>
      </c>
      <c r="O136">
        <v>12.38</v>
      </c>
      <c r="P136">
        <v>-10.3</v>
      </c>
      <c r="Q136" t="s">
        <v>47</v>
      </c>
      <c r="R136" t="s">
        <v>47</v>
      </c>
      <c r="S136">
        <v>12.4</v>
      </c>
      <c r="T136">
        <v>-4.9000000000000004</v>
      </c>
      <c r="U136">
        <v>1.2</v>
      </c>
      <c r="V136">
        <v>-1</v>
      </c>
      <c r="W136">
        <v>5.74</v>
      </c>
      <c r="X136">
        <v>-0.96</v>
      </c>
      <c r="Y136">
        <v>2.1426658600000001</v>
      </c>
      <c r="Z136">
        <v>-50.2</v>
      </c>
      <c r="AA136" t="s">
        <v>6127</v>
      </c>
      <c r="AB136" t="s">
        <v>50</v>
      </c>
    </row>
    <row r="137" spans="1:28" x14ac:dyDescent="0.2">
      <c r="A137" t="s">
        <v>5865</v>
      </c>
      <c r="B137">
        <v>132</v>
      </c>
      <c r="C137" t="s">
        <v>6128</v>
      </c>
      <c r="D137">
        <v>1675909525</v>
      </c>
      <c r="E137" t="s">
        <v>45</v>
      </c>
      <c r="F137" t="s">
        <v>46</v>
      </c>
      <c r="G137">
        <v>-15.55</v>
      </c>
      <c r="H137">
        <v>58.63</v>
      </c>
      <c r="I137">
        <v>75.77</v>
      </c>
      <c r="J137">
        <v>1824.9</v>
      </c>
      <c r="K137">
        <v>1340.7</v>
      </c>
      <c r="L137">
        <v>73.5</v>
      </c>
      <c r="M137" s="1">
        <v>0.47916666666666669</v>
      </c>
      <c r="N137">
        <v>0.8</v>
      </c>
      <c r="O137">
        <v>14.86</v>
      </c>
      <c r="P137">
        <v>-7.25</v>
      </c>
      <c r="Q137" t="s">
        <v>47</v>
      </c>
      <c r="R137" t="s">
        <v>47</v>
      </c>
      <c r="S137">
        <v>14.9</v>
      </c>
      <c r="T137">
        <v>-3.4</v>
      </c>
      <c r="U137">
        <v>0.13</v>
      </c>
      <c r="V137">
        <v>1.1499999999999999</v>
      </c>
      <c r="W137">
        <v>5.81</v>
      </c>
      <c r="X137">
        <v>-0.81</v>
      </c>
      <c r="Y137">
        <v>2.0580158200000001</v>
      </c>
      <c r="Z137">
        <v>-42.72</v>
      </c>
      <c r="AA137" t="s">
        <v>6129</v>
      </c>
      <c r="AB137" t="s">
        <v>50</v>
      </c>
    </row>
    <row r="138" spans="1:28" x14ac:dyDescent="0.2">
      <c r="A138" t="s">
        <v>5865</v>
      </c>
      <c r="B138">
        <v>133</v>
      </c>
      <c r="C138" t="s">
        <v>6130</v>
      </c>
      <c r="D138">
        <v>1675909543</v>
      </c>
      <c r="E138" t="s">
        <v>45</v>
      </c>
      <c r="F138" t="s">
        <v>46</v>
      </c>
      <c r="G138">
        <v>-21.47</v>
      </c>
      <c r="H138">
        <v>45.18</v>
      </c>
      <c r="I138">
        <v>76.03</v>
      </c>
      <c r="J138">
        <v>1893.5</v>
      </c>
      <c r="K138">
        <v>1648.2</v>
      </c>
      <c r="L138">
        <v>87</v>
      </c>
      <c r="M138" s="1">
        <v>0.4597222222222222</v>
      </c>
      <c r="N138">
        <v>0.9</v>
      </c>
      <c r="O138">
        <v>16.2</v>
      </c>
      <c r="P138">
        <v>-12.62</v>
      </c>
      <c r="Q138" t="s">
        <v>47</v>
      </c>
      <c r="R138" t="s">
        <v>47</v>
      </c>
      <c r="S138">
        <v>16.2</v>
      </c>
      <c r="T138">
        <v>-8.6999999999999993</v>
      </c>
      <c r="U138">
        <v>0.26</v>
      </c>
      <c r="V138">
        <v>-0.08</v>
      </c>
      <c r="W138">
        <v>5.8</v>
      </c>
      <c r="X138">
        <v>-0.97</v>
      </c>
      <c r="Y138">
        <v>2.0016326900000001</v>
      </c>
      <c r="Z138">
        <v>-29.49</v>
      </c>
      <c r="AA138" t="s">
        <v>6131</v>
      </c>
      <c r="AB138" t="s">
        <v>50</v>
      </c>
    </row>
    <row r="139" spans="1:28" x14ac:dyDescent="0.2">
      <c r="A139" t="s">
        <v>5865</v>
      </c>
      <c r="B139">
        <v>134</v>
      </c>
      <c r="C139" t="s">
        <v>6132</v>
      </c>
      <c r="D139">
        <v>1675909560</v>
      </c>
      <c r="E139" t="s">
        <v>45</v>
      </c>
      <c r="F139" t="s">
        <v>52</v>
      </c>
      <c r="G139">
        <v>4.75</v>
      </c>
      <c r="H139">
        <v>41.37</v>
      </c>
      <c r="I139">
        <v>74.650000000000006</v>
      </c>
      <c r="J139">
        <v>2519.5</v>
      </c>
      <c r="K139">
        <v>1955</v>
      </c>
      <c r="L139">
        <v>77.599999999999994</v>
      </c>
      <c r="M139" s="1">
        <v>5.5555555555555552E-2</v>
      </c>
      <c r="N139">
        <v>0.5</v>
      </c>
      <c r="O139">
        <v>13.09</v>
      </c>
      <c r="P139">
        <v>-7.73</v>
      </c>
      <c r="Q139" t="s">
        <v>47</v>
      </c>
      <c r="R139" t="s">
        <v>47</v>
      </c>
      <c r="S139">
        <v>13.1</v>
      </c>
      <c r="T139">
        <v>11.6</v>
      </c>
      <c r="U139">
        <v>2.0299999999999998</v>
      </c>
      <c r="V139">
        <v>-0.3</v>
      </c>
      <c r="W139">
        <v>5.86</v>
      </c>
      <c r="X139">
        <v>-0.82</v>
      </c>
      <c r="Y139">
        <v>1.95465088</v>
      </c>
      <c r="Z139">
        <v>39.11</v>
      </c>
      <c r="AA139" t="s">
        <v>6133</v>
      </c>
      <c r="AB139" t="s">
        <v>50</v>
      </c>
    </row>
    <row r="140" spans="1:28" x14ac:dyDescent="0.2">
      <c r="A140" t="s">
        <v>5865</v>
      </c>
      <c r="B140">
        <v>135</v>
      </c>
      <c r="C140" t="s">
        <v>6134</v>
      </c>
      <c r="D140">
        <v>1675909576</v>
      </c>
      <c r="E140" t="s">
        <v>45</v>
      </c>
      <c r="F140" t="s">
        <v>52</v>
      </c>
      <c r="G140">
        <v>-7.4</v>
      </c>
      <c r="H140">
        <v>37.01</v>
      </c>
      <c r="I140">
        <v>75.150000000000006</v>
      </c>
      <c r="J140">
        <v>1894.9</v>
      </c>
      <c r="K140">
        <v>1487.4</v>
      </c>
      <c r="L140">
        <v>78.5</v>
      </c>
      <c r="M140" s="1">
        <v>0.46111111111111108</v>
      </c>
      <c r="N140">
        <v>0.9</v>
      </c>
      <c r="O140">
        <v>14.97</v>
      </c>
      <c r="P140">
        <v>-9.66</v>
      </c>
      <c r="Q140" t="s">
        <v>47</v>
      </c>
      <c r="R140" t="s">
        <v>47</v>
      </c>
      <c r="S140">
        <v>15</v>
      </c>
      <c r="T140">
        <v>-7.3</v>
      </c>
      <c r="U140">
        <v>1.1399999999999999</v>
      </c>
      <c r="V140">
        <v>-0.74</v>
      </c>
      <c r="W140">
        <v>5.8</v>
      </c>
      <c r="X140">
        <v>-0.85</v>
      </c>
      <c r="Y140">
        <v>2.08097076</v>
      </c>
      <c r="Z140">
        <v>-38.28</v>
      </c>
      <c r="AA140" t="s">
        <v>6135</v>
      </c>
      <c r="AB140" t="s">
        <v>50</v>
      </c>
    </row>
    <row r="141" spans="1:28" x14ac:dyDescent="0.2">
      <c r="A141" t="s">
        <v>5865</v>
      </c>
      <c r="B141">
        <v>136</v>
      </c>
      <c r="C141" t="s">
        <v>6136</v>
      </c>
      <c r="D141">
        <v>1675909597</v>
      </c>
      <c r="E141" t="s">
        <v>45</v>
      </c>
      <c r="F141" t="s">
        <v>46</v>
      </c>
      <c r="G141">
        <v>-2.88</v>
      </c>
      <c r="H141">
        <v>10.51</v>
      </c>
      <c r="I141">
        <v>69.22</v>
      </c>
      <c r="J141">
        <v>1490.2</v>
      </c>
      <c r="K141">
        <v>1203.5</v>
      </c>
      <c r="L141">
        <v>80.8</v>
      </c>
      <c r="M141" s="1">
        <v>0.43194444444444446</v>
      </c>
      <c r="N141">
        <v>0.9</v>
      </c>
      <c r="O141">
        <v>11.25</v>
      </c>
      <c r="P141">
        <v>-13.81</v>
      </c>
      <c r="Q141" t="s">
        <v>47</v>
      </c>
      <c r="R141" t="s">
        <v>47</v>
      </c>
      <c r="S141">
        <v>11.3</v>
      </c>
      <c r="T141">
        <v>-12</v>
      </c>
      <c r="U141">
        <v>2.12</v>
      </c>
      <c r="V141">
        <v>-0.88</v>
      </c>
      <c r="W141">
        <v>5.55</v>
      </c>
      <c r="X141">
        <v>-1.07</v>
      </c>
      <c r="Y141">
        <v>1.7111320000000001</v>
      </c>
      <c r="Z141">
        <v>-36.130000000000003</v>
      </c>
      <c r="AA141" t="s">
        <v>6137</v>
      </c>
      <c r="AB141" t="s">
        <v>50</v>
      </c>
    </row>
    <row r="142" spans="1:28" x14ac:dyDescent="0.2">
      <c r="A142" t="s">
        <v>5865</v>
      </c>
      <c r="B142">
        <v>137</v>
      </c>
      <c r="C142" t="s">
        <v>6138</v>
      </c>
      <c r="D142">
        <v>1675909622</v>
      </c>
      <c r="E142" t="s">
        <v>45</v>
      </c>
      <c r="F142" t="s">
        <v>52</v>
      </c>
      <c r="G142">
        <v>-9.77</v>
      </c>
      <c r="H142">
        <v>40.630000000000003</v>
      </c>
      <c r="I142">
        <v>76.16</v>
      </c>
      <c r="J142">
        <v>1862.8</v>
      </c>
      <c r="K142">
        <v>1476.6</v>
      </c>
      <c r="L142">
        <v>79.3</v>
      </c>
      <c r="M142" s="1">
        <v>0.4597222222222222</v>
      </c>
      <c r="N142">
        <v>0.8</v>
      </c>
      <c r="O142">
        <v>15.18</v>
      </c>
      <c r="P142">
        <v>-10.09</v>
      </c>
      <c r="Q142" t="s">
        <v>47</v>
      </c>
      <c r="R142" t="s">
        <v>47</v>
      </c>
      <c r="S142">
        <v>15.2</v>
      </c>
      <c r="T142">
        <v>-7.7</v>
      </c>
      <c r="U142">
        <v>0.81</v>
      </c>
      <c r="V142">
        <v>-0.86</v>
      </c>
      <c r="W142">
        <v>5.88</v>
      </c>
      <c r="X142">
        <v>-0.72</v>
      </c>
      <c r="Y142">
        <v>1.86891937</v>
      </c>
      <c r="Z142">
        <v>-37.56</v>
      </c>
      <c r="AA142" t="s">
        <v>6139</v>
      </c>
      <c r="AB142" t="s">
        <v>50</v>
      </c>
    </row>
    <row r="143" spans="1:28" x14ac:dyDescent="0.2">
      <c r="A143" t="s">
        <v>5865</v>
      </c>
      <c r="B143">
        <v>138</v>
      </c>
      <c r="C143" t="s">
        <v>6140</v>
      </c>
      <c r="D143">
        <v>1675909650</v>
      </c>
      <c r="E143" t="s">
        <v>45</v>
      </c>
      <c r="F143" t="s">
        <v>52</v>
      </c>
      <c r="G143">
        <v>-9.8800000000000008</v>
      </c>
      <c r="H143">
        <v>31.11</v>
      </c>
      <c r="I143">
        <v>76.239999999999995</v>
      </c>
      <c r="J143">
        <v>1973</v>
      </c>
      <c r="K143">
        <v>1387.8</v>
      </c>
      <c r="L143">
        <v>70.3</v>
      </c>
      <c r="M143" s="1">
        <v>0.45</v>
      </c>
      <c r="N143">
        <v>0.8</v>
      </c>
      <c r="O143">
        <v>12.3</v>
      </c>
      <c r="P143">
        <v>-11.09</v>
      </c>
      <c r="Q143" t="s">
        <v>47</v>
      </c>
      <c r="R143" t="s">
        <v>47</v>
      </c>
      <c r="S143">
        <v>12.3</v>
      </c>
      <c r="T143">
        <v>-8.4</v>
      </c>
      <c r="U143">
        <v>0.94</v>
      </c>
      <c r="V143">
        <v>-1.5</v>
      </c>
      <c r="W143">
        <v>5.93</v>
      </c>
      <c r="X143">
        <v>-0.76</v>
      </c>
      <c r="Y143">
        <v>2.0251464800000001</v>
      </c>
      <c r="Z143">
        <v>-45.3</v>
      </c>
      <c r="AA143" t="s">
        <v>6141</v>
      </c>
      <c r="AB143" t="s">
        <v>50</v>
      </c>
    </row>
    <row r="144" spans="1:28" x14ac:dyDescent="0.2">
      <c r="A144" t="s">
        <v>5865</v>
      </c>
      <c r="B144">
        <v>139</v>
      </c>
      <c r="C144" t="s">
        <v>6142</v>
      </c>
      <c r="D144">
        <v>1675909675</v>
      </c>
      <c r="E144" t="s">
        <v>45</v>
      </c>
      <c r="F144" t="s">
        <v>46</v>
      </c>
      <c r="G144">
        <v>-7.87</v>
      </c>
      <c r="H144">
        <v>55.95</v>
      </c>
      <c r="I144">
        <v>75.709999999999994</v>
      </c>
      <c r="J144">
        <v>1726.4</v>
      </c>
      <c r="K144">
        <v>1216.0999999999999</v>
      </c>
      <c r="L144">
        <v>70.400000000000006</v>
      </c>
      <c r="M144" s="1">
        <v>0.44861111111111113</v>
      </c>
      <c r="N144">
        <v>0.9</v>
      </c>
      <c r="O144">
        <v>11.5</v>
      </c>
      <c r="P144">
        <v>-9.9700000000000006</v>
      </c>
      <c r="Q144" t="s">
        <v>47</v>
      </c>
      <c r="R144" t="s">
        <v>47</v>
      </c>
      <c r="S144">
        <v>11.5</v>
      </c>
      <c r="T144">
        <v>-8.1</v>
      </c>
      <c r="U144">
        <v>0.94</v>
      </c>
      <c r="V144">
        <v>1.1499999999999999</v>
      </c>
      <c r="W144">
        <v>5.88</v>
      </c>
      <c r="X144">
        <v>-0.69</v>
      </c>
      <c r="Y144">
        <v>2.010151</v>
      </c>
      <c r="Z144">
        <v>-45.22</v>
      </c>
      <c r="AA144" t="s">
        <v>6143</v>
      </c>
      <c r="AB144" t="s">
        <v>50</v>
      </c>
    </row>
    <row r="145" spans="1:28" x14ac:dyDescent="0.2">
      <c r="A145" t="s">
        <v>5865</v>
      </c>
      <c r="B145">
        <v>140</v>
      </c>
      <c r="C145" t="s">
        <v>6144</v>
      </c>
      <c r="D145">
        <v>1675909700</v>
      </c>
      <c r="E145" t="s">
        <v>45</v>
      </c>
      <c r="F145" t="s">
        <v>46</v>
      </c>
      <c r="G145">
        <v>-19.25</v>
      </c>
      <c r="H145">
        <v>41.95</v>
      </c>
      <c r="I145">
        <v>75.09</v>
      </c>
      <c r="J145">
        <v>1844.8</v>
      </c>
      <c r="K145">
        <v>1326.9</v>
      </c>
      <c r="L145">
        <v>71.900000000000006</v>
      </c>
      <c r="M145" s="1">
        <v>0.4458333333333333</v>
      </c>
      <c r="N145">
        <v>0.9</v>
      </c>
      <c r="O145">
        <v>12.39</v>
      </c>
      <c r="P145">
        <v>-9.34</v>
      </c>
      <c r="Q145" t="s">
        <v>47</v>
      </c>
      <c r="R145" t="s">
        <v>47</v>
      </c>
      <c r="S145">
        <v>12.4</v>
      </c>
      <c r="T145">
        <v>-9.3000000000000007</v>
      </c>
      <c r="U145">
        <v>-0.04</v>
      </c>
      <c r="V145">
        <v>0.32</v>
      </c>
      <c r="W145">
        <v>5.83</v>
      </c>
      <c r="X145">
        <v>-0.79</v>
      </c>
      <c r="Y145">
        <v>1.66223717</v>
      </c>
      <c r="Z145">
        <v>-44</v>
      </c>
      <c r="AA145" t="s">
        <v>6145</v>
      </c>
      <c r="AB145" t="s">
        <v>50</v>
      </c>
    </row>
    <row r="146" spans="1:28" x14ac:dyDescent="0.2">
      <c r="A146" t="s">
        <v>5865</v>
      </c>
      <c r="B146">
        <v>141</v>
      </c>
      <c r="C146" t="s">
        <v>6146</v>
      </c>
      <c r="D146">
        <v>1675909716</v>
      </c>
      <c r="E146" t="s">
        <v>45</v>
      </c>
      <c r="F146" t="s">
        <v>46</v>
      </c>
      <c r="G146">
        <v>-4.62</v>
      </c>
      <c r="H146">
        <v>43.49</v>
      </c>
      <c r="I146">
        <v>73.69</v>
      </c>
      <c r="J146">
        <v>1831.3</v>
      </c>
      <c r="K146">
        <v>1123.8</v>
      </c>
      <c r="L146">
        <v>61.4</v>
      </c>
      <c r="M146" s="1">
        <v>0.4680555555555555</v>
      </c>
      <c r="N146">
        <v>0.8</v>
      </c>
      <c r="O146">
        <v>12.1</v>
      </c>
      <c r="P146">
        <v>-7.5</v>
      </c>
      <c r="Q146" t="s">
        <v>47</v>
      </c>
      <c r="R146" t="s">
        <v>47</v>
      </c>
      <c r="S146">
        <v>12.1</v>
      </c>
      <c r="T146">
        <v>-4.4000000000000004</v>
      </c>
      <c r="U146">
        <v>1.18</v>
      </c>
      <c r="V146">
        <v>-0.19</v>
      </c>
      <c r="W146">
        <v>5.97</v>
      </c>
      <c r="X146">
        <v>-0.84</v>
      </c>
      <c r="Y146">
        <v>1.99355316</v>
      </c>
      <c r="Z146">
        <v>-52.14</v>
      </c>
      <c r="AA146" t="s">
        <v>6147</v>
      </c>
      <c r="AB146" t="s">
        <v>50</v>
      </c>
    </row>
    <row r="147" spans="1:28" x14ac:dyDescent="0.2">
      <c r="A147" t="s">
        <v>5865</v>
      </c>
      <c r="B147">
        <v>142</v>
      </c>
      <c r="C147" t="s">
        <v>6148</v>
      </c>
      <c r="D147">
        <v>1675909748</v>
      </c>
      <c r="E147" t="s">
        <v>48</v>
      </c>
      <c r="F147" t="s">
        <v>46</v>
      </c>
      <c r="G147" t="s">
        <v>48</v>
      </c>
      <c r="H147" t="s">
        <v>48</v>
      </c>
      <c r="I147">
        <v>75.489999999999995</v>
      </c>
      <c r="J147" t="s">
        <v>48</v>
      </c>
      <c r="K147" t="s">
        <v>48</v>
      </c>
      <c r="L147" t="s">
        <v>48</v>
      </c>
      <c r="M147" t="s">
        <v>48</v>
      </c>
      <c r="N147" t="s">
        <v>48</v>
      </c>
      <c r="O147" t="s">
        <v>48</v>
      </c>
      <c r="P147" t="s">
        <v>48</v>
      </c>
      <c r="Q147" t="s">
        <v>47</v>
      </c>
      <c r="R147" t="s">
        <v>47</v>
      </c>
      <c r="S147" t="s">
        <v>48</v>
      </c>
      <c r="T147" t="s">
        <v>48</v>
      </c>
      <c r="U147" t="s">
        <v>48</v>
      </c>
      <c r="V147" t="s">
        <v>48</v>
      </c>
      <c r="W147" t="s">
        <v>48</v>
      </c>
      <c r="X147" t="s">
        <v>48</v>
      </c>
      <c r="Y147" t="s">
        <v>48</v>
      </c>
      <c r="Z147" t="s">
        <v>48</v>
      </c>
      <c r="AA147" t="s">
        <v>6149</v>
      </c>
      <c r="AB147" t="s">
        <v>50</v>
      </c>
    </row>
    <row r="148" spans="1:28" x14ac:dyDescent="0.2">
      <c r="A148" t="s">
        <v>5865</v>
      </c>
      <c r="B148">
        <v>143</v>
      </c>
      <c r="C148" t="s">
        <v>6150</v>
      </c>
      <c r="D148">
        <v>1675909783</v>
      </c>
      <c r="E148" t="s">
        <v>45</v>
      </c>
      <c r="F148" t="s">
        <v>52</v>
      </c>
      <c r="G148">
        <v>3.37</v>
      </c>
      <c r="H148">
        <v>29.59</v>
      </c>
      <c r="I148">
        <v>73.44</v>
      </c>
      <c r="J148">
        <v>1701.3</v>
      </c>
      <c r="K148">
        <v>1203</v>
      </c>
      <c r="L148">
        <v>70.7</v>
      </c>
      <c r="M148" s="1">
        <v>0.45</v>
      </c>
      <c r="N148">
        <v>1</v>
      </c>
      <c r="O148">
        <v>11.92</v>
      </c>
      <c r="P148">
        <v>-7.4</v>
      </c>
      <c r="Q148" t="s">
        <v>47</v>
      </c>
      <c r="R148" t="s">
        <v>47</v>
      </c>
      <c r="S148">
        <v>11.9</v>
      </c>
      <c r="T148">
        <v>-7.9</v>
      </c>
      <c r="U148">
        <v>1.86</v>
      </c>
      <c r="V148">
        <v>-0.48</v>
      </c>
      <c r="W148">
        <v>5.86</v>
      </c>
      <c r="X148">
        <v>-0.8</v>
      </c>
      <c r="Y148">
        <v>2.0669498399999999</v>
      </c>
      <c r="Z148">
        <v>-45</v>
      </c>
      <c r="AA148" t="s">
        <v>6151</v>
      </c>
      <c r="AB148" t="s">
        <v>50</v>
      </c>
    </row>
    <row r="149" spans="1:28" x14ac:dyDescent="0.2">
      <c r="A149" t="s">
        <v>5865</v>
      </c>
      <c r="B149">
        <v>144</v>
      </c>
      <c r="C149" t="s">
        <v>6152</v>
      </c>
      <c r="D149">
        <v>1675909812</v>
      </c>
      <c r="E149" t="s">
        <v>45</v>
      </c>
      <c r="F149" t="s">
        <v>46</v>
      </c>
      <c r="G149">
        <v>-25.36</v>
      </c>
      <c r="H149">
        <v>59.72</v>
      </c>
      <c r="I149">
        <v>74.459999999999994</v>
      </c>
      <c r="J149">
        <v>1614.1</v>
      </c>
      <c r="K149">
        <v>1299.0999999999999</v>
      </c>
      <c r="L149">
        <v>80.5</v>
      </c>
      <c r="M149" s="1">
        <v>0.45555555555555555</v>
      </c>
      <c r="N149">
        <v>0.9</v>
      </c>
      <c r="O149">
        <v>13.7</v>
      </c>
      <c r="P149">
        <v>-8.2799999999999994</v>
      </c>
      <c r="Q149" t="s">
        <v>47</v>
      </c>
      <c r="R149" t="s">
        <v>47</v>
      </c>
      <c r="S149">
        <v>13.7</v>
      </c>
      <c r="T149">
        <v>-8.1999999999999993</v>
      </c>
      <c r="U149">
        <v>-0.65</v>
      </c>
      <c r="V149">
        <v>1.54</v>
      </c>
      <c r="W149">
        <v>5.84</v>
      </c>
      <c r="X149">
        <v>-0.83</v>
      </c>
      <c r="Y149">
        <v>1.9550590000000001</v>
      </c>
      <c r="Z149">
        <v>-36.4</v>
      </c>
      <c r="AA149" t="s">
        <v>6153</v>
      </c>
      <c r="AB149" t="s">
        <v>50</v>
      </c>
    </row>
    <row r="150" spans="1:28" x14ac:dyDescent="0.2">
      <c r="A150" t="s">
        <v>5865</v>
      </c>
      <c r="B150">
        <v>145</v>
      </c>
      <c r="C150" t="s">
        <v>6154</v>
      </c>
      <c r="D150">
        <v>1675909846</v>
      </c>
      <c r="E150" t="s">
        <v>45</v>
      </c>
      <c r="F150" t="s">
        <v>52</v>
      </c>
      <c r="G150">
        <v>-0.21</v>
      </c>
      <c r="H150">
        <v>38.72</v>
      </c>
      <c r="I150">
        <v>74.180000000000007</v>
      </c>
      <c r="J150">
        <v>1780.7</v>
      </c>
      <c r="K150">
        <v>1264.2</v>
      </c>
      <c r="L150">
        <v>71</v>
      </c>
      <c r="M150" s="1">
        <v>0.45</v>
      </c>
      <c r="N150">
        <v>0.9</v>
      </c>
      <c r="O150">
        <v>12.67</v>
      </c>
      <c r="P150">
        <v>-7.48</v>
      </c>
      <c r="Q150" t="s">
        <v>47</v>
      </c>
      <c r="R150" t="s">
        <v>47</v>
      </c>
      <c r="S150">
        <v>12.7</v>
      </c>
      <c r="T150">
        <v>-8.3000000000000007</v>
      </c>
      <c r="U150">
        <v>1.59</v>
      </c>
      <c r="V150">
        <v>0.15</v>
      </c>
      <c r="W150">
        <v>5.8</v>
      </c>
      <c r="X150">
        <v>-0.88</v>
      </c>
      <c r="Y150">
        <v>1.7599201200000001</v>
      </c>
      <c r="Z150">
        <v>-44.77</v>
      </c>
      <c r="AA150" t="s">
        <v>6155</v>
      </c>
      <c r="AB150" t="s">
        <v>50</v>
      </c>
    </row>
    <row r="151" spans="1:28" x14ac:dyDescent="0.2">
      <c r="A151" t="s">
        <v>5865</v>
      </c>
      <c r="B151">
        <v>146</v>
      </c>
      <c r="C151" t="s">
        <v>6156</v>
      </c>
      <c r="D151">
        <v>1675909922</v>
      </c>
      <c r="E151" t="s">
        <v>45</v>
      </c>
      <c r="F151" t="s">
        <v>46</v>
      </c>
      <c r="G151">
        <v>-4.12</v>
      </c>
      <c r="H151">
        <v>13.8</v>
      </c>
      <c r="I151">
        <v>78.16</v>
      </c>
      <c r="J151">
        <v>1741.4</v>
      </c>
      <c r="K151">
        <v>1699.7</v>
      </c>
      <c r="L151">
        <v>97.6</v>
      </c>
      <c r="M151" s="1">
        <v>6.1111111111111116E-2</v>
      </c>
      <c r="N151">
        <v>0.9</v>
      </c>
      <c r="O151">
        <v>14.06</v>
      </c>
      <c r="P151">
        <v>16.46</v>
      </c>
      <c r="Q151" t="s">
        <v>47</v>
      </c>
      <c r="R151" t="s">
        <v>47</v>
      </c>
      <c r="S151">
        <v>14.1</v>
      </c>
      <c r="T151">
        <v>13.6</v>
      </c>
      <c r="U151">
        <v>-3.46</v>
      </c>
      <c r="V151">
        <v>-2.35</v>
      </c>
      <c r="W151">
        <v>5.54</v>
      </c>
      <c r="X151">
        <v>1.41</v>
      </c>
      <c r="Y151" t="s">
        <v>48</v>
      </c>
      <c r="Z151">
        <v>-12.57</v>
      </c>
      <c r="AA151" t="s">
        <v>6157</v>
      </c>
      <c r="AB151" t="s">
        <v>50</v>
      </c>
    </row>
    <row r="152" spans="1:28" x14ac:dyDescent="0.2">
      <c r="A152" t="s">
        <v>5865</v>
      </c>
      <c r="B152">
        <v>147</v>
      </c>
      <c r="C152" t="s">
        <v>6158</v>
      </c>
      <c r="D152">
        <v>1676232171</v>
      </c>
      <c r="E152" t="s">
        <v>45</v>
      </c>
      <c r="F152" t="s">
        <v>46</v>
      </c>
      <c r="G152">
        <v>-12.19</v>
      </c>
      <c r="H152">
        <v>56.17</v>
      </c>
      <c r="I152">
        <v>77.13</v>
      </c>
      <c r="J152">
        <v>1797.3</v>
      </c>
      <c r="K152">
        <v>1440.5</v>
      </c>
      <c r="L152">
        <v>80.099999999999994</v>
      </c>
      <c r="M152" s="1">
        <v>0.4597222222222222</v>
      </c>
      <c r="N152">
        <v>0.8</v>
      </c>
      <c r="O152">
        <v>14.59</v>
      </c>
      <c r="P152">
        <v>-0.69</v>
      </c>
      <c r="Q152" t="s">
        <v>47</v>
      </c>
      <c r="R152" t="s">
        <v>47</v>
      </c>
      <c r="S152">
        <v>14.6</v>
      </c>
      <c r="T152">
        <v>-7.5</v>
      </c>
      <c r="U152">
        <v>0.37</v>
      </c>
      <c r="V152">
        <v>0.91</v>
      </c>
      <c r="W152">
        <v>5.96</v>
      </c>
      <c r="X152">
        <v>-1.29</v>
      </c>
      <c r="Y152">
        <v>2.0024242399999999</v>
      </c>
      <c r="Z152">
        <v>-36.729999999999997</v>
      </c>
      <c r="AA152" t="s">
        <v>6159</v>
      </c>
      <c r="AB152" t="s">
        <v>50</v>
      </c>
    </row>
    <row r="153" spans="1:28" x14ac:dyDescent="0.2">
      <c r="A153" t="s">
        <v>5865</v>
      </c>
      <c r="B153">
        <v>148</v>
      </c>
      <c r="C153" t="s">
        <v>6160</v>
      </c>
      <c r="D153">
        <v>1676232183</v>
      </c>
      <c r="E153" t="s">
        <v>45</v>
      </c>
      <c r="F153" t="s">
        <v>52</v>
      </c>
      <c r="G153">
        <v>-5.49</v>
      </c>
      <c r="H153">
        <v>33.950000000000003</v>
      </c>
      <c r="I153">
        <v>78.180000000000007</v>
      </c>
      <c r="J153">
        <v>1940.6</v>
      </c>
      <c r="K153">
        <v>1718.2</v>
      </c>
      <c r="L153">
        <v>88.5</v>
      </c>
      <c r="M153" s="1">
        <v>0.45694444444444443</v>
      </c>
      <c r="N153">
        <v>0.9</v>
      </c>
      <c r="O153">
        <v>16.21</v>
      </c>
      <c r="P153">
        <v>-6.69</v>
      </c>
      <c r="Q153" t="s">
        <v>47</v>
      </c>
      <c r="R153" t="s">
        <v>47</v>
      </c>
      <c r="S153">
        <v>16.2</v>
      </c>
      <c r="T153">
        <v>-9.1999999999999993</v>
      </c>
      <c r="U153">
        <v>1.4</v>
      </c>
      <c r="V153">
        <v>-0.95</v>
      </c>
      <c r="W153">
        <v>5.83</v>
      </c>
      <c r="X153">
        <v>-1.18</v>
      </c>
      <c r="Y153">
        <v>2.1035842900000001</v>
      </c>
      <c r="Z153">
        <v>-27.7</v>
      </c>
      <c r="AA153" t="s">
        <v>6161</v>
      </c>
      <c r="AB153" t="s">
        <v>50</v>
      </c>
    </row>
    <row r="154" spans="1:28" x14ac:dyDescent="0.2">
      <c r="A154" t="s">
        <v>5865</v>
      </c>
      <c r="B154">
        <v>149</v>
      </c>
      <c r="C154" t="s">
        <v>6162</v>
      </c>
      <c r="D154">
        <v>1676232217</v>
      </c>
      <c r="E154" t="s">
        <v>45</v>
      </c>
      <c r="F154" t="s">
        <v>46</v>
      </c>
      <c r="G154">
        <v>-15.38</v>
      </c>
      <c r="H154">
        <v>37.39</v>
      </c>
      <c r="I154">
        <v>75.88</v>
      </c>
      <c r="J154">
        <v>1823.2</v>
      </c>
      <c r="K154">
        <v>1410.1</v>
      </c>
      <c r="L154">
        <v>77.3</v>
      </c>
      <c r="M154" s="1">
        <v>0.44305555555555554</v>
      </c>
      <c r="N154">
        <v>0.9</v>
      </c>
      <c r="O154">
        <v>12.14</v>
      </c>
      <c r="P154">
        <v>-4.9800000000000004</v>
      </c>
      <c r="Q154" t="s">
        <v>47</v>
      </c>
      <c r="R154" t="s">
        <v>47</v>
      </c>
      <c r="S154">
        <v>12.1</v>
      </c>
      <c r="T154">
        <v>-10</v>
      </c>
      <c r="U154">
        <v>0.42</v>
      </c>
      <c r="V154">
        <v>-0.33</v>
      </c>
      <c r="W154">
        <v>5.79</v>
      </c>
      <c r="X154">
        <v>-1.24</v>
      </c>
      <c r="Y154">
        <v>2.1392536199999999</v>
      </c>
      <c r="Z154">
        <v>-39.340000000000003</v>
      </c>
      <c r="AA154" t="s">
        <v>6163</v>
      </c>
      <c r="AB154" t="s">
        <v>50</v>
      </c>
    </row>
    <row r="155" spans="1:28" x14ac:dyDescent="0.2">
      <c r="A155" t="s">
        <v>5865</v>
      </c>
      <c r="B155">
        <v>150</v>
      </c>
      <c r="C155" t="s">
        <v>6164</v>
      </c>
      <c r="D155">
        <v>1676232245</v>
      </c>
      <c r="E155" t="s">
        <v>57</v>
      </c>
      <c r="F155" t="s">
        <v>46</v>
      </c>
      <c r="G155">
        <v>-27.97</v>
      </c>
      <c r="H155">
        <v>44.38</v>
      </c>
      <c r="I155">
        <v>62.54</v>
      </c>
      <c r="J155">
        <v>2003.7</v>
      </c>
      <c r="K155">
        <v>1063.5999999999999</v>
      </c>
      <c r="L155">
        <v>53.1</v>
      </c>
      <c r="M155" s="1">
        <v>0.18194444444444444</v>
      </c>
      <c r="N155">
        <v>0.8</v>
      </c>
      <c r="O155">
        <v>-7.93</v>
      </c>
      <c r="P155">
        <v>1.81</v>
      </c>
      <c r="Q155" t="s">
        <v>47</v>
      </c>
      <c r="R155" t="s">
        <v>47</v>
      </c>
      <c r="S155">
        <v>-7.9</v>
      </c>
      <c r="T155">
        <v>10.9</v>
      </c>
      <c r="U155">
        <v>-1.45</v>
      </c>
      <c r="V155">
        <v>4.0999999999999996</v>
      </c>
      <c r="W155">
        <v>5.77</v>
      </c>
      <c r="X155">
        <v>-1.1499999999999999</v>
      </c>
      <c r="Y155">
        <v>2.04638863</v>
      </c>
      <c r="Z155">
        <v>-57.94</v>
      </c>
      <c r="AA155" t="s">
        <v>6165</v>
      </c>
      <c r="AB155" t="s">
        <v>50</v>
      </c>
    </row>
    <row r="156" spans="1:28" x14ac:dyDescent="0.2">
      <c r="A156" t="s">
        <v>5865</v>
      </c>
      <c r="B156">
        <v>151</v>
      </c>
      <c r="C156" t="s">
        <v>6166</v>
      </c>
      <c r="D156">
        <v>1676232256</v>
      </c>
      <c r="E156" t="s">
        <v>45</v>
      </c>
      <c r="F156" t="s">
        <v>46</v>
      </c>
      <c r="G156">
        <v>-14.12</v>
      </c>
      <c r="H156">
        <v>21.1</v>
      </c>
      <c r="I156">
        <v>76.62</v>
      </c>
      <c r="J156">
        <v>1969.3</v>
      </c>
      <c r="K156">
        <v>1620.6</v>
      </c>
      <c r="L156">
        <v>82.3</v>
      </c>
      <c r="M156" s="1">
        <v>0.45555555555555555</v>
      </c>
      <c r="N156">
        <v>0.8</v>
      </c>
      <c r="O156">
        <v>14.62</v>
      </c>
      <c r="P156">
        <v>-2.89</v>
      </c>
      <c r="Q156" t="s">
        <v>47</v>
      </c>
      <c r="R156" t="s">
        <v>47</v>
      </c>
      <c r="S156">
        <v>14.6</v>
      </c>
      <c r="T156">
        <v>-8.6999999999999993</v>
      </c>
      <c r="U156">
        <v>0.46</v>
      </c>
      <c r="V156">
        <v>-1.38</v>
      </c>
      <c r="W156">
        <v>5.69</v>
      </c>
      <c r="X156">
        <v>-1.35</v>
      </c>
      <c r="Y156" t="s">
        <v>48</v>
      </c>
      <c r="Z156">
        <v>-34.619999999999997</v>
      </c>
      <c r="AA156" t="s">
        <v>6167</v>
      </c>
      <c r="AB156" t="s">
        <v>50</v>
      </c>
    </row>
    <row r="157" spans="1:28" x14ac:dyDescent="0.2">
      <c r="A157" t="s">
        <v>5865</v>
      </c>
      <c r="B157">
        <v>152</v>
      </c>
      <c r="C157" t="s">
        <v>6168</v>
      </c>
      <c r="D157">
        <v>1676232282</v>
      </c>
      <c r="E157" t="s">
        <v>62</v>
      </c>
      <c r="F157" t="s">
        <v>46</v>
      </c>
      <c r="G157">
        <v>-6.9</v>
      </c>
      <c r="H157">
        <v>-9.18</v>
      </c>
      <c r="I157">
        <v>69.84</v>
      </c>
      <c r="J157">
        <v>1514.5</v>
      </c>
      <c r="K157">
        <v>1181</v>
      </c>
      <c r="L157">
        <v>78</v>
      </c>
      <c r="M157" s="1">
        <v>0.44722222222222219</v>
      </c>
      <c r="N157">
        <v>0.8</v>
      </c>
      <c r="O157">
        <v>12.4</v>
      </c>
      <c r="P157">
        <v>-13.06</v>
      </c>
      <c r="Q157" t="s">
        <v>47</v>
      </c>
      <c r="R157" t="s">
        <v>47</v>
      </c>
      <c r="S157">
        <v>12.4</v>
      </c>
      <c r="T157">
        <v>-9</v>
      </c>
      <c r="U157">
        <v>2.16</v>
      </c>
      <c r="V157">
        <v>-2.4700000000000002</v>
      </c>
      <c r="W157">
        <v>5.51</v>
      </c>
      <c r="X157">
        <v>-1.45</v>
      </c>
      <c r="Y157">
        <v>2.1120185899999999</v>
      </c>
      <c r="Z157">
        <v>-38.76</v>
      </c>
      <c r="AA157" t="s">
        <v>6169</v>
      </c>
      <c r="AB157" t="s">
        <v>50</v>
      </c>
    </row>
    <row r="158" spans="1:28" x14ac:dyDescent="0.2">
      <c r="A158" t="s">
        <v>5865</v>
      </c>
      <c r="B158">
        <v>153</v>
      </c>
      <c r="C158" t="s">
        <v>6170</v>
      </c>
      <c r="D158">
        <v>1676232297</v>
      </c>
      <c r="E158" t="s">
        <v>45</v>
      </c>
      <c r="F158" t="s">
        <v>46</v>
      </c>
      <c r="G158">
        <v>-17.559999999999999</v>
      </c>
      <c r="H158">
        <v>42.08</v>
      </c>
      <c r="I158">
        <v>77.010000000000005</v>
      </c>
      <c r="J158">
        <v>1854.1</v>
      </c>
      <c r="K158">
        <v>1492.2</v>
      </c>
      <c r="L158">
        <v>80.5</v>
      </c>
      <c r="M158" s="1">
        <v>0.4597222222222222</v>
      </c>
      <c r="N158">
        <v>1</v>
      </c>
      <c r="O158">
        <v>14.63</v>
      </c>
      <c r="P158">
        <v>-8.65</v>
      </c>
      <c r="Q158" t="s">
        <v>47</v>
      </c>
      <c r="R158" t="s">
        <v>47</v>
      </c>
      <c r="S158">
        <v>14.6</v>
      </c>
      <c r="T158">
        <v>-7.7</v>
      </c>
      <c r="U158">
        <v>0.45</v>
      </c>
      <c r="V158">
        <v>-0.09</v>
      </c>
      <c r="W158">
        <v>5.87</v>
      </c>
      <c r="X158">
        <v>-1.1499999999999999</v>
      </c>
      <c r="Y158">
        <v>2.0911598200000001</v>
      </c>
      <c r="Z158">
        <v>-36.409999999999997</v>
      </c>
      <c r="AA158" t="s">
        <v>6171</v>
      </c>
      <c r="AB158" t="s">
        <v>50</v>
      </c>
    </row>
    <row r="159" spans="1:28" x14ac:dyDescent="0.2">
      <c r="A159" t="s">
        <v>5865</v>
      </c>
      <c r="B159">
        <v>154</v>
      </c>
      <c r="C159" t="s">
        <v>6172</v>
      </c>
      <c r="D159">
        <v>1676232326</v>
      </c>
      <c r="E159" t="s">
        <v>57</v>
      </c>
      <c r="F159" t="s">
        <v>52</v>
      </c>
      <c r="G159">
        <v>-3.57</v>
      </c>
      <c r="H159">
        <v>21.93</v>
      </c>
      <c r="I159">
        <v>64.12</v>
      </c>
      <c r="J159">
        <v>2078.3000000000002</v>
      </c>
      <c r="K159">
        <v>1184</v>
      </c>
      <c r="L159">
        <v>57</v>
      </c>
      <c r="M159" s="1">
        <v>0.19444444444444445</v>
      </c>
      <c r="N159">
        <v>0.9</v>
      </c>
      <c r="O159">
        <v>-10.02</v>
      </c>
      <c r="P159">
        <v>11.23</v>
      </c>
      <c r="Q159" t="s">
        <v>47</v>
      </c>
      <c r="R159" t="s">
        <v>47</v>
      </c>
      <c r="S159">
        <v>-10</v>
      </c>
      <c r="T159">
        <v>9.6999999999999993</v>
      </c>
      <c r="U159">
        <v>-0.28000000000000003</v>
      </c>
      <c r="V159">
        <v>2.4500000000000002</v>
      </c>
      <c r="W159">
        <v>5.79</v>
      </c>
      <c r="X159">
        <v>-0.98</v>
      </c>
      <c r="Y159" t="s">
        <v>48</v>
      </c>
      <c r="Z159">
        <v>-55.27</v>
      </c>
      <c r="AA159" t="s">
        <v>6173</v>
      </c>
      <c r="AB159" t="s">
        <v>50</v>
      </c>
    </row>
    <row r="160" spans="1:28" x14ac:dyDescent="0.2">
      <c r="A160" t="s">
        <v>5865</v>
      </c>
      <c r="B160">
        <v>155</v>
      </c>
      <c r="C160" t="s">
        <v>6174</v>
      </c>
      <c r="D160">
        <v>1676232348</v>
      </c>
      <c r="E160" t="s">
        <v>45</v>
      </c>
      <c r="F160" t="s">
        <v>46</v>
      </c>
      <c r="G160">
        <v>-3.8</v>
      </c>
      <c r="H160">
        <v>17.79</v>
      </c>
      <c r="I160">
        <v>78.849999999999994</v>
      </c>
      <c r="J160">
        <v>2010.8</v>
      </c>
      <c r="K160">
        <v>1562.4</v>
      </c>
      <c r="L160">
        <v>77.7</v>
      </c>
      <c r="M160" s="1">
        <v>0.46388888888888885</v>
      </c>
      <c r="N160">
        <v>0.9</v>
      </c>
      <c r="O160">
        <v>15.11</v>
      </c>
      <c r="P160">
        <v>-1.38</v>
      </c>
      <c r="Q160" t="s">
        <v>47</v>
      </c>
      <c r="R160" t="s">
        <v>47</v>
      </c>
      <c r="S160">
        <v>15.1</v>
      </c>
      <c r="T160">
        <v>-6.9</v>
      </c>
      <c r="U160">
        <v>1.1499999999999999</v>
      </c>
      <c r="V160">
        <v>-2.71</v>
      </c>
      <c r="W160">
        <v>5.95</v>
      </c>
      <c r="X160">
        <v>-1.25</v>
      </c>
      <c r="Y160">
        <v>2.0787162800000001</v>
      </c>
      <c r="Z160">
        <v>-39.01</v>
      </c>
      <c r="AA160" t="s">
        <v>6175</v>
      </c>
      <c r="AB160" t="s">
        <v>50</v>
      </c>
    </row>
    <row r="161" spans="1:28" x14ac:dyDescent="0.2">
      <c r="A161" t="s">
        <v>5865</v>
      </c>
      <c r="B161">
        <v>156</v>
      </c>
      <c r="C161" t="s">
        <v>6176</v>
      </c>
      <c r="D161">
        <v>1676232378</v>
      </c>
      <c r="E161" t="s">
        <v>45</v>
      </c>
      <c r="F161" t="s">
        <v>46</v>
      </c>
      <c r="G161">
        <v>-16.739999999999998</v>
      </c>
      <c r="H161">
        <v>31.11</v>
      </c>
      <c r="I161">
        <v>78.239999999999995</v>
      </c>
      <c r="J161">
        <v>1929</v>
      </c>
      <c r="K161">
        <v>1410.6</v>
      </c>
      <c r="L161">
        <v>73.099999999999994</v>
      </c>
      <c r="M161" s="1">
        <v>0.4458333333333333</v>
      </c>
      <c r="N161">
        <v>0.8</v>
      </c>
      <c r="O161">
        <v>11.95</v>
      </c>
      <c r="P161">
        <v>-1.44</v>
      </c>
      <c r="Q161" t="s">
        <v>47</v>
      </c>
      <c r="R161" t="s">
        <v>47</v>
      </c>
      <c r="S161">
        <v>12</v>
      </c>
      <c r="T161">
        <v>-9.1999999999999993</v>
      </c>
      <c r="U161">
        <v>0.02</v>
      </c>
      <c r="V161">
        <v>-0.88</v>
      </c>
      <c r="W161">
        <v>5.84</v>
      </c>
      <c r="X161">
        <v>-1.3</v>
      </c>
      <c r="Y161">
        <v>2.05999</v>
      </c>
      <c r="Z161">
        <v>-43.01</v>
      </c>
      <c r="AA161" t="s">
        <v>6177</v>
      </c>
      <c r="AB161" t="s">
        <v>50</v>
      </c>
    </row>
    <row r="162" spans="1:28" x14ac:dyDescent="0.2">
      <c r="A162" t="s">
        <v>5865</v>
      </c>
      <c r="B162">
        <v>157</v>
      </c>
      <c r="C162" t="s">
        <v>6178</v>
      </c>
      <c r="D162">
        <v>1676232408</v>
      </c>
      <c r="E162" t="s">
        <v>45</v>
      </c>
      <c r="F162" t="s">
        <v>52</v>
      </c>
      <c r="G162">
        <v>-8.84</v>
      </c>
      <c r="H162">
        <v>26.1</v>
      </c>
      <c r="I162">
        <v>77.03</v>
      </c>
      <c r="J162">
        <v>1879.1</v>
      </c>
      <c r="K162">
        <v>1500.9</v>
      </c>
      <c r="L162">
        <v>79.900000000000006</v>
      </c>
      <c r="M162" s="1">
        <v>0.4597222222222222</v>
      </c>
      <c r="N162">
        <v>0.9</v>
      </c>
      <c r="O162">
        <v>14.87</v>
      </c>
      <c r="P162">
        <v>-4.63</v>
      </c>
      <c r="Q162" t="s">
        <v>47</v>
      </c>
      <c r="R162" t="s">
        <v>47</v>
      </c>
      <c r="S162">
        <v>14.9</v>
      </c>
      <c r="T162">
        <v>-7.8</v>
      </c>
      <c r="U162">
        <v>0.75</v>
      </c>
      <c r="V162">
        <v>-1.63</v>
      </c>
      <c r="W162">
        <v>5.93</v>
      </c>
      <c r="X162">
        <v>-1.04</v>
      </c>
      <c r="Y162">
        <v>2.0353336299999998</v>
      </c>
      <c r="Z162">
        <v>-36.99</v>
      </c>
      <c r="AA162" t="s">
        <v>6179</v>
      </c>
      <c r="AB162" t="s">
        <v>50</v>
      </c>
    </row>
    <row r="163" spans="1:28" x14ac:dyDescent="0.2">
      <c r="A163" t="s">
        <v>5865</v>
      </c>
      <c r="B163">
        <v>158</v>
      </c>
      <c r="C163" t="s">
        <v>6180</v>
      </c>
      <c r="D163">
        <v>1676232429</v>
      </c>
      <c r="E163" t="s">
        <v>57</v>
      </c>
      <c r="F163" t="s">
        <v>46</v>
      </c>
      <c r="G163">
        <v>-24.99</v>
      </c>
      <c r="H163">
        <v>43.94</v>
      </c>
      <c r="I163">
        <v>61.39</v>
      </c>
      <c r="J163">
        <v>1906</v>
      </c>
      <c r="K163">
        <v>1390.5</v>
      </c>
      <c r="L163">
        <v>73</v>
      </c>
      <c r="M163" s="1">
        <v>0.19305555555555554</v>
      </c>
      <c r="N163">
        <v>0.9</v>
      </c>
      <c r="O163">
        <v>-12.45</v>
      </c>
      <c r="P163">
        <v>10.77</v>
      </c>
      <c r="Q163" t="s">
        <v>47</v>
      </c>
      <c r="R163" t="s">
        <v>47</v>
      </c>
      <c r="S163">
        <v>-12.5</v>
      </c>
      <c r="T163">
        <v>12.4</v>
      </c>
      <c r="U163">
        <v>-2.08</v>
      </c>
      <c r="V163">
        <v>4.5999999999999996</v>
      </c>
      <c r="W163">
        <v>5.87</v>
      </c>
      <c r="X163">
        <v>-1.0900000000000001</v>
      </c>
      <c r="Y163">
        <v>2.1039676699999998</v>
      </c>
      <c r="Z163">
        <v>-43.15</v>
      </c>
      <c r="AA163" t="s">
        <v>6181</v>
      </c>
      <c r="AB163" t="s">
        <v>50</v>
      </c>
    </row>
    <row r="164" spans="1:28" x14ac:dyDescent="0.2">
      <c r="A164" t="s">
        <v>5865</v>
      </c>
      <c r="B164">
        <v>159</v>
      </c>
      <c r="C164" t="s">
        <v>6182</v>
      </c>
      <c r="D164">
        <v>1676232444</v>
      </c>
      <c r="E164" t="s">
        <v>45</v>
      </c>
      <c r="F164" t="s">
        <v>46</v>
      </c>
      <c r="G164">
        <v>-11.35</v>
      </c>
      <c r="H164">
        <v>23.34</v>
      </c>
      <c r="I164">
        <v>76.819999999999993</v>
      </c>
      <c r="J164">
        <v>1968.7</v>
      </c>
      <c r="K164">
        <v>1570.2</v>
      </c>
      <c r="L164">
        <v>79.8</v>
      </c>
      <c r="M164" s="1">
        <v>0.4597222222222222</v>
      </c>
      <c r="N164">
        <v>0.8</v>
      </c>
      <c r="O164">
        <v>14.75</v>
      </c>
      <c r="P164">
        <v>-0.84</v>
      </c>
      <c r="Q164" t="s">
        <v>47</v>
      </c>
      <c r="R164" t="s">
        <v>47</v>
      </c>
      <c r="S164">
        <v>14.7</v>
      </c>
      <c r="T164">
        <v>-7.7</v>
      </c>
      <c r="U164">
        <v>0.26</v>
      </c>
      <c r="V164">
        <v>-1.43</v>
      </c>
      <c r="W164">
        <v>5.81</v>
      </c>
      <c r="X164">
        <v>-1.1100000000000001</v>
      </c>
      <c r="Y164" t="s">
        <v>48</v>
      </c>
      <c r="Z164">
        <v>-37.1</v>
      </c>
      <c r="AA164" t="s">
        <v>6183</v>
      </c>
      <c r="AB164" t="s">
        <v>50</v>
      </c>
    </row>
    <row r="165" spans="1:28" x14ac:dyDescent="0.2">
      <c r="A165" t="s">
        <v>5865</v>
      </c>
      <c r="B165">
        <v>160</v>
      </c>
      <c r="C165" t="s">
        <v>6184</v>
      </c>
      <c r="D165">
        <v>1676232495</v>
      </c>
      <c r="E165" t="s">
        <v>45</v>
      </c>
      <c r="F165" t="s">
        <v>46</v>
      </c>
      <c r="G165">
        <v>-20.41</v>
      </c>
      <c r="H165">
        <v>40.479999999999997</v>
      </c>
      <c r="I165">
        <v>76.430000000000007</v>
      </c>
      <c r="J165">
        <v>1858.4</v>
      </c>
      <c r="K165">
        <v>1649.8</v>
      </c>
      <c r="L165">
        <v>88.8</v>
      </c>
      <c r="M165" s="1">
        <v>0.45694444444444443</v>
      </c>
      <c r="N165">
        <v>0.8</v>
      </c>
      <c r="O165">
        <v>15.65</v>
      </c>
      <c r="P165">
        <v>-2.4300000000000002</v>
      </c>
      <c r="Q165" t="s">
        <v>47</v>
      </c>
      <c r="R165" t="s">
        <v>47</v>
      </c>
      <c r="S165">
        <v>15.7</v>
      </c>
      <c r="T165">
        <v>-8.9</v>
      </c>
      <c r="U165">
        <v>-0.32</v>
      </c>
      <c r="V165">
        <v>-0.4</v>
      </c>
      <c r="W165">
        <v>5.95</v>
      </c>
      <c r="X165">
        <v>-1.21</v>
      </c>
      <c r="Y165" t="s">
        <v>48</v>
      </c>
      <c r="Z165">
        <v>-27.41</v>
      </c>
      <c r="AA165" t="s">
        <v>6185</v>
      </c>
      <c r="AB165" t="s">
        <v>50</v>
      </c>
    </row>
    <row r="166" spans="1:28" x14ac:dyDescent="0.2">
      <c r="A166" t="s">
        <v>5865</v>
      </c>
      <c r="B166">
        <v>161</v>
      </c>
      <c r="C166" t="s">
        <v>6186</v>
      </c>
      <c r="D166">
        <v>1676232513</v>
      </c>
      <c r="E166" t="s">
        <v>45</v>
      </c>
      <c r="F166" t="s">
        <v>46</v>
      </c>
      <c r="G166">
        <v>-13.8</v>
      </c>
      <c r="H166">
        <v>4.12</v>
      </c>
      <c r="I166">
        <v>76.14</v>
      </c>
      <c r="J166">
        <v>1893.8</v>
      </c>
      <c r="K166">
        <v>1629.2</v>
      </c>
      <c r="L166">
        <v>86</v>
      </c>
      <c r="M166" s="1">
        <v>0.46249999999999997</v>
      </c>
      <c r="N166">
        <v>0.9</v>
      </c>
      <c r="O166">
        <v>16.63</v>
      </c>
      <c r="P166">
        <v>-3.11</v>
      </c>
      <c r="Q166" t="s">
        <v>47</v>
      </c>
      <c r="R166" t="s">
        <v>47</v>
      </c>
      <c r="S166">
        <v>16.600000000000001</v>
      </c>
      <c r="T166">
        <v>-7.9</v>
      </c>
      <c r="U166">
        <v>0.51</v>
      </c>
      <c r="V166">
        <v>-3.21</v>
      </c>
      <c r="W166">
        <v>5.9</v>
      </c>
      <c r="X166">
        <v>-1.36</v>
      </c>
      <c r="Y166">
        <v>2.0179672200000001</v>
      </c>
      <c r="Z166">
        <v>-30.65</v>
      </c>
      <c r="AA166" t="s">
        <v>6187</v>
      </c>
      <c r="AB166" t="s">
        <v>50</v>
      </c>
    </row>
    <row r="167" spans="1:28" x14ac:dyDescent="0.2">
      <c r="A167" t="s">
        <v>5865</v>
      </c>
      <c r="B167">
        <v>162</v>
      </c>
      <c r="C167" t="s">
        <v>6188</v>
      </c>
      <c r="D167">
        <v>1676232537</v>
      </c>
      <c r="E167" t="s">
        <v>45</v>
      </c>
      <c r="F167" t="s">
        <v>46</v>
      </c>
      <c r="G167">
        <v>-3.92</v>
      </c>
      <c r="H167">
        <v>9.9700000000000006</v>
      </c>
      <c r="I167">
        <v>76.08</v>
      </c>
      <c r="J167">
        <v>1905.6</v>
      </c>
      <c r="K167">
        <v>1669</v>
      </c>
      <c r="L167">
        <v>87.6</v>
      </c>
      <c r="M167" s="1">
        <v>0.4597222222222222</v>
      </c>
      <c r="N167">
        <v>0.9</v>
      </c>
      <c r="O167">
        <v>16.649999999999999</v>
      </c>
      <c r="P167">
        <v>-4.9000000000000004</v>
      </c>
      <c r="Q167" t="s">
        <v>47</v>
      </c>
      <c r="R167" t="s">
        <v>47</v>
      </c>
      <c r="S167">
        <v>16.7</v>
      </c>
      <c r="T167">
        <v>-8.6999999999999993</v>
      </c>
      <c r="U167">
        <v>1.38</v>
      </c>
      <c r="V167">
        <v>-3.02</v>
      </c>
      <c r="W167">
        <v>6.05</v>
      </c>
      <c r="X167">
        <v>-1.18</v>
      </c>
      <c r="Y167">
        <v>2.0249023400000001</v>
      </c>
      <c r="Z167">
        <v>-28.86</v>
      </c>
      <c r="AA167" t="s">
        <v>6189</v>
      </c>
      <c r="AB167" t="s">
        <v>50</v>
      </c>
    </row>
    <row r="168" spans="1:28" x14ac:dyDescent="0.2">
      <c r="A168" t="s">
        <v>5865</v>
      </c>
      <c r="B168">
        <v>163</v>
      </c>
      <c r="C168" t="s">
        <v>6190</v>
      </c>
      <c r="D168">
        <v>1676232561</v>
      </c>
      <c r="E168" t="s">
        <v>45</v>
      </c>
      <c r="F168" t="s">
        <v>46</v>
      </c>
      <c r="G168">
        <v>-7.11</v>
      </c>
      <c r="H168">
        <v>11.42</v>
      </c>
      <c r="I168">
        <v>76.97</v>
      </c>
      <c r="J168">
        <v>1937.6</v>
      </c>
      <c r="K168">
        <v>1779.6</v>
      </c>
      <c r="L168">
        <v>91.8</v>
      </c>
      <c r="M168" s="1">
        <v>0.44861111111111113</v>
      </c>
      <c r="N168">
        <v>0.8</v>
      </c>
      <c r="O168">
        <v>15.74</v>
      </c>
      <c r="P168">
        <v>-4.01</v>
      </c>
      <c r="Q168" t="s">
        <v>47</v>
      </c>
      <c r="R168" t="s">
        <v>47</v>
      </c>
      <c r="S168">
        <v>15.7</v>
      </c>
      <c r="T168">
        <v>-11.5</v>
      </c>
      <c r="U168">
        <v>1.1499999999999999</v>
      </c>
      <c r="V168">
        <v>-2.94</v>
      </c>
      <c r="W168">
        <v>5.9</v>
      </c>
      <c r="X168">
        <v>-1.3</v>
      </c>
      <c r="Y168">
        <v>2.1018638599999999</v>
      </c>
      <c r="Z168">
        <v>-23.3</v>
      </c>
      <c r="AA168" t="s">
        <v>6191</v>
      </c>
      <c r="AB168" t="s">
        <v>50</v>
      </c>
    </row>
    <row r="169" spans="1:28" x14ac:dyDescent="0.2">
      <c r="A169" t="s">
        <v>5865</v>
      </c>
      <c r="B169">
        <v>164</v>
      </c>
      <c r="C169" t="s">
        <v>6192</v>
      </c>
      <c r="D169">
        <v>1676232600</v>
      </c>
      <c r="E169" t="s">
        <v>45</v>
      </c>
      <c r="F169" t="s">
        <v>52</v>
      </c>
      <c r="G169">
        <v>-6.82</v>
      </c>
      <c r="H169">
        <v>21.25</v>
      </c>
      <c r="I169">
        <v>76.19</v>
      </c>
      <c r="J169">
        <v>1856.4</v>
      </c>
      <c r="K169">
        <v>1545.1</v>
      </c>
      <c r="L169">
        <v>83.2</v>
      </c>
      <c r="M169" s="1">
        <v>0.45555555555555555</v>
      </c>
      <c r="N169">
        <v>0.9</v>
      </c>
      <c r="O169">
        <v>14.68</v>
      </c>
      <c r="P169">
        <v>-5.37</v>
      </c>
      <c r="Q169" t="s">
        <v>47</v>
      </c>
      <c r="R169" t="s">
        <v>47</v>
      </c>
      <c r="S169">
        <v>14.7</v>
      </c>
      <c r="T169">
        <v>-8.5</v>
      </c>
      <c r="U169">
        <v>1.25</v>
      </c>
      <c r="V169">
        <v>-1.42</v>
      </c>
      <c r="W169">
        <v>5.88</v>
      </c>
      <c r="X169">
        <v>-1.25</v>
      </c>
      <c r="Y169" t="s">
        <v>48</v>
      </c>
      <c r="Z169">
        <v>-33.659999999999997</v>
      </c>
      <c r="AA169" t="s">
        <v>6193</v>
      </c>
      <c r="AB169" t="s">
        <v>50</v>
      </c>
    </row>
    <row r="170" spans="1:28" x14ac:dyDescent="0.2">
      <c r="A170" t="s">
        <v>5865</v>
      </c>
      <c r="B170">
        <v>165</v>
      </c>
      <c r="C170" t="s">
        <v>6194</v>
      </c>
      <c r="D170">
        <v>1676232645</v>
      </c>
      <c r="E170" t="s">
        <v>45</v>
      </c>
      <c r="F170" t="s">
        <v>46</v>
      </c>
      <c r="G170">
        <v>14.82</v>
      </c>
      <c r="H170">
        <v>27.64</v>
      </c>
      <c r="I170">
        <v>75.42</v>
      </c>
      <c r="J170">
        <v>1925</v>
      </c>
      <c r="K170">
        <v>1471</v>
      </c>
      <c r="L170">
        <v>76.400000000000006</v>
      </c>
      <c r="M170" s="1">
        <v>0.47638888888888892</v>
      </c>
      <c r="N170">
        <v>0.9</v>
      </c>
      <c r="O170">
        <v>15.54</v>
      </c>
      <c r="P170">
        <v>-0.56999999999999995</v>
      </c>
      <c r="Q170" t="s">
        <v>47</v>
      </c>
      <c r="R170" t="s">
        <v>47</v>
      </c>
      <c r="S170">
        <v>15.5</v>
      </c>
      <c r="T170">
        <v>-4.0999999999999996</v>
      </c>
      <c r="U170">
        <v>2.61</v>
      </c>
      <c r="V170">
        <v>-1.32</v>
      </c>
      <c r="W170">
        <v>6.05</v>
      </c>
      <c r="X170">
        <v>-1.07</v>
      </c>
      <c r="Y170" t="s">
        <v>48</v>
      </c>
      <c r="Z170">
        <v>-40.17</v>
      </c>
      <c r="AA170" t="s">
        <v>6195</v>
      </c>
      <c r="AB170" t="s">
        <v>50</v>
      </c>
    </row>
  </sheetData>
  <pageMargins left="0.7" right="0.7" top="0.75" bottom="0.75" header="0.3" footer="0.3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051F8-90EA-DC45-B536-425F6A4703D9}">
  <sheetPr codeName="Sheet19"/>
  <dimension ref="A2:AP43"/>
  <sheetViews>
    <sheetView workbookViewId="0">
      <selection activeCell="A6" sqref="A6:XFD43"/>
    </sheetView>
  </sheetViews>
  <sheetFormatPr baseColWidth="10" defaultRowHeight="16" x14ac:dyDescent="0.2"/>
  <cols>
    <col min="2" max="2" width="12.1640625" bestFit="1" customWidth="1"/>
    <col min="3" max="3" width="24.6640625" bestFit="1" customWidth="1"/>
    <col min="4" max="4" width="11.1640625" bestFit="1" customWidth="1"/>
    <col min="5" max="5" width="15.8320312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20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1068439</v>
      </c>
    </row>
    <row r="3" spans="1:42" x14ac:dyDescent="0.2">
      <c r="B3" t="s">
        <v>1</v>
      </c>
      <c r="C3" t="s">
        <v>6196</v>
      </c>
    </row>
    <row r="5" spans="1:42" x14ac:dyDescent="0.2">
      <c r="A5" t="s">
        <v>1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">
        <v>6196</v>
      </c>
      <c r="B6">
        <v>1</v>
      </c>
      <c r="C6" t="s">
        <v>6197</v>
      </c>
      <c r="D6">
        <v>1674584199</v>
      </c>
      <c r="E6" t="s">
        <v>185</v>
      </c>
      <c r="F6" t="s">
        <v>46</v>
      </c>
      <c r="G6">
        <v>-11.3</v>
      </c>
      <c r="H6">
        <v>19.670000000000002</v>
      </c>
      <c r="I6">
        <v>75.44</v>
      </c>
      <c r="J6">
        <v>1751.2</v>
      </c>
      <c r="K6">
        <v>1668.9</v>
      </c>
      <c r="L6">
        <v>95.3</v>
      </c>
      <c r="M6" s="1">
        <v>9.8611111111111108E-2</v>
      </c>
      <c r="N6">
        <v>0.9</v>
      </c>
      <c r="O6">
        <v>6.07</v>
      </c>
      <c r="P6">
        <v>15.32</v>
      </c>
      <c r="Q6" t="s">
        <v>47</v>
      </c>
      <c r="R6" t="s">
        <v>47</v>
      </c>
      <c r="S6">
        <v>6.1</v>
      </c>
      <c r="T6">
        <v>17.899999999999999</v>
      </c>
      <c r="U6">
        <v>-4.33</v>
      </c>
      <c r="V6">
        <v>-0.21</v>
      </c>
      <c r="W6">
        <v>4.5999999999999996</v>
      </c>
      <c r="X6">
        <v>1.38</v>
      </c>
      <c r="Y6" t="s">
        <v>48</v>
      </c>
      <c r="Z6">
        <v>17.63</v>
      </c>
      <c r="AA6" t="s">
        <v>6198</v>
      </c>
      <c r="AB6" t="s">
        <v>50</v>
      </c>
    </row>
    <row r="7" spans="1:42" x14ac:dyDescent="0.2">
      <c r="A7" t="s">
        <v>6196</v>
      </c>
      <c r="B7">
        <v>2</v>
      </c>
      <c r="C7" t="s">
        <v>6199</v>
      </c>
      <c r="D7">
        <v>1674584214</v>
      </c>
      <c r="E7" t="s">
        <v>185</v>
      </c>
      <c r="F7" t="s">
        <v>52</v>
      </c>
      <c r="G7">
        <v>-8.17</v>
      </c>
      <c r="H7">
        <v>27.43</v>
      </c>
      <c r="I7">
        <v>75.91</v>
      </c>
      <c r="J7">
        <v>1806.7</v>
      </c>
      <c r="K7">
        <v>1742.8</v>
      </c>
      <c r="L7">
        <v>96.5</v>
      </c>
      <c r="M7" s="1">
        <v>9.7222222222222224E-2</v>
      </c>
      <c r="N7">
        <v>0.8</v>
      </c>
      <c r="O7">
        <v>6.55</v>
      </c>
      <c r="P7">
        <v>13.03</v>
      </c>
      <c r="Q7" t="s">
        <v>47</v>
      </c>
      <c r="R7" t="s">
        <v>47</v>
      </c>
      <c r="S7">
        <v>6.6</v>
      </c>
      <c r="T7">
        <v>18.3</v>
      </c>
      <c r="U7">
        <v>-4.16</v>
      </c>
      <c r="V7">
        <v>0.19</v>
      </c>
      <c r="W7">
        <v>4.6100000000000003</v>
      </c>
      <c r="X7">
        <v>1.82</v>
      </c>
      <c r="Y7" t="s">
        <v>48</v>
      </c>
      <c r="Z7">
        <v>15.28</v>
      </c>
      <c r="AA7" t="s">
        <v>6200</v>
      </c>
      <c r="AB7" t="s">
        <v>50</v>
      </c>
    </row>
    <row r="8" spans="1:42" x14ac:dyDescent="0.2">
      <c r="A8" t="s">
        <v>6196</v>
      </c>
      <c r="B8">
        <v>3</v>
      </c>
      <c r="C8" t="s">
        <v>6201</v>
      </c>
      <c r="D8">
        <v>1674584232</v>
      </c>
      <c r="E8" t="s">
        <v>185</v>
      </c>
      <c r="F8" t="s">
        <v>46</v>
      </c>
      <c r="G8">
        <v>-1.32</v>
      </c>
      <c r="H8">
        <v>14.16</v>
      </c>
      <c r="I8">
        <v>76.2</v>
      </c>
      <c r="J8">
        <v>1645.8</v>
      </c>
      <c r="K8">
        <v>1594</v>
      </c>
      <c r="L8">
        <v>96.9</v>
      </c>
      <c r="M8" s="1">
        <v>0.10555555555555556</v>
      </c>
      <c r="N8">
        <v>0.8</v>
      </c>
      <c r="O8">
        <v>4.59</v>
      </c>
      <c r="P8">
        <v>17.61</v>
      </c>
      <c r="Q8" t="s">
        <v>47</v>
      </c>
      <c r="R8" t="s">
        <v>47</v>
      </c>
      <c r="S8">
        <v>4.5999999999999996</v>
      </c>
      <c r="T8">
        <v>18.100000000000001</v>
      </c>
      <c r="U8">
        <v>-3.98</v>
      </c>
      <c r="V8">
        <v>-0.75</v>
      </c>
      <c r="W8">
        <v>4.51</v>
      </c>
      <c r="X8">
        <v>1.75</v>
      </c>
      <c r="Y8" t="s">
        <v>48</v>
      </c>
      <c r="Z8">
        <v>14.42</v>
      </c>
      <c r="AA8" t="s">
        <v>6202</v>
      </c>
      <c r="AB8" t="s">
        <v>50</v>
      </c>
    </row>
    <row r="9" spans="1:42" x14ac:dyDescent="0.2">
      <c r="A9" t="s">
        <v>6196</v>
      </c>
      <c r="B9">
        <v>4</v>
      </c>
      <c r="C9" t="s">
        <v>6203</v>
      </c>
      <c r="D9">
        <v>1674584246</v>
      </c>
      <c r="E9" t="s">
        <v>185</v>
      </c>
      <c r="F9" t="s">
        <v>46</v>
      </c>
      <c r="G9">
        <v>24.55</v>
      </c>
      <c r="H9">
        <v>25.42</v>
      </c>
      <c r="I9">
        <v>76.39</v>
      </c>
      <c r="J9">
        <v>1646.1</v>
      </c>
      <c r="K9">
        <v>1569.1</v>
      </c>
      <c r="L9">
        <v>95.3</v>
      </c>
      <c r="M9" s="1">
        <v>9.9999999999999992E-2</v>
      </c>
      <c r="N9">
        <v>0.9</v>
      </c>
      <c r="O9">
        <v>5.38</v>
      </c>
      <c r="P9">
        <v>15.29</v>
      </c>
      <c r="Q9" t="s">
        <v>47</v>
      </c>
      <c r="R9" t="s">
        <v>47</v>
      </c>
      <c r="S9">
        <v>5.4</v>
      </c>
      <c r="T9">
        <v>17.399999999999999</v>
      </c>
      <c r="U9">
        <v>-1.27</v>
      </c>
      <c r="V9">
        <v>0.55000000000000004</v>
      </c>
      <c r="W9">
        <v>4.4000000000000004</v>
      </c>
      <c r="X9">
        <v>1.81</v>
      </c>
      <c r="Y9" t="s">
        <v>48</v>
      </c>
      <c r="Z9">
        <v>17.59</v>
      </c>
      <c r="AA9" t="s">
        <v>6204</v>
      </c>
      <c r="AB9" t="s">
        <v>50</v>
      </c>
    </row>
    <row r="10" spans="1:42" x14ac:dyDescent="0.2">
      <c r="A10" t="s">
        <v>6196</v>
      </c>
      <c r="B10">
        <v>5</v>
      </c>
      <c r="C10" t="s">
        <v>6205</v>
      </c>
      <c r="D10">
        <v>1674584263</v>
      </c>
      <c r="E10" t="s">
        <v>45</v>
      </c>
      <c r="F10" t="s">
        <v>46</v>
      </c>
      <c r="G10">
        <v>9.9700000000000006</v>
      </c>
      <c r="H10">
        <v>48.75</v>
      </c>
      <c r="I10">
        <v>77.489999999999995</v>
      </c>
      <c r="J10">
        <v>1768.8</v>
      </c>
      <c r="K10">
        <v>1559.2</v>
      </c>
      <c r="L10">
        <v>88.1</v>
      </c>
      <c r="M10" s="1">
        <v>9.8611111111111108E-2</v>
      </c>
      <c r="N10">
        <v>0.8</v>
      </c>
      <c r="O10">
        <v>5.5</v>
      </c>
      <c r="P10">
        <v>16.920000000000002</v>
      </c>
      <c r="Q10" t="s">
        <v>47</v>
      </c>
      <c r="R10" t="s">
        <v>47</v>
      </c>
      <c r="S10">
        <v>5.5</v>
      </c>
      <c r="T10">
        <v>16.399999999999999</v>
      </c>
      <c r="U10">
        <v>-2.72</v>
      </c>
      <c r="V10">
        <v>1.93</v>
      </c>
      <c r="W10">
        <v>4.72</v>
      </c>
      <c r="X10">
        <v>1.89</v>
      </c>
      <c r="Y10">
        <v>2.1340599999999998</v>
      </c>
      <c r="Z10">
        <v>28.18</v>
      </c>
      <c r="AA10" t="s">
        <v>6206</v>
      </c>
      <c r="AB10" t="s">
        <v>50</v>
      </c>
    </row>
    <row r="11" spans="1:42" x14ac:dyDescent="0.2">
      <c r="A11" t="s">
        <v>6196</v>
      </c>
      <c r="B11">
        <v>6</v>
      </c>
      <c r="C11" t="s">
        <v>6207</v>
      </c>
      <c r="D11">
        <v>1674584279</v>
      </c>
      <c r="E11" t="s">
        <v>45</v>
      </c>
      <c r="F11" t="s">
        <v>52</v>
      </c>
      <c r="G11">
        <v>5.16</v>
      </c>
      <c r="H11">
        <v>38.619999999999997</v>
      </c>
      <c r="I11">
        <v>75.48</v>
      </c>
      <c r="J11">
        <v>1834.8</v>
      </c>
      <c r="K11">
        <v>1746.9</v>
      </c>
      <c r="L11">
        <v>95.2</v>
      </c>
      <c r="M11" s="1">
        <v>0.1013888888888889</v>
      </c>
      <c r="N11">
        <v>0.9</v>
      </c>
      <c r="O11">
        <v>5.7</v>
      </c>
      <c r="P11">
        <v>18.43</v>
      </c>
      <c r="Q11" t="s">
        <v>47</v>
      </c>
      <c r="R11" t="s">
        <v>47</v>
      </c>
      <c r="S11">
        <v>5.7</v>
      </c>
      <c r="T11">
        <v>18.8</v>
      </c>
      <c r="U11">
        <v>-3.63</v>
      </c>
      <c r="V11">
        <v>1.9</v>
      </c>
      <c r="W11">
        <v>4.42</v>
      </c>
      <c r="X11">
        <v>2.2000000000000002</v>
      </c>
      <c r="Y11">
        <v>2.1076507599999998</v>
      </c>
      <c r="Z11">
        <v>17.809999999999999</v>
      </c>
      <c r="AA11" t="s">
        <v>6208</v>
      </c>
      <c r="AB11" t="s">
        <v>50</v>
      </c>
    </row>
    <row r="12" spans="1:42" x14ac:dyDescent="0.2">
      <c r="A12" t="s">
        <v>6196</v>
      </c>
      <c r="B12">
        <v>7</v>
      </c>
      <c r="C12" t="s">
        <v>6209</v>
      </c>
      <c r="D12">
        <v>1674584293</v>
      </c>
      <c r="E12" t="s">
        <v>1867</v>
      </c>
      <c r="F12" t="s">
        <v>52</v>
      </c>
      <c r="G12">
        <v>-6.35</v>
      </c>
      <c r="H12">
        <v>33.840000000000003</v>
      </c>
      <c r="I12">
        <v>72.64</v>
      </c>
      <c r="J12">
        <v>1874.2</v>
      </c>
      <c r="K12">
        <v>207.1</v>
      </c>
      <c r="L12">
        <v>11</v>
      </c>
      <c r="M12" s="1">
        <v>1.2499999999999999E-2</v>
      </c>
      <c r="N12">
        <v>0.9</v>
      </c>
      <c r="O12">
        <v>2.4700000000000002</v>
      </c>
      <c r="P12">
        <v>2.89</v>
      </c>
      <c r="Q12" t="s">
        <v>47</v>
      </c>
      <c r="R12" t="s">
        <v>47</v>
      </c>
      <c r="S12">
        <v>2.5</v>
      </c>
      <c r="T12">
        <v>-0.8</v>
      </c>
      <c r="U12">
        <v>-2.56</v>
      </c>
      <c r="V12">
        <v>1.8</v>
      </c>
      <c r="W12">
        <v>4.95</v>
      </c>
      <c r="X12">
        <v>1.59</v>
      </c>
      <c r="Y12">
        <v>1.8926963800000001</v>
      </c>
      <c r="Z12">
        <v>83.66</v>
      </c>
      <c r="AA12" t="s">
        <v>6210</v>
      </c>
      <c r="AB12" t="s">
        <v>50</v>
      </c>
    </row>
    <row r="13" spans="1:42" x14ac:dyDescent="0.2">
      <c r="A13" t="s">
        <v>6196</v>
      </c>
      <c r="B13">
        <v>8</v>
      </c>
      <c r="C13" t="s">
        <v>6211</v>
      </c>
      <c r="D13">
        <v>1674584305</v>
      </c>
      <c r="E13" t="s">
        <v>1867</v>
      </c>
      <c r="F13" t="s">
        <v>52</v>
      </c>
      <c r="G13">
        <v>-7.85</v>
      </c>
      <c r="H13">
        <v>22.13</v>
      </c>
      <c r="I13">
        <v>71.900000000000006</v>
      </c>
      <c r="J13">
        <v>1956.2</v>
      </c>
      <c r="K13">
        <v>93.8</v>
      </c>
      <c r="L13">
        <v>4.8</v>
      </c>
      <c r="M13" s="1">
        <v>0.49444444444444446</v>
      </c>
      <c r="N13">
        <v>0.9</v>
      </c>
      <c r="O13">
        <v>1.1299999999999999</v>
      </c>
      <c r="P13">
        <v>1.01</v>
      </c>
      <c r="Q13" t="s">
        <v>47</v>
      </c>
      <c r="R13" t="s">
        <v>47</v>
      </c>
      <c r="S13">
        <v>1.1000000000000001</v>
      </c>
      <c r="T13">
        <v>-1.3</v>
      </c>
      <c r="U13">
        <v>-2.83</v>
      </c>
      <c r="V13">
        <v>1.05</v>
      </c>
      <c r="W13">
        <v>5.0599999999999996</v>
      </c>
      <c r="X13">
        <v>1.85</v>
      </c>
      <c r="Y13">
        <v>2.063755</v>
      </c>
      <c r="Z13">
        <v>87.25</v>
      </c>
      <c r="AA13" t="s">
        <v>6212</v>
      </c>
      <c r="AB13" t="s">
        <v>50</v>
      </c>
    </row>
    <row r="14" spans="1:42" x14ac:dyDescent="0.2">
      <c r="A14" t="s">
        <v>6196</v>
      </c>
      <c r="B14">
        <v>9</v>
      </c>
      <c r="C14" t="s">
        <v>6213</v>
      </c>
      <c r="D14">
        <v>1674584319</v>
      </c>
      <c r="E14" t="s">
        <v>1867</v>
      </c>
      <c r="F14" t="s">
        <v>52</v>
      </c>
      <c r="G14">
        <v>-1.31</v>
      </c>
      <c r="H14">
        <v>32.08</v>
      </c>
      <c r="I14">
        <v>72.36</v>
      </c>
      <c r="J14">
        <v>1913</v>
      </c>
      <c r="K14">
        <v>234.5</v>
      </c>
      <c r="L14">
        <v>12.3</v>
      </c>
      <c r="M14" s="1">
        <v>2.9166666666666664E-2</v>
      </c>
      <c r="N14">
        <v>0.9</v>
      </c>
      <c r="O14">
        <v>2.57</v>
      </c>
      <c r="P14">
        <v>-0.72</v>
      </c>
      <c r="Q14" t="s">
        <v>47</v>
      </c>
      <c r="R14" t="s">
        <v>47</v>
      </c>
      <c r="S14">
        <v>2.6</v>
      </c>
      <c r="T14">
        <v>-0.2</v>
      </c>
      <c r="U14">
        <v>-2.0699999999999998</v>
      </c>
      <c r="V14">
        <v>1.49</v>
      </c>
      <c r="W14">
        <v>5</v>
      </c>
      <c r="X14">
        <v>1.85</v>
      </c>
      <c r="Y14">
        <v>1.9506378200000001</v>
      </c>
      <c r="Z14">
        <v>82.96</v>
      </c>
      <c r="AA14" t="s">
        <v>6214</v>
      </c>
      <c r="AB14" t="s">
        <v>50</v>
      </c>
    </row>
    <row r="15" spans="1:42" x14ac:dyDescent="0.2">
      <c r="A15" t="s">
        <v>6196</v>
      </c>
      <c r="B15">
        <v>10</v>
      </c>
      <c r="C15" t="s">
        <v>6215</v>
      </c>
      <c r="D15">
        <v>1674584335</v>
      </c>
      <c r="E15" t="s">
        <v>409</v>
      </c>
      <c r="F15" t="s">
        <v>52</v>
      </c>
      <c r="G15">
        <v>3.86</v>
      </c>
      <c r="H15">
        <v>35.549999999999997</v>
      </c>
      <c r="I15">
        <v>65.89</v>
      </c>
      <c r="J15">
        <v>2083.1999999999998</v>
      </c>
      <c r="K15">
        <v>1428.9</v>
      </c>
      <c r="L15">
        <v>68.599999999999994</v>
      </c>
      <c r="M15" s="1">
        <v>0.31527777777777777</v>
      </c>
      <c r="N15">
        <v>0.9</v>
      </c>
      <c r="O15">
        <v>-10.9</v>
      </c>
      <c r="P15">
        <v>-12.65</v>
      </c>
      <c r="Q15" t="s">
        <v>47</v>
      </c>
      <c r="R15" t="s">
        <v>47</v>
      </c>
      <c r="S15">
        <v>-10.9</v>
      </c>
      <c r="T15">
        <v>-13.6</v>
      </c>
      <c r="U15">
        <v>-0.51</v>
      </c>
      <c r="V15">
        <v>3.82</v>
      </c>
      <c r="W15">
        <v>5.15</v>
      </c>
      <c r="X15">
        <v>1.85</v>
      </c>
      <c r="Y15">
        <v>1.8040905</v>
      </c>
      <c r="Z15">
        <v>46.69</v>
      </c>
      <c r="AA15" t="s">
        <v>6216</v>
      </c>
      <c r="AB15" t="s">
        <v>50</v>
      </c>
    </row>
    <row r="16" spans="1:42" x14ac:dyDescent="0.2">
      <c r="A16" t="s">
        <v>6196</v>
      </c>
      <c r="B16">
        <v>11</v>
      </c>
      <c r="C16" t="s">
        <v>6217</v>
      </c>
      <c r="D16">
        <v>1674584350</v>
      </c>
      <c r="E16" t="s">
        <v>409</v>
      </c>
      <c r="F16" t="s">
        <v>52</v>
      </c>
      <c r="G16">
        <v>3.21</v>
      </c>
      <c r="H16">
        <v>32.71</v>
      </c>
      <c r="I16">
        <v>64.569999999999993</v>
      </c>
      <c r="J16">
        <v>2132.3000000000002</v>
      </c>
      <c r="K16">
        <v>1380</v>
      </c>
      <c r="L16">
        <v>64.7</v>
      </c>
      <c r="M16" s="1">
        <v>0.3347222222222222</v>
      </c>
      <c r="N16">
        <v>0.8</v>
      </c>
      <c r="O16">
        <v>-7.48</v>
      </c>
      <c r="P16">
        <v>-13.54</v>
      </c>
      <c r="Q16" t="s">
        <v>47</v>
      </c>
      <c r="R16" t="s">
        <v>47</v>
      </c>
      <c r="S16">
        <v>-7.5</v>
      </c>
      <c r="T16">
        <v>-15.6</v>
      </c>
      <c r="U16">
        <v>-0.45</v>
      </c>
      <c r="V16">
        <v>3.22</v>
      </c>
      <c r="W16">
        <v>5.09</v>
      </c>
      <c r="X16">
        <v>1.82</v>
      </c>
      <c r="Y16">
        <v>1.6943855299999999</v>
      </c>
      <c r="Z16">
        <v>49.67</v>
      </c>
      <c r="AA16" t="s">
        <v>6218</v>
      </c>
      <c r="AB16" t="s">
        <v>50</v>
      </c>
    </row>
    <row r="17" spans="1:28" x14ac:dyDescent="0.2">
      <c r="A17" t="s">
        <v>6196</v>
      </c>
      <c r="B17">
        <v>12</v>
      </c>
      <c r="C17" t="s">
        <v>6219</v>
      </c>
      <c r="D17">
        <v>1674584369</v>
      </c>
      <c r="E17" t="s">
        <v>409</v>
      </c>
      <c r="F17" t="s">
        <v>46</v>
      </c>
      <c r="G17">
        <v>8.68</v>
      </c>
      <c r="H17">
        <v>10.3</v>
      </c>
      <c r="I17">
        <v>66.12</v>
      </c>
      <c r="J17">
        <v>2167.3000000000002</v>
      </c>
      <c r="K17">
        <v>1382.8</v>
      </c>
      <c r="L17">
        <v>63.8</v>
      </c>
      <c r="M17" s="1">
        <v>0.33888888888888885</v>
      </c>
      <c r="N17">
        <v>0.9</v>
      </c>
      <c r="O17">
        <v>-6.37</v>
      </c>
      <c r="P17">
        <v>-15.33</v>
      </c>
      <c r="Q17" t="s">
        <v>47</v>
      </c>
      <c r="R17" t="s">
        <v>47</v>
      </c>
      <c r="S17">
        <v>-6.4</v>
      </c>
      <c r="T17">
        <v>-15.2</v>
      </c>
      <c r="U17">
        <v>0.36</v>
      </c>
      <c r="V17">
        <v>1.73</v>
      </c>
      <c r="W17">
        <v>5.07</v>
      </c>
      <c r="X17">
        <v>1.67</v>
      </c>
      <c r="Y17">
        <v>1.9165535</v>
      </c>
      <c r="Z17">
        <v>50.35</v>
      </c>
      <c r="AA17" t="s">
        <v>6220</v>
      </c>
      <c r="AB17" t="s">
        <v>50</v>
      </c>
    </row>
    <row r="18" spans="1:28" x14ac:dyDescent="0.2">
      <c r="A18" t="s">
        <v>6196</v>
      </c>
      <c r="B18">
        <v>13</v>
      </c>
      <c r="C18" t="s">
        <v>6221</v>
      </c>
      <c r="D18">
        <v>1674584384</v>
      </c>
      <c r="E18" t="s">
        <v>409</v>
      </c>
      <c r="F18" t="s">
        <v>46</v>
      </c>
      <c r="G18">
        <v>-15.6</v>
      </c>
      <c r="H18">
        <v>14.64</v>
      </c>
      <c r="I18">
        <v>66.62</v>
      </c>
      <c r="J18">
        <v>2135.5</v>
      </c>
      <c r="K18">
        <v>1163.9000000000001</v>
      </c>
      <c r="L18">
        <v>54.5</v>
      </c>
      <c r="M18" s="1">
        <v>0.32500000000000001</v>
      </c>
      <c r="N18">
        <v>1</v>
      </c>
      <c r="O18">
        <v>-7.37</v>
      </c>
      <c r="P18">
        <v>-13.16</v>
      </c>
      <c r="Q18" t="s">
        <v>47</v>
      </c>
      <c r="R18" t="s">
        <v>47</v>
      </c>
      <c r="S18">
        <v>-7.4</v>
      </c>
      <c r="T18">
        <v>-12</v>
      </c>
      <c r="U18">
        <v>-2.02</v>
      </c>
      <c r="V18">
        <v>1.76</v>
      </c>
      <c r="W18">
        <v>5.27</v>
      </c>
      <c r="X18">
        <v>1.66</v>
      </c>
      <c r="Y18">
        <v>1.9808521299999999</v>
      </c>
      <c r="Z18">
        <v>56.97</v>
      </c>
      <c r="AA18" t="s">
        <v>6222</v>
      </c>
      <c r="AB18" t="s">
        <v>50</v>
      </c>
    </row>
    <row r="19" spans="1:28" x14ac:dyDescent="0.2">
      <c r="A19" t="s">
        <v>6196</v>
      </c>
      <c r="B19">
        <v>14</v>
      </c>
      <c r="C19" t="s">
        <v>6223</v>
      </c>
      <c r="D19">
        <v>1674584403</v>
      </c>
      <c r="E19" t="s">
        <v>185</v>
      </c>
      <c r="F19" t="s">
        <v>46</v>
      </c>
      <c r="G19">
        <v>-7.83</v>
      </c>
      <c r="H19">
        <v>10.199999999999999</v>
      </c>
      <c r="I19">
        <v>77.180000000000007</v>
      </c>
      <c r="J19">
        <v>1502.3</v>
      </c>
      <c r="K19">
        <v>1459.5</v>
      </c>
      <c r="L19">
        <v>97.1</v>
      </c>
      <c r="M19" s="1">
        <v>9.8611111111111108E-2</v>
      </c>
      <c r="N19">
        <v>0.9</v>
      </c>
      <c r="O19">
        <v>5.9</v>
      </c>
      <c r="P19">
        <v>18.46</v>
      </c>
      <c r="Q19" t="s">
        <v>47</v>
      </c>
      <c r="R19" t="s">
        <v>47</v>
      </c>
      <c r="S19">
        <v>5.9</v>
      </c>
      <c r="T19">
        <v>16.8</v>
      </c>
      <c r="U19">
        <v>-4.7300000000000004</v>
      </c>
      <c r="V19">
        <v>-0.76</v>
      </c>
      <c r="W19">
        <v>4.4400000000000004</v>
      </c>
      <c r="X19">
        <v>1.98</v>
      </c>
      <c r="Y19" t="s">
        <v>48</v>
      </c>
      <c r="Z19">
        <v>13.71</v>
      </c>
      <c r="AA19" t="s">
        <v>6224</v>
      </c>
      <c r="AB19" t="s">
        <v>50</v>
      </c>
    </row>
    <row r="20" spans="1:28" x14ac:dyDescent="0.2">
      <c r="A20" t="s">
        <v>6196</v>
      </c>
      <c r="B20">
        <v>15</v>
      </c>
      <c r="C20" t="s">
        <v>6225</v>
      </c>
      <c r="D20">
        <v>1674584416</v>
      </c>
      <c r="E20" t="s">
        <v>185</v>
      </c>
      <c r="F20" t="s">
        <v>46</v>
      </c>
      <c r="G20">
        <v>13.93</v>
      </c>
      <c r="H20">
        <v>19.350000000000001</v>
      </c>
      <c r="I20">
        <v>76.72</v>
      </c>
      <c r="J20">
        <v>1708.4</v>
      </c>
      <c r="K20">
        <v>1536.4</v>
      </c>
      <c r="L20">
        <v>89.9</v>
      </c>
      <c r="M20" s="1">
        <v>9.8611111111111108E-2</v>
      </c>
      <c r="N20">
        <v>0.9</v>
      </c>
      <c r="O20">
        <v>5.96</v>
      </c>
      <c r="P20">
        <v>15.01</v>
      </c>
      <c r="Q20" t="s">
        <v>47</v>
      </c>
      <c r="R20" t="s">
        <v>47</v>
      </c>
      <c r="S20">
        <v>6</v>
      </c>
      <c r="T20">
        <v>17.3</v>
      </c>
      <c r="U20">
        <v>-2.41</v>
      </c>
      <c r="V20">
        <v>0.34</v>
      </c>
      <c r="W20">
        <v>4.5599999999999996</v>
      </c>
      <c r="X20">
        <v>2.15</v>
      </c>
      <c r="Y20">
        <v>1.7781276699999999</v>
      </c>
      <c r="Z20">
        <v>25.94</v>
      </c>
      <c r="AA20" t="s">
        <v>6226</v>
      </c>
      <c r="AB20" t="s">
        <v>50</v>
      </c>
    </row>
    <row r="21" spans="1:28" x14ac:dyDescent="0.2">
      <c r="A21" t="s">
        <v>6196</v>
      </c>
      <c r="B21">
        <v>16</v>
      </c>
      <c r="C21" t="s">
        <v>6227</v>
      </c>
      <c r="D21">
        <v>1674584432</v>
      </c>
      <c r="E21" t="s">
        <v>185</v>
      </c>
      <c r="F21" t="s">
        <v>52</v>
      </c>
      <c r="G21">
        <v>-6.37</v>
      </c>
      <c r="H21">
        <v>22.77</v>
      </c>
      <c r="I21">
        <v>77.89</v>
      </c>
      <c r="J21">
        <v>1776.2</v>
      </c>
      <c r="K21">
        <v>1678.8</v>
      </c>
      <c r="L21">
        <v>94.5</v>
      </c>
      <c r="M21" s="1">
        <v>9.8611111111111108E-2</v>
      </c>
      <c r="N21">
        <v>0.8</v>
      </c>
      <c r="O21">
        <v>6.09</v>
      </c>
      <c r="P21">
        <v>15.38</v>
      </c>
      <c r="Q21" t="s">
        <v>47</v>
      </c>
      <c r="R21" t="s">
        <v>47</v>
      </c>
      <c r="S21">
        <v>6.1</v>
      </c>
      <c r="T21">
        <v>17.600000000000001</v>
      </c>
      <c r="U21">
        <v>-3.95</v>
      </c>
      <c r="V21">
        <v>-0.78</v>
      </c>
      <c r="W21">
        <v>4.79</v>
      </c>
      <c r="X21">
        <v>1.58</v>
      </c>
      <c r="Y21" t="s">
        <v>48</v>
      </c>
      <c r="Z21">
        <v>19.059999999999999</v>
      </c>
      <c r="AA21" t="s">
        <v>6228</v>
      </c>
      <c r="AB21" t="s">
        <v>50</v>
      </c>
    </row>
    <row r="22" spans="1:28" x14ac:dyDescent="0.2">
      <c r="A22" t="s">
        <v>6196</v>
      </c>
      <c r="B22">
        <v>17</v>
      </c>
      <c r="C22" t="s">
        <v>6229</v>
      </c>
      <c r="D22">
        <v>1675632639</v>
      </c>
      <c r="E22" t="s">
        <v>45</v>
      </c>
      <c r="F22" t="s">
        <v>46</v>
      </c>
      <c r="G22">
        <v>-7.67</v>
      </c>
      <c r="H22">
        <v>9.49</v>
      </c>
      <c r="I22">
        <v>74.900000000000006</v>
      </c>
      <c r="J22">
        <v>1371.4</v>
      </c>
      <c r="K22">
        <v>1302.5999999999999</v>
      </c>
      <c r="L22">
        <v>95</v>
      </c>
      <c r="M22" s="1">
        <v>9.9999999999999992E-2</v>
      </c>
      <c r="N22">
        <v>0.9</v>
      </c>
      <c r="O22">
        <v>5.77</v>
      </c>
      <c r="P22">
        <v>17.420000000000002</v>
      </c>
      <c r="Q22" t="s">
        <v>47</v>
      </c>
      <c r="R22" t="s">
        <v>47</v>
      </c>
      <c r="S22">
        <v>5.8</v>
      </c>
      <c r="T22">
        <v>16.8</v>
      </c>
      <c r="U22">
        <v>-7.59</v>
      </c>
      <c r="V22">
        <v>0.01</v>
      </c>
      <c r="W22">
        <v>4.72</v>
      </c>
      <c r="X22">
        <v>4.91</v>
      </c>
      <c r="Y22">
        <v>1.94046783</v>
      </c>
      <c r="Z22">
        <v>18.23</v>
      </c>
      <c r="AA22" t="s">
        <v>6230</v>
      </c>
      <c r="AB22" t="s">
        <v>50</v>
      </c>
    </row>
    <row r="23" spans="1:28" x14ac:dyDescent="0.2">
      <c r="A23" t="s">
        <v>6196</v>
      </c>
      <c r="B23">
        <v>18</v>
      </c>
      <c r="C23" t="s">
        <v>6231</v>
      </c>
      <c r="D23">
        <v>1675632649</v>
      </c>
      <c r="E23" t="s">
        <v>45</v>
      </c>
      <c r="F23" t="s">
        <v>52</v>
      </c>
      <c r="G23">
        <v>-5.3</v>
      </c>
      <c r="H23">
        <v>28.25</v>
      </c>
      <c r="I23">
        <v>75.739999999999995</v>
      </c>
      <c r="J23">
        <v>1406.9</v>
      </c>
      <c r="K23">
        <v>1264.4000000000001</v>
      </c>
      <c r="L23">
        <v>89.9</v>
      </c>
      <c r="M23" s="1">
        <v>9.7222222222222224E-2</v>
      </c>
      <c r="N23">
        <v>0.9</v>
      </c>
      <c r="O23">
        <v>5.68</v>
      </c>
      <c r="P23">
        <v>18.62</v>
      </c>
      <c r="Q23" t="s">
        <v>47</v>
      </c>
      <c r="R23" t="s">
        <v>47</v>
      </c>
      <c r="S23">
        <v>5.7</v>
      </c>
      <c r="T23">
        <v>15.6</v>
      </c>
      <c r="U23">
        <v>-7.34</v>
      </c>
      <c r="V23">
        <v>1.41</v>
      </c>
      <c r="W23">
        <v>4.6100000000000003</v>
      </c>
      <c r="X23">
        <v>4.76</v>
      </c>
      <c r="Y23">
        <v>1.974226</v>
      </c>
      <c r="Z23">
        <v>26.01</v>
      </c>
      <c r="AA23" t="s">
        <v>6232</v>
      </c>
      <c r="AB23" t="s">
        <v>50</v>
      </c>
    </row>
    <row r="24" spans="1:28" x14ac:dyDescent="0.2">
      <c r="A24" t="s">
        <v>6196</v>
      </c>
      <c r="B24">
        <v>19</v>
      </c>
      <c r="C24" t="s">
        <v>6233</v>
      </c>
      <c r="D24">
        <v>1675632677</v>
      </c>
      <c r="E24" t="s">
        <v>45</v>
      </c>
      <c r="F24" t="s">
        <v>46</v>
      </c>
      <c r="G24">
        <v>11.24</v>
      </c>
      <c r="H24">
        <v>27.74</v>
      </c>
      <c r="I24">
        <v>75.180000000000007</v>
      </c>
      <c r="J24">
        <v>1673.7</v>
      </c>
      <c r="K24">
        <v>1602</v>
      </c>
      <c r="L24">
        <v>95.7</v>
      </c>
      <c r="M24" s="1">
        <v>9.5833333333333326E-2</v>
      </c>
      <c r="N24">
        <v>0.8</v>
      </c>
      <c r="O24">
        <v>7.24</v>
      </c>
      <c r="P24">
        <v>13.76</v>
      </c>
      <c r="Q24" t="s">
        <v>47</v>
      </c>
      <c r="R24" t="s">
        <v>47</v>
      </c>
      <c r="S24">
        <v>7.2</v>
      </c>
      <c r="T24">
        <v>18.600000000000001</v>
      </c>
      <c r="U24">
        <v>-6.15</v>
      </c>
      <c r="V24">
        <v>1.77</v>
      </c>
      <c r="W24">
        <v>4.68</v>
      </c>
      <c r="X24">
        <v>5.5</v>
      </c>
      <c r="Y24">
        <v>1.80013847</v>
      </c>
      <c r="Z24">
        <v>16.829999999999998</v>
      </c>
      <c r="AA24" t="s">
        <v>6234</v>
      </c>
      <c r="AB24" t="s">
        <v>50</v>
      </c>
    </row>
    <row r="25" spans="1:28" x14ac:dyDescent="0.2">
      <c r="A25" t="s">
        <v>6196</v>
      </c>
      <c r="B25">
        <v>20</v>
      </c>
      <c r="C25" t="s">
        <v>6235</v>
      </c>
      <c r="D25">
        <v>1675632692</v>
      </c>
      <c r="E25" t="s">
        <v>409</v>
      </c>
      <c r="F25" t="s">
        <v>46</v>
      </c>
      <c r="G25">
        <v>-28.98</v>
      </c>
      <c r="H25">
        <v>10.09</v>
      </c>
      <c r="I25">
        <v>65.89</v>
      </c>
      <c r="J25">
        <v>1786.2</v>
      </c>
      <c r="K25">
        <v>592.29999999999995</v>
      </c>
      <c r="L25">
        <v>33.200000000000003</v>
      </c>
      <c r="M25" s="1">
        <v>0.33194444444444443</v>
      </c>
      <c r="N25">
        <v>0.8</v>
      </c>
      <c r="O25">
        <v>-3.99</v>
      </c>
      <c r="P25">
        <v>-1.25</v>
      </c>
      <c r="Q25" t="s">
        <v>47</v>
      </c>
      <c r="R25" t="s">
        <v>47</v>
      </c>
      <c r="S25">
        <v>-4</v>
      </c>
      <c r="T25">
        <v>-8.1999999999999993</v>
      </c>
      <c r="U25">
        <v>-7.58</v>
      </c>
      <c r="V25">
        <v>1.86</v>
      </c>
      <c r="W25">
        <v>4.91</v>
      </c>
      <c r="X25">
        <v>4.7</v>
      </c>
      <c r="Y25">
        <v>1.9527626</v>
      </c>
      <c r="Z25">
        <v>70.63</v>
      </c>
      <c r="AA25" t="s">
        <v>6236</v>
      </c>
      <c r="AB25" t="s">
        <v>50</v>
      </c>
    </row>
    <row r="26" spans="1:28" x14ac:dyDescent="0.2">
      <c r="A26" t="s">
        <v>6196</v>
      </c>
      <c r="B26">
        <v>21</v>
      </c>
      <c r="C26" t="s">
        <v>6237</v>
      </c>
      <c r="D26">
        <v>1675632710</v>
      </c>
      <c r="E26" t="s">
        <v>45</v>
      </c>
      <c r="F26" t="s">
        <v>46</v>
      </c>
      <c r="G26">
        <v>8.48</v>
      </c>
      <c r="H26">
        <v>4.71</v>
      </c>
      <c r="I26">
        <v>77.12</v>
      </c>
      <c r="J26">
        <v>1454.7</v>
      </c>
      <c r="K26">
        <v>1367.6</v>
      </c>
      <c r="L26">
        <v>94</v>
      </c>
      <c r="M26" s="1">
        <v>0.11944444444444445</v>
      </c>
      <c r="N26">
        <v>0.7</v>
      </c>
      <c r="O26">
        <v>1.1499999999999999</v>
      </c>
      <c r="P26">
        <v>7.51</v>
      </c>
      <c r="Q26" t="s">
        <v>47</v>
      </c>
      <c r="R26" t="s">
        <v>47</v>
      </c>
      <c r="S26">
        <v>1.2</v>
      </c>
      <c r="T26">
        <v>16.8</v>
      </c>
      <c r="U26">
        <v>-5.22</v>
      </c>
      <c r="V26">
        <v>0.61</v>
      </c>
      <c r="W26">
        <v>4.57</v>
      </c>
      <c r="X26">
        <v>4.82</v>
      </c>
      <c r="Y26" t="s">
        <v>48</v>
      </c>
      <c r="Z26">
        <v>19.93</v>
      </c>
      <c r="AA26" t="s">
        <v>6238</v>
      </c>
      <c r="AB26" t="s">
        <v>50</v>
      </c>
    </row>
    <row r="27" spans="1:28" x14ac:dyDescent="0.2">
      <c r="A27" t="s">
        <v>6196</v>
      </c>
      <c r="B27">
        <v>22</v>
      </c>
      <c r="C27" t="s">
        <v>6239</v>
      </c>
      <c r="D27">
        <v>1675632730</v>
      </c>
      <c r="E27" t="s">
        <v>45</v>
      </c>
      <c r="F27" t="s">
        <v>52</v>
      </c>
      <c r="G27">
        <v>-3.37</v>
      </c>
      <c r="H27">
        <v>25.17</v>
      </c>
      <c r="I27">
        <v>77.349999999999994</v>
      </c>
      <c r="J27">
        <v>1457.3</v>
      </c>
      <c r="K27">
        <v>1392</v>
      </c>
      <c r="L27">
        <v>95.5</v>
      </c>
      <c r="M27" s="1">
        <v>9.7222222222222224E-2</v>
      </c>
      <c r="N27">
        <v>0.9</v>
      </c>
      <c r="O27">
        <v>6.31</v>
      </c>
      <c r="P27">
        <v>15.54</v>
      </c>
      <c r="Q27" t="s">
        <v>47</v>
      </c>
      <c r="R27" t="s">
        <v>47</v>
      </c>
      <c r="S27">
        <v>6.3</v>
      </c>
      <c r="T27">
        <v>17.2</v>
      </c>
      <c r="U27">
        <v>-7.06</v>
      </c>
      <c r="V27">
        <v>0.86</v>
      </c>
      <c r="W27">
        <v>4.79</v>
      </c>
      <c r="X27">
        <v>4.99</v>
      </c>
      <c r="Y27">
        <v>1.79838181</v>
      </c>
      <c r="Z27">
        <v>17.21</v>
      </c>
      <c r="AA27" t="s">
        <v>6240</v>
      </c>
      <c r="AB27" t="s">
        <v>50</v>
      </c>
    </row>
    <row r="28" spans="1:28" x14ac:dyDescent="0.2">
      <c r="A28" t="s">
        <v>6196</v>
      </c>
      <c r="B28">
        <v>23</v>
      </c>
      <c r="C28" t="s">
        <v>6241</v>
      </c>
      <c r="D28">
        <v>1675632758</v>
      </c>
      <c r="E28" t="s">
        <v>1867</v>
      </c>
      <c r="F28" t="s">
        <v>52</v>
      </c>
      <c r="G28">
        <v>-1.59</v>
      </c>
      <c r="H28">
        <v>40.79</v>
      </c>
      <c r="I28">
        <v>70.59</v>
      </c>
      <c r="J28">
        <v>1783.2</v>
      </c>
      <c r="K28">
        <v>127.1</v>
      </c>
      <c r="L28">
        <v>7.1</v>
      </c>
      <c r="M28" s="1">
        <v>2.7777777777777779E-3</v>
      </c>
      <c r="N28">
        <v>0.9</v>
      </c>
      <c r="O28">
        <v>1.59</v>
      </c>
      <c r="P28">
        <v>-2.6</v>
      </c>
      <c r="Q28" t="s">
        <v>47</v>
      </c>
      <c r="R28" t="s">
        <v>47</v>
      </c>
      <c r="S28">
        <v>1.6</v>
      </c>
      <c r="T28">
        <v>-1.1000000000000001</v>
      </c>
      <c r="U28">
        <v>-4.74</v>
      </c>
      <c r="V28">
        <v>3.65</v>
      </c>
      <c r="W28">
        <v>4.83</v>
      </c>
      <c r="X28">
        <v>4.43</v>
      </c>
      <c r="Y28">
        <v>2.0657882700000001</v>
      </c>
      <c r="Z28">
        <v>85.91</v>
      </c>
      <c r="AA28" t="s">
        <v>6242</v>
      </c>
      <c r="AB28" t="s">
        <v>50</v>
      </c>
    </row>
    <row r="29" spans="1:28" x14ac:dyDescent="0.2">
      <c r="A29" t="s">
        <v>6196</v>
      </c>
      <c r="B29">
        <v>24</v>
      </c>
      <c r="C29" t="s">
        <v>6243</v>
      </c>
      <c r="D29">
        <v>1675632772</v>
      </c>
      <c r="E29" t="s">
        <v>1867</v>
      </c>
      <c r="F29" t="s">
        <v>52</v>
      </c>
      <c r="G29">
        <v>-7.33</v>
      </c>
      <c r="H29">
        <v>29.67</v>
      </c>
      <c r="I29">
        <v>69.44</v>
      </c>
      <c r="J29">
        <v>1773.2</v>
      </c>
      <c r="K29">
        <v>99.7</v>
      </c>
      <c r="L29">
        <v>5.6</v>
      </c>
      <c r="M29" s="1">
        <v>0.47500000000000003</v>
      </c>
      <c r="N29">
        <v>0.9</v>
      </c>
      <c r="O29">
        <v>1.24</v>
      </c>
      <c r="P29">
        <v>0.49</v>
      </c>
      <c r="Q29" t="s">
        <v>47</v>
      </c>
      <c r="R29" t="s">
        <v>47</v>
      </c>
      <c r="S29">
        <v>1.2</v>
      </c>
      <c r="T29">
        <v>-1.6</v>
      </c>
      <c r="U29">
        <v>-5.24</v>
      </c>
      <c r="V29">
        <v>2.35</v>
      </c>
      <c r="W29">
        <v>4.82</v>
      </c>
      <c r="X29">
        <v>4.17</v>
      </c>
      <c r="Y29">
        <v>1.99106026</v>
      </c>
      <c r="Z29">
        <v>86.78</v>
      </c>
      <c r="AA29" t="s">
        <v>6244</v>
      </c>
      <c r="AB29" t="s">
        <v>50</v>
      </c>
    </row>
    <row r="30" spans="1:28" x14ac:dyDescent="0.2">
      <c r="A30" t="s">
        <v>6196</v>
      </c>
      <c r="B30">
        <v>25</v>
      </c>
      <c r="C30" t="s">
        <v>6245</v>
      </c>
      <c r="D30">
        <v>1675632790</v>
      </c>
      <c r="E30" t="s">
        <v>1867</v>
      </c>
      <c r="F30" t="s">
        <v>52</v>
      </c>
      <c r="G30">
        <v>-5.29</v>
      </c>
      <c r="H30">
        <v>28.38</v>
      </c>
      <c r="I30">
        <v>70.13</v>
      </c>
      <c r="J30">
        <v>1728.8</v>
      </c>
      <c r="K30">
        <v>117.1</v>
      </c>
      <c r="L30">
        <v>6.8</v>
      </c>
      <c r="M30" s="1">
        <v>0.47638888888888892</v>
      </c>
      <c r="N30">
        <v>0.9</v>
      </c>
      <c r="O30">
        <v>1.31</v>
      </c>
      <c r="P30">
        <v>-0.62</v>
      </c>
      <c r="Q30" t="s">
        <v>47</v>
      </c>
      <c r="R30" t="s">
        <v>47</v>
      </c>
      <c r="S30">
        <v>1.3</v>
      </c>
      <c r="T30">
        <v>-1.7</v>
      </c>
      <c r="U30">
        <v>-5.78</v>
      </c>
      <c r="V30">
        <v>2.5499999999999998</v>
      </c>
      <c r="W30">
        <v>4.8099999999999996</v>
      </c>
      <c r="X30">
        <v>4.91</v>
      </c>
      <c r="Y30">
        <v>2.0735912299999999</v>
      </c>
      <c r="Z30">
        <v>86.11</v>
      </c>
      <c r="AA30" t="s">
        <v>6246</v>
      </c>
      <c r="AB30" t="s">
        <v>50</v>
      </c>
    </row>
    <row r="31" spans="1:28" x14ac:dyDescent="0.2">
      <c r="A31" t="s">
        <v>6196</v>
      </c>
      <c r="B31">
        <v>26</v>
      </c>
      <c r="C31" t="s">
        <v>6247</v>
      </c>
      <c r="D31">
        <v>1675632830</v>
      </c>
      <c r="E31" t="s">
        <v>48</v>
      </c>
      <c r="F31" t="s">
        <v>46</v>
      </c>
      <c r="G31" t="s">
        <v>48</v>
      </c>
      <c r="H31" t="s">
        <v>48</v>
      </c>
      <c r="I31" t="s">
        <v>48</v>
      </c>
      <c r="J31" t="s">
        <v>48</v>
      </c>
      <c r="K31" t="s">
        <v>48</v>
      </c>
      <c r="L31" t="s">
        <v>48</v>
      </c>
      <c r="M31" t="s">
        <v>48</v>
      </c>
      <c r="N31" t="s">
        <v>48</v>
      </c>
      <c r="O31" t="s">
        <v>48</v>
      </c>
      <c r="P31" t="s">
        <v>48</v>
      </c>
      <c r="Q31" t="s">
        <v>47</v>
      </c>
      <c r="R31" t="s">
        <v>47</v>
      </c>
      <c r="S31" t="s">
        <v>48</v>
      </c>
      <c r="T31" t="s">
        <v>48</v>
      </c>
      <c r="U31" t="s">
        <v>48</v>
      </c>
      <c r="V31" t="s">
        <v>48</v>
      </c>
      <c r="W31" t="s">
        <v>48</v>
      </c>
      <c r="X31" t="s">
        <v>48</v>
      </c>
      <c r="Y31" t="s">
        <v>48</v>
      </c>
      <c r="Z31" t="s">
        <v>48</v>
      </c>
      <c r="AA31" t="s">
        <v>6248</v>
      </c>
      <c r="AB31" t="s">
        <v>50</v>
      </c>
    </row>
    <row r="32" spans="1:28" x14ac:dyDescent="0.2">
      <c r="A32" t="s">
        <v>6196</v>
      </c>
      <c r="B32">
        <v>27</v>
      </c>
      <c r="C32" t="s">
        <v>6249</v>
      </c>
      <c r="D32">
        <v>1675632845</v>
      </c>
      <c r="E32" t="s">
        <v>1867</v>
      </c>
      <c r="F32" t="s">
        <v>46</v>
      </c>
      <c r="G32">
        <v>-10.28</v>
      </c>
      <c r="H32">
        <v>17.73</v>
      </c>
      <c r="I32">
        <v>70.900000000000006</v>
      </c>
      <c r="J32">
        <v>1773.8</v>
      </c>
      <c r="K32">
        <v>102.3</v>
      </c>
      <c r="L32">
        <v>5.8</v>
      </c>
      <c r="M32" s="1">
        <v>3.3333333333333333E-2</v>
      </c>
      <c r="N32">
        <v>0.8</v>
      </c>
      <c r="O32">
        <v>1.19</v>
      </c>
      <c r="P32">
        <v>-5.85</v>
      </c>
      <c r="Q32" t="s">
        <v>47</v>
      </c>
      <c r="R32" t="s">
        <v>47</v>
      </c>
      <c r="S32">
        <v>1.2</v>
      </c>
      <c r="T32">
        <v>-0.7</v>
      </c>
      <c r="U32">
        <v>-5.19</v>
      </c>
      <c r="V32">
        <v>1.24</v>
      </c>
      <c r="W32">
        <v>5.05</v>
      </c>
      <c r="X32">
        <v>4.41</v>
      </c>
      <c r="Y32">
        <v>1.9735622399999999</v>
      </c>
      <c r="Z32">
        <v>86.69</v>
      </c>
      <c r="AA32" t="s">
        <v>6250</v>
      </c>
      <c r="AB32" t="s">
        <v>50</v>
      </c>
    </row>
    <row r="33" spans="1:28" x14ac:dyDescent="0.2">
      <c r="A33" t="s">
        <v>6196</v>
      </c>
      <c r="B33">
        <v>28</v>
      </c>
      <c r="C33" t="s">
        <v>6251</v>
      </c>
      <c r="D33">
        <v>1675632866</v>
      </c>
      <c r="E33" t="s">
        <v>45</v>
      </c>
      <c r="F33" t="s">
        <v>52</v>
      </c>
      <c r="G33">
        <v>9.57</v>
      </c>
      <c r="H33">
        <v>23.92</v>
      </c>
      <c r="I33">
        <v>76.819999999999993</v>
      </c>
      <c r="J33">
        <v>1502.9</v>
      </c>
      <c r="K33">
        <v>1443.3</v>
      </c>
      <c r="L33">
        <v>96</v>
      </c>
      <c r="M33" s="1">
        <v>0.10833333333333334</v>
      </c>
      <c r="N33">
        <v>0.9</v>
      </c>
      <c r="O33">
        <v>4.26</v>
      </c>
      <c r="P33">
        <v>15.87</v>
      </c>
      <c r="Q33" t="s">
        <v>47</v>
      </c>
      <c r="R33" t="s">
        <v>47</v>
      </c>
      <c r="S33">
        <v>4.3</v>
      </c>
      <c r="T33">
        <v>18.600000000000001</v>
      </c>
      <c r="U33">
        <v>-6.15</v>
      </c>
      <c r="V33">
        <v>1.6</v>
      </c>
      <c r="W33">
        <v>4.5</v>
      </c>
      <c r="X33">
        <v>5.24</v>
      </c>
      <c r="Y33">
        <v>1.6711635600000001</v>
      </c>
      <c r="Z33">
        <v>16.190000000000001</v>
      </c>
      <c r="AA33" t="s">
        <v>6252</v>
      </c>
      <c r="AB33" t="s">
        <v>50</v>
      </c>
    </row>
    <row r="34" spans="1:28" x14ac:dyDescent="0.2">
      <c r="A34" t="s">
        <v>6196</v>
      </c>
      <c r="B34">
        <v>29</v>
      </c>
      <c r="C34" t="s">
        <v>6253</v>
      </c>
      <c r="D34">
        <v>1675632888</v>
      </c>
      <c r="E34" t="s">
        <v>45</v>
      </c>
      <c r="F34" t="s">
        <v>52</v>
      </c>
      <c r="G34">
        <v>4.2300000000000004</v>
      </c>
      <c r="H34">
        <v>19.78</v>
      </c>
      <c r="I34">
        <v>75.58</v>
      </c>
      <c r="J34">
        <v>1647.5</v>
      </c>
      <c r="K34">
        <v>1644.1</v>
      </c>
      <c r="L34">
        <v>99.8</v>
      </c>
      <c r="M34" s="1">
        <v>0.48333333333333334</v>
      </c>
      <c r="N34">
        <v>0.6</v>
      </c>
      <c r="O34">
        <v>19.27</v>
      </c>
      <c r="P34">
        <v>11.83</v>
      </c>
      <c r="Q34" t="s">
        <v>47</v>
      </c>
      <c r="R34" t="s">
        <v>47</v>
      </c>
      <c r="S34">
        <v>19.3</v>
      </c>
      <c r="T34">
        <v>-4.0999999999999996</v>
      </c>
      <c r="U34">
        <v>-6.07</v>
      </c>
      <c r="V34">
        <v>0.17</v>
      </c>
      <c r="W34">
        <v>4.6399999999999997</v>
      </c>
      <c r="X34">
        <v>4.0599999999999996</v>
      </c>
      <c r="Y34" t="s">
        <v>48</v>
      </c>
      <c r="Z34">
        <v>-3.71</v>
      </c>
      <c r="AA34" t="s">
        <v>6254</v>
      </c>
      <c r="AB34" t="s">
        <v>50</v>
      </c>
    </row>
    <row r="35" spans="1:28" x14ac:dyDescent="0.2">
      <c r="A35" t="s">
        <v>6196</v>
      </c>
      <c r="B35">
        <v>30</v>
      </c>
      <c r="C35" t="s">
        <v>6255</v>
      </c>
      <c r="D35">
        <v>1675632905</v>
      </c>
      <c r="E35" t="s">
        <v>1867</v>
      </c>
      <c r="F35" t="s">
        <v>52</v>
      </c>
      <c r="G35">
        <v>-9.31</v>
      </c>
      <c r="H35">
        <v>28.92</v>
      </c>
      <c r="I35">
        <v>72.12</v>
      </c>
      <c r="J35">
        <v>1764.4</v>
      </c>
      <c r="K35">
        <v>124.2</v>
      </c>
      <c r="L35">
        <v>7</v>
      </c>
      <c r="M35" s="1">
        <v>0.3972222222222222</v>
      </c>
      <c r="N35">
        <v>0.9</v>
      </c>
      <c r="O35">
        <v>0.53</v>
      </c>
      <c r="P35">
        <v>-2.57</v>
      </c>
      <c r="Q35" t="s">
        <v>47</v>
      </c>
      <c r="R35" t="s">
        <v>47</v>
      </c>
      <c r="S35">
        <v>0.5</v>
      </c>
      <c r="T35">
        <v>-2.6</v>
      </c>
      <c r="U35">
        <v>-5.18</v>
      </c>
      <c r="V35">
        <v>1.58</v>
      </c>
      <c r="W35">
        <v>5.36</v>
      </c>
      <c r="X35">
        <v>4.2</v>
      </c>
      <c r="Y35">
        <v>1.9914588900000001</v>
      </c>
      <c r="Z35">
        <v>85.96</v>
      </c>
      <c r="AA35" t="s">
        <v>6256</v>
      </c>
      <c r="AB35" t="s">
        <v>50</v>
      </c>
    </row>
    <row r="36" spans="1:28" x14ac:dyDescent="0.2">
      <c r="A36" t="s">
        <v>6196</v>
      </c>
      <c r="B36">
        <v>31</v>
      </c>
      <c r="C36" t="s">
        <v>6257</v>
      </c>
      <c r="D36">
        <v>1675632927</v>
      </c>
      <c r="E36" t="s">
        <v>62</v>
      </c>
      <c r="F36" t="s">
        <v>52</v>
      </c>
      <c r="G36">
        <v>1.88</v>
      </c>
      <c r="H36">
        <v>19.690000000000001</v>
      </c>
      <c r="I36">
        <v>72.7</v>
      </c>
      <c r="J36">
        <v>1320.3</v>
      </c>
      <c r="K36">
        <v>1303.4000000000001</v>
      </c>
      <c r="L36">
        <v>98.7</v>
      </c>
      <c r="M36" s="1">
        <v>0.12083333333333333</v>
      </c>
      <c r="N36">
        <v>0.9</v>
      </c>
      <c r="O36">
        <v>0.89</v>
      </c>
      <c r="P36">
        <v>17.84</v>
      </c>
      <c r="Q36" t="s">
        <v>47</v>
      </c>
      <c r="R36" t="s">
        <v>47</v>
      </c>
      <c r="S36">
        <v>0.9</v>
      </c>
      <c r="T36">
        <v>18</v>
      </c>
      <c r="U36">
        <v>-6.8</v>
      </c>
      <c r="V36">
        <v>1.81</v>
      </c>
      <c r="W36">
        <v>4.5999999999999996</v>
      </c>
      <c r="X36">
        <v>4.8899999999999997</v>
      </c>
      <c r="Y36">
        <v>2.0494213100000001</v>
      </c>
      <c r="Z36">
        <v>9.18</v>
      </c>
      <c r="AA36" t="s">
        <v>6258</v>
      </c>
      <c r="AB36" t="s">
        <v>50</v>
      </c>
    </row>
    <row r="37" spans="1:28" x14ac:dyDescent="0.2">
      <c r="A37" t="s">
        <v>6196</v>
      </c>
      <c r="B37">
        <v>32</v>
      </c>
      <c r="C37" t="s">
        <v>6259</v>
      </c>
      <c r="D37">
        <v>1675632955</v>
      </c>
      <c r="E37" t="s">
        <v>62</v>
      </c>
      <c r="F37" t="s">
        <v>52</v>
      </c>
      <c r="G37">
        <v>5.45</v>
      </c>
      <c r="H37">
        <v>23.47</v>
      </c>
      <c r="I37">
        <v>72.709999999999994</v>
      </c>
      <c r="J37">
        <v>1336.8</v>
      </c>
      <c r="K37">
        <v>1267.2</v>
      </c>
      <c r="L37">
        <v>94.8</v>
      </c>
      <c r="M37" s="1">
        <v>0.12083333333333333</v>
      </c>
      <c r="N37">
        <v>0.9</v>
      </c>
      <c r="O37">
        <v>0.87</v>
      </c>
      <c r="P37">
        <v>16.86</v>
      </c>
      <c r="Q37" t="s">
        <v>47</v>
      </c>
      <c r="R37" t="s">
        <v>47</v>
      </c>
      <c r="S37">
        <v>0.9</v>
      </c>
      <c r="T37">
        <v>17.3</v>
      </c>
      <c r="U37">
        <v>-6.25</v>
      </c>
      <c r="V37">
        <v>2.29</v>
      </c>
      <c r="W37">
        <v>4.6100000000000003</v>
      </c>
      <c r="X37">
        <v>4.78</v>
      </c>
      <c r="Y37">
        <v>2.0058669999999998</v>
      </c>
      <c r="Z37">
        <v>18.559999999999999</v>
      </c>
      <c r="AA37" t="s">
        <v>6260</v>
      </c>
      <c r="AB37" t="s">
        <v>50</v>
      </c>
    </row>
    <row r="38" spans="1:28" x14ac:dyDescent="0.2">
      <c r="A38" t="s">
        <v>6196</v>
      </c>
      <c r="B38">
        <v>33</v>
      </c>
      <c r="C38" t="s">
        <v>6261</v>
      </c>
      <c r="D38">
        <v>1675632973</v>
      </c>
      <c r="E38" t="s">
        <v>1867</v>
      </c>
      <c r="F38" t="s">
        <v>46</v>
      </c>
      <c r="G38">
        <v>-11.07</v>
      </c>
      <c r="H38">
        <v>16.440000000000001</v>
      </c>
      <c r="I38">
        <v>72.02</v>
      </c>
      <c r="J38">
        <v>1705.4</v>
      </c>
      <c r="K38">
        <v>175.3</v>
      </c>
      <c r="L38">
        <v>10.3</v>
      </c>
      <c r="M38" s="1">
        <v>4.3055555555555562E-2</v>
      </c>
      <c r="N38">
        <v>1</v>
      </c>
      <c r="O38">
        <v>1.92</v>
      </c>
      <c r="P38">
        <v>1.26</v>
      </c>
      <c r="Q38" t="s">
        <v>47</v>
      </c>
      <c r="R38" t="s">
        <v>47</v>
      </c>
      <c r="S38">
        <v>1.9</v>
      </c>
      <c r="T38">
        <v>0</v>
      </c>
      <c r="U38">
        <v>-5.53</v>
      </c>
      <c r="V38">
        <v>0</v>
      </c>
      <c r="W38">
        <v>5.5</v>
      </c>
      <c r="X38">
        <v>4.0999999999999996</v>
      </c>
      <c r="Y38">
        <v>1.8713512400000001</v>
      </c>
      <c r="Z38">
        <v>84.1</v>
      </c>
      <c r="AA38" t="s">
        <v>6262</v>
      </c>
      <c r="AB38" t="s">
        <v>50</v>
      </c>
    </row>
    <row r="39" spans="1:28" x14ac:dyDescent="0.2">
      <c r="A39" t="s">
        <v>6196</v>
      </c>
      <c r="B39">
        <v>34</v>
      </c>
      <c r="C39" t="s">
        <v>6263</v>
      </c>
      <c r="D39">
        <v>1675632996</v>
      </c>
      <c r="E39" t="s">
        <v>45</v>
      </c>
      <c r="F39" t="s">
        <v>52</v>
      </c>
      <c r="G39">
        <v>-0.56000000000000005</v>
      </c>
      <c r="H39">
        <v>26.58</v>
      </c>
      <c r="I39">
        <v>78.849999999999994</v>
      </c>
      <c r="J39">
        <v>1532.7</v>
      </c>
      <c r="K39">
        <v>1491.5</v>
      </c>
      <c r="L39">
        <v>97.3</v>
      </c>
      <c r="M39" s="1">
        <v>9.9999999999999992E-2</v>
      </c>
      <c r="N39">
        <v>0.8</v>
      </c>
      <c r="O39">
        <v>5.69</v>
      </c>
      <c r="P39">
        <v>20.03</v>
      </c>
      <c r="Q39" t="s">
        <v>47</v>
      </c>
      <c r="R39" t="s">
        <v>47</v>
      </c>
      <c r="S39">
        <v>5.7</v>
      </c>
      <c r="T39">
        <v>17.8</v>
      </c>
      <c r="U39">
        <v>-7.47</v>
      </c>
      <c r="V39">
        <v>1.25</v>
      </c>
      <c r="W39">
        <v>4.92</v>
      </c>
      <c r="X39">
        <v>5.16</v>
      </c>
      <c r="Y39">
        <v>1.9592857400000001</v>
      </c>
      <c r="Z39">
        <v>13.31</v>
      </c>
      <c r="AA39" t="s">
        <v>6264</v>
      </c>
      <c r="AB39" t="s">
        <v>50</v>
      </c>
    </row>
    <row r="40" spans="1:28" x14ac:dyDescent="0.2">
      <c r="A40" t="s">
        <v>6196</v>
      </c>
      <c r="B40">
        <v>35</v>
      </c>
      <c r="C40" t="s">
        <v>6265</v>
      </c>
      <c r="D40">
        <v>1675633041</v>
      </c>
      <c r="E40" t="s">
        <v>45</v>
      </c>
      <c r="F40" t="s">
        <v>46</v>
      </c>
      <c r="G40">
        <v>13.78</v>
      </c>
      <c r="H40">
        <v>44.01</v>
      </c>
      <c r="I40">
        <v>78.2</v>
      </c>
      <c r="J40">
        <v>1500.4</v>
      </c>
      <c r="K40">
        <v>1383.1</v>
      </c>
      <c r="L40">
        <v>92.2</v>
      </c>
      <c r="M40" s="1">
        <v>9.7222222222222224E-2</v>
      </c>
      <c r="N40">
        <v>0.9</v>
      </c>
      <c r="O40">
        <v>6.2</v>
      </c>
      <c r="P40">
        <v>20.54</v>
      </c>
      <c r="Q40" t="s">
        <v>47</v>
      </c>
      <c r="R40" t="s">
        <v>47</v>
      </c>
      <c r="S40">
        <v>6.2</v>
      </c>
      <c r="T40">
        <v>16.600000000000001</v>
      </c>
      <c r="U40">
        <v>-5.48</v>
      </c>
      <c r="V40">
        <v>2.09</v>
      </c>
      <c r="W40">
        <v>4.99</v>
      </c>
      <c r="X40">
        <v>4.53</v>
      </c>
      <c r="Y40">
        <v>1.7855358100000001</v>
      </c>
      <c r="Z40">
        <v>22.81</v>
      </c>
      <c r="AA40" t="s">
        <v>6266</v>
      </c>
      <c r="AB40" t="s">
        <v>50</v>
      </c>
    </row>
    <row r="41" spans="1:28" x14ac:dyDescent="0.2">
      <c r="A41" t="s">
        <v>6196</v>
      </c>
      <c r="B41">
        <v>36</v>
      </c>
      <c r="C41" t="s">
        <v>6267</v>
      </c>
      <c r="D41">
        <v>1675633054</v>
      </c>
      <c r="E41" t="s">
        <v>62</v>
      </c>
      <c r="F41" t="s">
        <v>46</v>
      </c>
      <c r="G41">
        <v>-6.31</v>
      </c>
      <c r="H41">
        <v>11.23</v>
      </c>
      <c r="I41">
        <v>72.349999999999994</v>
      </c>
      <c r="J41">
        <v>1852.5</v>
      </c>
      <c r="K41">
        <v>155.9</v>
      </c>
      <c r="L41">
        <v>8.4</v>
      </c>
      <c r="M41" s="1">
        <v>0.49027777777777781</v>
      </c>
      <c r="N41">
        <v>0.9</v>
      </c>
      <c r="O41">
        <v>1.7</v>
      </c>
      <c r="P41">
        <v>-1.71</v>
      </c>
      <c r="Q41" t="s">
        <v>47</v>
      </c>
      <c r="R41" t="s">
        <v>47</v>
      </c>
      <c r="S41">
        <v>1.7</v>
      </c>
      <c r="T41">
        <v>-1.4</v>
      </c>
      <c r="U41">
        <v>-4.76</v>
      </c>
      <c r="V41">
        <v>-0.17</v>
      </c>
      <c r="W41">
        <v>5.51</v>
      </c>
      <c r="X41">
        <v>3.98</v>
      </c>
      <c r="Y41">
        <v>2.0219649999999998</v>
      </c>
      <c r="Z41">
        <v>85.17</v>
      </c>
      <c r="AA41" t="s">
        <v>6268</v>
      </c>
      <c r="AB41" t="s">
        <v>50</v>
      </c>
    </row>
    <row r="42" spans="1:28" x14ac:dyDescent="0.2">
      <c r="A42" t="s">
        <v>6196</v>
      </c>
      <c r="B42">
        <v>37</v>
      </c>
      <c r="C42" t="s">
        <v>6269</v>
      </c>
      <c r="D42">
        <v>1675633068</v>
      </c>
      <c r="E42" t="s">
        <v>409</v>
      </c>
      <c r="F42" t="s">
        <v>46</v>
      </c>
      <c r="G42">
        <v>-15.99</v>
      </c>
      <c r="H42">
        <v>14.72</v>
      </c>
      <c r="I42">
        <v>74.16</v>
      </c>
      <c r="J42">
        <v>1837.6</v>
      </c>
      <c r="K42">
        <v>209.9</v>
      </c>
      <c r="L42">
        <v>11.4</v>
      </c>
      <c r="M42" s="1">
        <v>5.5555555555555558E-3</v>
      </c>
      <c r="N42">
        <v>1</v>
      </c>
      <c r="O42">
        <v>2.56</v>
      </c>
      <c r="P42">
        <v>-0.25</v>
      </c>
      <c r="Q42" t="s">
        <v>47</v>
      </c>
      <c r="R42" t="s">
        <v>47</v>
      </c>
      <c r="S42">
        <v>2.6</v>
      </c>
      <c r="T42">
        <v>-0.9</v>
      </c>
      <c r="U42">
        <v>-5.71</v>
      </c>
      <c r="V42">
        <v>-0.37</v>
      </c>
      <c r="W42">
        <v>5.6</v>
      </c>
      <c r="X42">
        <v>3.99</v>
      </c>
      <c r="Y42">
        <v>1.8561534900000001</v>
      </c>
      <c r="Z42">
        <v>83.44</v>
      </c>
      <c r="AA42" t="s">
        <v>6270</v>
      </c>
      <c r="AB42" t="s">
        <v>50</v>
      </c>
    </row>
    <row r="43" spans="1:28" x14ac:dyDescent="0.2">
      <c r="A43" t="s">
        <v>6196</v>
      </c>
      <c r="B43">
        <v>38</v>
      </c>
      <c r="C43" t="s">
        <v>6271</v>
      </c>
      <c r="D43">
        <v>1675633080</v>
      </c>
      <c r="E43" t="s">
        <v>409</v>
      </c>
      <c r="F43" t="s">
        <v>46</v>
      </c>
      <c r="G43">
        <v>-13.61</v>
      </c>
      <c r="H43">
        <v>33.61</v>
      </c>
      <c r="I43">
        <v>73.27</v>
      </c>
      <c r="J43">
        <v>1820.9</v>
      </c>
      <c r="K43">
        <v>112.5</v>
      </c>
      <c r="L43">
        <v>6.2</v>
      </c>
      <c r="M43" s="1">
        <v>0.49722222222222223</v>
      </c>
      <c r="N43">
        <v>0.9</v>
      </c>
      <c r="O43">
        <v>1.42</v>
      </c>
      <c r="P43">
        <v>-2.1</v>
      </c>
      <c r="Q43" t="s">
        <v>47</v>
      </c>
      <c r="R43" t="s">
        <v>47</v>
      </c>
      <c r="S43">
        <v>1.4</v>
      </c>
      <c r="T43">
        <v>-1.2</v>
      </c>
      <c r="U43">
        <v>-5.47</v>
      </c>
      <c r="V43">
        <v>1.5</v>
      </c>
      <c r="W43">
        <v>5.69</v>
      </c>
      <c r="X43">
        <v>4.12</v>
      </c>
      <c r="Y43">
        <v>1.86524391</v>
      </c>
      <c r="Z43">
        <v>86.46</v>
      </c>
      <c r="AA43" t="s">
        <v>6272</v>
      </c>
      <c r="AB43" t="s">
        <v>50</v>
      </c>
    </row>
  </sheetData>
  <pageMargins left="0.7" right="0.7" top="0.75" bottom="0.75" header="0.3" footer="0.3"/>
  <pageSetup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9BDE2-2CED-094E-AA7C-3E2109CAC911}">
  <sheetPr codeName="Sheet20"/>
  <dimension ref="A2:AP155"/>
  <sheetViews>
    <sheetView workbookViewId="0">
      <selection activeCell="A6" sqref="A6:XFD155"/>
    </sheetView>
  </sheetViews>
  <sheetFormatPr baseColWidth="10" defaultRowHeight="16" x14ac:dyDescent="0.2"/>
  <cols>
    <col min="2" max="2" width="12.1640625" bestFit="1" customWidth="1"/>
    <col min="3" max="3" width="25.83203125" bestFit="1" customWidth="1"/>
    <col min="4" max="4" width="11.1640625" bestFit="1" customWidth="1"/>
    <col min="5" max="5" width="9.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20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1068209</v>
      </c>
    </row>
    <row r="3" spans="1:42" x14ac:dyDescent="0.2">
      <c r="B3" t="s">
        <v>1</v>
      </c>
      <c r="C3" t="s">
        <v>6273</v>
      </c>
    </row>
    <row r="5" spans="1:42" x14ac:dyDescent="0.2">
      <c r="A5" t="s">
        <v>1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">
        <v>6273</v>
      </c>
      <c r="B6">
        <v>1</v>
      </c>
      <c r="C6" t="s">
        <v>6274</v>
      </c>
      <c r="D6">
        <v>1674826288</v>
      </c>
      <c r="E6" t="s">
        <v>48</v>
      </c>
      <c r="F6" t="s">
        <v>46</v>
      </c>
      <c r="G6" t="s">
        <v>48</v>
      </c>
      <c r="H6" t="s">
        <v>48</v>
      </c>
      <c r="I6">
        <v>78.03</v>
      </c>
      <c r="J6" t="s">
        <v>48</v>
      </c>
      <c r="K6" t="s">
        <v>48</v>
      </c>
      <c r="L6" t="s">
        <v>48</v>
      </c>
      <c r="M6" t="s">
        <v>48</v>
      </c>
      <c r="N6" t="s">
        <v>48</v>
      </c>
      <c r="O6" t="s">
        <v>48</v>
      </c>
      <c r="P6" t="s">
        <v>48</v>
      </c>
      <c r="Q6" t="s">
        <v>47</v>
      </c>
      <c r="R6" t="s">
        <v>47</v>
      </c>
      <c r="S6" t="s">
        <v>48</v>
      </c>
      <c r="T6" t="s">
        <v>48</v>
      </c>
      <c r="U6" t="s">
        <v>48</v>
      </c>
      <c r="V6" t="s">
        <v>48</v>
      </c>
      <c r="W6" t="s">
        <v>48</v>
      </c>
      <c r="X6" t="s">
        <v>48</v>
      </c>
      <c r="Y6" t="s">
        <v>48</v>
      </c>
      <c r="Z6" t="s">
        <v>48</v>
      </c>
      <c r="AA6" t="s">
        <v>6275</v>
      </c>
      <c r="AB6" t="s">
        <v>50</v>
      </c>
    </row>
    <row r="7" spans="1:42" x14ac:dyDescent="0.2">
      <c r="A7" t="s">
        <v>6273</v>
      </c>
      <c r="B7">
        <v>2</v>
      </c>
      <c r="C7" t="s">
        <v>6276</v>
      </c>
      <c r="D7">
        <v>1674826300</v>
      </c>
      <c r="E7" t="s">
        <v>45</v>
      </c>
      <c r="F7" t="s">
        <v>52</v>
      </c>
      <c r="G7">
        <v>0.84</v>
      </c>
      <c r="H7">
        <v>41.24</v>
      </c>
      <c r="I7">
        <v>78.430000000000007</v>
      </c>
      <c r="J7">
        <v>1622.8</v>
      </c>
      <c r="K7">
        <v>1550.2</v>
      </c>
      <c r="L7">
        <v>95.5</v>
      </c>
      <c r="M7" s="1">
        <v>5.2777777777777778E-2</v>
      </c>
      <c r="N7">
        <v>0.9</v>
      </c>
      <c r="O7">
        <v>14.21</v>
      </c>
      <c r="P7">
        <v>9.36</v>
      </c>
      <c r="Q7" t="s">
        <v>47</v>
      </c>
      <c r="R7" t="s">
        <v>47</v>
      </c>
      <c r="S7">
        <v>14.2</v>
      </c>
      <c r="T7">
        <v>11</v>
      </c>
      <c r="U7">
        <v>-2.33</v>
      </c>
      <c r="V7">
        <v>-0.43</v>
      </c>
      <c r="W7">
        <v>5.47</v>
      </c>
      <c r="X7">
        <v>1.4</v>
      </c>
      <c r="Y7" t="s">
        <v>48</v>
      </c>
      <c r="Z7">
        <v>17.2</v>
      </c>
      <c r="AA7" t="s">
        <v>6277</v>
      </c>
      <c r="AB7" t="s">
        <v>50</v>
      </c>
    </row>
    <row r="8" spans="1:42" x14ac:dyDescent="0.2">
      <c r="A8" t="s">
        <v>6273</v>
      </c>
      <c r="B8">
        <v>3</v>
      </c>
      <c r="C8" t="s">
        <v>6278</v>
      </c>
      <c r="D8">
        <v>1674826323</v>
      </c>
      <c r="E8" t="s">
        <v>45</v>
      </c>
      <c r="F8" t="s">
        <v>46</v>
      </c>
      <c r="G8">
        <v>14.33</v>
      </c>
      <c r="H8">
        <v>48.97</v>
      </c>
      <c r="I8">
        <v>78.790000000000006</v>
      </c>
      <c r="J8">
        <v>1523.6</v>
      </c>
      <c r="K8">
        <v>1510.2</v>
      </c>
      <c r="L8">
        <v>99.1</v>
      </c>
      <c r="M8" s="1">
        <v>4.7222222222222221E-2</v>
      </c>
      <c r="N8">
        <v>0.9</v>
      </c>
      <c r="O8">
        <v>14.97</v>
      </c>
      <c r="P8">
        <v>9.1199999999999992</v>
      </c>
      <c r="Q8" t="s">
        <v>47</v>
      </c>
      <c r="R8" t="s">
        <v>47</v>
      </c>
      <c r="S8">
        <v>15</v>
      </c>
      <c r="T8">
        <v>10.3</v>
      </c>
      <c r="U8">
        <v>-0.94</v>
      </c>
      <c r="V8">
        <v>0.62</v>
      </c>
      <c r="W8">
        <v>5.48</v>
      </c>
      <c r="X8">
        <v>1.29</v>
      </c>
      <c r="Y8" t="s">
        <v>48</v>
      </c>
      <c r="Z8">
        <v>7.59</v>
      </c>
      <c r="AA8" t="s">
        <v>6279</v>
      </c>
      <c r="AB8" t="s">
        <v>50</v>
      </c>
    </row>
    <row r="9" spans="1:42" x14ac:dyDescent="0.2">
      <c r="A9" t="s">
        <v>6273</v>
      </c>
      <c r="B9">
        <v>4</v>
      </c>
      <c r="C9" t="s">
        <v>6280</v>
      </c>
      <c r="D9">
        <v>1674826343</v>
      </c>
      <c r="E9" t="s">
        <v>45</v>
      </c>
      <c r="F9" t="s">
        <v>52</v>
      </c>
      <c r="G9">
        <v>2.57</v>
      </c>
      <c r="H9">
        <v>41.31</v>
      </c>
      <c r="I9">
        <v>77.930000000000007</v>
      </c>
      <c r="J9">
        <v>1671.1</v>
      </c>
      <c r="K9">
        <v>1513.2</v>
      </c>
      <c r="L9">
        <v>90.6</v>
      </c>
      <c r="M9" s="1">
        <v>3.4722222222222224E-2</v>
      </c>
      <c r="N9">
        <v>0.9</v>
      </c>
      <c r="O9">
        <v>15.97</v>
      </c>
      <c r="P9">
        <v>11.82</v>
      </c>
      <c r="Q9" t="s">
        <v>47</v>
      </c>
      <c r="R9" t="s">
        <v>47</v>
      </c>
      <c r="S9">
        <v>16</v>
      </c>
      <c r="T9">
        <v>7.4</v>
      </c>
      <c r="U9">
        <v>-2.36</v>
      </c>
      <c r="V9">
        <v>-0.03</v>
      </c>
      <c r="W9">
        <v>5.54</v>
      </c>
      <c r="X9">
        <v>1.37</v>
      </c>
      <c r="Y9">
        <v>2.1383113900000001</v>
      </c>
      <c r="Z9">
        <v>25.11</v>
      </c>
      <c r="AA9" t="s">
        <v>6281</v>
      </c>
      <c r="AB9" t="s">
        <v>50</v>
      </c>
    </row>
    <row r="10" spans="1:42" x14ac:dyDescent="0.2">
      <c r="A10" t="s">
        <v>6273</v>
      </c>
      <c r="B10">
        <v>5</v>
      </c>
      <c r="C10" t="s">
        <v>6282</v>
      </c>
      <c r="D10">
        <v>1674826363</v>
      </c>
      <c r="E10" t="s">
        <v>62</v>
      </c>
      <c r="F10" t="s">
        <v>46</v>
      </c>
      <c r="G10">
        <v>2.63</v>
      </c>
      <c r="H10">
        <v>50.18</v>
      </c>
      <c r="I10">
        <v>72.709999999999994</v>
      </c>
      <c r="J10">
        <v>1676.6</v>
      </c>
      <c r="K10">
        <v>1621.7</v>
      </c>
      <c r="L10">
        <v>96.7</v>
      </c>
      <c r="M10" s="1">
        <v>5.2777777777777778E-2</v>
      </c>
      <c r="N10">
        <v>0.9</v>
      </c>
      <c r="O10">
        <v>15.22</v>
      </c>
      <c r="P10">
        <v>16.559999999999999</v>
      </c>
      <c r="Q10" t="s">
        <v>47</v>
      </c>
      <c r="R10" t="s">
        <v>47</v>
      </c>
      <c r="S10">
        <v>15.2</v>
      </c>
      <c r="T10">
        <v>11.8</v>
      </c>
      <c r="U10">
        <v>-3.03</v>
      </c>
      <c r="V10">
        <v>1.1499999999999999</v>
      </c>
      <c r="W10">
        <v>5.48</v>
      </c>
      <c r="X10">
        <v>1.57</v>
      </c>
      <c r="Y10" t="s">
        <v>48</v>
      </c>
      <c r="Z10">
        <v>14.7</v>
      </c>
      <c r="AA10" t="s">
        <v>6283</v>
      </c>
      <c r="AB10" t="s">
        <v>50</v>
      </c>
    </row>
    <row r="11" spans="1:42" x14ac:dyDescent="0.2">
      <c r="A11" t="s">
        <v>6273</v>
      </c>
      <c r="B11">
        <v>6</v>
      </c>
      <c r="C11" t="s">
        <v>6284</v>
      </c>
      <c r="D11">
        <v>1674826374</v>
      </c>
      <c r="E11" t="s">
        <v>62</v>
      </c>
      <c r="F11" t="s">
        <v>46</v>
      </c>
      <c r="G11">
        <v>-12.2</v>
      </c>
      <c r="H11">
        <v>26.56</v>
      </c>
      <c r="I11">
        <v>74.66</v>
      </c>
      <c r="J11">
        <v>1707.8</v>
      </c>
      <c r="K11">
        <v>1596.1</v>
      </c>
      <c r="L11">
        <v>93.5</v>
      </c>
      <c r="M11" s="1">
        <v>4.8611111111111112E-2</v>
      </c>
      <c r="N11">
        <v>0.9</v>
      </c>
      <c r="O11">
        <v>15.39</v>
      </c>
      <c r="P11">
        <v>9.8800000000000008</v>
      </c>
      <c r="Q11" t="s">
        <v>47</v>
      </c>
      <c r="R11" t="s">
        <v>47</v>
      </c>
      <c r="S11">
        <v>15.4</v>
      </c>
      <c r="T11">
        <v>10.5</v>
      </c>
      <c r="U11">
        <v>-3.54</v>
      </c>
      <c r="V11">
        <v>-1.1399999999999999</v>
      </c>
      <c r="W11">
        <v>5.53</v>
      </c>
      <c r="X11">
        <v>1.33</v>
      </c>
      <c r="Y11" t="s">
        <v>48</v>
      </c>
      <c r="Z11">
        <v>20.84</v>
      </c>
      <c r="AA11" t="s">
        <v>6285</v>
      </c>
      <c r="AB11" t="s">
        <v>50</v>
      </c>
    </row>
    <row r="12" spans="1:42" x14ac:dyDescent="0.2">
      <c r="A12" t="s">
        <v>6273</v>
      </c>
      <c r="B12">
        <v>7</v>
      </c>
      <c r="C12" t="s">
        <v>6286</v>
      </c>
      <c r="D12">
        <v>1674826388</v>
      </c>
      <c r="E12" t="s">
        <v>62</v>
      </c>
      <c r="F12" t="s">
        <v>46</v>
      </c>
      <c r="G12">
        <v>-18.62</v>
      </c>
      <c r="H12">
        <v>11.48</v>
      </c>
      <c r="I12">
        <v>74.66</v>
      </c>
      <c r="J12">
        <v>1712.9</v>
      </c>
      <c r="K12">
        <v>1586.2</v>
      </c>
      <c r="L12">
        <v>92.6</v>
      </c>
      <c r="M12" s="1">
        <v>4.9999999999999996E-2</v>
      </c>
      <c r="N12">
        <v>0.9</v>
      </c>
      <c r="O12">
        <v>15.27</v>
      </c>
      <c r="P12">
        <v>5.07</v>
      </c>
      <c r="Q12" t="s">
        <v>47</v>
      </c>
      <c r="R12" t="s">
        <v>47</v>
      </c>
      <c r="S12">
        <v>15.3</v>
      </c>
      <c r="T12">
        <v>10.8</v>
      </c>
      <c r="U12">
        <v>-3.94</v>
      </c>
      <c r="V12">
        <v>-2.4500000000000002</v>
      </c>
      <c r="W12">
        <v>5.37</v>
      </c>
      <c r="X12">
        <v>1.54</v>
      </c>
      <c r="Y12" t="s">
        <v>48</v>
      </c>
      <c r="Z12">
        <v>22.17</v>
      </c>
      <c r="AA12" t="s">
        <v>6287</v>
      </c>
      <c r="AB12" t="s">
        <v>50</v>
      </c>
    </row>
    <row r="13" spans="1:42" x14ac:dyDescent="0.2">
      <c r="A13" t="s">
        <v>6273</v>
      </c>
      <c r="B13">
        <v>8</v>
      </c>
      <c r="C13" t="s">
        <v>6288</v>
      </c>
      <c r="D13">
        <v>1674826421</v>
      </c>
      <c r="E13" t="s">
        <v>62</v>
      </c>
      <c r="F13" t="s">
        <v>46</v>
      </c>
      <c r="G13">
        <v>-13.06</v>
      </c>
      <c r="H13">
        <v>33.96</v>
      </c>
      <c r="I13">
        <v>71.680000000000007</v>
      </c>
      <c r="J13">
        <v>1532.1</v>
      </c>
      <c r="K13">
        <v>1409.8</v>
      </c>
      <c r="L13">
        <v>92</v>
      </c>
      <c r="M13" s="1">
        <v>5.4166666666666669E-2</v>
      </c>
      <c r="N13">
        <v>0.9</v>
      </c>
      <c r="O13">
        <v>13.76</v>
      </c>
      <c r="P13">
        <v>7.38</v>
      </c>
      <c r="Q13" t="s">
        <v>47</v>
      </c>
      <c r="R13" t="s">
        <v>47</v>
      </c>
      <c r="S13">
        <v>13.8</v>
      </c>
      <c r="T13">
        <v>11.1</v>
      </c>
      <c r="U13">
        <v>-3.26</v>
      </c>
      <c r="V13">
        <v>-0.23</v>
      </c>
      <c r="W13">
        <v>5.52</v>
      </c>
      <c r="X13">
        <v>1.22</v>
      </c>
      <c r="Y13" t="s">
        <v>48</v>
      </c>
      <c r="Z13">
        <v>23.05</v>
      </c>
      <c r="AA13" t="s">
        <v>6289</v>
      </c>
      <c r="AB13" t="s">
        <v>50</v>
      </c>
    </row>
    <row r="14" spans="1:42" x14ac:dyDescent="0.2">
      <c r="A14" t="s">
        <v>6273</v>
      </c>
      <c r="B14">
        <v>9</v>
      </c>
      <c r="C14" t="s">
        <v>6290</v>
      </c>
      <c r="D14">
        <v>1674826452</v>
      </c>
      <c r="E14" t="s">
        <v>409</v>
      </c>
      <c r="F14" t="s">
        <v>46</v>
      </c>
      <c r="G14">
        <v>-14.05</v>
      </c>
      <c r="H14">
        <v>24.53</v>
      </c>
      <c r="I14">
        <v>69.290000000000006</v>
      </c>
      <c r="J14">
        <v>1775.4</v>
      </c>
      <c r="K14">
        <v>702.6</v>
      </c>
      <c r="L14">
        <v>39.6</v>
      </c>
      <c r="M14" s="1">
        <v>0.44027777777777777</v>
      </c>
      <c r="N14">
        <v>0.9</v>
      </c>
      <c r="O14">
        <v>6.32</v>
      </c>
      <c r="P14">
        <v>-8.6999999999999993</v>
      </c>
      <c r="Q14" t="s">
        <v>47</v>
      </c>
      <c r="R14" t="s">
        <v>47</v>
      </c>
      <c r="S14">
        <v>6.3</v>
      </c>
      <c r="T14">
        <v>-6.6</v>
      </c>
      <c r="U14">
        <v>-2.19</v>
      </c>
      <c r="V14">
        <v>1.1100000000000001</v>
      </c>
      <c r="W14">
        <v>5.34</v>
      </c>
      <c r="X14">
        <v>1.53</v>
      </c>
      <c r="Y14" t="s">
        <v>48</v>
      </c>
      <c r="Z14">
        <v>66.69</v>
      </c>
      <c r="AA14" t="s">
        <v>6291</v>
      </c>
      <c r="AB14" t="s">
        <v>50</v>
      </c>
    </row>
    <row r="15" spans="1:42" x14ac:dyDescent="0.2">
      <c r="A15" t="s">
        <v>6273</v>
      </c>
      <c r="B15">
        <v>10</v>
      </c>
      <c r="C15" t="s">
        <v>6292</v>
      </c>
      <c r="D15">
        <v>1674826464</v>
      </c>
      <c r="E15" t="s">
        <v>409</v>
      </c>
      <c r="F15" t="s">
        <v>46</v>
      </c>
      <c r="G15">
        <v>-1.1200000000000001</v>
      </c>
      <c r="H15">
        <v>57.24</v>
      </c>
      <c r="I15">
        <v>71.12</v>
      </c>
      <c r="J15">
        <v>1834.9</v>
      </c>
      <c r="K15">
        <v>763.8</v>
      </c>
      <c r="L15">
        <v>41.6</v>
      </c>
      <c r="M15" s="1">
        <v>0.45555555555555555</v>
      </c>
      <c r="N15">
        <v>0.8</v>
      </c>
      <c r="O15">
        <v>7.74</v>
      </c>
      <c r="P15">
        <v>-2.5</v>
      </c>
      <c r="Q15" t="s">
        <v>47</v>
      </c>
      <c r="R15" t="s">
        <v>47</v>
      </c>
      <c r="S15">
        <v>7.7</v>
      </c>
      <c r="T15">
        <v>-5.6</v>
      </c>
      <c r="U15">
        <v>-1.55</v>
      </c>
      <c r="V15">
        <v>2.39</v>
      </c>
      <c r="W15">
        <v>5.57</v>
      </c>
      <c r="X15">
        <v>1.53</v>
      </c>
      <c r="Y15">
        <v>2.118744</v>
      </c>
      <c r="Z15">
        <v>65.400000000000006</v>
      </c>
      <c r="AA15" t="s">
        <v>6293</v>
      </c>
      <c r="AB15" t="s">
        <v>50</v>
      </c>
    </row>
    <row r="16" spans="1:42" x14ac:dyDescent="0.2">
      <c r="A16" t="s">
        <v>6273</v>
      </c>
      <c r="B16">
        <v>11</v>
      </c>
      <c r="C16" t="s">
        <v>6294</v>
      </c>
      <c r="D16">
        <v>1674826476</v>
      </c>
      <c r="E16" t="s">
        <v>409</v>
      </c>
      <c r="F16" t="s">
        <v>52</v>
      </c>
      <c r="G16">
        <v>-2.65</v>
      </c>
      <c r="H16">
        <v>35.33</v>
      </c>
      <c r="I16">
        <v>67.58</v>
      </c>
      <c r="J16">
        <v>1859.4</v>
      </c>
      <c r="K16">
        <v>767.3</v>
      </c>
      <c r="L16">
        <v>41.3</v>
      </c>
      <c r="M16" s="1">
        <v>0.42638888888888887</v>
      </c>
      <c r="N16">
        <v>0.9</v>
      </c>
      <c r="O16">
        <v>5.64</v>
      </c>
      <c r="P16">
        <v>-8.14</v>
      </c>
      <c r="Q16" t="s">
        <v>47</v>
      </c>
      <c r="R16" t="s">
        <v>47</v>
      </c>
      <c r="S16">
        <v>5.6</v>
      </c>
      <c r="T16">
        <v>-8.1</v>
      </c>
      <c r="U16">
        <v>-1.37</v>
      </c>
      <c r="V16">
        <v>1.86</v>
      </c>
      <c r="W16">
        <v>5.21</v>
      </c>
      <c r="X16">
        <v>1.7</v>
      </c>
      <c r="Y16" t="s">
        <v>48</v>
      </c>
      <c r="Z16">
        <v>65.63</v>
      </c>
      <c r="AA16" t="s">
        <v>6295</v>
      </c>
      <c r="AB16" t="s">
        <v>50</v>
      </c>
    </row>
    <row r="17" spans="1:28" x14ac:dyDescent="0.2">
      <c r="A17" t="s">
        <v>6273</v>
      </c>
      <c r="B17">
        <v>12</v>
      </c>
      <c r="C17" t="s">
        <v>6296</v>
      </c>
      <c r="D17">
        <v>1674826520</v>
      </c>
      <c r="E17" t="s">
        <v>6297</v>
      </c>
      <c r="F17" t="s">
        <v>46</v>
      </c>
      <c r="G17">
        <v>0.13</v>
      </c>
      <c r="H17">
        <v>50.35</v>
      </c>
      <c r="I17">
        <v>68.13</v>
      </c>
      <c r="J17">
        <v>709.3</v>
      </c>
      <c r="K17">
        <v>458.4</v>
      </c>
      <c r="L17">
        <v>64.599999999999994</v>
      </c>
      <c r="M17" s="1">
        <v>2.4999999999999998E-2</v>
      </c>
      <c r="N17">
        <v>0.9</v>
      </c>
      <c r="O17">
        <v>7.91</v>
      </c>
      <c r="P17">
        <v>0.17</v>
      </c>
      <c r="Q17" t="s">
        <v>47</v>
      </c>
      <c r="R17" t="s">
        <v>47</v>
      </c>
      <c r="S17">
        <v>7.9</v>
      </c>
      <c r="T17">
        <v>2.1</v>
      </c>
      <c r="U17">
        <v>-1.6</v>
      </c>
      <c r="V17">
        <v>2.82</v>
      </c>
      <c r="W17">
        <v>5.44</v>
      </c>
      <c r="X17">
        <v>1.42</v>
      </c>
      <c r="Y17" t="s">
        <v>48</v>
      </c>
      <c r="Z17">
        <v>49.74</v>
      </c>
      <c r="AA17" t="s">
        <v>6298</v>
      </c>
      <c r="AB17" t="s">
        <v>50</v>
      </c>
    </row>
    <row r="18" spans="1:28" x14ac:dyDescent="0.2">
      <c r="A18" t="s">
        <v>6273</v>
      </c>
      <c r="B18">
        <v>13</v>
      </c>
      <c r="C18" t="s">
        <v>6299</v>
      </c>
      <c r="D18">
        <v>1674826536</v>
      </c>
      <c r="E18" t="s">
        <v>6297</v>
      </c>
      <c r="F18" t="s">
        <v>46</v>
      </c>
      <c r="G18">
        <v>10.11</v>
      </c>
      <c r="H18">
        <v>30.47</v>
      </c>
      <c r="I18">
        <v>67.53</v>
      </c>
      <c r="J18">
        <v>433.9</v>
      </c>
      <c r="K18">
        <v>360.8</v>
      </c>
      <c r="L18">
        <v>83.2</v>
      </c>
      <c r="M18" s="1">
        <v>7.4999999999999997E-2</v>
      </c>
      <c r="N18">
        <v>0.8</v>
      </c>
      <c r="O18">
        <v>4.5</v>
      </c>
      <c r="P18">
        <v>10.3</v>
      </c>
      <c r="Q18" t="s">
        <v>47</v>
      </c>
      <c r="R18" t="s">
        <v>47</v>
      </c>
      <c r="S18">
        <v>4.5</v>
      </c>
      <c r="T18">
        <v>5.8</v>
      </c>
      <c r="U18">
        <v>-1.64</v>
      </c>
      <c r="V18">
        <v>0.9</v>
      </c>
      <c r="W18">
        <v>5.43</v>
      </c>
      <c r="X18">
        <v>1.45</v>
      </c>
      <c r="Y18" t="s">
        <v>48</v>
      </c>
      <c r="Z18">
        <v>33.75</v>
      </c>
      <c r="AA18" t="s">
        <v>6300</v>
      </c>
      <c r="AB18" t="s">
        <v>50</v>
      </c>
    </row>
    <row r="19" spans="1:28" x14ac:dyDescent="0.2">
      <c r="A19" t="s">
        <v>6273</v>
      </c>
      <c r="B19">
        <v>14</v>
      </c>
      <c r="C19" t="s">
        <v>6301</v>
      </c>
      <c r="D19">
        <v>1674826562</v>
      </c>
      <c r="E19" t="s">
        <v>62</v>
      </c>
      <c r="F19" t="s">
        <v>46</v>
      </c>
      <c r="G19">
        <v>-18.7</v>
      </c>
      <c r="H19">
        <v>24.82</v>
      </c>
      <c r="I19">
        <v>72.84</v>
      </c>
      <c r="J19">
        <v>1594.4</v>
      </c>
      <c r="K19">
        <v>1480.7</v>
      </c>
      <c r="L19">
        <v>92.9</v>
      </c>
      <c r="M19" s="1">
        <v>5.2777777777777778E-2</v>
      </c>
      <c r="N19">
        <v>0.8</v>
      </c>
      <c r="O19">
        <v>14.31</v>
      </c>
      <c r="P19">
        <v>-0.28999999999999998</v>
      </c>
      <c r="Q19" t="s">
        <v>47</v>
      </c>
      <c r="R19" t="s">
        <v>47</v>
      </c>
      <c r="S19">
        <v>14.3</v>
      </c>
      <c r="T19">
        <v>11</v>
      </c>
      <c r="U19">
        <v>-3.47</v>
      </c>
      <c r="V19">
        <v>-0.94</v>
      </c>
      <c r="W19">
        <v>5.4</v>
      </c>
      <c r="X19">
        <v>1.57</v>
      </c>
      <c r="Y19" t="s">
        <v>48</v>
      </c>
      <c r="Z19">
        <v>21.77</v>
      </c>
      <c r="AA19" t="s">
        <v>6302</v>
      </c>
      <c r="AB19" t="s">
        <v>50</v>
      </c>
    </row>
    <row r="20" spans="1:28" x14ac:dyDescent="0.2">
      <c r="A20" t="s">
        <v>6273</v>
      </c>
      <c r="B20">
        <v>15</v>
      </c>
      <c r="C20" t="s">
        <v>6303</v>
      </c>
      <c r="D20">
        <v>1674826574</v>
      </c>
      <c r="E20" t="s">
        <v>409</v>
      </c>
      <c r="F20" t="s">
        <v>46</v>
      </c>
      <c r="G20">
        <v>-11.68</v>
      </c>
      <c r="H20">
        <v>43.84</v>
      </c>
      <c r="I20">
        <v>71.86</v>
      </c>
      <c r="J20">
        <v>1941.5</v>
      </c>
      <c r="K20">
        <v>761.1</v>
      </c>
      <c r="L20">
        <v>39.200000000000003</v>
      </c>
      <c r="M20" s="1">
        <v>0.43611111111111112</v>
      </c>
      <c r="N20">
        <v>1</v>
      </c>
      <c r="O20">
        <v>6.08</v>
      </c>
      <c r="P20">
        <v>-7.76</v>
      </c>
      <c r="Q20" t="s">
        <v>47</v>
      </c>
      <c r="R20" t="s">
        <v>47</v>
      </c>
      <c r="S20">
        <v>6.1</v>
      </c>
      <c r="T20">
        <v>-6.9</v>
      </c>
      <c r="U20">
        <v>-1.97</v>
      </c>
      <c r="V20">
        <v>1.9</v>
      </c>
      <c r="W20">
        <v>5.48</v>
      </c>
      <c r="X20">
        <v>1.46</v>
      </c>
      <c r="Y20" t="s">
        <v>48</v>
      </c>
      <c r="Z20">
        <v>66.92</v>
      </c>
      <c r="AA20" t="s">
        <v>6304</v>
      </c>
      <c r="AB20" t="s">
        <v>50</v>
      </c>
    </row>
    <row r="21" spans="1:28" x14ac:dyDescent="0.2">
      <c r="A21" t="s">
        <v>6273</v>
      </c>
      <c r="B21">
        <v>16</v>
      </c>
      <c r="C21" t="s">
        <v>6305</v>
      </c>
      <c r="D21">
        <v>1674826585</v>
      </c>
      <c r="E21" t="s">
        <v>45</v>
      </c>
      <c r="F21" t="s">
        <v>52</v>
      </c>
      <c r="G21">
        <v>-0.74</v>
      </c>
      <c r="H21">
        <v>26.51</v>
      </c>
      <c r="I21">
        <v>81.06</v>
      </c>
      <c r="J21">
        <v>1881.5</v>
      </c>
      <c r="K21">
        <v>1725.3</v>
      </c>
      <c r="L21">
        <v>91.7</v>
      </c>
      <c r="M21" s="1">
        <v>3.6111111111111115E-2</v>
      </c>
      <c r="N21">
        <v>0.9</v>
      </c>
      <c r="O21">
        <v>16.399999999999999</v>
      </c>
      <c r="P21">
        <v>14.19</v>
      </c>
      <c r="Q21" t="s">
        <v>47</v>
      </c>
      <c r="R21" t="s">
        <v>47</v>
      </c>
      <c r="S21">
        <v>16.399999999999999</v>
      </c>
      <c r="T21">
        <v>8</v>
      </c>
      <c r="U21">
        <v>-2.73</v>
      </c>
      <c r="V21">
        <v>-1.54</v>
      </c>
      <c r="W21">
        <v>5.52</v>
      </c>
      <c r="X21">
        <v>1.22</v>
      </c>
      <c r="Y21" t="s">
        <v>48</v>
      </c>
      <c r="Z21">
        <v>23.51</v>
      </c>
      <c r="AA21" t="s">
        <v>6306</v>
      </c>
      <c r="AB21" t="s">
        <v>50</v>
      </c>
    </row>
    <row r="22" spans="1:28" x14ac:dyDescent="0.2">
      <c r="A22" t="s">
        <v>6273</v>
      </c>
      <c r="B22">
        <v>17</v>
      </c>
      <c r="C22" t="s">
        <v>6307</v>
      </c>
      <c r="D22">
        <v>1675172452</v>
      </c>
      <c r="E22" t="s">
        <v>48</v>
      </c>
      <c r="F22" t="s">
        <v>46</v>
      </c>
      <c r="G22" t="s">
        <v>48</v>
      </c>
      <c r="H22" t="s">
        <v>48</v>
      </c>
      <c r="I22">
        <v>78.2</v>
      </c>
      <c r="J22" t="s">
        <v>48</v>
      </c>
      <c r="K22" t="s">
        <v>48</v>
      </c>
      <c r="L22" t="s">
        <v>48</v>
      </c>
      <c r="M22" t="s">
        <v>48</v>
      </c>
      <c r="N22" t="s">
        <v>48</v>
      </c>
      <c r="O22" t="s">
        <v>48</v>
      </c>
      <c r="P22" t="s">
        <v>48</v>
      </c>
      <c r="Q22" t="s">
        <v>47</v>
      </c>
      <c r="R22" t="s">
        <v>47</v>
      </c>
      <c r="S22" t="s">
        <v>48</v>
      </c>
      <c r="T22" t="s">
        <v>48</v>
      </c>
      <c r="U22" t="s">
        <v>48</v>
      </c>
      <c r="V22" t="s">
        <v>48</v>
      </c>
      <c r="W22" t="s">
        <v>48</v>
      </c>
      <c r="X22" t="s">
        <v>48</v>
      </c>
      <c r="Y22" t="s">
        <v>48</v>
      </c>
      <c r="Z22" t="s">
        <v>48</v>
      </c>
      <c r="AA22" t="s">
        <v>6308</v>
      </c>
      <c r="AB22" t="s">
        <v>50</v>
      </c>
    </row>
    <row r="23" spans="1:28" x14ac:dyDescent="0.2">
      <c r="A23" t="s">
        <v>6273</v>
      </c>
      <c r="B23">
        <v>18</v>
      </c>
      <c r="C23" t="s">
        <v>6309</v>
      </c>
      <c r="D23">
        <v>1675172474</v>
      </c>
      <c r="E23" t="s">
        <v>48</v>
      </c>
      <c r="F23" t="s">
        <v>46</v>
      </c>
      <c r="G23" t="s">
        <v>48</v>
      </c>
      <c r="H23" t="s">
        <v>48</v>
      </c>
      <c r="I23">
        <v>77.069999999999993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48</v>
      </c>
      <c r="Q23" t="s">
        <v>47</v>
      </c>
      <c r="R23" t="s">
        <v>47</v>
      </c>
      <c r="S23" t="s">
        <v>48</v>
      </c>
      <c r="T23" t="s">
        <v>48</v>
      </c>
      <c r="U23" t="s">
        <v>48</v>
      </c>
      <c r="V23" t="s">
        <v>48</v>
      </c>
      <c r="W23" t="s">
        <v>48</v>
      </c>
      <c r="X23" t="s">
        <v>48</v>
      </c>
      <c r="Y23" t="s">
        <v>48</v>
      </c>
      <c r="Z23" t="s">
        <v>48</v>
      </c>
      <c r="AA23" t="s">
        <v>6310</v>
      </c>
      <c r="AB23" t="s">
        <v>50</v>
      </c>
    </row>
    <row r="24" spans="1:28" x14ac:dyDescent="0.2">
      <c r="A24" t="s">
        <v>6273</v>
      </c>
      <c r="B24">
        <v>19</v>
      </c>
      <c r="C24" t="s">
        <v>6311</v>
      </c>
      <c r="D24">
        <v>1675172487</v>
      </c>
      <c r="E24" t="s">
        <v>45</v>
      </c>
      <c r="F24" t="s">
        <v>46</v>
      </c>
      <c r="G24">
        <v>4.09</v>
      </c>
      <c r="H24">
        <v>49.74</v>
      </c>
      <c r="I24">
        <v>77.39</v>
      </c>
      <c r="J24">
        <v>1725.2</v>
      </c>
      <c r="K24">
        <v>1582</v>
      </c>
      <c r="L24">
        <v>91.7</v>
      </c>
      <c r="M24" s="1">
        <v>5.1388888888888894E-2</v>
      </c>
      <c r="N24">
        <v>0.8</v>
      </c>
      <c r="O24">
        <v>15.25</v>
      </c>
      <c r="P24">
        <v>5.43</v>
      </c>
      <c r="Q24" t="s">
        <v>47</v>
      </c>
      <c r="R24" t="s">
        <v>47</v>
      </c>
      <c r="S24">
        <v>15.3</v>
      </c>
      <c r="T24">
        <v>11.5</v>
      </c>
      <c r="U24">
        <v>-1.81</v>
      </c>
      <c r="V24">
        <v>1.08</v>
      </c>
      <c r="W24">
        <v>5.33</v>
      </c>
      <c r="X24">
        <v>1.57</v>
      </c>
      <c r="Y24">
        <v>1.75458717</v>
      </c>
      <c r="Z24">
        <v>23.51</v>
      </c>
      <c r="AA24" t="s">
        <v>6312</v>
      </c>
      <c r="AB24" t="s">
        <v>50</v>
      </c>
    </row>
    <row r="25" spans="1:28" x14ac:dyDescent="0.2">
      <c r="A25" t="s">
        <v>6273</v>
      </c>
      <c r="B25">
        <v>20</v>
      </c>
      <c r="C25" t="s">
        <v>6313</v>
      </c>
      <c r="D25">
        <v>1675172498</v>
      </c>
      <c r="E25" t="s">
        <v>45</v>
      </c>
      <c r="F25" t="s">
        <v>52</v>
      </c>
      <c r="G25">
        <v>8.65</v>
      </c>
      <c r="H25">
        <v>35.99</v>
      </c>
      <c r="I25">
        <v>79.709999999999994</v>
      </c>
      <c r="J25">
        <v>1752.1</v>
      </c>
      <c r="K25">
        <v>1639.8</v>
      </c>
      <c r="L25">
        <v>93.6</v>
      </c>
      <c r="M25" s="1">
        <v>4.9999999999999996E-2</v>
      </c>
      <c r="N25">
        <v>0.9</v>
      </c>
      <c r="O25">
        <v>15.75</v>
      </c>
      <c r="P25">
        <v>6.12</v>
      </c>
      <c r="Q25" t="s">
        <v>47</v>
      </c>
      <c r="R25" t="s">
        <v>47</v>
      </c>
      <c r="S25">
        <v>15.8</v>
      </c>
      <c r="T25">
        <v>11.3</v>
      </c>
      <c r="U25">
        <v>-1.51</v>
      </c>
      <c r="V25">
        <v>0</v>
      </c>
      <c r="W25">
        <v>5.43</v>
      </c>
      <c r="X25">
        <v>1.61</v>
      </c>
      <c r="Y25">
        <v>1.7724952700000001</v>
      </c>
      <c r="Z25">
        <v>20.62</v>
      </c>
      <c r="AA25" t="s">
        <v>6314</v>
      </c>
      <c r="AB25" t="s">
        <v>50</v>
      </c>
    </row>
    <row r="26" spans="1:28" x14ac:dyDescent="0.2">
      <c r="A26" t="s">
        <v>6273</v>
      </c>
      <c r="B26">
        <v>21</v>
      </c>
      <c r="C26" t="s">
        <v>6315</v>
      </c>
      <c r="D26">
        <v>1675172511</v>
      </c>
      <c r="E26" t="s">
        <v>45</v>
      </c>
      <c r="F26" t="s">
        <v>46</v>
      </c>
      <c r="G26">
        <v>10.199999999999999</v>
      </c>
      <c r="H26">
        <v>28.34</v>
      </c>
      <c r="I26">
        <v>78.87</v>
      </c>
      <c r="J26">
        <v>1749.9</v>
      </c>
      <c r="K26">
        <v>1654.3</v>
      </c>
      <c r="L26">
        <v>94.5</v>
      </c>
      <c r="M26" s="1">
        <v>4.8611111111111112E-2</v>
      </c>
      <c r="N26">
        <v>0.8</v>
      </c>
      <c r="O26">
        <v>15.72</v>
      </c>
      <c r="P26">
        <v>6.75</v>
      </c>
      <c r="Q26" t="s">
        <v>47</v>
      </c>
      <c r="R26" t="s">
        <v>47</v>
      </c>
      <c r="S26">
        <v>15.7</v>
      </c>
      <c r="T26">
        <v>11</v>
      </c>
      <c r="U26">
        <v>-1.29</v>
      </c>
      <c r="V26">
        <v>-0.23</v>
      </c>
      <c r="W26">
        <v>5.36</v>
      </c>
      <c r="X26">
        <v>1.48</v>
      </c>
      <c r="Y26">
        <v>1.91692924</v>
      </c>
      <c r="Z26">
        <v>19.03</v>
      </c>
      <c r="AA26" t="s">
        <v>6316</v>
      </c>
      <c r="AB26" t="s">
        <v>50</v>
      </c>
    </row>
    <row r="27" spans="1:28" x14ac:dyDescent="0.2">
      <c r="A27" t="s">
        <v>6273</v>
      </c>
      <c r="B27">
        <v>22</v>
      </c>
      <c r="C27" t="s">
        <v>6317</v>
      </c>
      <c r="D27">
        <v>1675172522</v>
      </c>
      <c r="E27" t="s">
        <v>45</v>
      </c>
      <c r="F27" t="s">
        <v>46</v>
      </c>
      <c r="G27">
        <v>10.28</v>
      </c>
      <c r="H27">
        <v>35.36</v>
      </c>
      <c r="I27">
        <v>78.53</v>
      </c>
      <c r="J27">
        <v>1777.1</v>
      </c>
      <c r="K27">
        <v>1657.5</v>
      </c>
      <c r="L27">
        <v>93.3</v>
      </c>
      <c r="M27" s="1">
        <v>4.8611111111111112E-2</v>
      </c>
      <c r="N27">
        <v>0.8</v>
      </c>
      <c r="O27">
        <v>15.9</v>
      </c>
      <c r="P27">
        <v>4.92</v>
      </c>
      <c r="Q27" t="s">
        <v>47</v>
      </c>
      <c r="R27" t="s">
        <v>47</v>
      </c>
      <c r="S27">
        <v>15.9</v>
      </c>
      <c r="T27">
        <v>11.2</v>
      </c>
      <c r="U27">
        <v>-1.47</v>
      </c>
      <c r="V27">
        <v>0.08</v>
      </c>
      <c r="W27">
        <v>5.42</v>
      </c>
      <c r="X27">
        <v>1.81</v>
      </c>
      <c r="Y27">
        <v>1.76243591</v>
      </c>
      <c r="Z27">
        <v>21.14</v>
      </c>
      <c r="AA27" t="s">
        <v>6318</v>
      </c>
      <c r="AB27" t="s">
        <v>50</v>
      </c>
    </row>
    <row r="28" spans="1:28" x14ac:dyDescent="0.2">
      <c r="A28" t="s">
        <v>6273</v>
      </c>
      <c r="B28">
        <v>23</v>
      </c>
      <c r="C28" t="s">
        <v>6319</v>
      </c>
      <c r="D28">
        <v>1675172545</v>
      </c>
      <c r="E28" t="s">
        <v>62</v>
      </c>
      <c r="F28" t="s">
        <v>52</v>
      </c>
      <c r="G28">
        <v>0.56999999999999995</v>
      </c>
      <c r="H28">
        <v>23.04</v>
      </c>
      <c r="I28">
        <v>71.819999999999993</v>
      </c>
      <c r="J28">
        <v>1294.5999999999999</v>
      </c>
      <c r="K28">
        <v>1294.5999999999999</v>
      </c>
      <c r="L28">
        <v>100</v>
      </c>
      <c r="M28" s="1">
        <v>6.1111111111111116E-2</v>
      </c>
      <c r="N28">
        <v>0.8</v>
      </c>
      <c r="O28">
        <v>13.4</v>
      </c>
      <c r="P28">
        <v>4.42</v>
      </c>
      <c r="Q28" t="s">
        <v>47</v>
      </c>
      <c r="R28" t="s">
        <v>47</v>
      </c>
      <c r="S28">
        <v>13.4</v>
      </c>
      <c r="T28">
        <v>12.9</v>
      </c>
      <c r="U28">
        <v>-2.1</v>
      </c>
      <c r="V28">
        <v>0.05</v>
      </c>
      <c r="W28">
        <v>5.34</v>
      </c>
      <c r="X28">
        <v>1.62</v>
      </c>
      <c r="Y28">
        <v>1.93151283</v>
      </c>
      <c r="Z28">
        <v>-0.27</v>
      </c>
      <c r="AA28" t="s">
        <v>6320</v>
      </c>
      <c r="AB28" t="s">
        <v>50</v>
      </c>
    </row>
    <row r="29" spans="1:28" x14ac:dyDescent="0.2">
      <c r="A29" t="s">
        <v>6273</v>
      </c>
      <c r="B29">
        <v>24</v>
      </c>
      <c r="C29" t="s">
        <v>6321</v>
      </c>
      <c r="D29">
        <v>1675172556</v>
      </c>
      <c r="E29" t="s">
        <v>62</v>
      </c>
      <c r="F29" t="s">
        <v>46</v>
      </c>
      <c r="G29">
        <v>-5.32</v>
      </c>
      <c r="H29">
        <v>13.33</v>
      </c>
      <c r="I29">
        <v>71.92</v>
      </c>
      <c r="J29">
        <v>1138.7</v>
      </c>
      <c r="K29">
        <v>1137.5</v>
      </c>
      <c r="L29">
        <v>99.9</v>
      </c>
      <c r="M29" s="1">
        <v>6.1111111111111116E-2</v>
      </c>
      <c r="N29">
        <v>0.7</v>
      </c>
      <c r="O29">
        <v>12.51</v>
      </c>
      <c r="P29">
        <v>-0.5</v>
      </c>
      <c r="Q29" t="s">
        <v>47</v>
      </c>
      <c r="R29" t="s">
        <v>47</v>
      </c>
      <c r="S29">
        <v>12.5</v>
      </c>
      <c r="T29">
        <v>11.9</v>
      </c>
      <c r="U29">
        <v>-2.09</v>
      </c>
      <c r="V29">
        <v>-0.59</v>
      </c>
      <c r="W29">
        <v>5.18</v>
      </c>
      <c r="X29">
        <v>1.52</v>
      </c>
      <c r="Y29">
        <v>1.98054123</v>
      </c>
      <c r="Z29">
        <v>2.62</v>
      </c>
      <c r="AA29" t="s">
        <v>6322</v>
      </c>
      <c r="AB29" t="s">
        <v>50</v>
      </c>
    </row>
    <row r="30" spans="1:28" x14ac:dyDescent="0.2">
      <c r="A30" t="s">
        <v>6273</v>
      </c>
      <c r="B30">
        <v>25</v>
      </c>
      <c r="C30" t="s">
        <v>6323</v>
      </c>
      <c r="D30">
        <v>1675172568</v>
      </c>
      <c r="E30" t="s">
        <v>48</v>
      </c>
      <c r="F30" t="s">
        <v>46</v>
      </c>
      <c r="G30" t="s">
        <v>48</v>
      </c>
      <c r="H30" t="s">
        <v>48</v>
      </c>
      <c r="I30">
        <v>79.12</v>
      </c>
      <c r="J30" t="s">
        <v>48</v>
      </c>
      <c r="K30" t="s">
        <v>48</v>
      </c>
      <c r="L30" t="s">
        <v>48</v>
      </c>
      <c r="M30" t="s">
        <v>48</v>
      </c>
      <c r="N30" t="s">
        <v>48</v>
      </c>
      <c r="O30" t="s">
        <v>48</v>
      </c>
      <c r="P30" t="s">
        <v>48</v>
      </c>
      <c r="Q30" t="s">
        <v>47</v>
      </c>
      <c r="R30" t="s">
        <v>47</v>
      </c>
      <c r="S30" t="s">
        <v>48</v>
      </c>
      <c r="T30" t="s">
        <v>48</v>
      </c>
      <c r="U30" t="s">
        <v>48</v>
      </c>
      <c r="V30" t="s">
        <v>48</v>
      </c>
      <c r="W30" t="s">
        <v>48</v>
      </c>
      <c r="X30" t="s">
        <v>48</v>
      </c>
      <c r="Y30" t="s">
        <v>48</v>
      </c>
      <c r="Z30" t="s">
        <v>48</v>
      </c>
      <c r="AA30" t="s">
        <v>6324</v>
      </c>
      <c r="AB30" t="s">
        <v>50</v>
      </c>
    </row>
    <row r="31" spans="1:28" x14ac:dyDescent="0.2">
      <c r="A31" t="s">
        <v>6273</v>
      </c>
      <c r="B31">
        <v>26</v>
      </c>
      <c r="C31" t="s">
        <v>6325</v>
      </c>
      <c r="D31">
        <v>1675172580</v>
      </c>
      <c r="E31" t="s">
        <v>409</v>
      </c>
      <c r="F31" t="s">
        <v>52</v>
      </c>
      <c r="G31">
        <v>-1.53</v>
      </c>
      <c r="H31">
        <v>24.74</v>
      </c>
      <c r="I31">
        <v>69.099999999999994</v>
      </c>
      <c r="J31">
        <v>1841.9</v>
      </c>
      <c r="K31">
        <v>668.5</v>
      </c>
      <c r="L31">
        <v>36.299999999999997</v>
      </c>
      <c r="M31" s="1">
        <v>0.45555555555555555</v>
      </c>
      <c r="N31">
        <v>0.8</v>
      </c>
      <c r="O31">
        <v>7.1</v>
      </c>
      <c r="P31">
        <v>-5.15</v>
      </c>
      <c r="Q31" t="s">
        <v>47</v>
      </c>
      <c r="R31" t="s">
        <v>47</v>
      </c>
      <c r="S31">
        <v>7.1</v>
      </c>
      <c r="T31">
        <v>-5.4</v>
      </c>
      <c r="U31">
        <v>-1.56</v>
      </c>
      <c r="V31">
        <v>1.96</v>
      </c>
      <c r="W31">
        <v>5.18</v>
      </c>
      <c r="X31">
        <v>1.74</v>
      </c>
      <c r="Y31">
        <v>1.8492622400000001</v>
      </c>
      <c r="Z31">
        <v>68.72</v>
      </c>
      <c r="AA31" t="s">
        <v>6326</v>
      </c>
      <c r="AB31" t="s">
        <v>50</v>
      </c>
    </row>
    <row r="32" spans="1:28" x14ac:dyDescent="0.2">
      <c r="A32" t="s">
        <v>6273</v>
      </c>
      <c r="B32">
        <v>27</v>
      </c>
      <c r="C32" t="s">
        <v>6327</v>
      </c>
      <c r="D32">
        <v>1675172601</v>
      </c>
      <c r="E32" t="s">
        <v>409</v>
      </c>
      <c r="F32" t="s">
        <v>52</v>
      </c>
      <c r="G32">
        <v>0.85</v>
      </c>
      <c r="H32">
        <v>22.78</v>
      </c>
      <c r="I32">
        <v>70.19</v>
      </c>
      <c r="J32">
        <v>1801.8</v>
      </c>
      <c r="K32">
        <v>564.70000000000005</v>
      </c>
      <c r="L32">
        <v>31.3</v>
      </c>
      <c r="M32" s="1">
        <v>0.48749999999999999</v>
      </c>
      <c r="N32">
        <v>1</v>
      </c>
      <c r="O32">
        <v>6.94</v>
      </c>
      <c r="P32">
        <v>-0.57999999999999996</v>
      </c>
      <c r="Q32" t="s">
        <v>47</v>
      </c>
      <c r="R32" t="s">
        <v>47</v>
      </c>
      <c r="S32">
        <v>6.9</v>
      </c>
      <c r="T32">
        <v>-2.1</v>
      </c>
      <c r="U32">
        <v>-1.69</v>
      </c>
      <c r="V32">
        <v>0.62</v>
      </c>
      <c r="W32">
        <v>5.36</v>
      </c>
      <c r="X32">
        <v>1.69</v>
      </c>
      <c r="Y32">
        <v>1.84180641</v>
      </c>
      <c r="Z32">
        <v>71.739999999999995</v>
      </c>
      <c r="AA32" t="s">
        <v>6328</v>
      </c>
      <c r="AB32" t="s">
        <v>50</v>
      </c>
    </row>
    <row r="33" spans="1:28" x14ac:dyDescent="0.2">
      <c r="A33" t="s">
        <v>6273</v>
      </c>
      <c r="B33">
        <v>28</v>
      </c>
      <c r="C33" t="s">
        <v>6329</v>
      </c>
      <c r="D33">
        <v>1675172617</v>
      </c>
      <c r="E33" t="s">
        <v>6297</v>
      </c>
      <c r="F33" t="s">
        <v>46</v>
      </c>
      <c r="G33">
        <v>12.9</v>
      </c>
      <c r="H33">
        <v>30.26</v>
      </c>
      <c r="I33">
        <v>69.86</v>
      </c>
      <c r="J33">
        <v>766.2</v>
      </c>
      <c r="K33">
        <v>558.4</v>
      </c>
      <c r="L33">
        <v>72.900000000000006</v>
      </c>
      <c r="M33" s="1">
        <v>5.4166666666666669E-2</v>
      </c>
      <c r="N33">
        <v>0.9</v>
      </c>
      <c r="O33">
        <v>7.81</v>
      </c>
      <c r="P33">
        <v>3.02</v>
      </c>
      <c r="Q33" t="s">
        <v>47</v>
      </c>
      <c r="R33" t="s">
        <v>47</v>
      </c>
      <c r="S33">
        <v>7.8</v>
      </c>
      <c r="T33">
        <v>6</v>
      </c>
      <c r="U33">
        <v>-0.74</v>
      </c>
      <c r="V33">
        <v>1.42</v>
      </c>
      <c r="W33">
        <v>5.38</v>
      </c>
      <c r="X33">
        <v>1.51</v>
      </c>
      <c r="Y33">
        <v>1.873291</v>
      </c>
      <c r="Z33">
        <v>43.21</v>
      </c>
      <c r="AA33" t="s">
        <v>6330</v>
      </c>
      <c r="AB33" t="s">
        <v>50</v>
      </c>
    </row>
    <row r="34" spans="1:28" x14ac:dyDescent="0.2">
      <c r="A34" t="s">
        <v>6273</v>
      </c>
      <c r="B34">
        <v>29</v>
      </c>
      <c r="C34" t="s">
        <v>6331</v>
      </c>
      <c r="D34">
        <v>1675172630</v>
      </c>
      <c r="E34" t="s">
        <v>45</v>
      </c>
      <c r="F34" t="s">
        <v>52</v>
      </c>
      <c r="G34">
        <v>6.67</v>
      </c>
      <c r="H34">
        <v>40.840000000000003</v>
      </c>
      <c r="I34">
        <v>79.010000000000005</v>
      </c>
      <c r="J34">
        <v>1557.7</v>
      </c>
      <c r="K34">
        <v>1384.6</v>
      </c>
      <c r="L34">
        <v>88.9</v>
      </c>
      <c r="M34" s="1">
        <v>4.027777777777778E-2</v>
      </c>
      <c r="N34">
        <v>0.9</v>
      </c>
      <c r="O34">
        <v>15.4</v>
      </c>
      <c r="P34">
        <v>4.88</v>
      </c>
      <c r="Q34" t="s">
        <v>47</v>
      </c>
      <c r="R34" t="s">
        <v>47</v>
      </c>
      <c r="S34">
        <v>15.4</v>
      </c>
      <c r="T34">
        <v>8.1999999999999993</v>
      </c>
      <c r="U34">
        <v>-1.61</v>
      </c>
      <c r="V34">
        <v>0.62</v>
      </c>
      <c r="W34">
        <v>5.58</v>
      </c>
      <c r="X34">
        <v>1.64</v>
      </c>
      <c r="Y34">
        <v>1.781765</v>
      </c>
      <c r="Z34">
        <v>27.27</v>
      </c>
      <c r="AA34" t="s">
        <v>6332</v>
      </c>
      <c r="AB34" t="s">
        <v>50</v>
      </c>
    </row>
    <row r="35" spans="1:28" x14ac:dyDescent="0.2">
      <c r="A35" t="s">
        <v>6273</v>
      </c>
      <c r="B35">
        <v>30</v>
      </c>
      <c r="C35" t="s">
        <v>6333</v>
      </c>
      <c r="D35">
        <v>1675172660</v>
      </c>
      <c r="E35" t="s">
        <v>45</v>
      </c>
      <c r="F35" t="s">
        <v>46</v>
      </c>
      <c r="G35">
        <v>22.76</v>
      </c>
      <c r="H35">
        <v>40.700000000000003</v>
      </c>
      <c r="I35">
        <v>78.41</v>
      </c>
      <c r="J35">
        <v>1685.6</v>
      </c>
      <c r="K35">
        <v>1583.6</v>
      </c>
      <c r="L35">
        <v>93.9</v>
      </c>
      <c r="M35" s="1">
        <v>4.8611111111111112E-2</v>
      </c>
      <c r="N35">
        <v>0.9</v>
      </c>
      <c r="O35">
        <v>15.77</v>
      </c>
      <c r="P35">
        <v>8.86</v>
      </c>
      <c r="Q35" t="s">
        <v>47</v>
      </c>
      <c r="R35" t="s">
        <v>47</v>
      </c>
      <c r="S35">
        <v>15.8</v>
      </c>
      <c r="T35">
        <v>11</v>
      </c>
      <c r="U35">
        <v>-0.65</v>
      </c>
      <c r="V35">
        <v>0.41</v>
      </c>
      <c r="W35">
        <v>5.47</v>
      </c>
      <c r="X35">
        <v>1.76</v>
      </c>
      <c r="Y35">
        <v>1.7205657999999999</v>
      </c>
      <c r="Z35">
        <v>20.04</v>
      </c>
      <c r="AA35" t="s">
        <v>6334</v>
      </c>
      <c r="AB35" t="s">
        <v>50</v>
      </c>
    </row>
    <row r="36" spans="1:28" x14ac:dyDescent="0.2">
      <c r="A36" t="s">
        <v>6273</v>
      </c>
      <c r="B36">
        <v>31</v>
      </c>
      <c r="C36" t="s">
        <v>6335</v>
      </c>
      <c r="D36">
        <v>1675172675</v>
      </c>
      <c r="E36" t="s">
        <v>6297</v>
      </c>
      <c r="F36" t="s">
        <v>46</v>
      </c>
      <c r="G36">
        <v>29.15</v>
      </c>
      <c r="H36">
        <v>53.72</v>
      </c>
      <c r="I36">
        <v>68.72</v>
      </c>
      <c r="J36">
        <v>550.29999999999995</v>
      </c>
      <c r="K36">
        <v>505.3</v>
      </c>
      <c r="L36">
        <v>91.8</v>
      </c>
      <c r="M36" s="1">
        <v>5.5555555555555552E-2</v>
      </c>
      <c r="N36">
        <v>0.6</v>
      </c>
      <c r="O36">
        <v>7.96</v>
      </c>
      <c r="P36">
        <v>-11.52</v>
      </c>
      <c r="Q36" t="s">
        <v>47</v>
      </c>
      <c r="R36" t="s">
        <v>47</v>
      </c>
      <c r="S36">
        <v>8</v>
      </c>
      <c r="T36">
        <v>6.6</v>
      </c>
      <c r="U36">
        <v>2.11</v>
      </c>
      <c r="V36">
        <v>1.78</v>
      </c>
      <c r="W36">
        <v>5.4</v>
      </c>
      <c r="X36">
        <v>1.42</v>
      </c>
      <c r="Y36">
        <v>1.78684807</v>
      </c>
      <c r="Z36">
        <v>23.33</v>
      </c>
      <c r="AA36" t="s">
        <v>6336</v>
      </c>
      <c r="AB36" t="s">
        <v>50</v>
      </c>
    </row>
    <row r="37" spans="1:28" x14ac:dyDescent="0.2">
      <c r="A37" t="s">
        <v>6273</v>
      </c>
      <c r="B37">
        <v>32</v>
      </c>
      <c r="C37" t="s">
        <v>6337</v>
      </c>
      <c r="D37">
        <v>1675172687</v>
      </c>
      <c r="E37" t="s">
        <v>6297</v>
      </c>
      <c r="F37" t="s">
        <v>52</v>
      </c>
      <c r="G37">
        <v>-2.0099999999999998</v>
      </c>
      <c r="H37">
        <v>41.65</v>
      </c>
      <c r="I37">
        <v>70.88</v>
      </c>
      <c r="J37">
        <v>974</v>
      </c>
      <c r="K37">
        <v>926.2</v>
      </c>
      <c r="L37">
        <v>95.1</v>
      </c>
      <c r="M37" s="1">
        <v>5.1388888888888894E-2</v>
      </c>
      <c r="N37">
        <v>0.7</v>
      </c>
      <c r="O37">
        <v>11.92</v>
      </c>
      <c r="P37">
        <v>-5.29</v>
      </c>
      <c r="Q37" t="s">
        <v>47</v>
      </c>
      <c r="R37" t="s">
        <v>47</v>
      </c>
      <c r="S37">
        <v>11.9</v>
      </c>
      <c r="T37">
        <v>8.6999999999999993</v>
      </c>
      <c r="U37">
        <v>-1.32</v>
      </c>
      <c r="V37">
        <v>2.0499999999999998</v>
      </c>
      <c r="W37">
        <v>5.31</v>
      </c>
      <c r="X37">
        <v>1.48</v>
      </c>
      <c r="Y37">
        <v>2.0510177600000001</v>
      </c>
      <c r="Z37">
        <v>18.02</v>
      </c>
      <c r="AA37" t="s">
        <v>6338</v>
      </c>
      <c r="AB37" t="s">
        <v>50</v>
      </c>
    </row>
    <row r="38" spans="1:28" x14ac:dyDescent="0.2">
      <c r="A38" t="s">
        <v>6273</v>
      </c>
      <c r="B38">
        <v>33</v>
      </c>
      <c r="C38" t="s">
        <v>6339</v>
      </c>
      <c r="D38">
        <v>1675172721</v>
      </c>
      <c r="E38" t="s">
        <v>6297</v>
      </c>
      <c r="F38" t="s">
        <v>46</v>
      </c>
      <c r="G38">
        <v>-20.149999999999999</v>
      </c>
      <c r="H38">
        <v>0.52</v>
      </c>
      <c r="I38">
        <v>71.010000000000005</v>
      </c>
      <c r="J38">
        <v>1013.2</v>
      </c>
      <c r="K38">
        <v>962.9</v>
      </c>
      <c r="L38">
        <v>95</v>
      </c>
      <c r="M38" s="1">
        <v>5.1388888888888894E-2</v>
      </c>
      <c r="N38">
        <v>0.7</v>
      </c>
      <c r="O38">
        <v>12.53</v>
      </c>
      <c r="P38">
        <v>-3.27</v>
      </c>
      <c r="Q38" t="s">
        <v>47</v>
      </c>
      <c r="R38" t="s">
        <v>47</v>
      </c>
      <c r="S38">
        <v>12.5</v>
      </c>
      <c r="T38">
        <v>9.1999999999999993</v>
      </c>
      <c r="U38">
        <v>-3.02</v>
      </c>
      <c r="V38">
        <v>-1.74</v>
      </c>
      <c r="W38">
        <v>5.37</v>
      </c>
      <c r="X38">
        <v>1.38</v>
      </c>
      <c r="Y38">
        <v>1.9227905300000001</v>
      </c>
      <c r="Z38">
        <v>18.13</v>
      </c>
      <c r="AA38" t="s">
        <v>6340</v>
      </c>
      <c r="AB38" t="s">
        <v>50</v>
      </c>
    </row>
    <row r="39" spans="1:28" x14ac:dyDescent="0.2">
      <c r="A39" t="s">
        <v>6273</v>
      </c>
      <c r="B39">
        <v>34</v>
      </c>
      <c r="C39" t="s">
        <v>6341</v>
      </c>
      <c r="D39">
        <v>1675172734</v>
      </c>
      <c r="E39" t="s">
        <v>62</v>
      </c>
      <c r="F39" t="s">
        <v>46</v>
      </c>
      <c r="G39">
        <v>-13.57</v>
      </c>
      <c r="H39">
        <v>22.37</v>
      </c>
      <c r="I39">
        <v>73.45</v>
      </c>
      <c r="J39">
        <v>1137.3</v>
      </c>
      <c r="K39">
        <v>1098</v>
      </c>
      <c r="L39">
        <v>96.5</v>
      </c>
      <c r="M39" s="1">
        <v>5.6944444444444443E-2</v>
      </c>
      <c r="N39">
        <v>0.8</v>
      </c>
      <c r="O39">
        <v>12.36</v>
      </c>
      <c r="P39">
        <v>4.6500000000000004</v>
      </c>
      <c r="Q39" t="s">
        <v>47</v>
      </c>
      <c r="R39" t="s">
        <v>47</v>
      </c>
      <c r="S39">
        <v>12.4</v>
      </c>
      <c r="T39">
        <v>10.6</v>
      </c>
      <c r="U39">
        <v>-3.29</v>
      </c>
      <c r="V39">
        <v>0.23</v>
      </c>
      <c r="W39">
        <v>5.23</v>
      </c>
      <c r="X39">
        <v>1.49</v>
      </c>
      <c r="Y39">
        <v>2.017849</v>
      </c>
      <c r="Z39">
        <v>15.12</v>
      </c>
      <c r="AA39" t="s">
        <v>6342</v>
      </c>
      <c r="AB39" t="s">
        <v>50</v>
      </c>
    </row>
    <row r="40" spans="1:28" x14ac:dyDescent="0.2">
      <c r="A40" t="s">
        <v>6273</v>
      </c>
      <c r="B40">
        <v>35</v>
      </c>
      <c r="C40" t="s">
        <v>6343</v>
      </c>
      <c r="D40">
        <v>1675172749</v>
      </c>
      <c r="E40" t="s">
        <v>409</v>
      </c>
      <c r="F40" t="s">
        <v>52</v>
      </c>
      <c r="G40">
        <v>3.07</v>
      </c>
      <c r="H40">
        <v>40.1</v>
      </c>
      <c r="I40">
        <v>69.52</v>
      </c>
      <c r="J40">
        <v>1830.4</v>
      </c>
      <c r="K40">
        <v>548.29999999999995</v>
      </c>
      <c r="L40">
        <v>30</v>
      </c>
      <c r="M40" s="1">
        <v>0.48888888888888887</v>
      </c>
      <c r="N40">
        <v>0.9</v>
      </c>
      <c r="O40">
        <v>6.8</v>
      </c>
      <c r="P40">
        <v>-2.74</v>
      </c>
      <c r="Q40" t="s">
        <v>47</v>
      </c>
      <c r="R40" t="s">
        <v>47</v>
      </c>
      <c r="S40">
        <v>6.8</v>
      </c>
      <c r="T40">
        <v>-2</v>
      </c>
      <c r="U40">
        <v>-1.33</v>
      </c>
      <c r="V40">
        <v>2.84</v>
      </c>
      <c r="W40">
        <v>5.4</v>
      </c>
      <c r="X40">
        <v>1.72</v>
      </c>
      <c r="Y40">
        <v>1.74833679</v>
      </c>
      <c r="Z40">
        <v>72.569999999999993</v>
      </c>
      <c r="AA40" t="s">
        <v>6344</v>
      </c>
      <c r="AB40" t="s">
        <v>50</v>
      </c>
    </row>
    <row r="41" spans="1:28" x14ac:dyDescent="0.2">
      <c r="A41" t="s">
        <v>6273</v>
      </c>
      <c r="B41">
        <v>36</v>
      </c>
      <c r="C41" t="s">
        <v>6345</v>
      </c>
      <c r="D41">
        <v>1675172761</v>
      </c>
      <c r="E41" t="s">
        <v>45</v>
      </c>
      <c r="F41" t="s">
        <v>46</v>
      </c>
      <c r="G41">
        <v>15.36</v>
      </c>
      <c r="H41">
        <v>52.22</v>
      </c>
      <c r="I41">
        <v>79.41</v>
      </c>
      <c r="J41">
        <v>1734.5</v>
      </c>
      <c r="K41">
        <v>1661.3</v>
      </c>
      <c r="L41">
        <v>95.8</v>
      </c>
      <c r="M41" s="1">
        <v>5.1388888888888894E-2</v>
      </c>
      <c r="N41">
        <v>0.9</v>
      </c>
      <c r="O41">
        <v>15.78</v>
      </c>
      <c r="P41">
        <v>9.67</v>
      </c>
      <c r="Q41" t="s">
        <v>47</v>
      </c>
      <c r="R41" t="s">
        <v>47</v>
      </c>
      <c r="S41">
        <v>15.8</v>
      </c>
      <c r="T41">
        <v>12.1</v>
      </c>
      <c r="U41">
        <v>-1.3</v>
      </c>
      <c r="V41">
        <v>0.65</v>
      </c>
      <c r="W41">
        <v>5.64</v>
      </c>
      <c r="X41">
        <v>1.68</v>
      </c>
      <c r="Y41">
        <v>1.6911144300000001</v>
      </c>
      <c r="Z41">
        <v>16.7</v>
      </c>
      <c r="AA41" t="s">
        <v>6346</v>
      </c>
      <c r="AB41" t="s">
        <v>50</v>
      </c>
    </row>
    <row r="42" spans="1:28" x14ac:dyDescent="0.2">
      <c r="A42" t="s">
        <v>6273</v>
      </c>
      <c r="B42">
        <v>37</v>
      </c>
      <c r="C42" t="s">
        <v>6347</v>
      </c>
      <c r="D42">
        <v>1675550159</v>
      </c>
      <c r="E42" t="s">
        <v>45</v>
      </c>
      <c r="F42" t="s">
        <v>46</v>
      </c>
      <c r="G42">
        <v>-3.8</v>
      </c>
      <c r="H42">
        <v>53.82</v>
      </c>
      <c r="I42">
        <v>78.86</v>
      </c>
      <c r="J42">
        <v>1861.8</v>
      </c>
      <c r="K42">
        <v>1681.8</v>
      </c>
      <c r="L42">
        <v>90.3</v>
      </c>
      <c r="M42" s="1">
        <v>3.4722222222222224E-2</v>
      </c>
      <c r="N42">
        <v>0.9</v>
      </c>
      <c r="O42">
        <v>16.86</v>
      </c>
      <c r="P42">
        <v>6.93</v>
      </c>
      <c r="Q42" t="s">
        <v>47</v>
      </c>
      <c r="R42" t="s">
        <v>47</v>
      </c>
      <c r="S42">
        <v>16.899999999999999</v>
      </c>
      <c r="T42">
        <v>7.6</v>
      </c>
      <c r="U42">
        <v>-2.81</v>
      </c>
      <c r="V42">
        <v>-0.05</v>
      </c>
      <c r="W42">
        <v>6.21</v>
      </c>
      <c r="X42">
        <v>1.67</v>
      </c>
      <c r="Y42">
        <v>2.0875816299999999</v>
      </c>
      <c r="Z42">
        <v>25.4</v>
      </c>
      <c r="AA42" t="s">
        <v>6348</v>
      </c>
      <c r="AB42" t="s">
        <v>50</v>
      </c>
    </row>
    <row r="43" spans="1:28" x14ac:dyDescent="0.2">
      <c r="A43" t="s">
        <v>6273</v>
      </c>
      <c r="B43">
        <v>38</v>
      </c>
      <c r="C43" t="s">
        <v>6349</v>
      </c>
      <c r="D43">
        <v>1675550171</v>
      </c>
      <c r="E43" t="s">
        <v>45</v>
      </c>
      <c r="F43" t="s">
        <v>52</v>
      </c>
      <c r="G43">
        <v>5.45</v>
      </c>
      <c r="H43">
        <v>30.45</v>
      </c>
      <c r="I43">
        <v>81.22</v>
      </c>
      <c r="J43">
        <v>1943.1</v>
      </c>
      <c r="K43">
        <v>1852.2</v>
      </c>
      <c r="L43">
        <v>95.3</v>
      </c>
      <c r="M43" s="1">
        <v>4.5833333333333337E-2</v>
      </c>
      <c r="N43">
        <v>0.9</v>
      </c>
      <c r="O43">
        <v>16.39</v>
      </c>
      <c r="P43">
        <v>13.07</v>
      </c>
      <c r="Q43" t="s">
        <v>47</v>
      </c>
      <c r="R43" t="s">
        <v>47</v>
      </c>
      <c r="S43">
        <v>16.399999999999999</v>
      </c>
      <c r="T43">
        <v>10.4</v>
      </c>
      <c r="U43">
        <v>-2.39</v>
      </c>
      <c r="V43">
        <v>-1.85</v>
      </c>
      <c r="W43">
        <v>6.06</v>
      </c>
      <c r="X43">
        <v>1.53</v>
      </c>
      <c r="Y43" t="s">
        <v>48</v>
      </c>
      <c r="Z43">
        <v>17.59</v>
      </c>
      <c r="AA43" t="s">
        <v>6350</v>
      </c>
      <c r="AB43" t="s">
        <v>50</v>
      </c>
    </row>
    <row r="44" spans="1:28" x14ac:dyDescent="0.2">
      <c r="A44" t="s">
        <v>6273</v>
      </c>
      <c r="B44">
        <v>39</v>
      </c>
      <c r="C44" t="s">
        <v>6351</v>
      </c>
      <c r="D44">
        <v>1675550198</v>
      </c>
      <c r="E44" t="s">
        <v>409</v>
      </c>
      <c r="F44" t="s">
        <v>46</v>
      </c>
      <c r="G44">
        <v>-10.75</v>
      </c>
      <c r="H44">
        <v>16.05</v>
      </c>
      <c r="I44">
        <v>71.459999999999994</v>
      </c>
      <c r="J44">
        <v>2108.6999999999998</v>
      </c>
      <c r="K44">
        <v>627.79999999999995</v>
      </c>
      <c r="L44">
        <v>29.8</v>
      </c>
      <c r="M44" s="1">
        <v>0.39999999999999997</v>
      </c>
      <c r="N44">
        <v>0.9</v>
      </c>
      <c r="O44">
        <v>2.12</v>
      </c>
      <c r="P44">
        <v>-5.84</v>
      </c>
      <c r="Q44" t="s">
        <v>47</v>
      </c>
      <c r="R44" t="s">
        <v>47</v>
      </c>
      <c r="S44">
        <v>2.1</v>
      </c>
      <c r="T44">
        <v>-7.5</v>
      </c>
      <c r="U44">
        <v>-2.2000000000000002</v>
      </c>
      <c r="V44">
        <v>-0.54</v>
      </c>
      <c r="W44">
        <v>5.97</v>
      </c>
      <c r="X44">
        <v>1.56</v>
      </c>
      <c r="Y44" t="s">
        <v>48</v>
      </c>
      <c r="Z44">
        <v>72.680000000000007</v>
      </c>
      <c r="AA44" t="s">
        <v>6352</v>
      </c>
      <c r="AB44" t="s">
        <v>50</v>
      </c>
    </row>
    <row r="45" spans="1:28" x14ac:dyDescent="0.2">
      <c r="A45" t="s">
        <v>6273</v>
      </c>
      <c r="B45">
        <v>40</v>
      </c>
      <c r="C45" t="s">
        <v>6353</v>
      </c>
      <c r="D45">
        <v>1675550222</v>
      </c>
      <c r="E45" t="s">
        <v>62</v>
      </c>
      <c r="F45" t="s">
        <v>46</v>
      </c>
      <c r="G45">
        <v>-13.46</v>
      </c>
      <c r="H45">
        <v>26.23</v>
      </c>
      <c r="I45">
        <v>75.790000000000006</v>
      </c>
      <c r="J45">
        <v>1417.8</v>
      </c>
      <c r="K45">
        <v>1412.8</v>
      </c>
      <c r="L45">
        <v>99.6</v>
      </c>
      <c r="M45" s="1">
        <v>5.2777777777777778E-2</v>
      </c>
      <c r="N45">
        <v>0.9</v>
      </c>
      <c r="O45">
        <v>14.37</v>
      </c>
      <c r="P45">
        <v>13.67</v>
      </c>
      <c r="Q45" t="s">
        <v>47</v>
      </c>
      <c r="R45" t="s">
        <v>47</v>
      </c>
      <c r="S45">
        <v>14.4</v>
      </c>
      <c r="T45">
        <v>11.2</v>
      </c>
      <c r="U45">
        <v>-4.16</v>
      </c>
      <c r="V45">
        <v>-1.48</v>
      </c>
      <c r="W45">
        <v>5.98</v>
      </c>
      <c r="X45">
        <v>1.49</v>
      </c>
      <c r="Y45" t="s">
        <v>48</v>
      </c>
      <c r="Z45">
        <v>4.83</v>
      </c>
      <c r="AA45" t="s">
        <v>6354</v>
      </c>
      <c r="AB45" t="s">
        <v>50</v>
      </c>
    </row>
    <row r="46" spans="1:28" x14ac:dyDescent="0.2">
      <c r="A46" t="s">
        <v>6273</v>
      </c>
      <c r="B46">
        <v>41</v>
      </c>
      <c r="C46" t="s">
        <v>6355</v>
      </c>
      <c r="D46">
        <v>1675550236</v>
      </c>
      <c r="E46" t="s">
        <v>48</v>
      </c>
      <c r="F46" t="s">
        <v>46</v>
      </c>
      <c r="G46" t="s">
        <v>48</v>
      </c>
      <c r="H46" t="s">
        <v>48</v>
      </c>
      <c r="I46">
        <v>72.27</v>
      </c>
      <c r="J46" t="s">
        <v>48</v>
      </c>
      <c r="K46" t="s">
        <v>48</v>
      </c>
      <c r="L46" t="s">
        <v>48</v>
      </c>
      <c r="M46" t="s">
        <v>48</v>
      </c>
      <c r="N46" t="s">
        <v>48</v>
      </c>
      <c r="O46" t="s">
        <v>48</v>
      </c>
      <c r="P46" t="s">
        <v>48</v>
      </c>
      <c r="Q46" t="s">
        <v>47</v>
      </c>
      <c r="R46" t="s">
        <v>47</v>
      </c>
      <c r="S46" t="s">
        <v>48</v>
      </c>
      <c r="T46" t="s">
        <v>48</v>
      </c>
      <c r="U46" t="s">
        <v>48</v>
      </c>
      <c r="V46" t="s">
        <v>48</v>
      </c>
      <c r="W46" t="s">
        <v>48</v>
      </c>
      <c r="X46" t="s">
        <v>48</v>
      </c>
      <c r="Y46" t="s">
        <v>48</v>
      </c>
      <c r="Z46" t="s">
        <v>48</v>
      </c>
      <c r="AA46" t="s">
        <v>6356</v>
      </c>
      <c r="AB46" t="s">
        <v>50</v>
      </c>
    </row>
    <row r="47" spans="1:28" x14ac:dyDescent="0.2">
      <c r="A47" t="s">
        <v>6273</v>
      </c>
      <c r="B47">
        <v>42</v>
      </c>
      <c r="C47" t="s">
        <v>6357</v>
      </c>
      <c r="D47">
        <v>1675550253</v>
      </c>
      <c r="E47" t="s">
        <v>409</v>
      </c>
      <c r="F47" t="s">
        <v>52</v>
      </c>
      <c r="G47">
        <v>-1.1000000000000001</v>
      </c>
      <c r="H47">
        <v>33.65</v>
      </c>
      <c r="I47">
        <v>71.92</v>
      </c>
      <c r="J47">
        <v>1902</v>
      </c>
      <c r="K47">
        <v>539.9</v>
      </c>
      <c r="L47">
        <v>28.4</v>
      </c>
      <c r="M47" s="1">
        <v>0.48472222222222222</v>
      </c>
      <c r="N47">
        <v>0.9</v>
      </c>
      <c r="O47">
        <v>6.01</v>
      </c>
      <c r="P47">
        <v>0.78</v>
      </c>
      <c r="Q47" t="s">
        <v>47</v>
      </c>
      <c r="R47" t="s">
        <v>47</v>
      </c>
      <c r="S47">
        <v>6</v>
      </c>
      <c r="T47">
        <v>-2.1</v>
      </c>
      <c r="U47">
        <v>-2.4500000000000002</v>
      </c>
      <c r="V47">
        <v>0.63</v>
      </c>
      <c r="W47">
        <v>6</v>
      </c>
      <c r="X47">
        <v>2.0299999999999998</v>
      </c>
      <c r="Y47" t="s">
        <v>48</v>
      </c>
      <c r="Z47">
        <v>73.510000000000005</v>
      </c>
      <c r="AA47" t="s">
        <v>6358</v>
      </c>
      <c r="AB47" t="s">
        <v>50</v>
      </c>
    </row>
    <row r="48" spans="1:28" x14ac:dyDescent="0.2">
      <c r="A48" t="s">
        <v>6273</v>
      </c>
      <c r="B48">
        <v>43</v>
      </c>
      <c r="C48" t="s">
        <v>6359</v>
      </c>
      <c r="D48">
        <v>1675550284</v>
      </c>
      <c r="E48" t="s">
        <v>45</v>
      </c>
      <c r="F48" t="s">
        <v>46</v>
      </c>
      <c r="G48">
        <v>-14.59</v>
      </c>
      <c r="H48">
        <v>38.24</v>
      </c>
      <c r="I48">
        <v>80.67</v>
      </c>
      <c r="J48">
        <v>1865.2</v>
      </c>
      <c r="K48">
        <v>1673.1</v>
      </c>
      <c r="L48">
        <v>89.7</v>
      </c>
      <c r="M48" s="1">
        <v>3.6111111111111115E-2</v>
      </c>
      <c r="N48">
        <v>1</v>
      </c>
      <c r="O48">
        <v>16.149999999999999</v>
      </c>
      <c r="P48">
        <v>6.24</v>
      </c>
      <c r="Q48" t="s">
        <v>47</v>
      </c>
      <c r="R48" t="s">
        <v>47</v>
      </c>
      <c r="S48">
        <v>16.100000000000001</v>
      </c>
      <c r="T48">
        <v>7.9</v>
      </c>
      <c r="U48">
        <v>-3.77</v>
      </c>
      <c r="V48">
        <v>-1.1399999999999999</v>
      </c>
      <c r="W48">
        <v>6.12</v>
      </c>
      <c r="X48">
        <v>1.66</v>
      </c>
      <c r="Y48" t="s">
        <v>48</v>
      </c>
      <c r="Z48">
        <v>26.23</v>
      </c>
      <c r="AA48" t="s">
        <v>6360</v>
      </c>
      <c r="AB48" t="s">
        <v>50</v>
      </c>
    </row>
    <row r="49" spans="1:28" x14ac:dyDescent="0.2">
      <c r="A49" t="s">
        <v>6273</v>
      </c>
      <c r="B49">
        <v>44</v>
      </c>
      <c r="C49" t="s">
        <v>6361</v>
      </c>
      <c r="D49">
        <v>1675550296</v>
      </c>
      <c r="E49" t="s">
        <v>45</v>
      </c>
      <c r="F49" t="s">
        <v>52</v>
      </c>
      <c r="G49">
        <v>8.1999999999999993</v>
      </c>
      <c r="H49">
        <v>41.5</v>
      </c>
      <c r="I49">
        <v>80.14</v>
      </c>
      <c r="J49">
        <v>1797.8</v>
      </c>
      <c r="K49">
        <v>1654</v>
      </c>
      <c r="L49">
        <v>92</v>
      </c>
      <c r="M49" s="1">
        <v>4.027777777777778E-2</v>
      </c>
      <c r="N49">
        <v>0.9</v>
      </c>
      <c r="O49">
        <v>15.82</v>
      </c>
      <c r="P49">
        <v>10.210000000000001</v>
      </c>
      <c r="Q49" t="s">
        <v>47</v>
      </c>
      <c r="R49" t="s">
        <v>47</v>
      </c>
      <c r="S49">
        <v>15.8</v>
      </c>
      <c r="T49">
        <v>8.6</v>
      </c>
      <c r="U49">
        <v>-2.29</v>
      </c>
      <c r="V49">
        <v>-0.31</v>
      </c>
      <c r="W49">
        <v>6</v>
      </c>
      <c r="X49">
        <v>1.89</v>
      </c>
      <c r="Y49" t="s">
        <v>48</v>
      </c>
      <c r="Z49">
        <v>23.08</v>
      </c>
      <c r="AA49" t="s">
        <v>6362</v>
      </c>
      <c r="AB49" t="s">
        <v>50</v>
      </c>
    </row>
    <row r="50" spans="1:28" x14ac:dyDescent="0.2">
      <c r="A50" t="s">
        <v>6273</v>
      </c>
      <c r="B50">
        <v>45</v>
      </c>
      <c r="C50" t="s">
        <v>6363</v>
      </c>
      <c r="D50">
        <v>1675550310</v>
      </c>
      <c r="E50" t="s">
        <v>45</v>
      </c>
      <c r="F50" t="s">
        <v>46</v>
      </c>
      <c r="G50">
        <v>-8.69</v>
      </c>
      <c r="H50">
        <v>12.27</v>
      </c>
      <c r="I50">
        <v>78.650000000000006</v>
      </c>
      <c r="J50">
        <v>1829.8</v>
      </c>
      <c r="K50">
        <v>1698.2</v>
      </c>
      <c r="L50">
        <v>92.8</v>
      </c>
      <c r="M50" s="1">
        <v>4.9999999999999996E-2</v>
      </c>
      <c r="N50">
        <v>0.9</v>
      </c>
      <c r="O50">
        <v>15.14</v>
      </c>
      <c r="P50">
        <v>8.1</v>
      </c>
      <c r="Q50" t="s">
        <v>47</v>
      </c>
      <c r="R50" t="s">
        <v>47</v>
      </c>
      <c r="S50">
        <v>15.1</v>
      </c>
      <c r="T50">
        <v>10.9</v>
      </c>
      <c r="U50">
        <v>-3.61</v>
      </c>
      <c r="V50">
        <v>-3.15</v>
      </c>
      <c r="W50">
        <v>6.09</v>
      </c>
      <c r="X50">
        <v>1.86</v>
      </c>
      <c r="Y50" t="s">
        <v>48</v>
      </c>
      <c r="Z50">
        <v>21.86</v>
      </c>
      <c r="AA50" t="s">
        <v>6364</v>
      </c>
      <c r="AB50" t="s">
        <v>50</v>
      </c>
    </row>
    <row r="51" spans="1:28" x14ac:dyDescent="0.2">
      <c r="A51" t="s">
        <v>6273</v>
      </c>
      <c r="B51">
        <v>46</v>
      </c>
      <c r="C51" t="s">
        <v>6365</v>
      </c>
      <c r="D51">
        <v>1675550327</v>
      </c>
      <c r="E51" t="s">
        <v>45</v>
      </c>
      <c r="F51" t="s">
        <v>52</v>
      </c>
      <c r="G51">
        <v>-8.93</v>
      </c>
      <c r="H51">
        <v>23.02</v>
      </c>
      <c r="I51">
        <v>79.44</v>
      </c>
      <c r="J51">
        <v>1687.4</v>
      </c>
      <c r="K51">
        <v>1610.7</v>
      </c>
      <c r="L51">
        <v>95.5</v>
      </c>
      <c r="M51" s="1">
        <v>5.1388888888888894E-2</v>
      </c>
      <c r="N51">
        <v>0.9</v>
      </c>
      <c r="O51">
        <v>14.78</v>
      </c>
      <c r="P51">
        <v>8.5299999999999994</v>
      </c>
      <c r="Q51" t="s">
        <v>47</v>
      </c>
      <c r="R51" t="s">
        <v>47</v>
      </c>
      <c r="S51">
        <v>14.8</v>
      </c>
      <c r="T51">
        <v>11</v>
      </c>
      <c r="U51">
        <v>-3.45</v>
      </c>
      <c r="V51">
        <v>-2.14</v>
      </c>
      <c r="W51">
        <v>6.07</v>
      </c>
      <c r="X51">
        <v>1.63</v>
      </c>
      <c r="Y51" t="s">
        <v>48</v>
      </c>
      <c r="Z51">
        <v>17.34</v>
      </c>
      <c r="AA51" t="s">
        <v>6366</v>
      </c>
      <c r="AB51" t="s">
        <v>50</v>
      </c>
    </row>
    <row r="52" spans="1:28" x14ac:dyDescent="0.2">
      <c r="A52" t="s">
        <v>6273</v>
      </c>
      <c r="B52">
        <v>47</v>
      </c>
      <c r="C52" t="s">
        <v>6367</v>
      </c>
      <c r="D52">
        <v>1675550360</v>
      </c>
      <c r="E52" t="s">
        <v>45</v>
      </c>
      <c r="F52" t="s">
        <v>52</v>
      </c>
      <c r="G52">
        <v>9.9499999999999993</v>
      </c>
      <c r="H52">
        <v>31.23</v>
      </c>
      <c r="I52">
        <v>79.63</v>
      </c>
      <c r="J52">
        <v>1838.8</v>
      </c>
      <c r="K52">
        <v>1703.3</v>
      </c>
      <c r="L52">
        <v>92.6</v>
      </c>
      <c r="M52" s="1">
        <v>3.888888888888889E-2</v>
      </c>
      <c r="N52">
        <v>1</v>
      </c>
      <c r="O52">
        <v>16.420000000000002</v>
      </c>
      <c r="P52">
        <v>8.5500000000000007</v>
      </c>
      <c r="Q52" t="s">
        <v>47</v>
      </c>
      <c r="R52" t="s">
        <v>47</v>
      </c>
      <c r="S52">
        <v>16.399999999999999</v>
      </c>
      <c r="T52">
        <v>8.6999999999999993</v>
      </c>
      <c r="U52">
        <v>-1.88</v>
      </c>
      <c r="V52">
        <v>-1.98</v>
      </c>
      <c r="W52">
        <v>6.16</v>
      </c>
      <c r="X52">
        <v>1.82</v>
      </c>
      <c r="Y52" t="s">
        <v>48</v>
      </c>
      <c r="Z52">
        <v>22.13</v>
      </c>
      <c r="AA52" t="s">
        <v>6368</v>
      </c>
      <c r="AB52" t="s">
        <v>50</v>
      </c>
    </row>
    <row r="53" spans="1:28" x14ac:dyDescent="0.2">
      <c r="A53" t="s">
        <v>6273</v>
      </c>
      <c r="B53">
        <v>48</v>
      </c>
      <c r="C53" t="s">
        <v>6369</v>
      </c>
      <c r="D53">
        <v>1675550375</v>
      </c>
      <c r="E53" t="s">
        <v>6297</v>
      </c>
      <c r="F53" t="s">
        <v>46</v>
      </c>
      <c r="G53">
        <v>8.9</v>
      </c>
      <c r="H53">
        <v>54.32</v>
      </c>
      <c r="I53">
        <v>76.489999999999995</v>
      </c>
      <c r="J53">
        <v>1219.7</v>
      </c>
      <c r="K53">
        <v>1208.5</v>
      </c>
      <c r="L53">
        <v>99.1</v>
      </c>
      <c r="M53" s="1">
        <v>5.6944444444444443E-2</v>
      </c>
      <c r="N53">
        <v>0.9</v>
      </c>
      <c r="O53">
        <v>12.34</v>
      </c>
      <c r="P53">
        <v>7.37</v>
      </c>
      <c r="Q53" t="s">
        <v>47</v>
      </c>
      <c r="R53" t="s">
        <v>47</v>
      </c>
      <c r="S53">
        <v>12.3</v>
      </c>
      <c r="T53">
        <v>10.7</v>
      </c>
      <c r="U53">
        <v>-1.88</v>
      </c>
      <c r="V53">
        <v>1.27</v>
      </c>
      <c r="W53">
        <v>5.84</v>
      </c>
      <c r="X53">
        <v>1.8</v>
      </c>
      <c r="Y53" t="s">
        <v>48</v>
      </c>
      <c r="Z53">
        <v>7.76</v>
      </c>
      <c r="AA53" t="s">
        <v>6370</v>
      </c>
      <c r="AB53" t="s">
        <v>50</v>
      </c>
    </row>
    <row r="54" spans="1:28" x14ac:dyDescent="0.2">
      <c r="A54" t="s">
        <v>6273</v>
      </c>
      <c r="B54">
        <v>49</v>
      </c>
      <c r="C54" t="s">
        <v>6371</v>
      </c>
      <c r="D54">
        <v>1675550387</v>
      </c>
      <c r="E54" t="s">
        <v>6297</v>
      </c>
      <c r="F54" t="s">
        <v>46</v>
      </c>
      <c r="G54">
        <v>-7.29</v>
      </c>
      <c r="H54">
        <v>11.81</v>
      </c>
      <c r="I54">
        <v>75.41</v>
      </c>
      <c r="J54">
        <v>1290</v>
      </c>
      <c r="K54">
        <v>1279.2</v>
      </c>
      <c r="L54">
        <v>99.2</v>
      </c>
      <c r="M54" s="1">
        <v>5.1388888888888894E-2</v>
      </c>
      <c r="N54">
        <v>0.9</v>
      </c>
      <c r="O54">
        <v>13.87</v>
      </c>
      <c r="P54">
        <v>7.32</v>
      </c>
      <c r="Q54" t="s">
        <v>47</v>
      </c>
      <c r="R54" t="s">
        <v>47</v>
      </c>
      <c r="S54">
        <v>13.9</v>
      </c>
      <c r="T54">
        <v>10.3</v>
      </c>
      <c r="U54">
        <v>-3.31</v>
      </c>
      <c r="V54">
        <v>-2.48</v>
      </c>
      <c r="W54">
        <v>5.88</v>
      </c>
      <c r="X54">
        <v>1.77</v>
      </c>
      <c r="Y54" t="s">
        <v>48</v>
      </c>
      <c r="Z54">
        <v>7.42</v>
      </c>
      <c r="AA54" t="s">
        <v>6372</v>
      </c>
      <c r="AB54" t="s">
        <v>50</v>
      </c>
    </row>
    <row r="55" spans="1:28" x14ac:dyDescent="0.2">
      <c r="A55" t="s">
        <v>6273</v>
      </c>
      <c r="B55">
        <v>50</v>
      </c>
      <c r="C55" t="s">
        <v>6373</v>
      </c>
      <c r="D55">
        <v>1675550401</v>
      </c>
      <c r="E55" t="s">
        <v>45</v>
      </c>
      <c r="F55" t="s">
        <v>46</v>
      </c>
      <c r="G55">
        <v>7.96</v>
      </c>
      <c r="H55">
        <v>43.26</v>
      </c>
      <c r="I55">
        <v>80.09</v>
      </c>
      <c r="J55">
        <v>1890</v>
      </c>
      <c r="K55">
        <v>1721.5</v>
      </c>
      <c r="L55">
        <v>91.1</v>
      </c>
      <c r="M55" s="1">
        <v>3.888888888888889E-2</v>
      </c>
      <c r="N55">
        <v>0.9</v>
      </c>
      <c r="O55">
        <v>16.34</v>
      </c>
      <c r="P55">
        <v>6.46</v>
      </c>
      <c r="Q55" t="s">
        <v>47</v>
      </c>
      <c r="R55" t="s">
        <v>47</v>
      </c>
      <c r="S55">
        <v>16.3</v>
      </c>
      <c r="T55">
        <v>8.4</v>
      </c>
      <c r="U55">
        <v>-1.52</v>
      </c>
      <c r="V55">
        <v>-0.9</v>
      </c>
      <c r="W55">
        <v>6.11</v>
      </c>
      <c r="X55">
        <v>1.5</v>
      </c>
      <c r="Y55" t="s">
        <v>48</v>
      </c>
      <c r="Z55">
        <v>24.38</v>
      </c>
      <c r="AA55" t="s">
        <v>6374</v>
      </c>
      <c r="AB55" t="s">
        <v>50</v>
      </c>
    </row>
    <row r="56" spans="1:28" x14ac:dyDescent="0.2">
      <c r="A56" t="s">
        <v>6273</v>
      </c>
      <c r="B56">
        <v>51</v>
      </c>
      <c r="C56" t="s">
        <v>6375</v>
      </c>
      <c r="D56">
        <v>1675550429</v>
      </c>
      <c r="E56" t="s">
        <v>409</v>
      </c>
      <c r="F56" t="s">
        <v>46</v>
      </c>
      <c r="G56">
        <v>5.09</v>
      </c>
      <c r="H56">
        <v>43.55</v>
      </c>
      <c r="I56">
        <v>74.36</v>
      </c>
      <c r="J56">
        <v>1917.3</v>
      </c>
      <c r="K56">
        <v>912.8</v>
      </c>
      <c r="L56">
        <v>47.6</v>
      </c>
      <c r="M56" s="1">
        <v>0.48888888888888887</v>
      </c>
      <c r="N56">
        <v>0.9</v>
      </c>
      <c r="O56">
        <v>9.98</v>
      </c>
      <c r="P56">
        <v>1.35</v>
      </c>
      <c r="Q56" t="s">
        <v>47</v>
      </c>
      <c r="R56" t="s">
        <v>47</v>
      </c>
      <c r="S56">
        <v>10</v>
      </c>
      <c r="T56">
        <v>-2.1</v>
      </c>
      <c r="U56">
        <v>-1.37</v>
      </c>
      <c r="V56">
        <v>0.75</v>
      </c>
      <c r="W56">
        <v>6</v>
      </c>
      <c r="X56">
        <v>1.55</v>
      </c>
      <c r="Y56" t="s">
        <v>48</v>
      </c>
      <c r="Z56">
        <v>61.57</v>
      </c>
      <c r="AA56" t="s">
        <v>6376</v>
      </c>
      <c r="AB56" t="s">
        <v>50</v>
      </c>
    </row>
    <row r="57" spans="1:28" x14ac:dyDescent="0.2">
      <c r="A57" t="s">
        <v>6273</v>
      </c>
      <c r="B57">
        <v>52</v>
      </c>
      <c r="C57" t="s">
        <v>6377</v>
      </c>
      <c r="D57">
        <v>1675551210</v>
      </c>
      <c r="E57" t="s">
        <v>48</v>
      </c>
      <c r="F57" t="s">
        <v>46</v>
      </c>
      <c r="G57" t="s">
        <v>48</v>
      </c>
      <c r="H57" t="s">
        <v>48</v>
      </c>
      <c r="I57">
        <v>79.13</v>
      </c>
      <c r="J57" t="s">
        <v>48</v>
      </c>
      <c r="K57" t="s">
        <v>48</v>
      </c>
      <c r="L57" t="s">
        <v>48</v>
      </c>
      <c r="M57" t="s">
        <v>48</v>
      </c>
      <c r="N57" t="s">
        <v>48</v>
      </c>
      <c r="O57" t="s">
        <v>48</v>
      </c>
      <c r="P57" t="s">
        <v>48</v>
      </c>
      <c r="Q57" t="s">
        <v>47</v>
      </c>
      <c r="R57" t="s">
        <v>47</v>
      </c>
      <c r="S57" t="s">
        <v>48</v>
      </c>
      <c r="T57" t="s">
        <v>48</v>
      </c>
      <c r="U57" t="s">
        <v>48</v>
      </c>
      <c r="V57" t="s">
        <v>48</v>
      </c>
      <c r="W57" t="s">
        <v>48</v>
      </c>
      <c r="X57" t="s">
        <v>48</v>
      </c>
      <c r="Y57" t="s">
        <v>48</v>
      </c>
      <c r="Z57" t="s">
        <v>48</v>
      </c>
      <c r="AA57" t="s">
        <v>6378</v>
      </c>
      <c r="AB57" t="s">
        <v>50</v>
      </c>
    </row>
    <row r="58" spans="1:28" x14ac:dyDescent="0.2">
      <c r="A58" t="s">
        <v>6273</v>
      </c>
      <c r="B58">
        <v>53</v>
      </c>
      <c r="C58" t="s">
        <v>6379</v>
      </c>
      <c r="D58">
        <v>1675551224</v>
      </c>
      <c r="E58" t="s">
        <v>45</v>
      </c>
      <c r="F58" t="s">
        <v>46</v>
      </c>
      <c r="G58">
        <v>-15.45</v>
      </c>
      <c r="H58">
        <v>37.08</v>
      </c>
      <c r="I58">
        <v>78.650000000000006</v>
      </c>
      <c r="J58">
        <v>1860.5</v>
      </c>
      <c r="K58">
        <v>1723.6</v>
      </c>
      <c r="L58">
        <v>92.6</v>
      </c>
      <c r="M58" s="1">
        <v>3.7499999999999999E-2</v>
      </c>
      <c r="N58">
        <v>0.9</v>
      </c>
      <c r="O58">
        <v>16.78</v>
      </c>
      <c r="P58">
        <v>9.6199999999999992</v>
      </c>
      <c r="Q58" t="s">
        <v>47</v>
      </c>
      <c r="R58" t="s">
        <v>47</v>
      </c>
      <c r="S58">
        <v>16.8</v>
      </c>
      <c r="T58">
        <v>8.5</v>
      </c>
      <c r="U58">
        <v>-4.24</v>
      </c>
      <c r="V58">
        <v>-1.7</v>
      </c>
      <c r="W58">
        <v>6.08</v>
      </c>
      <c r="X58">
        <v>1.75</v>
      </c>
      <c r="Y58" t="s">
        <v>48</v>
      </c>
      <c r="Z58">
        <v>22.12</v>
      </c>
      <c r="AA58" t="s">
        <v>6380</v>
      </c>
      <c r="AB58" t="s">
        <v>50</v>
      </c>
    </row>
    <row r="59" spans="1:28" x14ac:dyDescent="0.2">
      <c r="A59" t="s">
        <v>6273</v>
      </c>
      <c r="B59">
        <v>54</v>
      </c>
      <c r="C59" t="s">
        <v>6381</v>
      </c>
      <c r="D59">
        <v>1675551237</v>
      </c>
      <c r="E59" t="s">
        <v>409</v>
      </c>
      <c r="F59" t="s">
        <v>52</v>
      </c>
      <c r="G59">
        <v>-6.71</v>
      </c>
      <c r="H59">
        <v>34.89</v>
      </c>
      <c r="I59">
        <v>72.55</v>
      </c>
      <c r="J59">
        <v>2000.8</v>
      </c>
      <c r="K59">
        <v>613.5</v>
      </c>
      <c r="L59">
        <v>30.7</v>
      </c>
      <c r="M59" s="1">
        <v>0.4861111111111111</v>
      </c>
      <c r="N59">
        <v>0.9</v>
      </c>
      <c r="O59">
        <v>6.64</v>
      </c>
      <c r="P59">
        <v>1.19</v>
      </c>
      <c r="Q59" t="s">
        <v>47</v>
      </c>
      <c r="R59" t="s">
        <v>47</v>
      </c>
      <c r="S59">
        <v>6.6</v>
      </c>
      <c r="T59">
        <v>-2</v>
      </c>
      <c r="U59">
        <v>-2.83</v>
      </c>
      <c r="V59">
        <v>0.61</v>
      </c>
      <c r="W59">
        <v>5.94</v>
      </c>
      <c r="X59">
        <v>1.91</v>
      </c>
      <c r="Y59" t="s">
        <v>48</v>
      </c>
      <c r="Z59">
        <v>72.150000000000006</v>
      </c>
      <c r="AA59" t="s">
        <v>6382</v>
      </c>
      <c r="AB59" t="s">
        <v>50</v>
      </c>
    </row>
    <row r="60" spans="1:28" x14ac:dyDescent="0.2">
      <c r="A60" t="s">
        <v>6273</v>
      </c>
      <c r="B60">
        <v>55</v>
      </c>
      <c r="C60" t="s">
        <v>6383</v>
      </c>
      <c r="D60">
        <v>1675551262</v>
      </c>
      <c r="E60" t="s">
        <v>409</v>
      </c>
      <c r="F60" t="s">
        <v>52</v>
      </c>
      <c r="G60">
        <v>-9</v>
      </c>
      <c r="H60">
        <v>21.11</v>
      </c>
      <c r="I60">
        <v>72.040000000000006</v>
      </c>
      <c r="J60">
        <v>1994.2</v>
      </c>
      <c r="K60">
        <v>572.20000000000005</v>
      </c>
      <c r="L60">
        <v>28.7</v>
      </c>
      <c r="M60" s="1">
        <v>0.44166666666666665</v>
      </c>
      <c r="N60">
        <v>0.9</v>
      </c>
      <c r="O60">
        <v>4.79</v>
      </c>
      <c r="P60">
        <v>0.11</v>
      </c>
      <c r="Q60" t="s">
        <v>47</v>
      </c>
      <c r="R60" t="s">
        <v>47</v>
      </c>
      <c r="S60">
        <v>4.8</v>
      </c>
      <c r="T60">
        <v>-5.2</v>
      </c>
      <c r="U60">
        <v>-2.76</v>
      </c>
      <c r="V60">
        <v>-0.47</v>
      </c>
      <c r="W60">
        <v>5.97</v>
      </c>
      <c r="X60">
        <v>1.74</v>
      </c>
      <c r="Y60" t="s">
        <v>48</v>
      </c>
      <c r="Z60">
        <v>73.319999999999993</v>
      </c>
      <c r="AA60" t="s">
        <v>6384</v>
      </c>
      <c r="AB60" t="s">
        <v>50</v>
      </c>
    </row>
    <row r="61" spans="1:28" x14ac:dyDescent="0.2">
      <c r="A61" t="s">
        <v>6273</v>
      </c>
      <c r="B61">
        <v>56</v>
      </c>
      <c r="C61" t="s">
        <v>6385</v>
      </c>
      <c r="D61">
        <v>1675551274</v>
      </c>
      <c r="E61" t="s">
        <v>409</v>
      </c>
      <c r="F61" t="s">
        <v>52</v>
      </c>
      <c r="G61">
        <v>6.34</v>
      </c>
      <c r="H61">
        <v>41.19</v>
      </c>
      <c r="I61">
        <v>72.23</v>
      </c>
      <c r="J61">
        <v>2067.6</v>
      </c>
      <c r="K61">
        <v>385</v>
      </c>
      <c r="L61">
        <v>18.600000000000001</v>
      </c>
      <c r="M61" s="1">
        <v>0.40972222222222227</v>
      </c>
      <c r="N61">
        <v>0.8</v>
      </c>
      <c r="O61">
        <v>1.88</v>
      </c>
      <c r="P61">
        <v>1.83</v>
      </c>
      <c r="Q61" t="s">
        <v>47</v>
      </c>
      <c r="R61" t="s">
        <v>47</v>
      </c>
      <c r="S61">
        <v>1.9</v>
      </c>
      <c r="T61">
        <v>-4.8</v>
      </c>
      <c r="U61">
        <v>-1.53</v>
      </c>
      <c r="V61">
        <v>1.22</v>
      </c>
      <c r="W61">
        <v>5.98</v>
      </c>
      <c r="X61">
        <v>1.76</v>
      </c>
      <c r="Y61" t="s">
        <v>48</v>
      </c>
      <c r="Z61">
        <v>79.27</v>
      </c>
      <c r="AA61" t="s">
        <v>6386</v>
      </c>
      <c r="AB61" t="s">
        <v>50</v>
      </c>
    </row>
    <row r="62" spans="1:28" x14ac:dyDescent="0.2">
      <c r="A62" t="s">
        <v>6273</v>
      </c>
      <c r="B62">
        <v>57</v>
      </c>
      <c r="C62" t="s">
        <v>6387</v>
      </c>
      <c r="D62">
        <v>1675551287</v>
      </c>
      <c r="E62" t="s">
        <v>45</v>
      </c>
      <c r="F62" t="s">
        <v>52</v>
      </c>
      <c r="G62">
        <v>-0.81</v>
      </c>
      <c r="H62">
        <v>29.74</v>
      </c>
      <c r="I62">
        <v>79.489999999999995</v>
      </c>
      <c r="J62">
        <v>1888.1</v>
      </c>
      <c r="K62">
        <v>1731.7</v>
      </c>
      <c r="L62">
        <v>91.7</v>
      </c>
      <c r="M62" s="1">
        <v>3.6111111111111115E-2</v>
      </c>
      <c r="N62">
        <v>0.9</v>
      </c>
      <c r="O62">
        <v>16.78</v>
      </c>
      <c r="P62">
        <v>6.69</v>
      </c>
      <c r="Q62" t="s">
        <v>47</v>
      </c>
      <c r="R62" t="s">
        <v>47</v>
      </c>
      <c r="S62">
        <v>16.8</v>
      </c>
      <c r="T62">
        <v>8.1</v>
      </c>
      <c r="U62">
        <v>-2.67</v>
      </c>
      <c r="V62">
        <v>-1.96</v>
      </c>
      <c r="W62">
        <v>6.07</v>
      </c>
      <c r="X62">
        <v>1.79</v>
      </c>
      <c r="Y62" t="s">
        <v>48</v>
      </c>
      <c r="Z62">
        <v>23.49</v>
      </c>
      <c r="AA62" t="s">
        <v>6388</v>
      </c>
      <c r="AB62" t="s">
        <v>50</v>
      </c>
    </row>
    <row r="63" spans="1:28" x14ac:dyDescent="0.2">
      <c r="A63" t="s">
        <v>6273</v>
      </c>
      <c r="B63">
        <v>58</v>
      </c>
      <c r="C63" t="s">
        <v>6389</v>
      </c>
      <c r="D63">
        <v>1675551313</v>
      </c>
      <c r="E63" t="s">
        <v>62</v>
      </c>
      <c r="F63" t="s">
        <v>46</v>
      </c>
      <c r="G63">
        <v>-14.23</v>
      </c>
      <c r="H63">
        <v>25.15</v>
      </c>
      <c r="I63">
        <v>74.900000000000006</v>
      </c>
      <c r="J63">
        <v>1330.4</v>
      </c>
      <c r="K63">
        <v>1327.5</v>
      </c>
      <c r="L63">
        <v>99.8</v>
      </c>
      <c r="M63" s="1">
        <v>5.2777777777777778E-2</v>
      </c>
      <c r="N63">
        <v>0.9</v>
      </c>
      <c r="O63">
        <v>13.95</v>
      </c>
      <c r="P63">
        <v>6.72</v>
      </c>
      <c r="Q63" t="s">
        <v>47</v>
      </c>
      <c r="R63" t="s">
        <v>47</v>
      </c>
      <c r="S63">
        <v>14</v>
      </c>
      <c r="T63">
        <v>10.9</v>
      </c>
      <c r="U63">
        <v>-3.68</v>
      </c>
      <c r="V63">
        <v>-1.59</v>
      </c>
      <c r="W63">
        <v>5.94</v>
      </c>
      <c r="X63">
        <v>1.54</v>
      </c>
      <c r="Y63" t="s">
        <v>48</v>
      </c>
      <c r="Z63">
        <v>3.75</v>
      </c>
      <c r="AA63" t="s">
        <v>6390</v>
      </c>
      <c r="AB63" t="s">
        <v>50</v>
      </c>
    </row>
    <row r="64" spans="1:28" x14ac:dyDescent="0.2">
      <c r="A64" t="s">
        <v>6273</v>
      </c>
      <c r="B64">
        <v>59</v>
      </c>
      <c r="C64" t="s">
        <v>6391</v>
      </c>
      <c r="D64">
        <v>1675551326</v>
      </c>
      <c r="E64" t="s">
        <v>409</v>
      </c>
      <c r="F64" t="s">
        <v>46</v>
      </c>
      <c r="G64">
        <v>-14.58</v>
      </c>
      <c r="H64">
        <v>28.78</v>
      </c>
      <c r="I64">
        <v>72.709999999999994</v>
      </c>
      <c r="J64">
        <v>2106.5</v>
      </c>
      <c r="K64">
        <v>466.4</v>
      </c>
      <c r="L64">
        <v>22.1</v>
      </c>
      <c r="M64" s="1">
        <v>0.42499999999999999</v>
      </c>
      <c r="N64">
        <v>1</v>
      </c>
      <c r="O64">
        <v>3.08</v>
      </c>
      <c r="P64">
        <v>-3.56</v>
      </c>
      <c r="Q64" t="s">
        <v>47</v>
      </c>
      <c r="R64" t="s">
        <v>47</v>
      </c>
      <c r="S64">
        <v>3.1</v>
      </c>
      <c r="T64">
        <v>-5</v>
      </c>
      <c r="U64">
        <v>-2.98</v>
      </c>
      <c r="V64">
        <v>0.04</v>
      </c>
      <c r="W64">
        <v>6.01</v>
      </c>
      <c r="X64">
        <v>1.78</v>
      </c>
      <c r="Y64" t="s">
        <v>48</v>
      </c>
      <c r="Z64">
        <v>77.209999999999994</v>
      </c>
      <c r="AA64" t="s">
        <v>6392</v>
      </c>
      <c r="AB64" t="s">
        <v>50</v>
      </c>
    </row>
    <row r="65" spans="1:28" x14ac:dyDescent="0.2">
      <c r="A65" t="s">
        <v>6273</v>
      </c>
      <c r="B65">
        <v>60</v>
      </c>
      <c r="C65" t="s">
        <v>6393</v>
      </c>
      <c r="D65">
        <v>1675551343</v>
      </c>
      <c r="E65" t="s">
        <v>48</v>
      </c>
      <c r="F65" t="s">
        <v>46</v>
      </c>
      <c r="G65" t="s">
        <v>48</v>
      </c>
      <c r="H65" t="s">
        <v>48</v>
      </c>
      <c r="I65">
        <v>81.459999999999994</v>
      </c>
      <c r="J65" t="s">
        <v>48</v>
      </c>
      <c r="K65" t="s">
        <v>48</v>
      </c>
      <c r="L65" t="s">
        <v>48</v>
      </c>
      <c r="M65" t="s">
        <v>48</v>
      </c>
      <c r="N65" t="s">
        <v>48</v>
      </c>
      <c r="O65" t="s">
        <v>48</v>
      </c>
      <c r="P65" t="s">
        <v>48</v>
      </c>
      <c r="Q65" t="s">
        <v>47</v>
      </c>
      <c r="R65" t="s">
        <v>47</v>
      </c>
      <c r="S65" t="s">
        <v>48</v>
      </c>
      <c r="T65" t="s">
        <v>48</v>
      </c>
      <c r="U65" t="s">
        <v>48</v>
      </c>
      <c r="V65" t="s">
        <v>48</v>
      </c>
      <c r="W65" t="s">
        <v>48</v>
      </c>
      <c r="X65" t="s">
        <v>48</v>
      </c>
      <c r="Y65" t="s">
        <v>48</v>
      </c>
      <c r="Z65" t="s">
        <v>48</v>
      </c>
      <c r="AA65" t="s">
        <v>6394</v>
      </c>
      <c r="AB65" t="s">
        <v>50</v>
      </c>
    </row>
    <row r="66" spans="1:28" x14ac:dyDescent="0.2">
      <c r="A66" t="s">
        <v>6273</v>
      </c>
      <c r="B66">
        <v>61</v>
      </c>
      <c r="C66" t="s">
        <v>6395</v>
      </c>
      <c r="D66">
        <v>1675551359</v>
      </c>
      <c r="E66" t="s">
        <v>45</v>
      </c>
      <c r="F66" t="s">
        <v>46</v>
      </c>
      <c r="G66">
        <v>4.6900000000000004</v>
      </c>
      <c r="H66">
        <v>44.17</v>
      </c>
      <c r="I66">
        <v>80.53</v>
      </c>
      <c r="J66">
        <v>1943.6</v>
      </c>
      <c r="K66">
        <v>1777.2</v>
      </c>
      <c r="L66">
        <v>91.4</v>
      </c>
      <c r="M66" s="1">
        <v>3.888888888888889E-2</v>
      </c>
      <c r="N66">
        <v>0.9</v>
      </c>
      <c r="O66">
        <v>16.39</v>
      </c>
      <c r="P66">
        <v>11.61</v>
      </c>
      <c r="Q66" t="s">
        <v>47</v>
      </c>
      <c r="R66" t="s">
        <v>47</v>
      </c>
      <c r="S66">
        <v>16.399999999999999</v>
      </c>
      <c r="T66">
        <v>8.6</v>
      </c>
      <c r="U66">
        <v>-2.48</v>
      </c>
      <c r="V66">
        <v>-0.62</v>
      </c>
      <c r="W66">
        <v>6.1</v>
      </c>
      <c r="X66">
        <v>1.66</v>
      </c>
      <c r="Y66" t="s">
        <v>48</v>
      </c>
      <c r="Z66">
        <v>23.88</v>
      </c>
      <c r="AA66" t="s">
        <v>6396</v>
      </c>
      <c r="AB66" t="s">
        <v>50</v>
      </c>
    </row>
    <row r="67" spans="1:28" x14ac:dyDescent="0.2">
      <c r="A67" t="s">
        <v>6273</v>
      </c>
      <c r="B67">
        <v>62</v>
      </c>
      <c r="C67" t="s">
        <v>6397</v>
      </c>
      <c r="D67">
        <v>1675551381</v>
      </c>
      <c r="E67" t="s">
        <v>409</v>
      </c>
      <c r="F67" t="s">
        <v>52</v>
      </c>
      <c r="G67">
        <v>2.23</v>
      </c>
      <c r="H67">
        <v>35.229999999999997</v>
      </c>
      <c r="I67">
        <v>73.489999999999995</v>
      </c>
      <c r="J67">
        <v>2020.3</v>
      </c>
      <c r="K67">
        <v>540.4</v>
      </c>
      <c r="L67">
        <v>26.7</v>
      </c>
      <c r="M67" s="1">
        <v>0.48194444444444445</v>
      </c>
      <c r="N67">
        <v>0.9</v>
      </c>
      <c r="O67">
        <v>5.82</v>
      </c>
      <c r="P67">
        <v>3.06</v>
      </c>
      <c r="Q67" t="s">
        <v>47</v>
      </c>
      <c r="R67" t="s">
        <v>47</v>
      </c>
      <c r="S67">
        <v>5.8</v>
      </c>
      <c r="T67">
        <v>-2.2000000000000002</v>
      </c>
      <c r="U67">
        <v>-2.25</v>
      </c>
      <c r="V67">
        <v>0.55000000000000004</v>
      </c>
      <c r="W67">
        <v>5.94</v>
      </c>
      <c r="X67">
        <v>1.98</v>
      </c>
      <c r="Y67">
        <v>2.1344223000000002</v>
      </c>
      <c r="Z67">
        <v>74.489999999999995</v>
      </c>
      <c r="AA67" t="s">
        <v>6398</v>
      </c>
      <c r="AB67" t="s">
        <v>50</v>
      </c>
    </row>
    <row r="68" spans="1:28" x14ac:dyDescent="0.2">
      <c r="A68" t="s">
        <v>6273</v>
      </c>
      <c r="B68">
        <v>63</v>
      </c>
      <c r="C68" t="s">
        <v>6399</v>
      </c>
      <c r="D68">
        <v>1675551392</v>
      </c>
      <c r="E68" t="s">
        <v>45</v>
      </c>
      <c r="F68" t="s">
        <v>52</v>
      </c>
      <c r="G68">
        <v>-3.46</v>
      </c>
      <c r="H68">
        <v>36.450000000000003</v>
      </c>
      <c r="I68">
        <v>79.56</v>
      </c>
      <c r="J68">
        <v>1896.2</v>
      </c>
      <c r="K68">
        <v>1761.4</v>
      </c>
      <c r="L68">
        <v>92.9</v>
      </c>
      <c r="M68" s="1">
        <v>3.7499999999999999E-2</v>
      </c>
      <c r="N68">
        <v>0.9</v>
      </c>
      <c r="O68">
        <v>17.190000000000001</v>
      </c>
      <c r="P68">
        <v>10.039999999999999</v>
      </c>
      <c r="Q68" t="s">
        <v>47</v>
      </c>
      <c r="R68" t="s">
        <v>47</v>
      </c>
      <c r="S68">
        <v>17.2</v>
      </c>
      <c r="T68">
        <v>8.9</v>
      </c>
      <c r="U68">
        <v>-3.28</v>
      </c>
      <c r="V68">
        <v>-1.66</v>
      </c>
      <c r="W68">
        <v>6.21</v>
      </c>
      <c r="X68">
        <v>1.86</v>
      </c>
      <c r="Y68">
        <v>2.0741233800000001</v>
      </c>
      <c r="Z68">
        <v>21.73</v>
      </c>
      <c r="AA68" t="s">
        <v>6400</v>
      </c>
      <c r="AB68" t="s">
        <v>50</v>
      </c>
    </row>
    <row r="69" spans="1:28" x14ac:dyDescent="0.2">
      <c r="A69" t="s">
        <v>6273</v>
      </c>
      <c r="B69">
        <v>64</v>
      </c>
      <c r="C69" t="s">
        <v>6401</v>
      </c>
      <c r="D69">
        <v>1675551414</v>
      </c>
      <c r="E69" t="s">
        <v>409</v>
      </c>
      <c r="F69" t="s">
        <v>46</v>
      </c>
      <c r="G69">
        <v>-13.49</v>
      </c>
      <c r="H69">
        <v>31.1</v>
      </c>
      <c r="I69">
        <v>72.150000000000006</v>
      </c>
      <c r="J69">
        <v>2051.1999999999998</v>
      </c>
      <c r="K69">
        <v>394.1</v>
      </c>
      <c r="L69">
        <v>19.2</v>
      </c>
      <c r="M69" s="1">
        <v>0.3972222222222222</v>
      </c>
      <c r="N69">
        <v>0.9</v>
      </c>
      <c r="O69">
        <v>1.37</v>
      </c>
      <c r="P69">
        <v>-2.59</v>
      </c>
      <c r="Q69" t="s">
        <v>47</v>
      </c>
      <c r="R69" t="s">
        <v>47</v>
      </c>
      <c r="S69">
        <v>1.4</v>
      </c>
      <c r="T69">
        <v>-5.2</v>
      </c>
      <c r="U69">
        <v>-3.13</v>
      </c>
      <c r="V69">
        <v>0.44</v>
      </c>
      <c r="W69">
        <v>5.94</v>
      </c>
      <c r="X69">
        <v>1.92</v>
      </c>
      <c r="Y69" t="s">
        <v>48</v>
      </c>
      <c r="Z69">
        <v>78.92</v>
      </c>
      <c r="AA69" t="s">
        <v>6402</v>
      </c>
      <c r="AB69" t="s">
        <v>50</v>
      </c>
    </row>
    <row r="70" spans="1:28" x14ac:dyDescent="0.2">
      <c r="A70" t="s">
        <v>6273</v>
      </c>
      <c r="B70">
        <v>65</v>
      </c>
      <c r="C70" t="s">
        <v>6403</v>
      </c>
      <c r="D70">
        <v>1675551437</v>
      </c>
      <c r="E70" t="s">
        <v>409</v>
      </c>
      <c r="F70" t="s">
        <v>46</v>
      </c>
      <c r="G70">
        <v>-17.55</v>
      </c>
      <c r="H70">
        <v>42.52</v>
      </c>
      <c r="I70">
        <v>72.13</v>
      </c>
      <c r="J70">
        <v>2128.8000000000002</v>
      </c>
      <c r="K70">
        <v>521</v>
      </c>
      <c r="L70">
        <v>24.5</v>
      </c>
      <c r="M70" s="1">
        <v>0.4375</v>
      </c>
      <c r="N70">
        <v>0.9</v>
      </c>
      <c r="O70">
        <v>4.04</v>
      </c>
      <c r="P70">
        <v>-2.78</v>
      </c>
      <c r="Q70" t="s">
        <v>47</v>
      </c>
      <c r="R70" t="s">
        <v>47</v>
      </c>
      <c r="S70">
        <v>4</v>
      </c>
      <c r="T70">
        <v>-4.9000000000000004</v>
      </c>
      <c r="U70">
        <v>-3.23</v>
      </c>
      <c r="V70">
        <v>0.89</v>
      </c>
      <c r="W70">
        <v>5.99</v>
      </c>
      <c r="X70">
        <v>1.7</v>
      </c>
      <c r="Y70" t="s">
        <v>48</v>
      </c>
      <c r="Z70">
        <v>75.83</v>
      </c>
      <c r="AA70" t="s">
        <v>6404</v>
      </c>
      <c r="AB70" t="s">
        <v>50</v>
      </c>
    </row>
    <row r="71" spans="1:28" x14ac:dyDescent="0.2">
      <c r="A71" t="s">
        <v>6273</v>
      </c>
      <c r="B71">
        <v>66</v>
      </c>
      <c r="C71" t="s">
        <v>6405</v>
      </c>
      <c r="D71">
        <v>1675551449</v>
      </c>
      <c r="E71" t="s">
        <v>409</v>
      </c>
      <c r="F71" t="s">
        <v>46</v>
      </c>
      <c r="G71">
        <v>-16.649999999999999</v>
      </c>
      <c r="H71">
        <v>27.98</v>
      </c>
      <c r="I71">
        <v>72.290000000000006</v>
      </c>
      <c r="J71">
        <v>2130.1</v>
      </c>
      <c r="K71">
        <v>303.60000000000002</v>
      </c>
      <c r="L71">
        <v>14.3</v>
      </c>
      <c r="M71" s="1">
        <v>0.45555555555555555</v>
      </c>
      <c r="N71">
        <v>0.8</v>
      </c>
      <c r="O71">
        <v>2.85</v>
      </c>
      <c r="P71">
        <v>0.66</v>
      </c>
      <c r="Q71" t="s">
        <v>47</v>
      </c>
      <c r="R71" t="s">
        <v>47</v>
      </c>
      <c r="S71">
        <v>2.9</v>
      </c>
      <c r="T71">
        <v>-2.8</v>
      </c>
      <c r="U71">
        <v>-3.32</v>
      </c>
      <c r="V71">
        <v>-0.85</v>
      </c>
      <c r="W71">
        <v>6.26</v>
      </c>
      <c r="X71">
        <v>1.58</v>
      </c>
      <c r="Y71">
        <v>2.1274528500000001</v>
      </c>
      <c r="Z71">
        <v>81.81</v>
      </c>
      <c r="AA71" t="s">
        <v>6406</v>
      </c>
      <c r="AB71" t="s">
        <v>50</v>
      </c>
    </row>
    <row r="72" spans="1:28" x14ac:dyDescent="0.2">
      <c r="A72" t="s">
        <v>6273</v>
      </c>
      <c r="B72">
        <v>67</v>
      </c>
      <c r="C72" t="s">
        <v>6407</v>
      </c>
      <c r="D72">
        <v>1675551466</v>
      </c>
      <c r="E72" t="s">
        <v>45</v>
      </c>
      <c r="F72" t="s">
        <v>46</v>
      </c>
      <c r="G72">
        <v>-12.96</v>
      </c>
      <c r="H72">
        <v>35.25</v>
      </c>
      <c r="I72">
        <v>80.2</v>
      </c>
      <c r="J72">
        <v>1998.3</v>
      </c>
      <c r="K72">
        <v>1832.8</v>
      </c>
      <c r="L72">
        <v>91.7</v>
      </c>
      <c r="M72" s="1">
        <v>3.3333333333333333E-2</v>
      </c>
      <c r="N72">
        <v>0.9</v>
      </c>
      <c r="O72">
        <v>17.45</v>
      </c>
      <c r="P72">
        <v>7.81</v>
      </c>
      <c r="Q72" t="s">
        <v>47</v>
      </c>
      <c r="R72" t="s">
        <v>47</v>
      </c>
      <c r="S72">
        <v>17.399999999999999</v>
      </c>
      <c r="T72">
        <v>7.7</v>
      </c>
      <c r="U72">
        <v>-3.34</v>
      </c>
      <c r="V72">
        <v>-2.02</v>
      </c>
      <c r="W72">
        <v>6.2</v>
      </c>
      <c r="X72">
        <v>1.27</v>
      </c>
      <c r="Y72" t="s">
        <v>48</v>
      </c>
      <c r="Z72">
        <v>23.48</v>
      </c>
      <c r="AA72" t="s">
        <v>6408</v>
      </c>
      <c r="AB72" t="s">
        <v>50</v>
      </c>
    </row>
    <row r="73" spans="1:28" x14ac:dyDescent="0.2">
      <c r="A73" t="s">
        <v>6273</v>
      </c>
      <c r="B73">
        <v>68</v>
      </c>
      <c r="C73" t="s">
        <v>6409</v>
      </c>
      <c r="D73">
        <v>1675551483</v>
      </c>
      <c r="E73" t="s">
        <v>409</v>
      </c>
      <c r="F73" t="s">
        <v>52</v>
      </c>
      <c r="G73">
        <v>3.81</v>
      </c>
      <c r="H73">
        <v>36.770000000000003</v>
      </c>
      <c r="I73">
        <v>71.95</v>
      </c>
      <c r="J73">
        <v>2062</v>
      </c>
      <c r="K73">
        <v>548.70000000000005</v>
      </c>
      <c r="L73">
        <v>26.6</v>
      </c>
      <c r="M73" s="1">
        <v>0.49305555555555558</v>
      </c>
      <c r="N73">
        <v>1</v>
      </c>
      <c r="O73">
        <v>6.06</v>
      </c>
      <c r="P73">
        <v>-1.49</v>
      </c>
      <c r="Q73" t="s">
        <v>47</v>
      </c>
      <c r="R73" t="s">
        <v>47</v>
      </c>
      <c r="S73">
        <v>6.1</v>
      </c>
      <c r="T73">
        <v>-1.5</v>
      </c>
      <c r="U73">
        <v>-1.55</v>
      </c>
      <c r="V73">
        <v>0.6</v>
      </c>
      <c r="W73">
        <v>6.07</v>
      </c>
      <c r="X73">
        <v>1.85</v>
      </c>
      <c r="Y73" t="s">
        <v>48</v>
      </c>
      <c r="Z73">
        <v>74.569999999999993</v>
      </c>
      <c r="AA73" t="s">
        <v>6410</v>
      </c>
      <c r="AB73" t="s">
        <v>50</v>
      </c>
    </row>
    <row r="74" spans="1:28" x14ac:dyDescent="0.2">
      <c r="A74" t="s">
        <v>6273</v>
      </c>
      <c r="B74">
        <v>69</v>
      </c>
      <c r="C74" t="s">
        <v>6411</v>
      </c>
      <c r="D74">
        <v>1675551504</v>
      </c>
      <c r="E74" t="s">
        <v>45</v>
      </c>
      <c r="F74" t="s">
        <v>52</v>
      </c>
      <c r="G74">
        <v>1.24</v>
      </c>
      <c r="H74">
        <v>42.01</v>
      </c>
      <c r="I74">
        <v>79.010000000000005</v>
      </c>
      <c r="J74">
        <v>1693.6</v>
      </c>
      <c r="K74">
        <v>1436.2</v>
      </c>
      <c r="L74">
        <v>84.8</v>
      </c>
      <c r="M74" s="1">
        <v>4.4444444444444446E-2</v>
      </c>
      <c r="N74">
        <v>1</v>
      </c>
      <c r="O74">
        <v>13.91</v>
      </c>
      <c r="P74">
        <v>9.27</v>
      </c>
      <c r="Q74" t="s">
        <v>47</v>
      </c>
      <c r="R74" t="s">
        <v>47</v>
      </c>
      <c r="S74">
        <v>13.9</v>
      </c>
      <c r="T74">
        <v>8.5</v>
      </c>
      <c r="U74">
        <v>-2.44</v>
      </c>
      <c r="V74">
        <v>-0.53</v>
      </c>
      <c r="W74">
        <v>6.08</v>
      </c>
      <c r="X74">
        <v>1.51</v>
      </c>
      <c r="Y74" t="s">
        <v>48</v>
      </c>
      <c r="Z74">
        <v>32</v>
      </c>
      <c r="AA74" t="s">
        <v>6412</v>
      </c>
      <c r="AB74" t="s">
        <v>50</v>
      </c>
    </row>
    <row r="75" spans="1:28" x14ac:dyDescent="0.2">
      <c r="A75" t="s">
        <v>6273</v>
      </c>
      <c r="B75">
        <v>70</v>
      </c>
      <c r="C75" t="s">
        <v>6413</v>
      </c>
      <c r="D75">
        <v>1675902477</v>
      </c>
      <c r="E75" t="s">
        <v>45</v>
      </c>
      <c r="F75" t="s">
        <v>46</v>
      </c>
      <c r="G75">
        <v>17.89</v>
      </c>
      <c r="H75">
        <v>45.86</v>
      </c>
      <c r="I75">
        <v>78.08</v>
      </c>
      <c r="J75">
        <v>1585.8</v>
      </c>
      <c r="K75">
        <v>1498.6</v>
      </c>
      <c r="L75">
        <v>94.5</v>
      </c>
      <c r="M75" s="1">
        <v>4.7222222222222221E-2</v>
      </c>
      <c r="N75">
        <v>0.9</v>
      </c>
      <c r="O75">
        <v>14.56</v>
      </c>
      <c r="P75">
        <v>10.55</v>
      </c>
      <c r="Q75" t="s">
        <v>47</v>
      </c>
      <c r="R75" t="s">
        <v>47</v>
      </c>
      <c r="S75">
        <v>14.6</v>
      </c>
      <c r="T75">
        <v>9.9</v>
      </c>
      <c r="U75">
        <v>-1.23</v>
      </c>
      <c r="V75">
        <v>-0.05</v>
      </c>
      <c r="W75">
        <v>5.81</v>
      </c>
      <c r="X75">
        <v>1.72</v>
      </c>
      <c r="Y75" t="s">
        <v>48</v>
      </c>
      <c r="Z75">
        <v>19.09</v>
      </c>
      <c r="AA75" t="s">
        <v>6414</v>
      </c>
      <c r="AB75" t="s">
        <v>50</v>
      </c>
    </row>
    <row r="76" spans="1:28" x14ac:dyDescent="0.2">
      <c r="A76" t="s">
        <v>6273</v>
      </c>
      <c r="B76">
        <v>71</v>
      </c>
      <c r="C76" t="s">
        <v>6415</v>
      </c>
      <c r="D76">
        <v>1675902489</v>
      </c>
      <c r="E76" t="s">
        <v>45</v>
      </c>
      <c r="F76" t="s">
        <v>46</v>
      </c>
      <c r="G76">
        <v>-9.07</v>
      </c>
      <c r="H76">
        <v>43.65</v>
      </c>
      <c r="I76">
        <v>76.459999999999994</v>
      </c>
      <c r="J76">
        <v>1671.9</v>
      </c>
      <c r="K76">
        <v>1574.5</v>
      </c>
      <c r="L76">
        <v>94.2</v>
      </c>
      <c r="M76" s="1">
        <v>5.1388888888888894E-2</v>
      </c>
      <c r="N76">
        <v>0.9</v>
      </c>
      <c r="O76">
        <v>14.64</v>
      </c>
      <c r="P76">
        <v>9.8800000000000008</v>
      </c>
      <c r="Q76" t="s">
        <v>47</v>
      </c>
      <c r="R76" t="s">
        <v>47</v>
      </c>
      <c r="S76">
        <v>14.6</v>
      </c>
      <c r="T76">
        <v>11</v>
      </c>
      <c r="U76">
        <v>-3.93</v>
      </c>
      <c r="V76">
        <v>-7.0000000000000007E-2</v>
      </c>
      <c r="W76">
        <v>5.66</v>
      </c>
      <c r="X76">
        <v>1.93</v>
      </c>
      <c r="Y76" t="s">
        <v>48</v>
      </c>
      <c r="Z76">
        <v>19.66</v>
      </c>
      <c r="AA76" t="s">
        <v>6416</v>
      </c>
      <c r="AB76" t="s">
        <v>50</v>
      </c>
    </row>
    <row r="77" spans="1:28" x14ac:dyDescent="0.2">
      <c r="A77" t="s">
        <v>6273</v>
      </c>
      <c r="B77">
        <v>72</v>
      </c>
      <c r="C77" t="s">
        <v>6417</v>
      </c>
      <c r="D77">
        <v>1675902502</v>
      </c>
      <c r="E77" t="s">
        <v>45</v>
      </c>
      <c r="F77" t="s">
        <v>52</v>
      </c>
      <c r="G77">
        <v>4.2699999999999996</v>
      </c>
      <c r="H77">
        <v>30.63</v>
      </c>
      <c r="I77">
        <v>73.5</v>
      </c>
      <c r="J77">
        <v>1553</v>
      </c>
      <c r="K77">
        <v>1488.7</v>
      </c>
      <c r="L77">
        <v>95.9</v>
      </c>
      <c r="M77" s="1">
        <v>4.8611111111111112E-2</v>
      </c>
      <c r="N77">
        <v>0.9</v>
      </c>
      <c r="O77">
        <v>15.14</v>
      </c>
      <c r="P77">
        <v>13.9</v>
      </c>
      <c r="Q77" t="s">
        <v>47</v>
      </c>
      <c r="R77" t="s">
        <v>47</v>
      </c>
      <c r="S77">
        <v>15.1</v>
      </c>
      <c r="T77">
        <v>10.4</v>
      </c>
      <c r="U77">
        <v>-3.12</v>
      </c>
      <c r="V77">
        <v>-0.63</v>
      </c>
      <c r="W77">
        <v>5.74</v>
      </c>
      <c r="X77">
        <v>2</v>
      </c>
      <c r="Y77" t="s">
        <v>48</v>
      </c>
      <c r="Z77">
        <v>16.54</v>
      </c>
      <c r="AA77" t="s">
        <v>6418</v>
      </c>
      <c r="AB77" t="s">
        <v>50</v>
      </c>
    </row>
    <row r="78" spans="1:28" x14ac:dyDescent="0.2">
      <c r="A78" t="s">
        <v>6273</v>
      </c>
      <c r="B78">
        <v>73</v>
      </c>
      <c r="C78" t="s">
        <v>6419</v>
      </c>
      <c r="D78">
        <v>1675902530</v>
      </c>
      <c r="E78" t="s">
        <v>45</v>
      </c>
      <c r="F78" t="s">
        <v>46</v>
      </c>
      <c r="G78">
        <v>15.55</v>
      </c>
      <c r="H78">
        <v>55.54</v>
      </c>
      <c r="I78">
        <v>77.540000000000006</v>
      </c>
      <c r="J78">
        <v>1806.4</v>
      </c>
      <c r="K78">
        <v>1776.2</v>
      </c>
      <c r="L78">
        <v>98.3</v>
      </c>
      <c r="M78" s="1">
        <v>4.027777777777778E-2</v>
      </c>
      <c r="N78">
        <v>0.9</v>
      </c>
      <c r="O78">
        <v>17.22</v>
      </c>
      <c r="P78">
        <v>10</v>
      </c>
      <c r="Q78" t="s">
        <v>47</v>
      </c>
      <c r="R78" t="s">
        <v>47</v>
      </c>
      <c r="S78">
        <v>17.2</v>
      </c>
      <c r="T78">
        <v>9.6999999999999993</v>
      </c>
      <c r="U78">
        <v>-1.49</v>
      </c>
      <c r="V78">
        <v>0.18</v>
      </c>
      <c r="W78">
        <v>5.88</v>
      </c>
      <c r="X78">
        <v>1.8</v>
      </c>
      <c r="Y78" t="s">
        <v>48</v>
      </c>
      <c r="Z78">
        <v>10.49</v>
      </c>
      <c r="AA78" t="s">
        <v>6420</v>
      </c>
      <c r="AB78" t="s">
        <v>50</v>
      </c>
    </row>
    <row r="79" spans="1:28" x14ac:dyDescent="0.2">
      <c r="A79" t="s">
        <v>6273</v>
      </c>
      <c r="B79">
        <v>74</v>
      </c>
      <c r="C79" t="s">
        <v>6421</v>
      </c>
      <c r="D79">
        <v>1675902542</v>
      </c>
      <c r="E79" t="s">
        <v>45</v>
      </c>
      <c r="F79" t="s">
        <v>52</v>
      </c>
      <c r="G79">
        <v>1.55</v>
      </c>
      <c r="H79">
        <v>33.35</v>
      </c>
      <c r="I79">
        <v>75.53</v>
      </c>
      <c r="J79">
        <v>1603.1</v>
      </c>
      <c r="K79">
        <v>1531.4</v>
      </c>
      <c r="L79">
        <v>95.5</v>
      </c>
      <c r="M79" s="1">
        <v>4.7222222222222221E-2</v>
      </c>
      <c r="N79">
        <v>0.9</v>
      </c>
      <c r="O79">
        <v>15.22</v>
      </c>
      <c r="P79">
        <v>10.57</v>
      </c>
      <c r="Q79" t="s">
        <v>47</v>
      </c>
      <c r="R79" t="s">
        <v>47</v>
      </c>
      <c r="S79">
        <v>15.2</v>
      </c>
      <c r="T79">
        <v>10.3</v>
      </c>
      <c r="U79">
        <v>-3.06</v>
      </c>
      <c r="V79">
        <v>-0.78</v>
      </c>
      <c r="W79">
        <v>5.7</v>
      </c>
      <c r="X79">
        <v>1.96</v>
      </c>
      <c r="Y79" t="s">
        <v>48</v>
      </c>
      <c r="Z79">
        <v>17.21</v>
      </c>
      <c r="AA79" t="s">
        <v>6422</v>
      </c>
      <c r="AB79" t="s">
        <v>50</v>
      </c>
    </row>
    <row r="80" spans="1:28" x14ac:dyDescent="0.2">
      <c r="A80" t="s">
        <v>6273</v>
      </c>
      <c r="B80">
        <v>75</v>
      </c>
      <c r="C80" t="s">
        <v>6423</v>
      </c>
      <c r="D80">
        <v>1675902559</v>
      </c>
      <c r="E80" t="s">
        <v>45</v>
      </c>
      <c r="F80" t="s">
        <v>52</v>
      </c>
      <c r="G80">
        <v>5.08</v>
      </c>
      <c r="H80">
        <v>35.020000000000003</v>
      </c>
      <c r="I80">
        <v>77.25</v>
      </c>
      <c r="J80">
        <v>1683.7</v>
      </c>
      <c r="K80">
        <v>1667.1</v>
      </c>
      <c r="L80">
        <v>99</v>
      </c>
      <c r="M80" s="1">
        <v>4.7222222222222221E-2</v>
      </c>
      <c r="N80">
        <v>0.9</v>
      </c>
      <c r="O80">
        <v>16.04</v>
      </c>
      <c r="P80">
        <v>9.89</v>
      </c>
      <c r="Q80" t="s">
        <v>47</v>
      </c>
      <c r="R80" t="s">
        <v>47</v>
      </c>
      <c r="S80">
        <v>16</v>
      </c>
      <c r="T80">
        <v>10.9</v>
      </c>
      <c r="U80">
        <v>-2.4900000000000002</v>
      </c>
      <c r="V80">
        <v>-0.92</v>
      </c>
      <c r="W80">
        <v>5.67</v>
      </c>
      <c r="X80">
        <v>1.82</v>
      </c>
      <c r="Y80" t="s">
        <v>48</v>
      </c>
      <c r="Z80">
        <v>8.0399999999999991</v>
      </c>
      <c r="AA80" t="s">
        <v>6424</v>
      </c>
      <c r="AB80" t="s">
        <v>50</v>
      </c>
    </row>
    <row r="81" spans="1:28" x14ac:dyDescent="0.2">
      <c r="A81" t="s">
        <v>6273</v>
      </c>
      <c r="B81">
        <v>76</v>
      </c>
      <c r="C81" t="s">
        <v>6425</v>
      </c>
      <c r="D81">
        <v>1675902583</v>
      </c>
      <c r="E81" t="s">
        <v>45</v>
      </c>
      <c r="F81" t="s">
        <v>52</v>
      </c>
      <c r="G81">
        <v>7.36</v>
      </c>
      <c r="H81">
        <v>35</v>
      </c>
      <c r="I81">
        <v>76.900000000000006</v>
      </c>
      <c r="J81">
        <v>1640</v>
      </c>
      <c r="K81">
        <v>1568.4</v>
      </c>
      <c r="L81">
        <v>95.6</v>
      </c>
      <c r="M81" s="1">
        <v>5.1388888888888894E-2</v>
      </c>
      <c r="N81">
        <v>0.9</v>
      </c>
      <c r="O81">
        <v>14.79</v>
      </c>
      <c r="P81">
        <v>13.64</v>
      </c>
      <c r="Q81" t="s">
        <v>47</v>
      </c>
      <c r="R81" t="s">
        <v>47</v>
      </c>
      <c r="S81">
        <v>14.8</v>
      </c>
      <c r="T81">
        <v>11</v>
      </c>
      <c r="U81">
        <v>-2.74</v>
      </c>
      <c r="V81">
        <v>-0.98</v>
      </c>
      <c r="W81">
        <v>5.69</v>
      </c>
      <c r="X81">
        <v>1.93</v>
      </c>
      <c r="Y81" t="s">
        <v>48</v>
      </c>
      <c r="Z81">
        <v>16.989999999999998</v>
      </c>
      <c r="AA81" t="s">
        <v>6426</v>
      </c>
      <c r="AB81" t="s">
        <v>50</v>
      </c>
    </row>
    <row r="82" spans="1:28" x14ac:dyDescent="0.2">
      <c r="A82" t="s">
        <v>6273</v>
      </c>
      <c r="B82">
        <v>77</v>
      </c>
      <c r="C82" t="s">
        <v>6427</v>
      </c>
      <c r="D82">
        <v>1675902613</v>
      </c>
      <c r="E82" t="s">
        <v>409</v>
      </c>
      <c r="F82" t="s">
        <v>46</v>
      </c>
      <c r="G82">
        <v>8.69</v>
      </c>
      <c r="H82">
        <v>49.17</v>
      </c>
      <c r="I82">
        <v>69.680000000000007</v>
      </c>
      <c r="J82">
        <v>1687.6</v>
      </c>
      <c r="K82">
        <v>474.5</v>
      </c>
      <c r="L82">
        <v>28.1</v>
      </c>
      <c r="M82" s="1">
        <v>0.48749999999999999</v>
      </c>
      <c r="N82">
        <v>0.8</v>
      </c>
      <c r="O82">
        <v>5.77</v>
      </c>
      <c r="P82">
        <v>4.26</v>
      </c>
      <c r="Q82" t="s">
        <v>47</v>
      </c>
      <c r="R82" t="s">
        <v>47</v>
      </c>
      <c r="S82">
        <v>5.8</v>
      </c>
      <c r="T82">
        <v>-1.9</v>
      </c>
      <c r="U82">
        <v>-1.92</v>
      </c>
      <c r="V82">
        <v>2.02</v>
      </c>
      <c r="W82">
        <v>5.77</v>
      </c>
      <c r="X82">
        <v>2.1</v>
      </c>
      <c r="Y82" t="s">
        <v>48</v>
      </c>
      <c r="Z82">
        <v>73.67</v>
      </c>
      <c r="AA82" t="s">
        <v>6428</v>
      </c>
      <c r="AB82" t="s">
        <v>50</v>
      </c>
    </row>
    <row r="83" spans="1:28" x14ac:dyDescent="0.2">
      <c r="A83" t="s">
        <v>6273</v>
      </c>
      <c r="B83">
        <v>78</v>
      </c>
      <c r="C83" t="s">
        <v>6429</v>
      </c>
      <c r="D83">
        <v>1675902625</v>
      </c>
      <c r="E83" t="s">
        <v>45</v>
      </c>
      <c r="F83" t="s">
        <v>46</v>
      </c>
      <c r="G83">
        <v>0.81</v>
      </c>
      <c r="H83">
        <v>51.86</v>
      </c>
      <c r="I83">
        <v>77.180000000000007</v>
      </c>
      <c r="J83">
        <v>1827.4</v>
      </c>
      <c r="K83">
        <v>1722.5</v>
      </c>
      <c r="L83">
        <v>94.3</v>
      </c>
      <c r="M83" s="1">
        <v>5.2777777777777778E-2</v>
      </c>
      <c r="N83">
        <v>0.8</v>
      </c>
      <c r="O83">
        <v>15.12</v>
      </c>
      <c r="P83">
        <v>13.86</v>
      </c>
      <c r="Q83" t="s">
        <v>47</v>
      </c>
      <c r="R83" t="s">
        <v>47</v>
      </c>
      <c r="S83">
        <v>15.1</v>
      </c>
      <c r="T83">
        <v>11.6</v>
      </c>
      <c r="U83">
        <v>-3.47</v>
      </c>
      <c r="V83">
        <v>-7.0000000000000007E-2</v>
      </c>
      <c r="W83">
        <v>5.82</v>
      </c>
      <c r="X83">
        <v>2.0499999999999998</v>
      </c>
      <c r="Y83" t="s">
        <v>48</v>
      </c>
      <c r="Z83">
        <v>19.510000000000002</v>
      </c>
      <c r="AA83" t="s">
        <v>6430</v>
      </c>
      <c r="AB83" t="s">
        <v>50</v>
      </c>
    </row>
    <row r="84" spans="1:28" x14ac:dyDescent="0.2">
      <c r="A84" t="s">
        <v>6273</v>
      </c>
      <c r="B84">
        <v>79</v>
      </c>
      <c r="C84" t="s">
        <v>6431</v>
      </c>
      <c r="D84">
        <v>1675902661</v>
      </c>
      <c r="E84" t="s">
        <v>45</v>
      </c>
      <c r="F84" t="s">
        <v>46</v>
      </c>
      <c r="G84">
        <v>14.6</v>
      </c>
      <c r="H84">
        <v>45.83</v>
      </c>
      <c r="I84">
        <v>77.760000000000005</v>
      </c>
      <c r="J84">
        <v>1669.4</v>
      </c>
      <c r="K84">
        <v>1661.8</v>
      </c>
      <c r="L84">
        <v>99.5</v>
      </c>
      <c r="M84" s="1">
        <v>5.4166666666666669E-2</v>
      </c>
      <c r="N84">
        <v>0.8</v>
      </c>
      <c r="O84">
        <v>15.1</v>
      </c>
      <c r="P84">
        <v>18.21</v>
      </c>
      <c r="Q84" t="s">
        <v>47</v>
      </c>
      <c r="R84" t="s">
        <v>47</v>
      </c>
      <c r="S84">
        <v>15.1</v>
      </c>
      <c r="T84">
        <v>12.1</v>
      </c>
      <c r="U84">
        <v>-2.4300000000000002</v>
      </c>
      <c r="V84">
        <v>-0.63</v>
      </c>
      <c r="W84">
        <v>5.76</v>
      </c>
      <c r="X84">
        <v>1.9</v>
      </c>
      <c r="Y84" t="s">
        <v>48</v>
      </c>
      <c r="Z84">
        <v>5.49</v>
      </c>
      <c r="AA84" t="s">
        <v>6432</v>
      </c>
      <c r="AB84" t="s">
        <v>50</v>
      </c>
    </row>
    <row r="85" spans="1:28" x14ac:dyDescent="0.2">
      <c r="A85" t="s">
        <v>6273</v>
      </c>
      <c r="B85">
        <v>80</v>
      </c>
      <c r="C85" t="s">
        <v>6433</v>
      </c>
      <c r="D85">
        <v>1675902677</v>
      </c>
      <c r="E85" t="s">
        <v>45</v>
      </c>
      <c r="F85" t="s">
        <v>52</v>
      </c>
      <c r="G85">
        <v>0.65</v>
      </c>
      <c r="H85">
        <v>36.51</v>
      </c>
      <c r="I85">
        <v>76.75</v>
      </c>
      <c r="J85">
        <v>1620.7</v>
      </c>
      <c r="K85">
        <v>1618.4</v>
      </c>
      <c r="L85">
        <v>99.9</v>
      </c>
      <c r="M85" s="1">
        <v>4.7222222222222221E-2</v>
      </c>
      <c r="N85">
        <v>0.8</v>
      </c>
      <c r="O85">
        <v>15.9</v>
      </c>
      <c r="P85">
        <v>17.16</v>
      </c>
      <c r="Q85" t="s">
        <v>47</v>
      </c>
      <c r="R85" t="s">
        <v>47</v>
      </c>
      <c r="S85">
        <v>15.9</v>
      </c>
      <c r="T85">
        <v>10.9</v>
      </c>
      <c r="U85">
        <v>-3.48</v>
      </c>
      <c r="V85">
        <v>-1.1100000000000001</v>
      </c>
      <c r="W85">
        <v>5.79</v>
      </c>
      <c r="X85">
        <v>1.74</v>
      </c>
      <c r="Y85" t="s">
        <v>48</v>
      </c>
      <c r="Z85">
        <v>3.07</v>
      </c>
      <c r="AA85" t="s">
        <v>6434</v>
      </c>
      <c r="AB85" t="s">
        <v>50</v>
      </c>
    </row>
    <row r="86" spans="1:28" x14ac:dyDescent="0.2">
      <c r="A86" t="s">
        <v>6273</v>
      </c>
      <c r="B86">
        <v>81</v>
      </c>
      <c r="C86" t="s">
        <v>6435</v>
      </c>
      <c r="D86">
        <v>1675902696</v>
      </c>
      <c r="E86" t="s">
        <v>409</v>
      </c>
      <c r="F86" t="s">
        <v>46</v>
      </c>
      <c r="G86">
        <v>8.9</v>
      </c>
      <c r="H86">
        <v>42.95</v>
      </c>
      <c r="I86">
        <v>69.09</v>
      </c>
      <c r="J86">
        <v>1786</v>
      </c>
      <c r="K86">
        <v>490.5</v>
      </c>
      <c r="L86">
        <v>27.5</v>
      </c>
      <c r="M86" s="1">
        <v>0.48333333333333334</v>
      </c>
      <c r="N86">
        <v>0.8</v>
      </c>
      <c r="O86">
        <v>5.75</v>
      </c>
      <c r="P86">
        <v>5.12</v>
      </c>
      <c r="Q86" t="s">
        <v>47</v>
      </c>
      <c r="R86" t="s">
        <v>47</v>
      </c>
      <c r="S86">
        <v>5.8</v>
      </c>
      <c r="T86">
        <v>-2.2000000000000002</v>
      </c>
      <c r="U86">
        <v>-1.9</v>
      </c>
      <c r="V86">
        <v>1.49</v>
      </c>
      <c r="W86">
        <v>5.61</v>
      </c>
      <c r="X86">
        <v>2.0299999999999998</v>
      </c>
      <c r="Y86" t="s">
        <v>48</v>
      </c>
      <c r="Z86">
        <v>74.06</v>
      </c>
      <c r="AA86" t="s">
        <v>6436</v>
      </c>
      <c r="AB86" t="s">
        <v>50</v>
      </c>
    </row>
    <row r="87" spans="1:28" x14ac:dyDescent="0.2">
      <c r="A87" t="s">
        <v>6273</v>
      </c>
      <c r="B87">
        <v>82</v>
      </c>
      <c r="C87" t="s">
        <v>6437</v>
      </c>
      <c r="D87">
        <v>1675902715</v>
      </c>
      <c r="E87" t="s">
        <v>62</v>
      </c>
      <c r="F87" t="s">
        <v>46</v>
      </c>
      <c r="G87">
        <v>-3.75</v>
      </c>
      <c r="H87">
        <v>12.51</v>
      </c>
      <c r="I87">
        <v>70.540000000000006</v>
      </c>
      <c r="J87">
        <v>1085.8</v>
      </c>
      <c r="K87">
        <v>1075.5999999999999</v>
      </c>
      <c r="L87">
        <v>99.1</v>
      </c>
      <c r="M87" s="1">
        <v>5.5555555555555552E-2</v>
      </c>
      <c r="N87">
        <v>1</v>
      </c>
      <c r="O87">
        <v>12.53</v>
      </c>
      <c r="P87">
        <v>8.59</v>
      </c>
      <c r="Q87" t="s">
        <v>47</v>
      </c>
      <c r="R87" t="s">
        <v>47</v>
      </c>
      <c r="S87">
        <v>12.5</v>
      </c>
      <c r="T87">
        <v>10.4</v>
      </c>
      <c r="U87">
        <v>-3.42</v>
      </c>
      <c r="V87">
        <v>-1.63</v>
      </c>
      <c r="W87">
        <v>5.59</v>
      </c>
      <c r="X87">
        <v>1.98</v>
      </c>
      <c r="Y87" t="s">
        <v>48</v>
      </c>
      <c r="Z87">
        <v>7.88</v>
      </c>
      <c r="AA87" t="s">
        <v>6438</v>
      </c>
      <c r="AB87" t="s">
        <v>50</v>
      </c>
    </row>
    <row r="88" spans="1:28" x14ac:dyDescent="0.2">
      <c r="A88" t="s">
        <v>6273</v>
      </c>
      <c r="B88">
        <v>83</v>
      </c>
      <c r="C88" t="s">
        <v>6439</v>
      </c>
      <c r="D88">
        <v>1675904109</v>
      </c>
      <c r="E88" t="s">
        <v>45</v>
      </c>
      <c r="F88" t="s">
        <v>46</v>
      </c>
      <c r="G88">
        <v>-18.63</v>
      </c>
      <c r="H88">
        <v>28.26</v>
      </c>
      <c r="I88">
        <v>73.099999999999994</v>
      </c>
      <c r="J88">
        <v>1635.5</v>
      </c>
      <c r="K88">
        <v>1559.8</v>
      </c>
      <c r="L88">
        <v>95.4</v>
      </c>
      <c r="M88" s="1">
        <v>5.5555555555555552E-2</v>
      </c>
      <c r="N88">
        <v>0.9</v>
      </c>
      <c r="O88">
        <v>14.59</v>
      </c>
      <c r="P88">
        <v>12.37</v>
      </c>
      <c r="Q88" t="s">
        <v>47</v>
      </c>
      <c r="R88" t="s">
        <v>47</v>
      </c>
      <c r="S88">
        <v>14.6</v>
      </c>
      <c r="T88">
        <v>11.9</v>
      </c>
      <c r="U88">
        <v>-4.83</v>
      </c>
      <c r="V88">
        <v>-1.19</v>
      </c>
      <c r="W88">
        <v>5.88</v>
      </c>
      <c r="X88">
        <v>1.72</v>
      </c>
      <c r="Y88" t="s">
        <v>48</v>
      </c>
      <c r="Z88">
        <v>17.5</v>
      </c>
      <c r="AA88" t="s">
        <v>6440</v>
      </c>
      <c r="AB88" t="s">
        <v>50</v>
      </c>
    </row>
    <row r="89" spans="1:28" x14ac:dyDescent="0.2">
      <c r="A89" t="s">
        <v>6273</v>
      </c>
      <c r="B89">
        <v>84</v>
      </c>
      <c r="C89" t="s">
        <v>6441</v>
      </c>
      <c r="D89">
        <v>1675904120</v>
      </c>
      <c r="E89" t="s">
        <v>45</v>
      </c>
      <c r="F89" t="s">
        <v>46</v>
      </c>
      <c r="G89">
        <v>-13.2</v>
      </c>
      <c r="H89">
        <v>16.93</v>
      </c>
      <c r="I89">
        <v>76.569999999999993</v>
      </c>
      <c r="J89">
        <v>1755.7</v>
      </c>
      <c r="K89">
        <v>1682.4</v>
      </c>
      <c r="L89">
        <v>95.8</v>
      </c>
      <c r="M89" s="1">
        <v>5.2777777777777778E-2</v>
      </c>
      <c r="N89">
        <v>0.9</v>
      </c>
      <c r="O89">
        <v>15.29</v>
      </c>
      <c r="P89">
        <v>14.63</v>
      </c>
      <c r="Q89" t="s">
        <v>47</v>
      </c>
      <c r="R89" t="s">
        <v>47</v>
      </c>
      <c r="S89">
        <v>15.3</v>
      </c>
      <c r="T89">
        <v>12</v>
      </c>
      <c r="U89">
        <v>-4.8600000000000003</v>
      </c>
      <c r="V89">
        <v>-2.4300000000000002</v>
      </c>
      <c r="W89">
        <v>5.79</v>
      </c>
      <c r="X89">
        <v>2.04</v>
      </c>
      <c r="Y89" t="s">
        <v>48</v>
      </c>
      <c r="Z89">
        <v>16.61</v>
      </c>
      <c r="AA89" t="s">
        <v>6442</v>
      </c>
      <c r="AB89" t="s">
        <v>50</v>
      </c>
    </row>
    <row r="90" spans="1:28" x14ac:dyDescent="0.2">
      <c r="A90" t="s">
        <v>6273</v>
      </c>
      <c r="B90">
        <v>85</v>
      </c>
      <c r="C90" t="s">
        <v>6443</v>
      </c>
      <c r="D90">
        <v>1675904138</v>
      </c>
      <c r="E90" t="s">
        <v>45</v>
      </c>
      <c r="F90" t="s">
        <v>46</v>
      </c>
      <c r="G90">
        <v>11.02</v>
      </c>
      <c r="H90">
        <v>40.26</v>
      </c>
      <c r="I90">
        <v>76.06</v>
      </c>
      <c r="J90">
        <v>1599.4</v>
      </c>
      <c r="K90">
        <v>1496.1</v>
      </c>
      <c r="L90">
        <v>93.5</v>
      </c>
      <c r="M90" s="1">
        <v>5.4166666666666669E-2</v>
      </c>
      <c r="N90">
        <v>0.9</v>
      </c>
      <c r="O90">
        <v>13.96</v>
      </c>
      <c r="P90">
        <v>12.4</v>
      </c>
      <c r="Q90" t="s">
        <v>47</v>
      </c>
      <c r="R90" t="s">
        <v>47</v>
      </c>
      <c r="S90">
        <v>14</v>
      </c>
      <c r="T90">
        <v>11.1</v>
      </c>
      <c r="U90">
        <v>-1.94</v>
      </c>
      <c r="V90">
        <v>-0.75</v>
      </c>
      <c r="W90">
        <v>5.9</v>
      </c>
      <c r="X90">
        <v>1.63</v>
      </c>
      <c r="Y90" t="s">
        <v>48</v>
      </c>
      <c r="Z90">
        <v>20.7</v>
      </c>
      <c r="AA90" t="s">
        <v>6444</v>
      </c>
      <c r="AB90" t="s">
        <v>50</v>
      </c>
    </row>
    <row r="91" spans="1:28" x14ac:dyDescent="0.2">
      <c r="A91" t="s">
        <v>6273</v>
      </c>
      <c r="B91">
        <v>86</v>
      </c>
      <c r="C91" t="s">
        <v>6445</v>
      </c>
      <c r="D91">
        <v>1675904150</v>
      </c>
      <c r="E91" t="s">
        <v>45</v>
      </c>
      <c r="F91" t="s">
        <v>46</v>
      </c>
      <c r="G91">
        <v>-11.99</v>
      </c>
      <c r="H91">
        <v>16.04</v>
      </c>
      <c r="I91">
        <v>76.64</v>
      </c>
      <c r="J91">
        <v>1651.3</v>
      </c>
      <c r="K91">
        <v>1635</v>
      </c>
      <c r="L91">
        <v>99</v>
      </c>
      <c r="M91" s="1">
        <v>4.9999999999999996E-2</v>
      </c>
      <c r="N91">
        <v>0.9</v>
      </c>
      <c r="O91">
        <v>15.86</v>
      </c>
      <c r="P91">
        <v>10.63</v>
      </c>
      <c r="Q91" t="s">
        <v>47</v>
      </c>
      <c r="R91" t="s">
        <v>47</v>
      </c>
      <c r="S91">
        <v>15.9</v>
      </c>
      <c r="T91">
        <v>11.4</v>
      </c>
      <c r="U91">
        <v>-3.91</v>
      </c>
      <c r="V91">
        <v>-2.86</v>
      </c>
      <c r="W91">
        <v>5.98</v>
      </c>
      <c r="X91">
        <v>1.61</v>
      </c>
      <c r="Y91" t="s">
        <v>48</v>
      </c>
      <c r="Z91">
        <v>8.0500000000000007</v>
      </c>
      <c r="AA91" t="s">
        <v>6446</v>
      </c>
      <c r="AB91" t="s">
        <v>50</v>
      </c>
    </row>
    <row r="92" spans="1:28" x14ac:dyDescent="0.2">
      <c r="A92" t="s">
        <v>6273</v>
      </c>
      <c r="B92">
        <v>87</v>
      </c>
      <c r="C92" t="s">
        <v>6447</v>
      </c>
      <c r="D92">
        <v>1675904164</v>
      </c>
      <c r="E92" t="s">
        <v>45</v>
      </c>
      <c r="F92" t="s">
        <v>52</v>
      </c>
      <c r="G92">
        <v>6.31</v>
      </c>
      <c r="H92">
        <v>31.72</v>
      </c>
      <c r="I92">
        <v>76.94</v>
      </c>
      <c r="J92">
        <v>1736.2</v>
      </c>
      <c r="K92">
        <v>1644.6</v>
      </c>
      <c r="L92">
        <v>94.7</v>
      </c>
      <c r="M92" s="1">
        <v>4.9999999999999996E-2</v>
      </c>
      <c r="N92">
        <v>0.9</v>
      </c>
      <c r="O92">
        <v>15.13</v>
      </c>
      <c r="P92">
        <v>11.57</v>
      </c>
      <c r="Q92" t="s">
        <v>47</v>
      </c>
      <c r="R92" t="s">
        <v>47</v>
      </c>
      <c r="S92">
        <v>15.1</v>
      </c>
      <c r="T92">
        <v>11.1</v>
      </c>
      <c r="U92">
        <v>-2.86</v>
      </c>
      <c r="V92">
        <v>-1.28</v>
      </c>
      <c r="W92">
        <v>5.75</v>
      </c>
      <c r="X92">
        <v>2.12</v>
      </c>
      <c r="Y92" t="s">
        <v>48</v>
      </c>
      <c r="Z92">
        <v>18.690000000000001</v>
      </c>
      <c r="AA92" t="s">
        <v>6448</v>
      </c>
      <c r="AB92" t="s">
        <v>50</v>
      </c>
    </row>
    <row r="93" spans="1:28" x14ac:dyDescent="0.2">
      <c r="A93" t="s">
        <v>6273</v>
      </c>
      <c r="B93">
        <v>88</v>
      </c>
      <c r="C93" t="s">
        <v>6449</v>
      </c>
      <c r="D93">
        <v>1675904187</v>
      </c>
      <c r="E93" t="s">
        <v>45</v>
      </c>
      <c r="F93" t="s">
        <v>46</v>
      </c>
      <c r="G93">
        <v>-16.02</v>
      </c>
      <c r="H93">
        <v>38.24</v>
      </c>
      <c r="I93">
        <v>77.42</v>
      </c>
      <c r="J93">
        <v>1794</v>
      </c>
      <c r="K93">
        <v>1710.7</v>
      </c>
      <c r="L93">
        <v>95.4</v>
      </c>
      <c r="M93" s="1">
        <v>5.2777777777777778E-2</v>
      </c>
      <c r="N93">
        <v>0.8</v>
      </c>
      <c r="O93">
        <v>15.09</v>
      </c>
      <c r="P93">
        <v>11.63</v>
      </c>
      <c r="Q93" t="s">
        <v>47</v>
      </c>
      <c r="R93" t="s">
        <v>47</v>
      </c>
      <c r="S93">
        <v>15.1</v>
      </c>
      <c r="T93">
        <v>11.8</v>
      </c>
      <c r="U93">
        <v>-4.3499999999999996</v>
      </c>
      <c r="V93">
        <v>-1.26</v>
      </c>
      <c r="W93">
        <v>5.88</v>
      </c>
      <c r="X93">
        <v>1.59</v>
      </c>
      <c r="Y93" t="s">
        <v>48</v>
      </c>
      <c r="Z93">
        <v>17.53</v>
      </c>
      <c r="AA93" t="s">
        <v>6450</v>
      </c>
      <c r="AB93" t="s">
        <v>50</v>
      </c>
    </row>
    <row r="94" spans="1:28" x14ac:dyDescent="0.2">
      <c r="A94" t="s">
        <v>6273</v>
      </c>
      <c r="B94">
        <v>89</v>
      </c>
      <c r="C94" t="s">
        <v>6451</v>
      </c>
      <c r="D94">
        <v>1675904210</v>
      </c>
      <c r="E94" t="s">
        <v>45</v>
      </c>
      <c r="F94" t="s">
        <v>46</v>
      </c>
      <c r="G94">
        <v>4.51</v>
      </c>
      <c r="H94">
        <v>42.19</v>
      </c>
      <c r="I94">
        <v>78.14</v>
      </c>
      <c r="J94">
        <v>1782.6</v>
      </c>
      <c r="K94">
        <v>1775.7</v>
      </c>
      <c r="L94">
        <v>99.6</v>
      </c>
      <c r="M94" s="1">
        <v>4.5833333333333337E-2</v>
      </c>
      <c r="N94">
        <v>0.9</v>
      </c>
      <c r="O94">
        <v>16.59</v>
      </c>
      <c r="P94">
        <v>11.77</v>
      </c>
      <c r="Q94" t="s">
        <v>47</v>
      </c>
      <c r="R94" t="s">
        <v>47</v>
      </c>
      <c r="S94">
        <v>16.600000000000001</v>
      </c>
      <c r="T94">
        <v>11</v>
      </c>
      <c r="U94">
        <v>-2.61</v>
      </c>
      <c r="V94">
        <v>-1.04</v>
      </c>
      <c r="W94">
        <v>5.94</v>
      </c>
      <c r="X94">
        <v>1.74</v>
      </c>
      <c r="Y94" t="s">
        <v>48</v>
      </c>
      <c r="Z94">
        <v>5.05</v>
      </c>
      <c r="AA94" t="s">
        <v>6452</v>
      </c>
      <c r="AB94" t="s">
        <v>50</v>
      </c>
    </row>
    <row r="95" spans="1:28" x14ac:dyDescent="0.2">
      <c r="A95" t="s">
        <v>6273</v>
      </c>
      <c r="B95">
        <v>90</v>
      </c>
      <c r="C95" t="s">
        <v>6453</v>
      </c>
      <c r="D95">
        <v>1675904230</v>
      </c>
      <c r="E95" t="s">
        <v>45</v>
      </c>
      <c r="F95" t="s">
        <v>52</v>
      </c>
      <c r="G95">
        <v>0</v>
      </c>
      <c r="H95">
        <v>27.73</v>
      </c>
      <c r="I95">
        <v>78.7</v>
      </c>
      <c r="J95">
        <v>1828.9</v>
      </c>
      <c r="K95">
        <v>1806.9</v>
      </c>
      <c r="L95">
        <v>98.8</v>
      </c>
      <c r="M95" s="1">
        <v>4.7222222222222221E-2</v>
      </c>
      <c r="N95">
        <v>0.8</v>
      </c>
      <c r="O95">
        <v>16.43</v>
      </c>
      <c r="P95">
        <v>8.83</v>
      </c>
      <c r="Q95" t="s">
        <v>47</v>
      </c>
      <c r="R95" t="s">
        <v>47</v>
      </c>
      <c r="S95">
        <v>16.399999999999999</v>
      </c>
      <c r="T95">
        <v>11.2</v>
      </c>
      <c r="U95">
        <v>-2.73</v>
      </c>
      <c r="V95">
        <v>-2.36</v>
      </c>
      <c r="W95">
        <v>5.82</v>
      </c>
      <c r="X95">
        <v>1.69</v>
      </c>
      <c r="Y95" t="s">
        <v>48</v>
      </c>
      <c r="Z95">
        <v>8.8800000000000008</v>
      </c>
      <c r="AA95" t="s">
        <v>6454</v>
      </c>
      <c r="AB95" t="s">
        <v>50</v>
      </c>
    </row>
    <row r="96" spans="1:28" x14ac:dyDescent="0.2">
      <c r="A96" t="s">
        <v>6273</v>
      </c>
      <c r="B96">
        <v>91</v>
      </c>
      <c r="C96" t="s">
        <v>6455</v>
      </c>
      <c r="D96">
        <v>1675904251</v>
      </c>
      <c r="E96" t="s">
        <v>45</v>
      </c>
      <c r="F96" t="s">
        <v>46</v>
      </c>
      <c r="G96">
        <v>18.309999999999999</v>
      </c>
      <c r="H96">
        <v>42.45</v>
      </c>
      <c r="I96">
        <v>75.42</v>
      </c>
      <c r="J96">
        <v>1592.7</v>
      </c>
      <c r="K96">
        <v>1467.7</v>
      </c>
      <c r="L96">
        <v>92.1</v>
      </c>
      <c r="M96" s="1">
        <v>3.7499999999999999E-2</v>
      </c>
      <c r="N96">
        <v>0.8</v>
      </c>
      <c r="O96">
        <v>15.73</v>
      </c>
      <c r="P96">
        <v>13.84</v>
      </c>
      <c r="Q96" t="s">
        <v>47</v>
      </c>
      <c r="R96" t="s">
        <v>47</v>
      </c>
      <c r="S96">
        <v>15.7</v>
      </c>
      <c r="T96">
        <v>8</v>
      </c>
      <c r="U96">
        <v>-1.87</v>
      </c>
      <c r="V96">
        <v>-0.3</v>
      </c>
      <c r="W96">
        <v>5.89</v>
      </c>
      <c r="X96">
        <v>2.0499999999999998</v>
      </c>
      <c r="Y96" t="s">
        <v>48</v>
      </c>
      <c r="Z96">
        <v>22.85</v>
      </c>
      <c r="AA96" t="s">
        <v>6456</v>
      </c>
      <c r="AB96" t="s">
        <v>50</v>
      </c>
    </row>
    <row r="97" spans="1:28" x14ac:dyDescent="0.2">
      <c r="A97" t="s">
        <v>6273</v>
      </c>
      <c r="B97">
        <v>92</v>
      </c>
      <c r="C97" t="s">
        <v>6457</v>
      </c>
      <c r="D97">
        <v>1675904263</v>
      </c>
      <c r="E97" t="s">
        <v>45</v>
      </c>
      <c r="F97" t="s">
        <v>52</v>
      </c>
      <c r="G97">
        <v>-0.98</v>
      </c>
      <c r="H97">
        <v>26.61</v>
      </c>
      <c r="I97">
        <v>77.349999999999994</v>
      </c>
      <c r="J97">
        <v>1716</v>
      </c>
      <c r="K97">
        <v>1583</v>
      </c>
      <c r="L97">
        <v>92.2</v>
      </c>
      <c r="M97" s="1">
        <v>3.6111111111111115E-2</v>
      </c>
      <c r="N97">
        <v>1</v>
      </c>
      <c r="O97">
        <v>16.41</v>
      </c>
      <c r="P97">
        <v>7</v>
      </c>
      <c r="Q97" t="s">
        <v>47</v>
      </c>
      <c r="R97" t="s">
        <v>47</v>
      </c>
      <c r="S97">
        <v>16.399999999999999</v>
      </c>
      <c r="T97">
        <v>7.7</v>
      </c>
      <c r="U97">
        <v>-2.87</v>
      </c>
      <c r="V97">
        <v>-1.64</v>
      </c>
      <c r="W97">
        <v>5.81</v>
      </c>
      <c r="X97">
        <v>1.89</v>
      </c>
      <c r="Y97" t="s">
        <v>48</v>
      </c>
      <c r="Z97">
        <v>22.71</v>
      </c>
      <c r="AA97" t="s">
        <v>6458</v>
      </c>
      <c r="AB97" t="s">
        <v>50</v>
      </c>
    </row>
    <row r="98" spans="1:28" x14ac:dyDescent="0.2">
      <c r="A98" t="s">
        <v>6273</v>
      </c>
      <c r="B98">
        <v>93</v>
      </c>
      <c r="C98" t="s">
        <v>6459</v>
      </c>
      <c r="D98">
        <v>1675904291</v>
      </c>
      <c r="E98" t="s">
        <v>45</v>
      </c>
      <c r="F98" t="s">
        <v>46</v>
      </c>
      <c r="G98">
        <v>17.920000000000002</v>
      </c>
      <c r="H98">
        <v>47.53</v>
      </c>
      <c r="I98">
        <v>77.23</v>
      </c>
      <c r="J98">
        <v>1784.3</v>
      </c>
      <c r="K98">
        <v>1654.2</v>
      </c>
      <c r="L98">
        <v>92.7</v>
      </c>
      <c r="M98" s="1">
        <v>4.5833333333333337E-2</v>
      </c>
      <c r="N98">
        <v>1</v>
      </c>
      <c r="O98">
        <v>15.43</v>
      </c>
      <c r="P98">
        <v>9.18</v>
      </c>
      <c r="Q98" t="s">
        <v>47</v>
      </c>
      <c r="R98" t="s">
        <v>47</v>
      </c>
      <c r="S98">
        <v>15.4</v>
      </c>
      <c r="T98">
        <v>9.9</v>
      </c>
      <c r="U98">
        <v>-1.29</v>
      </c>
      <c r="V98">
        <v>0.17</v>
      </c>
      <c r="W98">
        <v>5.89</v>
      </c>
      <c r="X98">
        <v>1.87</v>
      </c>
      <c r="Y98" t="s">
        <v>48</v>
      </c>
      <c r="Z98">
        <v>22.02</v>
      </c>
      <c r="AA98" t="s">
        <v>6460</v>
      </c>
      <c r="AB98" t="s">
        <v>50</v>
      </c>
    </row>
    <row r="99" spans="1:28" x14ac:dyDescent="0.2">
      <c r="A99" t="s">
        <v>6273</v>
      </c>
      <c r="B99">
        <v>94</v>
      </c>
      <c r="C99" t="s">
        <v>6461</v>
      </c>
      <c r="D99">
        <v>1675904304</v>
      </c>
      <c r="E99" t="s">
        <v>45</v>
      </c>
      <c r="F99" t="s">
        <v>46</v>
      </c>
      <c r="G99">
        <v>13.47</v>
      </c>
      <c r="H99">
        <v>46.5</v>
      </c>
      <c r="I99">
        <v>74.89</v>
      </c>
      <c r="J99">
        <v>1594.9</v>
      </c>
      <c r="K99">
        <v>1461.7</v>
      </c>
      <c r="L99">
        <v>91.6</v>
      </c>
      <c r="M99" s="1">
        <v>3.3333333333333333E-2</v>
      </c>
      <c r="N99">
        <v>0.8</v>
      </c>
      <c r="O99">
        <v>16.149999999999999</v>
      </c>
      <c r="P99">
        <v>11.88</v>
      </c>
      <c r="Q99" t="s">
        <v>47</v>
      </c>
      <c r="R99" t="s">
        <v>47</v>
      </c>
      <c r="S99">
        <v>16.2</v>
      </c>
      <c r="T99">
        <v>7.2</v>
      </c>
      <c r="U99">
        <v>-1.89</v>
      </c>
      <c r="V99">
        <v>-0.23</v>
      </c>
      <c r="W99">
        <v>5.9</v>
      </c>
      <c r="X99">
        <v>1.83</v>
      </c>
      <c r="Y99" t="s">
        <v>48</v>
      </c>
      <c r="Z99">
        <v>23.58</v>
      </c>
      <c r="AA99" t="s">
        <v>6462</v>
      </c>
      <c r="AB99" t="s">
        <v>50</v>
      </c>
    </row>
    <row r="100" spans="1:28" x14ac:dyDescent="0.2">
      <c r="A100" t="s">
        <v>6273</v>
      </c>
      <c r="B100">
        <v>95</v>
      </c>
      <c r="C100" t="s">
        <v>6463</v>
      </c>
      <c r="D100">
        <v>1675904318</v>
      </c>
      <c r="E100" t="s">
        <v>45</v>
      </c>
      <c r="F100" t="s">
        <v>52</v>
      </c>
      <c r="G100">
        <v>0.01</v>
      </c>
      <c r="H100">
        <v>36.479999999999997</v>
      </c>
      <c r="I100">
        <v>78.489999999999995</v>
      </c>
      <c r="J100">
        <v>1758.8</v>
      </c>
      <c r="K100">
        <v>1655.3</v>
      </c>
      <c r="L100">
        <v>94.1</v>
      </c>
      <c r="M100" s="1">
        <v>4.5833333333333337E-2</v>
      </c>
      <c r="N100">
        <v>0.9</v>
      </c>
      <c r="O100">
        <v>15.4</v>
      </c>
      <c r="P100">
        <v>11.78</v>
      </c>
      <c r="Q100" t="s">
        <v>47</v>
      </c>
      <c r="R100" t="s">
        <v>47</v>
      </c>
      <c r="S100">
        <v>15.4</v>
      </c>
      <c r="T100">
        <v>10.1</v>
      </c>
      <c r="U100">
        <v>-2.96</v>
      </c>
      <c r="V100">
        <v>-0.88</v>
      </c>
      <c r="W100">
        <v>5.87</v>
      </c>
      <c r="X100">
        <v>1.66</v>
      </c>
      <c r="Y100" t="s">
        <v>48</v>
      </c>
      <c r="Z100">
        <v>19.75</v>
      </c>
      <c r="AA100" t="s">
        <v>6464</v>
      </c>
      <c r="AB100" t="s">
        <v>50</v>
      </c>
    </row>
    <row r="101" spans="1:28" x14ac:dyDescent="0.2">
      <c r="A101" t="s">
        <v>6273</v>
      </c>
      <c r="B101">
        <v>96</v>
      </c>
      <c r="C101" t="s">
        <v>6465</v>
      </c>
      <c r="D101">
        <v>1675904336</v>
      </c>
      <c r="E101" t="s">
        <v>409</v>
      </c>
      <c r="F101" t="s">
        <v>46</v>
      </c>
      <c r="G101">
        <v>-2.2599999999999998</v>
      </c>
      <c r="H101">
        <v>46.3</v>
      </c>
      <c r="I101">
        <v>71.349999999999994</v>
      </c>
      <c r="J101">
        <v>1818.8</v>
      </c>
      <c r="K101">
        <v>699.8</v>
      </c>
      <c r="L101">
        <v>38.5</v>
      </c>
      <c r="M101" s="1">
        <v>2.7777777777777779E-3</v>
      </c>
      <c r="N101">
        <v>0.9</v>
      </c>
      <c r="O101">
        <v>8.1</v>
      </c>
      <c r="P101">
        <v>1.24</v>
      </c>
      <c r="Q101" t="s">
        <v>47</v>
      </c>
      <c r="R101" t="s">
        <v>47</v>
      </c>
      <c r="S101">
        <v>8.1</v>
      </c>
      <c r="T101">
        <v>-0.5</v>
      </c>
      <c r="U101">
        <v>-2.78</v>
      </c>
      <c r="V101">
        <v>2.31</v>
      </c>
      <c r="W101">
        <v>5.7</v>
      </c>
      <c r="X101">
        <v>2.19</v>
      </c>
      <c r="Y101" t="s">
        <v>48</v>
      </c>
      <c r="Z101">
        <v>67.37</v>
      </c>
      <c r="AA101" t="s">
        <v>6466</v>
      </c>
      <c r="AB101" t="s">
        <v>50</v>
      </c>
    </row>
    <row r="102" spans="1:28" x14ac:dyDescent="0.2">
      <c r="A102" t="s">
        <v>6273</v>
      </c>
      <c r="B102">
        <v>97</v>
      </c>
      <c r="C102" t="s">
        <v>6467</v>
      </c>
      <c r="D102">
        <v>1675904349</v>
      </c>
      <c r="E102" t="s">
        <v>45</v>
      </c>
      <c r="F102" t="s">
        <v>46</v>
      </c>
      <c r="G102">
        <v>16.03</v>
      </c>
      <c r="H102">
        <v>16.36</v>
      </c>
      <c r="I102">
        <v>77.2</v>
      </c>
      <c r="J102">
        <v>1692.6</v>
      </c>
      <c r="K102">
        <v>1590.8</v>
      </c>
      <c r="L102">
        <v>94</v>
      </c>
      <c r="M102" s="1">
        <v>4.7222222222222221E-2</v>
      </c>
      <c r="N102">
        <v>1</v>
      </c>
      <c r="O102">
        <v>15.2</v>
      </c>
      <c r="P102">
        <v>9.9499999999999993</v>
      </c>
      <c r="Q102" t="s">
        <v>47</v>
      </c>
      <c r="R102" t="s">
        <v>47</v>
      </c>
      <c r="S102">
        <v>15.2</v>
      </c>
      <c r="T102">
        <v>10.3</v>
      </c>
      <c r="U102">
        <v>-1.39</v>
      </c>
      <c r="V102">
        <v>-2.6</v>
      </c>
      <c r="W102">
        <v>5.89</v>
      </c>
      <c r="X102">
        <v>1.74</v>
      </c>
      <c r="Y102" t="s">
        <v>48</v>
      </c>
      <c r="Z102">
        <v>19.97</v>
      </c>
      <c r="AA102" t="s">
        <v>6468</v>
      </c>
      <c r="AB102" t="s">
        <v>50</v>
      </c>
    </row>
    <row r="103" spans="1:28" x14ac:dyDescent="0.2">
      <c r="A103" t="s">
        <v>6273</v>
      </c>
      <c r="B103">
        <v>98</v>
      </c>
      <c r="C103" t="s">
        <v>6469</v>
      </c>
      <c r="D103">
        <v>1675904378</v>
      </c>
      <c r="E103" t="s">
        <v>45</v>
      </c>
      <c r="F103" t="s">
        <v>46</v>
      </c>
      <c r="G103">
        <v>16.829999999999998</v>
      </c>
      <c r="H103">
        <v>39.090000000000003</v>
      </c>
      <c r="I103">
        <v>75.540000000000006</v>
      </c>
      <c r="J103">
        <v>1215.0999999999999</v>
      </c>
      <c r="K103">
        <v>985</v>
      </c>
      <c r="L103">
        <v>81.099999999999994</v>
      </c>
      <c r="M103" s="1">
        <v>0.46666666666666662</v>
      </c>
      <c r="N103">
        <v>0.6</v>
      </c>
      <c r="O103">
        <v>12.51</v>
      </c>
      <c r="P103">
        <v>13.65</v>
      </c>
      <c r="Q103" t="s">
        <v>47</v>
      </c>
      <c r="R103" t="s">
        <v>47</v>
      </c>
      <c r="S103">
        <v>12.5</v>
      </c>
      <c r="T103">
        <v>-5.8</v>
      </c>
      <c r="U103">
        <v>-1.96</v>
      </c>
      <c r="V103">
        <v>0.21</v>
      </c>
      <c r="W103">
        <v>5.8</v>
      </c>
      <c r="X103">
        <v>2.02</v>
      </c>
      <c r="Y103" t="s">
        <v>48</v>
      </c>
      <c r="Z103">
        <v>35.840000000000003</v>
      </c>
      <c r="AA103" t="s">
        <v>6470</v>
      </c>
      <c r="AB103" t="s">
        <v>50</v>
      </c>
    </row>
    <row r="104" spans="1:28" x14ac:dyDescent="0.2">
      <c r="A104" t="s">
        <v>6273</v>
      </c>
      <c r="B104">
        <v>99</v>
      </c>
      <c r="C104" t="s">
        <v>6471</v>
      </c>
      <c r="D104">
        <v>1675904395</v>
      </c>
      <c r="E104" t="s">
        <v>48</v>
      </c>
      <c r="F104" t="s">
        <v>46</v>
      </c>
      <c r="G104" t="s">
        <v>48</v>
      </c>
      <c r="H104" t="s">
        <v>48</v>
      </c>
      <c r="I104">
        <v>76.400000000000006</v>
      </c>
      <c r="J104" t="s">
        <v>48</v>
      </c>
      <c r="K104" t="s">
        <v>48</v>
      </c>
      <c r="L104" t="s">
        <v>48</v>
      </c>
      <c r="M104" t="s">
        <v>48</v>
      </c>
      <c r="N104" t="s">
        <v>48</v>
      </c>
      <c r="O104" t="s">
        <v>48</v>
      </c>
      <c r="P104" t="s">
        <v>48</v>
      </c>
      <c r="Q104" t="s">
        <v>47</v>
      </c>
      <c r="R104" t="s">
        <v>47</v>
      </c>
      <c r="S104" t="s">
        <v>48</v>
      </c>
      <c r="T104" t="s">
        <v>48</v>
      </c>
      <c r="U104" t="s">
        <v>48</v>
      </c>
      <c r="V104" t="s">
        <v>48</v>
      </c>
      <c r="W104" t="s">
        <v>48</v>
      </c>
      <c r="X104" t="s">
        <v>48</v>
      </c>
      <c r="Y104" t="s">
        <v>48</v>
      </c>
      <c r="Z104" t="s">
        <v>48</v>
      </c>
      <c r="AA104" t="s">
        <v>6472</v>
      </c>
      <c r="AB104" t="s">
        <v>50</v>
      </c>
    </row>
    <row r="105" spans="1:28" x14ac:dyDescent="0.2">
      <c r="A105" t="s">
        <v>6273</v>
      </c>
      <c r="B105">
        <v>100</v>
      </c>
      <c r="C105" t="s">
        <v>6473</v>
      </c>
      <c r="D105">
        <v>1675904413</v>
      </c>
      <c r="E105" t="s">
        <v>409</v>
      </c>
      <c r="F105" t="s">
        <v>46</v>
      </c>
      <c r="G105">
        <v>-12.2</v>
      </c>
      <c r="H105">
        <v>36.68</v>
      </c>
      <c r="I105">
        <v>74.27</v>
      </c>
      <c r="J105">
        <v>1754.5</v>
      </c>
      <c r="K105">
        <v>1740.6</v>
      </c>
      <c r="L105">
        <v>99.2</v>
      </c>
      <c r="M105" s="1">
        <v>4.5833333333333337E-2</v>
      </c>
      <c r="N105">
        <v>0.9</v>
      </c>
      <c r="O105">
        <v>16.899999999999999</v>
      </c>
      <c r="P105">
        <v>9.8699999999999992</v>
      </c>
      <c r="Q105" t="s">
        <v>47</v>
      </c>
      <c r="R105" t="s">
        <v>47</v>
      </c>
      <c r="S105">
        <v>16.899999999999999</v>
      </c>
      <c r="T105">
        <v>11.1</v>
      </c>
      <c r="U105">
        <v>-4.2699999999999996</v>
      </c>
      <c r="V105">
        <v>-0.94</v>
      </c>
      <c r="W105">
        <v>5.9</v>
      </c>
      <c r="X105">
        <v>1.95</v>
      </c>
      <c r="Y105" t="s">
        <v>48</v>
      </c>
      <c r="Z105">
        <v>7.21</v>
      </c>
      <c r="AA105" t="s">
        <v>6474</v>
      </c>
      <c r="AB105" t="s">
        <v>50</v>
      </c>
    </row>
    <row r="106" spans="1:28" x14ac:dyDescent="0.2">
      <c r="A106" t="s">
        <v>6273</v>
      </c>
      <c r="B106">
        <v>101</v>
      </c>
      <c r="C106" t="s">
        <v>6475</v>
      </c>
      <c r="D106">
        <v>1675904427</v>
      </c>
      <c r="E106" t="s">
        <v>45</v>
      </c>
      <c r="F106" t="s">
        <v>46</v>
      </c>
      <c r="G106">
        <v>11.55</v>
      </c>
      <c r="H106">
        <v>38.92</v>
      </c>
      <c r="I106">
        <v>76.86</v>
      </c>
      <c r="J106">
        <v>1659.9</v>
      </c>
      <c r="K106">
        <v>1580.8</v>
      </c>
      <c r="L106">
        <v>95.2</v>
      </c>
      <c r="M106" s="1">
        <v>5.4166666666666669E-2</v>
      </c>
      <c r="N106">
        <v>0.9</v>
      </c>
      <c r="O106">
        <v>14.35</v>
      </c>
      <c r="P106">
        <v>13.2</v>
      </c>
      <c r="Q106" t="s">
        <v>47</v>
      </c>
      <c r="R106" t="s">
        <v>47</v>
      </c>
      <c r="S106">
        <v>14.4</v>
      </c>
      <c r="T106">
        <v>11.5</v>
      </c>
      <c r="U106">
        <v>-2.4900000000000002</v>
      </c>
      <c r="V106">
        <v>-0.4</v>
      </c>
      <c r="W106">
        <v>5.84</v>
      </c>
      <c r="X106">
        <v>2.09</v>
      </c>
      <c r="Y106" t="s">
        <v>48</v>
      </c>
      <c r="Z106">
        <v>17.760000000000002</v>
      </c>
      <c r="AA106" t="s">
        <v>6476</v>
      </c>
      <c r="AB106" t="s">
        <v>50</v>
      </c>
    </row>
    <row r="107" spans="1:28" x14ac:dyDescent="0.2">
      <c r="A107" t="s">
        <v>6273</v>
      </c>
      <c r="B107">
        <v>102</v>
      </c>
      <c r="C107" t="s">
        <v>6477</v>
      </c>
      <c r="D107">
        <v>1675904451</v>
      </c>
      <c r="E107" t="s">
        <v>45</v>
      </c>
      <c r="F107" t="s">
        <v>46</v>
      </c>
      <c r="G107">
        <v>13.93</v>
      </c>
      <c r="H107">
        <v>45.85</v>
      </c>
      <c r="I107">
        <v>78.44</v>
      </c>
      <c r="J107">
        <v>1703.3</v>
      </c>
      <c r="K107">
        <v>1684.3</v>
      </c>
      <c r="L107">
        <v>98.9</v>
      </c>
      <c r="M107" s="1">
        <v>4.8611111111111112E-2</v>
      </c>
      <c r="N107">
        <v>0.8</v>
      </c>
      <c r="O107">
        <v>15.6</v>
      </c>
      <c r="P107">
        <v>13.25</v>
      </c>
      <c r="Q107" t="s">
        <v>47</v>
      </c>
      <c r="R107" t="s">
        <v>47</v>
      </c>
      <c r="S107">
        <v>15.6</v>
      </c>
      <c r="T107">
        <v>11.1</v>
      </c>
      <c r="U107">
        <v>-1.91</v>
      </c>
      <c r="V107">
        <v>-1.06</v>
      </c>
      <c r="W107">
        <v>6.05</v>
      </c>
      <c r="X107">
        <v>1.79</v>
      </c>
      <c r="Y107" t="s">
        <v>48</v>
      </c>
      <c r="Z107">
        <v>8.56</v>
      </c>
      <c r="AA107" t="s">
        <v>6478</v>
      </c>
      <c r="AB107" t="s">
        <v>50</v>
      </c>
    </row>
    <row r="108" spans="1:28" x14ac:dyDescent="0.2">
      <c r="A108" t="s">
        <v>6273</v>
      </c>
      <c r="B108">
        <v>103</v>
      </c>
      <c r="C108" t="s">
        <v>6479</v>
      </c>
      <c r="D108">
        <v>1675904474</v>
      </c>
      <c r="E108" t="s">
        <v>409</v>
      </c>
      <c r="F108" t="s">
        <v>46</v>
      </c>
      <c r="G108">
        <v>17.059999999999999</v>
      </c>
      <c r="H108">
        <v>28.21</v>
      </c>
      <c r="I108">
        <v>73.099999999999994</v>
      </c>
      <c r="J108">
        <v>1182.9000000000001</v>
      </c>
      <c r="K108">
        <v>1169.8</v>
      </c>
      <c r="L108">
        <v>98.9</v>
      </c>
      <c r="M108" s="1">
        <v>5.1388888888888894E-2</v>
      </c>
      <c r="N108">
        <v>0.8</v>
      </c>
      <c r="O108">
        <v>13.4</v>
      </c>
      <c r="P108">
        <v>16.05</v>
      </c>
      <c r="Q108" t="s">
        <v>47</v>
      </c>
      <c r="R108" t="s">
        <v>47</v>
      </c>
      <c r="S108">
        <v>13.4</v>
      </c>
      <c r="T108">
        <v>9.9</v>
      </c>
      <c r="U108">
        <v>-2.37</v>
      </c>
      <c r="V108">
        <v>-0.33</v>
      </c>
      <c r="W108">
        <v>5.83</v>
      </c>
      <c r="X108">
        <v>2.23</v>
      </c>
      <c r="Y108" t="s">
        <v>48</v>
      </c>
      <c r="Z108">
        <v>8.52</v>
      </c>
      <c r="AA108" t="s">
        <v>6480</v>
      </c>
      <c r="AB108" t="s">
        <v>50</v>
      </c>
    </row>
    <row r="109" spans="1:28" x14ac:dyDescent="0.2">
      <c r="A109" t="s">
        <v>6273</v>
      </c>
      <c r="B109">
        <v>104</v>
      </c>
      <c r="C109" t="s">
        <v>6481</v>
      </c>
      <c r="D109">
        <v>1675904498</v>
      </c>
      <c r="E109" t="s">
        <v>45</v>
      </c>
      <c r="F109" t="s">
        <v>46</v>
      </c>
      <c r="G109">
        <v>30.14</v>
      </c>
      <c r="H109">
        <v>49.39</v>
      </c>
      <c r="I109">
        <v>77.27</v>
      </c>
      <c r="J109">
        <v>1570.2</v>
      </c>
      <c r="K109">
        <v>1546</v>
      </c>
      <c r="L109">
        <v>98.5</v>
      </c>
      <c r="M109" s="1">
        <v>4.7222222222222221E-2</v>
      </c>
      <c r="N109">
        <v>0.8</v>
      </c>
      <c r="O109">
        <v>15.21</v>
      </c>
      <c r="P109">
        <v>9.26</v>
      </c>
      <c r="Q109" t="s">
        <v>47</v>
      </c>
      <c r="R109" t="s">
        <v>47</v>
      </c>
      <c r="S109">
        <v>15.2</v>
      </c>
      <c r="T109">
        <v>10.4</v>
      </c>
      <c r="U109">
        <v>-0.26</v>
      </c>
      <c r="V109">
        <v>-0.39</v>
      </c>
      <c r="W109">
        <v>5.89</v>
      </c>
      <c r="X109">
        <v>1.97</v>
      </c>
      <c r="Y109" t="s">
        <v>48</v>
      </c>
      <c r="Z109">
        <v>10.09</v>
      </c>
      <c r="AA109" t="s">
        <v>6482</v>
      </c>
      <c r="AB109" t="s">
        <v>50</v>
      </c>
    </row>
    <row r="110" spans="1:28" x14ac:dyDescent="0.2">
      <c r="A110" t="s">
        <v>6273</v>
      </c>
      <c r="B110">
        <v>105</v>
      </c>
      <c r="C110" t="s">
        <v>6483</v>
      </c>
      <c r="D110">
        <v>1675904520</v>
      </c>
      <c r="E110" t="s">
        <v>45</v>
      </c>
      <c r="F110" t="s">
        <v>46</v>
      </c>
      <c r="G110">
        <v>-16.37</v>
      </c>
      <c r="H110">
        <v>18.100000000000001</v>
      </c>
      <c r="I110">
        <v>75.75</v>
      </c>
      <c r="J110">
        <v>1739.9</v>
      </c>
      <c r="K110">
        <v>1659.9</v>
      </c>
      <c r="L110">
        <v>95.4</v>
      </c>
      <c r="M110" s="1">
        <v>5.4166666666666669E-2</v>
      </c>
      <c r="N110">
        <v>1</v>
      </c>
      <c r="O110">
        <v>15.15</v>
      </c>
      <c r="P110">
        <v>11.58</v>
      </c>
      <c r="Q110" t="s">
        <v>47</v>
      </c>
      <c r="R110" t="s">
        <v>47</v>
      </c>
      <c r="S110">
        <v>15.2</v>
      </c>
      <c r="T110">
        <v>12</v>
      </c>
      <c r="U110">
        <v>-4.87</v>
      </c>
      <c r="V110">
        <v>-2.27</v>
      </c>
      <c r="W110">
        <v>5.88</v>
      </c>
      <c r="X110">
        <v>1.99</v>
      </c>
      <c r="Y110" t="s">
        <v>48</v>
      </c>
      <c r="Z110">
        <v>17.45</v>
      </c>
      <c r="AA110" t="s">
        <v>6484</v>
      </c>
      <c r="AB110" t="s">
        <v>50</v>
      </c>
    </row>
    <row r="111" spans="1:28" x14ac:dyDescent="0.2">
      <c r="A111" t="s">
        <v>6273</v>
      </c>
      <c r="B111">
        <v>106</v>
      </c>
      <c r="C111" t="s">
        <v>6485</v>
      </c>
      <c r="D111">
        <v>1675904562</v>
      </c>
      <c r="E111" t="s">
        <v>409</v>
      </c>
      <c r="F111" t="s">
        <v>46</v>
      </c>
      <c r="G111">
        <v>6.27</v>
      </c>
      <c r="H111">
        <v>44.09</v>
      </c>
      <c r="I111">
        <v>75.58</v>
      </c>
      <c r="J111">
        <v>1660.6</v>
      </c>
      <c r="K111">
        <v>1592.8</v>
      </c>
      <c r="L111">
        <v>95.9</v>
      </c>
      <c r="M111" s="1">
        <v>5.9722222222222225E-2</v>
      </c>
      <c r="N111">
        <v>0.9</v>
      </c>
      <c r="O111">
        <v>13.83</v>
      </c>
      <c r="P111">
        <v>14.34</v>
      </c>
      <c r="Q111" t="s">
        <v>47</v>
      </c>
      <c r="R111" t="s">
        <v>47</v>
      </c>
      <c r="S111">
        <v>13.8</v>
      </c>
      <c r="T111">
        <v>12.6</v>
      </c>
      <c r="U111">
        <v>-3.17</v>
      </c>
      <c r="V111">
        <v>7.0000000000000007E-2</v>
      </c>
      <c r="W111">
        <v>5.75</v>
      </c>
      <c r="X111">
        <v>2.1800000000000002</v>
      </c>
      <c r="Y111" t="s">
        <v>48</v>
      </c>
      <c r="Z111">
        <v>16.420000000000002</v>
      </c>
      <c r="AA111" t="s">
        <v>6486</v>
      </c>
      <c r="AB111" t="s">
        <v>50</v>
      </c>
    </row>
    <row r="112" spans="1:28" x14ac:dyDescent="0.2">
      <c r="A112" t="s">
        <v>6273</v>
      </c>
      <c r="B112">
        <v>107</v>
      </c>
      <c r="C112" t="s">
        <v>6487</v>
      </c>
      <c r="D112">
        <v>1675904575</v>
      </c>
      <c r="E112" t="s">
        <v>45</v>
      </c>
      <c r="F112" t="s">
        <v>46</v>
      </c>
      <c r="G112">
        <v>-25.52</v>
      </c>
      <c r="H112">
        <v>40.47</v>
      </c>
      <c r="I112">
        <v>77.59</v>
      </c>
      <c r="J112">
        <v>1671.9</v>
      </c>
      <c r="K112">
        <v>1668.5</v>
      </c>
      <c r="L112">
        <v>99.8</v>
      </c>
      <c r="M112" s="1">
        <v>5.2777777777777778E-2</v>
      </c>
      <c r="N112">
        <v>0.8</v>
      </c>
      <c r="O112">
        <v>15.48</v>
      </c>
      <c r="P112">
        <v>8.91</v>
      </c>
      <c r="Q112" t="s">
        <v>47</v>
      </c>
      <c r="R112" t="s">
        <v>47</v>
      </c>
      <c r="S112">
        <v>15.5</v>
      </c>
      <c r="T112">
        <v>11.9</v>
      </c>
      <c r="U112">
        <v>-5.31</v>
      </c>
      <c r="V112">
        <v>-1.54</v>
      </c>
      <c r="W112">
        <v>5.95</v>
      </c>
      <c r="X112">
        <v>1.87</v>
      </c>
      <c r="Y112" t="s">
        <v>48</v>
      </c>
      <c r="Z112">
        <v>3.65</v>
      </c>
      <c r="AA112" t="s">
        <v>6488</v>
      </c>
      <c r="AB112" t="s">
        <v>50</v>
      </c>
    </row>
    <row r="113" spans="1:28" x14ac:dyDescent="0.2">
      <c r="A113" t="s">
        <v>6273</v>
      </c>
      <c r="B113">
        <v>108</v>
      </c>
      <c r="C113" t="s">
        <v>6489</v>
      </c>
      <c r="D113">
        <v>1675904591</v>
      </c>
      <c r="E113" t="s">
        <v>62</v>
      </c>
      <c r="F113" t="s">
        <v>52</v>
      </c>
      <c r="G113">
        <v>-6.65</v>
      </c>
      <c r="H113">
        <v>25.63</v>
      </c>
      <c r="I113">
        <v>72.56</v>
      </c>
      <c r="J113">
        <v>1602.7</v>
      </c>
      <c r="K113">
        <v>1594.5</v>
      </c>
      <c r="L113">
        <v>99.5</v>
      </c>
      <c r="M113" s="1">
        <v>4.9999999999999996E-2</v>
      </c>
      <c r="N113">
        <v>0.8</v>
      </c>
      <c r="O113">
        <v>16.12</v>
      </c>
      <c r="P113">
        <v>7.56</v>
      </c>
      <c r="Q113" t="s">
        <v>47</v>
      </c>
      <c r="R113" t="s">
        <v>47</v>
      </c>
      <c r="S113">
        <v>16.100000000000001</v>
      </c>
      <c r="T113">
        <v>11.6</v>
      </c>
      <c r="U113">
        <v>-3.65</v>
      </c>
      <c r="V113">
        <v>-2.06</v>
      </c>
      <c r="W113">
        <v>5.89</v>
      </c>
      <c r="X113">
        <v>2.11</v>
      </c>
      <c r="Y113" t="s">
        <v>48</v>
      </c>
      <c r="Z113">
        <v>5.79</v>
      </c>
      <c r="AA113" t="s">
        <v>6490</v>
      </c>
      <c r="AB113" t="s">
        <v>50</v>
      </c>
    </row>
    <row r="114" spans="1:28" x14ac:dyDescent="0.2">
      <c r="A114" t="s">
        <v>6273</v>
      </c>
      <c r="B114">
        <v>109</v>
      </c>
      <c r="C114" t="s">
        <v>6491</v>
      </c>
      <c r="D114">
        <v>1675904616</v>
      </c>
      <c r="E114" t="s">
        <v>409</v>
      </c>
      <c r="F114" t="s">
        <v>52</v>
      </c>
      <c r="G114">
        <v>-9.59</v>
      </c>
      <c r="H114">
        <v>32.770000000000003</v>
      </c>
      <c r="I114">
        <v>72.400000000000006</v>
      </c>
      <c r="J114">
        <v>1904.3</v>
      </c>
      <c r="K114">
        <v>694.6</v>
      </c>
      <c r="L114">
        <v>36.5</v>
      </c>
      <c r="M114" s="1">
        <v>1.3888888888888889E-3</v>
      </c>
      <c r="N114">
        <v>0.9</v>
      </c>
      <c r="O114">
        <v>7.8</v>
      </c>
      <c r="P114">
        <v>-4.53</v>
      </c>
      <c r="Q114" t="s">
        <v>47</v>
      </c>
      <c r="R114" t="s">
        <v>47</v>
      </c>
      <c r="S114">
        <v>7.8</v>
      </c>
      <c r="T114">
        <v>-0.7</v>
      </c>
      <c r="U114">
        <v>-2.77</v>
      </c>
      <c r="V114">
        <v>0.23</v>
      </c>
      <c r="W114">
        <v>5.95</v>
      </c>
      <c r="X114">
        <v>2.06</v>
      </c>
      <c r="Y114" t="s">
        <v>48</v>
      </c>
      <c r="Z114">
        <v>68.61</v>
      </c>
      <c r="AA114" t="s">
        <v>6492</v>
      </c>
      <c r="AB114" t="s">
        <v>50</v>
      </c>
    </row>
    <row r="115" spans="1:28" x14ac:dyDescent="0.2">
      <c r="A115" t="s">
        <v>6273</v>
      </c>
      <c r="B115">
        <v>110</v>
      </c>
      <c r="C115" t="s">
        <v>6493</v>
      </c>
      <c r="D115">
        <v>1676229133</v>
      </c>
      <c r="E115" t="s">
        <v>45</v>
      </c>
      <c r="F115" t="s">
        <v>46</v>
      </c>
      <c r="G115">
        <v>3.45</v>
      </c>
      <c r="H115">
        <v>44.38</v>
      </c>
      <c r="I115">
        <v>79.5</v>
      </c>
      <c r="J115">
        <v>1795</v>
      </c>
      <c r="K115">
        <v>1667.6</v>
      </c>
      <c r="L115">
        <v>92.9</v>
      </c>
      <c r="M115" s="1">
        <v>5.6944444444444443E-2</v>
      </c>
      <c r="N115">
        <v>0.9</v>
      </c>
      <c r="O115">
        <v>13.89</v>
      </c>
      <c r="P115">
        <v>11.2</v>
      </c>
      <c r="Q115" t="s">
        <v>47</v>
      </c>
      <c r="R115" t="s">
        <v>47</v>
      </c>
      <c r="S115">
        <v>13.9</v>
      </c>
      <c r="T115">
        <v>11.9</v>
      </c>
      <c r="U115">
        <v>-2.4</v>
      </c>
      <c r="V115">
        <v>-0.47</v>
      </c>
      <c r="W115">
        <v>5.96</v>
      </c>
      <c r="X115">
        <v>1.52</v>
      </c>
      <c r="Y115" t="s">
        <v>48</v>
      </c>
      <c r="Z115">
        <v>21.72</v>
      </c>
      <c r="AA115" t="s">
        <v>6494</v>
      </c>
      <c r="AB115" t="s">
        <v>50</v>
      </c>
    </row>
    <row r="116" spans="1:28" x14ac:dyDescent="0.2">
      <c r="A116" t="s">
        <v>6273</v>
      </c>
      <c r="B116">
        <v>111</v>
      </c>
      <c r="C116" t="s">
        <v>6495</v>
      </c>
      <c r="D116">
        <v>1676229153</v>
      </c>
      <c r="E116" t="s">
        <v>45</v>
      </c>
      <c r="F116" t="s">
        <v>46</v>
      </c>
      <c r="G116">
        <v>-11.29</v>
      </c>
      <c r="H116">
        <v>36.200000000000003</v>
      </c>
      <c r="I116">
        <v>79.86</v>
      </c>
      <c r="J116">
        <v>1855.6</v>
      </c>
      <c r="K116">
        <v>1762.7</v>
      </c>
      <c r="L116">
        <v>95</v>
      </c>
      <c r="M116" s="1">
        <v>5.4166666666666669E-2</v>
      </c>
      <c r="N116">
        <v>0.9</v>
      </c>
      <c r="O116">
        <v>14.9</v>
      </c>
      <c r="P116">
        <v>12.4</v>
      </c>
      <c r="Q116" t="s">
        <v>47</v>
      </c>
      <c r="R116" t="s">
        <v>47</v>
      </c>
      <c r="S116">
        <v>14.9</v>
      </c>
      <c r="T116">
        <v>11.9</v>
      </c>
      <c r="U116">
        <v>-3.69</v>
      </c>
      <c r="V116">
        <v>-1.46</v>
      </c>
      <c r="W116">
        <v>6.01</v>
      </c>
      <c r="X116">
        <v>1.34</v>
      </c>
      <c r="Y116" t="s">
        <v>48</v>
      </c>
      <c r="Z116">
        <v>18.21</v>
      </c>
      <c r="AA116" t="s">
        <v>6496</v>
      </c>
      <c r="AB116" t="s">
        <v>50</v>
      </c>
    </row>
    <row r="117" spans="1:28" x14ac:dyDescent="0.2">
      <c r="A117" t="s">
        <v>6273</v>
      </c>
      <c r="B117">
        <v>112</v>
      </c>
      <c r="C117" t="s">
        <v>6497</v>
      </c>
      <c r="D117">
        <v>1676229172</v>
      </c>
      <c r="E117" t="s">
        <v>409</v>
      </c>
      <c r="F117" t="s">
        <v>46</v>
      </c>
      <c r="G117">
        <v>-9.82</v>
      </c>
      <c r="H117">
        <v>43.22</v>
      </c>
      <c r="I117">
        <v>71.760000000000005</v>
      </c>
      <c r="J117">
        <v>2024.5</v>
      </c>
      <c r="K117">
        <v>688.7</v>
      </c>
      <c r="L117">
        <v>34</v>
      </c>
      <c r="M117" s="1">
        <v>2.7777777777777779E-3</v>
      </c>
      <c r="N117">
        <v>0.9</v>
      </c>
      <c r="O117">
        <v>7.46</v>
      </c>
      <c r="P117">
        <v>2.86</v>
      </c>
      <c r="Q117" t="s">
        <v>47</v>
      </c>
      <c r="R117" t="s">
        <v>47</v>
      </c>
      <c r="S117">
        <v>7.5</v>
      </c>
      <c r="T117">
        <v>-0.6</v>
      </c>
      <c r="U117">
        <v>-2.56</v>
      </c>
      <c r="V117">
        <v>1.37</v>
      </c>
      <c r="W117">
        <v>5.9</v>
      </c>
      <c r="X117">
        <v>1.25</v>
      </c>
      <c r="Y117" t="s">
        <v>48</v>
      </c>
      <c r="Z117">
        <v>70.11</v>
      </c>
      <c r="AA117" t="s">
        <v>6498</v>
      </c>
      <c r="AB117" t="s">
        <v>50</v>
      </c>
    </row>
    <row r="118" spans="1:28" x14ac:dyDescent="0.2">
      <c r="A118" t="s">
        <v>6273</v>
      </c>
      <c r="B118">
        <v>113</v>
      </c>
      <c r="C118" t="s">
        <v>6499</v>
      </c>
      <c r="D118">
        <v>1676229191</v>
      </c>
      <c r="E118" t="s">
        <v>45</v>
      </c>
      <c r="F118" t="s">
        <v>46</v>
      </c>
      <c r="G118">
        <v>12.12</v>
      </c>
      <c r="H118">
        <v>24.69</v>
      </c>
      <c r="I118">
        <v>77.760000000000005</v>
      </c>
      <c r="J118">
        <v>1756.2</v>
      </c>
      <c r="K118">
        <v>1648.9</v>
      </c>
      <c r="L118">
        <v>93.9</v>
      </c>
      <c r="M118" s="1">
        <v>5.6944444444444443E-2</v>
      </c>
      <c r="N118">
        <v>0.9</v>
      </c>
      <c r="O118">
        <v>14.11</v>
      </c>
      <c r="P118">
        <v>13.2</v>
      </c>
      <c r="Q118" t="s">
        <v>47</v>
      </c>
      <c r="R118" t="s">
        <v>47</v>
      </c>
      <c r="S118">
        <v>14.1</v>
      </c>
      <c r="T118">
        <v>12.1</v>
      </c>
      <c r="U118">
        <v>-1.93</v>
      </c>
      <c r="V118">
        <v>-1.94</v>
      </c>
      <c r="W118">
        <v>5.97</v>
      </c>
      <c r="X118">
        <v>1.65</v>
      </c>
      <c r="Y118" t="s">
        <v>48</v>
      </c>
      <c r="Z118">
        <v>20.13</v>
      </c>
      <c r="AA118" t="s">
        <v>6500</v>
      </c>
      <c r="AB118" t="s">
        <v>50</v>
      </c>
    </row>
    <row r="119" spans="1:28" x14ac:dyDescent="0.2">
      <c r="A119" t="s">
        <v>6273</v>
      </c>
      <c r="B119">
        <v>114</v>
      </c>
      <c r="C119" t="s">
        <v>6501</v>
      </c>
      <c r="D119">
        <v>1676229211</v>
      </c>
      <c r="E119" t="s">
        <v>45</v>
      </c>
      <c r="F119" t="s">
        <v>46</v>
      </c>
      <c r="G119">
        <v>1.4</v>
      </c>
      <c r="H119">
        <v>15.64</v>
      </c>
      <c r="I119">
        <v>77.930000000000007</v>
      </c>
      <c r="J119">
        <v>1639.4</v>
      </c>
      <c r="K119">
        <v>1545.8</v>
      </c>
      <c r="L119">
        <v>94.3</v>
      </c>
      <c r="M119" s="1">
        <v>5.6944444444444443E-2</v>
      </c>
      <c r="N119">
        <v>1</v>
      </c>
      <c r="O119">
        <v>13.69</v>
      </c>
      <c r="P119">
        <v>10.14</v>
      </c>
      <c r="Q119" t="s">
        <v>47</v>
      </c>
      <c r="R119" t="s">
        <v>47</v>
      </c>
      <c r="S119">
        <v>13.7</v>
      </c>
      <c r="T119">
        <v>11.8</v>
      </c>
      <c r="U119">
        <v>-2.58</v>
      </c>
      <c r="V119">
        <v>-2.58</v>
      </c>
      <c r="W119">
        <v>5.98</v>
      </c>
      <c r="X119">
        <v>1.59</v>
      </c>
      <c r="Y119" t="s">
        <v>48</v>
      </c>
      <c r="Z119">
        <v>19.45</v>
      </c>
      <c r="AA119" t="s">
        <v>6502</v>
      </c>
      <c r="AB119" t="s">
        <v>50</v>
      </c>
    </row>
    <row r="120" spans="1:28" x14ac:dyDescent="0.2">
      <c r="A120" t="s">
        <v>6273</v>
      </c>
      <c r="B120">
        <v>115</v>
      </c>
      <c r="C120" t="s">
        <v>6503</v>
      </c>
      <c r="D120">
        <v>1676229239</v>
      </c>
      <c r="E120" t="s">
        <v>409</v>
      </c>
      <c r="F120" t="s">
        <v>52</v>
      </c>
      <c r="G120">
        <v>-2.02</v>
      </c>
      <c r="H120">
        <v>37.89</v>
      </c>
      <c r="I120">
        <v>72.83</v>
      </c>
      <c r="J120">
        <v>2043.7</v>
      </c>
      <c r="K120">
        <v>553.70000000000005</v>
      </c>
      <c r="L120">
        <v>27.1</v>
      </c>
      <c r="M120" s="1">
        <v>0.48194444444444445</v>
      </c>
      <c r="N120">
        <v>0.9</v>
      </c>
      <c r="O120">
        <v>5.86</v>
      </c>
      <c r="P120">
        <v>0.69</v>
      </c>
      <c r="Q120" t="s">
        <v>47</v>
      </c>
      <c r="R120" t="s">
        <v>47</v>
      </c>
      <c r="S120">
        <v>5.9</v>
      </c>
      <c r="T120">
        <v>-2.2999999999999998</v>
      </c>
      <c r="U120">
        <v>-1.99</v>
      </c>
      <c r="V120">
        <v>1.1000000000000001</v>
      </c>
      <c r="W120">
        <v>5.95</v>
      </c>
      <c r="X120">
        <v>1.57</v>
      </c>
      <c r="Y120" t="s">
        <v>48</v>
      </c>
      <c r="Z120">
        <v>74.28</v>
      </c>
      <c r="AA120" t="s">
        <v>6504</v>
      </c>
      <c r="AB120" t="s">
        <v>50</v>
      </c>
    </row>
    <row r="121" spans="1:28" x14ac:dyDescent="0.2">
      <c r="A121" t="s">
        <v>6273</v>
      </c>
      <c r="B121">
        <v>116</v>
      </c>
      <c r="C121" t="s">
        <v>6505</v>
      </c>
      <c r="D121">
        <v>1676229259</v>
      </c>
      <c r="E121" t="s">
        <v>409</v>
      </c>
      <c r="F121" t="s">
        <v>46</v>
      </c>
      <c r="G121">
        <v>-15.3</v>
      </c>
      <c r="H121">
        <v>24.57</v>
      </c>
      <c r="I121">
        <v>71.09</v>
      </c>
      <c r="J121">
        <v>1904.3</v>
      </c>
      <c r="K121">
        <v>531.9</v>
      </c>
      <c r="L121">
        <v>27.9</v>
      </c>
      <c r="M121" s="1">
        <v>0.48194444444444445</v>
      </c>
      <c r="N121">
        <v>0.9</v>
      </c>
      <c r="O121">
        <v>5.91</v>
      </c>
      <c r="P121">
        <v>0.26</v>
      </c>
      <c r="Q121" t="s">
        <v>47</v>
      </c>
      <c r="R121" t="s">
        <v>47</v>
      </c>
      <c r="S121">
        <v>5.9</v>
      </c>
      <c r="T121">
        <v>-2.4</v>
      </c>
      <c r="U121">
        <v>-3.09</v>
      </c>
      <c r="V121">
        <v>0.14000000000000001</v>
      </c>
      <c r="W121">
        <v>5.83</v>
      </c>
      <c r="X121">
        <v>1.48</v>
      </c>
      <c r="Y121" t="s">
        <v>48</v>
      </c>
      <c r="Z121">
        <v>73.78</v>
      </c>
      <c r="AA121" t="s">
        <v>6506</v>
      </c>
      <c r="AB121" t="s">
        <v>50</v>
      </c>
    </row>
    <row r="122" spans="1:28" x14ac:dyDescent="0.2">
      <c r="A122" t="s">
        <v>6273</v>
      </c>
      <c r="B122">
        <v>117</v>
      </c>
      <c r="C122" t="s">
        <v>6507</v>
      </c>
      <c r="D122">
        <v>1676229283</v>
      </c>
      <c r="E122" t="s">
        <v>45</v>
      </c>
      <c r="F122" t="s">
        <v>46</v>
      </c>
      <c r="G122">
        <v>17.350000000000001</v>
      </c>
      <c r="H122">
        <v>22.51</v>
      </c>
      <c r="I122">
        <v>80.290000000000006</v>
      </c>
      <c r="J122">
        <v>1627.5</v>
      </c>
      <c r="K122">
        <v>1551.9</v>
      </c>
      <c r="L122">
        <v>95.4</v>
      </c>
      <c r="M122" s="1">
        <v>5.4166666666666669E-2</v>
      </c>
      <c r="N122">
        <v>0.9</v>
      </c>
      <c r="O122">
        <v>14.05</v>
      </c>
      <c r="P122">
        <v>15.92</v>
      </c>
      <c r="Q122" t="s">
        <v>47</v>
      </c>
      <c r="R122" t="s">
        <v>47</v>
      </c>
      <c r="S122">
        <v>14</v>
      </c>
      <c r="T122">
        <v>11.2</v>
      </c>
      <c r="U122">
        <v>-1.46</v>
      </c>
      <c r="V122">
        <v>-2.2999999999999998</v>
      </c>
      <c r="W122">
        <v>6.01</v>
      </c>
      <c r="X122">
        <v>1.43</v>
      </c>
      <c r="Y122" t="s">
        <v>48</v>
      </c>
      <c r="Z122">
        <v>17.52</v>
      </c>
      <c r="AA122" t="s">
        <v>6508</v>
      </c>
      <c r="AB122" t="s">
        <v>50</v>
      </c>
    </row>
    <row r="123" spans="1:28" x14ac:dyDescent="0.2">
      <c r="A123" t="s">
        <v>6273</v>
      </c>
      <c r="B123">
        <v>118</v>
      </c>
      <c r="C123" t="s">
        <v>6509</v>
      </c>
      <c r="D123">
        <v>1676229301</v>
      </c>
      <c r="E123" t="s">
        <v>45</v>
      </c>
      <c r="F123" t="s">
        <v>46</v>
      </c>
      <c r="G123">
        <v>13.87</v>
      </c>
      <c r="H123">
        <v>40.6</v>
      </c>
      <c r="I123">
        <v>77.11</v>
      </c>
      <c r="J123">
        <v>1236.7</v>
      </c>
      <c r="K123">
        <v>1184.7</v>
      </c>
      <c r="L123">
        <v>95.8</v>
      </c>
      <c r="M123" s="1">
        <v>5.6944444444444443E-2</v>
      </c>
      <c r="N123">
        <v>0.9</v>
      </c>
      <c r="O123">
        <v>11.94</v>
      </c>
      <c r="P123">
        <v>11.71</v>
      </c>
      <c r="Q123" t="s">
        <v>47</v>
      </c>
      <c r="R123" t="s">
        <v>47</v>
      </c>
      <c r="S123">
        <v>11.9</v>
      </c>
      <c r="T123">
        <v>10.3</v>
      </c>
      <c r="U123">
        <v>-1.34</v>
      </c>
      <c r="V123">
        <v>0.53</v>
      </c>
      <c r="W123">
        <v>5.85</v>
      </c>
      <c r="X123">
        <v>1.37</v>
      </c>
      <c r="Y123" t="s">
        <v>48</v>
      </c>
      <c r="Z123">
        <v>16.670000000000002</v>
      </c>
      <c r="AA123" t="s">
        <v>6510</v>
      </c>
      <c r="AB123" t="s">
        <v>50</v>
      </c>
    </row>
    <row r="124" spans="1:28" x14ac:dyDescent="0.2">
      <c r="A124" t="s">
        <v>6273</v>
      </c>
      <c r="B124">
        <v>119</v>
      </c>
      <c r="C124" t="s">
        <v>6511</v>
      </c>
      <c r="D124">
        <v>1676229320</v>
      </c>
      <c r="E124" t="s">
        <v>48</v>
      </c>
      <c r="F124" t="s">
        <v>46</v>
      </c>
      <c r="G124" t="s">
        <v>48</v>
      </c>
      <c r="H124" t="s">
        <v>48</v>
      </c>
      <c r="I124">
        <v>74.28</v>
      </c>
      <c r="J124" t="s">
        <v>48</v>
      </c>
      <c r="K124" t="s">
        <v>48</v>
      </c>
      <c r="L124" t="s">
        <v>48</v>
      </c>
      <c r="M124" t="s">
        <v>48</v>
      </c>
      <c r="N124" t="s">
        <v>48</v>
      </c>
      <c r="O124" t="s">
        <v>48</v>
      </c>
      <c r="P124" t="s">
        <v>48</v>
      </c>
      <c r="Q124" t="s">
        <v>47</v>
      </c>
      <c r="R124" t="s">
        <v>47</v>
      </c>
      <c r="S124" t="s">
        <v>48</v>
      </c>
      <c r="T124" t="s">
        <v>48</v>
      </c>
      <c r="U124" t="s">
        <v>48</v>
      </c>
      <c r="V124" t="s">
        <v>48</v>
      </c>
      <c r="W124" t="s">
        <v>48</v>
      </c>
      <c r="X124" t="s">
        <v>48</v>
      </c>
      <c r="Y124" t="s">
        <v>48</v>
      </c>
      <c r="Z124" t="s">
        <v>48</v>
      </c>
      <c r="AA124" t="s">
        <v>6512</v>
      </c>
      <c r="AB124" t="s">
        <v>50</v>
      </c>
    </row>
    <row r="125" spans="1:28" x14ac:dyDescent="0.2">
      <c r="A125" t="s">
        <v>6273</v>
      </c>
      <c r="B125">
        <v>120</v>
      </c>
      <c r="C125" t="s">
        <v>6513</v>
      </c>
      <c r="D125">
        <v>1676229344</v>
      </c>
      <c r="E125" t="s">
        <v>45</v>
      </c>
      <c r="F125" t="s">
        <v>52</v>
      </c>
      <c r="G125">
        <v>2.81</v>
      </c>
      <c r="H125">
        <v>40.549999999999997</v>
      </c>
      <c r="I125">
        <v>79.959999999999994</v>
      </c>
      <c r="J125">
        <v>1881.9</v>
      </c>
      <c r="K125">
        <v>1711.6</v>
      </c>
      <c r="L125">
        <v>91</v>
      </c>
      <c r="M125" s="1">
        <v>5.2777777777777778E-2</v>
      </c>
      <c r="N125">
        <v>0.9</v>
      </c>
      <c r="O125">
        <v>14.25</v>
      </c>
      <c r="P125">
        <v>7.64</v>
      </c>
      <c r="Q125" t="s">
        <v>47</v>
      </c>
      <c r="R125" t="s">
        <v>47</v>
      </c>
      <c r="S125">
        <v>14.3</v>
      </c>
      <c r="T125">
        <v>11.2</v>
      </c>
      <c r="U125">
        <v>-1.96</v>
      </c>
      <c r="V125">
        <v>-1.02</v>
      </c>
      <c r="W125">
        <v>5.96</v>
      </c>
      <c r="X125">
        <v>1.37</v>
      </c>
      <c r="Y125" t="s">
        <v>48</v>
      </c>
      <c r="Z125">
        <v>24.56</v>
      </c>
      <c r="AA125" t="s">
        <v>6514</v>
      </c>
      <c r="AB125" t="s">
        <v>50</v>
      </c>
    </row>
    <row r="126" spans="1:28" x14ac:dyDescent="0.2">
      <c r="A126" t="s">
        <v>6273</v>
      </c>
      <c r="B126">
        <v>121</v>
      </c>
      <c r="C126" t="s">
        <v>6515</v>
      </c>
      <c r="D126">
        <v>1676229371</v>
      </c>
      <c r="E126" t="s">
        <v>45</v>
      </c>
      <c r="F126" t="s">
        <v>46</v>
      </c>
      <c r="G126">
        <v>10.77</v>
      </c>
      <c r="H126">
        <v>30.08</v>
      </c>
      <c r="I126">
        <v>81.16</v>
      </c>
      <c r="J126">
        <v>1912.1</v>
      </c>
      <c r="K126">
        <v>1775.5</v>
      </c>
      <c r="L126">
        <v>92.9</v>
      </c>
      <c r="M126" s="1">
        <v>5.5555555555555552E-2</v>
      </c>
      <c r="N126">
        <v>0.9</v>
      </c>
      <c r="O126">
        <v>14.27</v>
      </c>
      <c r="P126">
        <v>9.8699999999999992</v>
      </c>
      <c r="Q126" t="s">
        <v>47</v>
      </c>
      <c r="R126" t="s">
        <v>47</v>
      </c>
      <c r="S126">
        <v>14.3</v>
      </c>
      <c r="T126">
        <v>12.1</v>
      </c>
      <c r="U126">
        <v>-1.51</v>
      </c>
      <c r="V126">
        <v>-1.44</v>
      </c>
      <c r="W126">
        <v>6.02</v>
      </c>
      <c r="X126">
        <v>1.43</v>
      </c>
      <c r="Y126" t="s">
        <v>48</v>
      </c>
      <c r="Z126">
        <v>21.79</v>
      </c>
      <c r="AA126" t="s">
        <v>6516</v>
      </c>
      <c r="AB126" t="s">
        <v>50</v>
      </c>
    </row>
    <row r="127" spans="1:28" x14ac:dyDescent="0.2">
      <c r="A127" t="s">
        <v>6273</v>
      </c>
      <c r="B127">
        <v>122</v>
      </c>
      <c r="C127" t="s">
        <v>6517</v>
      </c>
      <c r="D127">
        <v>1676229479</v>
      </c>
      <c r="E127" t="s">
        <v>409</v>
      </c>
      <c r="F127" t="s">
        <v>46</v>
      </c>
      <c r="G127">
        <v>-27.18</v>
      </c>
      <c r="H127">
        <v>35.270000000000003</v>
      </c>
      <c r="I127">
        <v>72.64</v>
      </c>
      <c r="J127">
        <v>1989</v>
      </c>
      <c r="K127">
        <v>626.4</v>
      </c>
      <c r="L127">
        <v>31.5</v>
      </c>
      <c r="M127" s="1">
        <v>0.48333333333333334</v>
      </c>
      <c r="N127">
        <v>1</v>
      </c>
      <c r="O127">
        <v>6.78</v>
      </c>
      <c r="P127">
        <v>-2.77</v>
      </c>
      <c r="Q127" t="s">
        <v>47</v>
      </c>
      <c r="R127" t="s">
        <v>47</v>
      </c>
      <c r="S127">
        <v>6.8</v>
      </c>
      <c r="T127">
        <v>-2.2999999999999998</v>
      </c>
      <c r="U127">
        <v>-3.63</v>
      </c>
      <c r="V127">
        <v>0.56999999999999995</v>
      </c>
      <c r="W127">
        <v>5.96</v>
      </c>
      <c r="X127">
        <v>1.26</v>
      </c>
      <c r="Y127" t="s">
        <v>48</v>
      </c>
      <c r="Z127">
        <v>71.64</v>
      </c>
      <c r="AA127" t="s">
        <v>6518</v>
      </c>
      <c r="AB127" t="s">
        <v>50</v>
      </c>
    </row>
    <row r="128" spans="1:28" x14ac:dyDescent="0.2">
      <c r="A128" t="s">
        <v>6273</v>
      </c>
      <c r="B128">
        <v>123</v>
      </c>
      <c r="C128" t="s">
        <v>6519</v>
      </c>
      <c r="D128">
        <v>1676229492</v>
      </c>
      <c r="E128" t="s">
        <v>45</v>
      </c>
      <c r="F128" t="s">
        <v>46</v>
      </c>
      <c r="G128">
        <v>-2.87</v>
      </c>
      <c r="H128">
        <v>16.5</v>
      </c>
      <c r="I128">
        <v>78.930000000000007</v>
      </c>
      <c r="J128">
        <v>1861.9</v>
      </c>
      <c r="K128">
        <v>1731.9</v>
      </c>
      <c r="L128">
        <v>93</v>
      </c>
      <c r="M128" s="1">
        <v>5.4166666666666669E-2</v>
      </c>
      <c r="N128">
        <v>0.9</v>
      </c>
      <c r="O128">
        <v>14.68</v>
      </c>
      <c r="P128">
        <v>13.48</v>
      </c>
      <c r="Q128" t="s">
        <v>47</v>
      </c>
      <c r="R128" t="s">
        <v>47</v>
      </c>
      <c r="S128">
        <v>14.7</v>
      </c>
      <c r="T128">
        <v>11.7</v>
      </c>
      <c r="U128">
        <v>-2.88</v>
      </c>
      <c r="V128">
        <v>-2.77</v>
      </c>
      <c r="W128">
        <v>6.05</v>
      </c>
      <c r="X128">
        <v>1.21</v>
      </c>
      <c r="Y128" t="s">
        <v>48</v>
      </c>
      <c r="Z128">
        <v>21.53</v>
      </c>
      <c r="AA128" t="s">
        <v>6520</v>
      </c>
      <c r="AB128" t="s">
        <v>50</v>
      </c>
    </row>
    <row r="129" spans="1:28" x14ac:dyDescent="0.2">
      <c r="A129" t="s">
        <v>6273</v>
      </c>
      <c r="B129">
        <v>124</v>
      </c>
      <c r="C129" t="s">
        <v>6521</v>
      </c>
      <c r="D129">
        <v>1676229506</v>
      </c>
      <c r="E129" t="s">
        <v>45</v>
      </c>
      <c r="F129" t="s">
        <v>52</v>
      </c>
      <c r="G129">
        <v>-3.91</v>
      </c>
      <c r="H129">
        <v>41.59</v>
      </c>
      <c r="I129">
        <v>76</v>
      </c>
      <c r="J129">
        <v>1804.2</v>
      </c>
      <c r="K129">
        <v>1705.5</v>
      </c>
      <c r="L129">
        <v>94.5</v>
      </c>
      <c r="M129" s="1">
        <v>4.9999999999999996E-2</v>
      </c>
      <c r="N129">
        <v>0.9</v>
      </c>
      <c r="O129">
        <v>15.47</v>
      </c>
      <c r="P129">
        <v>9.98</v>
      </c>
      <c r="Q129" t="s">
        <v>47</v>
      </c>
      <c r="R129" t="s">
        <v>47</v>
      </c>
      <c r="S129">
        <v>15.5</v>
      </c>
      <c r="T129">
        <v>11.2</v>
      </c>
      <c r="U129">
        <v>-2.79</v>
      </c>
      <c r="V129">
        <v>-0.39</v>
      </c>
      <c r="W129">
        <v>5.93</v>
      </c>
      <c r="X129">
        <v>1.35</v>
      </c>
      <c r="Y129" t="s">
        <v>48</v>
      </c>
      <c r="Z129">
        <v>19.04</v>
      </c>
      <c r="AA129" t="s">
        <v>6522</v>
      </c>
      <c r="AB129" t="s">
        <v>50</v>
      </c>
    </row>
    <row r="130" spans="1:28" x14ac:dyDescent="0.2">
      <c r="A130" t="s">
        <v>6273</v>
      </c>
      <c r="B130">
        <v>125</v>
      </c>
      <c r="C130" t="s">
        <v>6523</v>
      </c>
      <c r="D130">
        <v>1676229537</v>
      </c>
      <c r="E130" t="s">
        <v>62</v>
      </c>
      <c r="F130" t="s">
        <v>46</v>
      </c>
      <c r="G130">
        <v>-4.74</v>
      </c>
      <c r="H130">
        <v>13.58</v>
      </c>
      <c r="I130">
        <v>75.84</v>
      </c>
      <c r="J130">
        <v>1206</v>
      </c>
      <c r="K130">
        <v>1156.5</v>
      </c>
      <c r="L130">
        <v>95.9</v>
      </c>
      <c r="M130" s="1">
        <v>5.2777777777777778E-2</v>
      </c>
      <c r="N130">
        <v>0.9</v>
      </c>
      <c r="O130">
        <v>12.6</v>
      </c>
      <c r="P130">
        <v>13.83</v>
      </c>
      <c r="Q130" t="s">
        <v>47</v>
      </c>
      <c r="R130" t="s">
        <v>47</v>
      </c>
      <c r="S130">
        <v>12.6</v>
      </c>
      <c r="T130">
        <v>9.8000000000000007</v>
      </c>
      <c r="U130">
        <v>-3.01</v>
      </c>
      <c r="V130">
        <v>-2.5099999999999998</v>
      </c>
      <c r="W130">
        <v>5.98</v>
      </c>
      <c r="X130">
        <v>1.1299999999999999</v>
      </c>
      <c r="Y130" t="s">
        <v>48</v>
      </c>
      <c r="Z130">
        <v>16.47</v>
      </c>
      <c r="AA130" t="s">
        <v>6524</v>
      </c>
      <c r="AB130" t="s">
        <v>50</v>
      </c>
    </row>
    <row r="131" spans="1:28" x14ac:dyDescent="0.2">
      <c r="A131" t="s">
        <v>6273</v>
      </c>
      <c r="B131">
        <v>126</v>
      </c>
      <c r="C131" t="s">
        <v>6525</v>
      </c>
      <c r="D131">
        <v>1676229560</v>
      </c>
      <c r="E131" t="s">
        <v>45</v>
      </c>
      <c r="F131" t="s">
        <v>46</v>
      </c>
      <c r="G131">
        <v>-13.37</v>
      </c>
      <c r="H131">
        <v>45.84</v>
      </c>
      <c r="I131">
        <v>79.19</v>
      </c>
      <c r="J131">
        <v>1773</v>
      </c>
      <c r="K131">
        <v>1693.5</v>
      </c>
      <c r="L131">
        <v>95.5</v>
      </c>
      <c r="M131" s="1">
        <v>8.3333333333333329E-2</v>
      </c>
      <c r="N131">
        <v>0.8</v>
      </c>
      <c r="O131">
        <v>9.41</v>
      </c>
      <c r="P131">
        <v>9.99</v>
      </c>
      <c r="Q131" t="s">
        <v>47</v>
      </c>
      <c r="R131" t="s">
        <v>47</v>
      </c>
      <c r="S131">
        <v>9.4</v>
      </c>
      <c r="T131">
        <v>16.2</v>
      </c>
      <c r="U131">
        <v>-3.68</v>
      </c>
      <c r="V131">
        <v>-0.33</v>
      </c>
      <c r="W131">
        <v>6.04</v>
      </c>
      <c r="X131">
        <v>1.36</v>
      </c>
      <c r="Y131" t="s">
        <v>48</v>
      </c>
      <c r="Z131">
        <v>17.23</v>
      </c>
      <c r="AA131" t="s">
        <v>6526</v>
      </c>
      <c r="AB131" t="s">
        <v>50</v>
      </c>
    </row>
    <row r="132" spans="1:28" x14ac:dyDescent="0.2">
      <c r="A132" t="s">
        <v>6273</v>
      </c>
      <c r="B132">
        <v>127</v>
      </c>
      <c r="C132" t="s">
        <v>6527</v>
      </c>
      <c r="D132">
        <v>1676229572</v>
      </c>
      <c r="E132" t="s">
        <v>45</v>
      </c>
      <c r="F132" t="s">
        <v>46</v>
      </c>
      <c r="G132">
        <v>-6.87</v>
      </c>
      <c r="H132">
        <v>11.89</v>
      </c>
      <c r="I132">
        <v>80.39</v>
      </c>
      <c r="J132">
        <v>1806.7</v>
      </c>
      <c r="K132">
        <v>1779</v>
      </c>
      <c r="L132">
        <v>98.5</v>
      </c>
      <c r="M132" s="1">
        <v>4.8611111111111112E-2</v>
      </c>
      <c r="N132">
        <v>0.9</v>
      </c>
      <c r="O132">
        <v>16.12</v>
      </c>
      <c r="P132">
        <v>9.7799999999999994</v>
      </c>
      <c r="Q132" t="s">
        <v>47</v>
      </c>
      <c r="R132" t="s">
        <v>47</v>
      </c>
      <c r="S132">
        <v>16.100000000000001</v>
      </c>
      <c r="T132">
        <v>11.2</v>
      </c>
      <c r="U132">
        <v>-2.83</v>
      </c>
      <c r="V132">
        <v>-3.76</v>
      </c>
      <c r="W132">
        <v>6.17</v>
      </c>
      <c r="X132">
        <v>1.17</v>
      </c>
      <c r="Y132" t="s">
        <v>48</v>
      </c>
      <c r="Z132">
        <v>10.050000000000001</v>
      </c>
      <c r="AA132" t="s">
        <v>6528</v>
      </c>
      <c r="AB132" t="s">
        <v>50</v>
      </c>
    </row>
    <row r="133" spans="1:28" x14ac:dyDescent="0.2">
      <c r="A133" t="s">
        <v>6273</v>
      </c>
      <c r="B133">
        <v>128</v>
      </c>
      <c r="C133" t="s">
        <v>6529</v>
      </c>
      <c r="D133">
        <v>1676229587</v>
      </c>
      <c r="E133" t="s">
        <v>409</v>
      </c>
      <c r="F133" t="s">
        <v>46</v>
      </c>
      <c r="G133">
        <v>-16.68</v>
      </c>
      <c r="H133">
        <v>17.11</v>
      </c>
      <c r="I133">
        <v>74.959999999999994</v>
      </c>
      <c r="J133">
        <v>1972.9</v>
      </c>
      <c r="K133">
        <v>685.1</v>
      </c>
      <c r="L133">
        <v>34.700000000000003</v>
      </c>
      <c r="M133" s="1">
        <v>1.3888888888888889E-3</v>
      </c>
      <c r="N133">
        <v>0.9</v>
      </c>
      <c r="O133">
        <v>7.62</v>
      </c>
      <c r="P133">
        <v>-2.15</v>
      </c>
      <c r="Q133" t="s">
        <v>47</v>
      </c>
      <c r="R133" t="s">
        <v>47</v>
      </c>
      <c r="S133">
        <v>7.6</v>
      </c>
      <c r="T133">
        <v>-0.6</v>
      </c>
      <c r="U133">
        <v>-2.83</v>
      </c>
      <c r="V133">
        <v>-1.34</v>
      </c>
      <c r="W133">
        <v>5.98</v>
      </c>
      <c r="X133">
        <v>1.33</v>
      </c>
      <c r="Y133" t="s">
        <v>48</v>
      </c>
      <c r="Z133">
        <v>69.680000000000007</v>
      </c>
      <c r="AA133" t="s">
        <v>6530</v>
      </c>
      <c r="AB133" t="s">
        <v>50</v>
      </c>
    </row>
    <row r="134" spans="1:28" x14ac:dyDescent="0.2">
      <c r="A134" t="s">
        <v>6273</v>
      </c>
      <c r="B134">
        <v>129</v>
      </c>
      <c r="C134" t="s">
        <v>6531</v>
      </c>
      <c r="D134">
        <v>1676229631</v>
      </c>
      <c r="E134" t="s">
        <v>409</v>
      </c>
      <c r="F134" t="s">
        <v>46</v>
      </c>
      <c r="G134">
        <v>-13.67</v>
      </c>
      <c r="H134">
        <v>29.81</v>
      </c>
      <c r="I134">
        <v>74.209999999999994</v>
      </c>
      <c r="J134">
        <v>1977.5</v>
      </c>
      <c r="K134">
        <v>568.9</v>
      </c>
      <c r="L134">
        <v>28.8</v>
      </c>
      <c r="M134" s="1">
        <v>0.49583333333333335</v>
      </c>
      <c r="N134">
        <v>1</v>
      </c>
      <c r="O134">
        <v>6.31</v>
      </c>
      <c r="P134">
        <v>0.52</v>
      </c>
      <c r="Q134" t="s">
        <v>47</v>
      </c>
      <c r="R134" t="s">
        <v>47</v>
      </c>
      <c r="S134">
        <v>6.3</v>
      </c>
      <c r="T134">
        <v>-1.2</v>
      </c>
      <c r="U134">
        <v>-2.76</v>
      </c>
      <c r="V134">
        <v>-0.17</v>
      </c>
      <c r="W134">
        <v>6.08</v>
      </c>
      <c r="X134">
        <v>1.33</v>
      </c>
      <c r="Y134">
        <v>2.1261960000000002</v>
      </c>
      <c r="Z134">
        <v>73.28</v>
      </c>
      <c r="AA134" t="s">
        <v>6532</v>
      </c>
      <c r="AB134" t="s">
        <v>50</v>
      </c>
    </row>
    <row r="135" spans="1:28" x14ac:dyDescent="0.2">
      <c r="A135" t="s">
        <v>6273</v>
      </c>
      <c r="B135">
        <v>130</v>
      </c>
      <c r="C135" t="s">
        <v>6533</v>
      </c>
      <c r="D135">
        <v>1676229647</v>
      </c>
      <c r="E135" t="s">
        <v>409</v>
      </c>
      <c r="F135" t="s">
        <v>46</v>
      </c>
      <c r="G135">
        <v>-17.98</v>
      </c>
      <c r="H135">
        <v>14.21</v>
      </c>
      <c r="I135">
        <v>69.239999999999995</v>
      </c>
      <c r="J135">
        <v>2033.8</v>
      </c>
      <c r="K135">
        <v>630.6</v>
      </c>
      <c r="L135">
        <v>31</v>
      </c>
      <c r="M135" s="1">
        <v>0.48472222222222222</v>
      </c>
      <c r="N135">
        <v>0.9</v>
      </c>
      <c r="O135">
        <v>6.87</v>
      </c>
      <c r="P135">
        <v>-0.03</v>
      </c>
      <c r="Q135" t="s">
        <v>47</v>
      </c>
      <c r="R135" t="s">
        <v>47</v>
      </c>
      <c r="S135">
        <v>6.9</v>
      </c>
      <c r="T135">
        <v>-2.2999999999999998</v>
      </c>
      <c r="U135">
        <v>-3.15</v>
      </c>
      <c r="V135">
        <v>-0.52</v>
      </c>
      <c r="W135">
        <v>5.88</v>
      </c>
      <c r="X135">
        <v>1.31</v>
      </c>
      <c r="Y135" t="s">
        <v>48</v>
      </c>
      <c r="Z135">
        <v>71.94</v>
      </c>
      <c r="AA135" t="s">
        <v>6534</v>
      </c>
      <c r="AB135" t="s">
        <v>50</v>
      </c>
    </row>
    <row r="136" spans="1:28" x14ac:dyDescent="0.2">
      <c r="A136" t="s">
        <v>6273</v>
      </c>
      <c r="B136">
        <v>131</v>
      </c>
      <c r="C136" t="s">
        <v>6535</v>
      </c>
      <c r="D136">
        <v>1676229661</v>
      </c>
      <c r="E136" t="s">
        <v>45</v>
      </c>
      <c r="F136" t="s">
        <v>52</v>
      </c>
      <c r="G136">
        <v>-4.49</v>
      </c>
      <c r="H136">
        <v>38.619999999999997</v>
      </c>
      <c r="I136">
        <v>80.05</v>
      </c>
      <c r="J136">
        <v>1911</v>
      </c>
      <c r="K136">
        <v>1781.4</v>
      </c>
      <c r="L136">
        <v>93.2</v>
      </c>
      <c r="M136" s="1">
        <v>5.4166666666666669E-2</v>
      </c>
      <c r="N136">
        <v>1</v>
      </c>
      <c r="O136">
        <v>14.78</v>
      </c>
      <c r="P136">
        <v>12.61</v>
      </c>
      <c r="Q136" t="s">
        <v>47</v>
      </c>
      <c r="R136" t="s">
        <v>47</v>
      </c>
      <c r="S136">
        <v>14.8</v>
      </c>
      <c r="T136">
        <v>11.7</v>
      </c>
      <c r="U136">
        <v>-3.14</v>
      </c>
      <c r="V136">
        <v>-0.96</v>
      </c>
      <c r="W136">
        <v>6.06</v>
      </c>
      <c r="X136">
        <v>1.39</v>
      </c>
      <c r="Y136" t="s">
        <v>48</v>
      </c>
      <c r="Z136">
        <v>21.22</v>
      </c>
      <c r="AA136" t="s">
        <v>6536</v>
      </c>
      <c r="AB136" t="s">
        <v>50</v>
      </c>
    </row>
    <row r="137" spans="1:28" x14ac:dyDescent="0.2">
      <c r="A137" t="s">
        <v>6273</v>
      </c>
      <c r="B137">
        <v>132</v>
      </c>
      <c r="C137" t="s">
        <v>6537</v>
      </c>
      <c r="D137">
        <v>1676229680</v>
      </c>
      <c r="E137" t="s">
        <v>45</v>
      </c>
      <c r="F137" t="s">
        <v>46</v>
      </c>
      <c r="G137">
        <v>-19.760000000000002</v>
      </c>
      <c r="H137">
        <v>7.65</v>
      </c>
      <c r="I137">
        <v>76.92</v>
      </c>
      <c r="J137">
        <v>1771</v>
      </c>
      <c r="K137">
        <v>1694.4</v>
      </c>
      <c r="L137">
        <v>95.7</v>
      </c>
      <c r="M137" s="1">
        <v>5.6944444444444443E-2</v>
      </c>
      <c r="N137">
        <v>0.9</v>
      </c>
      <c r="O137">
        <v>14.87</v>
      </c>
      <c r="P137">
        <v>11.04</v>
      </c>
      <c r="Q137" t="s">
        <v>47</v>
      </c>
      <c r="R137" t="s">
        <v>47</v>
      </c>
      <c r="S137">
        <v>14.9</v>
      </c>
      <c r="T137">
        <v>12.5</v>
      </c>
      <c r="U137">
        <v>-4.24</v>
      </c>
      <c r="V137">
        <v>-3.75</v>
      </c>
      <c r="W137">
        <v>5.96</v>
      </c>
      <c r="X137">
        <v>1.2</v>
      </c>
      <c r="Y137" t="s">
        <v>48</v>
      </c>
      <c r="Z137">
        <v>16.920000000000002</v>
      </c>
      <c r="AA137" t="s">
        <v>6538</v>
      </c>
      <c r="AB137" t="s">
        <v>50</v>
      </c>
    </row>
    <row r="138" spans="1:28" x14ac:dyDescent="0.2">
      <c r="A138" t="s">
        <v>6273</v>
      </c>
      <c r="B138">
        <v>133</v>
      </c>
      <c r="C138" t="s">
        <v>6539</v>
      </c>
      <c r="D138">
        <v>1676229699</v>
      </c>
      <c r="E138" t="s">
        <v>409</v>
      </c>
      <c r="F138" t="s">
        <v>46</v>
      </c>
      <c r="G138">
        <v>10.87</v>
      </c>
      <c r="H138">
        <v>16.79</v>
      </c>
      <c r="I138">
        <v>75.069999999999993</v>
      </c>
      <c r="J138">
        <v>1300.5999999999999</v>
      </c>
      <c r="K138">
        <v>1205.4000000000001</v>
      </c>
      <c r="L138">
        <v>92.7</v>
      </c>
      <c r="M138" s="1">
        <v>5.1388888888888894E-2</v>
      </c>
      <c r="N138">
        <v>0.9</v>
      </c>
      <c r="O138">
        <v>13.02</v>
      </c>
      <c r="P138">
        <v>13.92</v>
      </c>
      <c r="Q138" t="s">
        <v>47</v>
      </c>
      <c r="R138" t="s">
        <v>47</v>
      </c>
      <c r="S138">
        <v>13</v>
      </c>
      <c r="T138">
        <v>9.5</v>
      </c>
      <c r="U138">
        <v>-1.7</v>
      </c>
      <c r="V138">
        <v>-1.88</v>
      </c>
      <c r="W138">
        <v>5.93</v>
      </c>
      <c r="X138">
        <v>1.26</v>
      </c>
      <c r="Y138" t="s">
        <v>48</v>
      </c>
      <c r="Z138">
        <v>22.07</v>
      </c>
      <c r="AA138" t="s">
        <v>6540</v>
      </c>
      <c r="AB138" t="s">
        <v>50</v>
      </c>
    </row>
    <row r="139" spans="1:28" x14ac:dyDescent="0.2">
      <c r="A139" t="s">
        <v>6273</v>
      </c>
      <c r="B139">
        <v>134</v>
      </c>
      <c r="C139" t="s">
        <v>6541</v>
      </c>
      <c r="D139">
        <v>1676229718</v>
      </c>
      <c r="E139" t="s">
        <v>409</v>
      </c>
      <c r="F139" t="s">
        <v>46</v>
      </c>
      <c r="G139">
        <v>3.46</v>
      </c>
      <c r="H139">
        <v>43.59</v>
      </c>
      <c r="I139">
        <v>71.98</v>
      </c>
      <c r="J139">
        <v>1900.4</v>
      </c>
      <c r="K139">
        <v>595.79999999999995</v>
      </c>
      <c r="L139">
        <v>31.4</v>
      </c>
      <c r="M139" s="1">
        <v>0.48749999999999999</v>
      </c>
      <c r="N139">
        <v>0.9</v>
      </c>
      <c r="O139">
        <v>6.81</v>
      </c>
      <c r="P139">
        <v>1.26</v>
      </c>
      <c r="Q139" t="s">
        <v>47</v>
      </c>
      <c r="R139" t="s">
        <v>47</v>
      </c>
      <c r="S139">
        <v>6.8</v>
      </c>
      <c r="T139">
        <v>-1.9</v>
      </c>
      <c r="U139">
        <v>-1.61</v>
      </c>
      <c r="V139">
        <v>1.1000000000000001</v>
      </c>
      <c r="W139">
        <v>5.92</v>
      </c>
      <c r="X139">
        <v>1.66</v>
      </c>
      <c r="Y139">
        <v>2.0977440000000001</v>
      </c>
      <c r="Z139">
        <v>71.73</v>
      </c>
      <c r="AA139" t="s">
        <v>6542</v>
      </c>
      <c r="AB139" t="s">
        <v>50</v>
      </c>
    </row>
    <row r="140" spans="1:28" x14ac:dyDescent="0.2">
      <c r="A140" t="s">
        <v>6273</v>
      </c>
      <c r="B140">
        <v>135</v>
      </c>
      <c r="C140" t="s">
        <v>6543</v>
      </c>
      <c r="D140">
        <v>1676229854</v>
      </c>
      <c r="E140" t="s">
        <v>45</v>
      </c>
      <c r="F140" t="s">
        <v>46</v>
      </c>
      <c r="G140">
        <v>-29</v>
      </c>
      <c r="H140">
        <v>37.93</v>
      </c>
      <c r="I140">
        <v>77.23</v>
      </c>
      <c r="J140">
        <v>1744.7</v>
      </c>
      <c r="K140">
        <v>1068.2</v>
      </c>
      <c r="L140">
        <v>61.2</v>
      </c>
      <c r="M140" s="1">
        <v>4.3055555555555562E-2</v>
      </c>
      <c r="N140">
        <v>0.9</v>
      </c>
      <c r="O140">
        <v>10.8</v>
      </c>
      <c r="P140">
        <v>1.94</v>
      </c>
      <c r="Q140" t="s">
        <v>47</v>
      </c>
      <c r="R140" t="s">
        <v>47</v>
      </c>
      <c r="S140">
        <v>10.8</v>
      </c>
      <c r="T140">
        <v>5.9</v>
      </c>
      <c r="U140">
        <v>-5.18</v>
      </c>
      <c r="V140">
        <v>0.66</v>
      </c>
      <c r="W140">
        <v>5.46</v>
      </c>
      <c r="X140">
        <v>2.16</v>
      </c>
      <c r="Y140">
        <v>2.0599555999999999</v>
      </c>
      <c r="Z140">
        <v>52.25</v>
      </c>
      <c r="AA140" t="s">
        <v>6544</v>
      </c>
      <c r="AB140" t="s">
        <v>50</v>
      </c>
    </row>
    <row r="141" spans="1:28" x14ac:dyDescent="0.2">
      <c r="A141" t="s">
        <v>6273</v>
      </c>
      <c r="B141">
        <v>136</v>
      </c>
      <c r="C141" t="s">
        <v>6545</v>
      </c>
      <c r="D141">
        <v>1676230242</v>
      </c>
      <c r="E141" t="s">
        <v>45</v>
      </c>
      <c r="F141" t="s">
        <v>46</v>
      </c>
      <c r="G141">
        <v>0.19</v>
      </c>
      <c r="H141">
        <v>55.15</v>
      </c>
      <c r="I141">
        <v>78.53</v>
      </c>
      <c r="J141">
        <v>1758.8</v>
      </c>
      <c r="K141">
        <v>1643.1</v>
      </c>
      <c r="L141">
        <v>93.4</v>
      </c>
      <c r="M141" s="1">
        <v>5.1388888888888894E-2</v>
      </c>
      <c r="N141">
        <v>0.5</v>
      </c>
      <c r="O141">
        <v>14.85</v>
      </c>
      <c r="P141">
        <v>0</v>
      </c>
      <c r="Q141" t="s">
        <v>47</v>
      </c>
      <c r="R141" t="s">
        <v>47</v>
      </c>
      <c r="S141">
        <v>14.9</v>
      </c>
      <c r="T141">
        <v>11</v>
      </c>
      <c r="U141">
        <v>-3.65</v>
      </c>
      <c r="V141">
        <v>-3.14</v>
      </c>
      <c r="W141">
        <v>6.45</v>
      </c>
      <c r="X141">
        <v>1.35</v>
      </c>
      <c r="Y141" t="s">
        <v>48</v>
      </c>
      <c r="Z141">
        <v>20.89</v>
      </c>
      <c r="AA141" t="s">
        <v>6546</v>
      </c>
      <c r="AB141" t="s">
        <v>50</v>
      </c>
    </row>
    <row r="142" spans="1:28" x14ac:dyDescent="0.2">
      <c r="A142" t="s">
        <v>6273</v>
      </c>
      <c r="B142">
        <v>137</v>
      </c>
      <c r="C142" t="s">
        <v>6547</v>
      </c>
      <c r="D142">
        <v>1676230267</v>
      </c>
      <c r="E142" t="s">
        <v>409</v>
      </c>
      <c r="F142" t="s">
        <v>52</v>
      </c>
      <c r="G142">
        <v>-2.57</v>
      </c>
      <c r="H142">
        <v>22.08</v>
      </c>
      <c r="I142">
        <v>71.95</v>
      </c>
      <c r="J142">
        <v>1915.3</v>
      </c>
      <c r="K142">
        <v>587.29999999999995</v>
      </c>
      <c r="L142">
        <v>30.7</v>
      </c>
      <c r="M142" s="1">
        <v>0.48472222222222222</v>
      </c>
      <c r="N142">
        <v>0.9</v>
      </c>
      <c r="O142">
        <v>6.69</v>
      </c>
      <c r="P142">
        <v>-0.41</v>
      </c>
      <c r="Q142" t="s">
        <v>47</v>
      </c>
      <c r="R142" t="s">
        <v>47</v>
      </c>
      <c r="S142">
        <v>6.7</v>
      </c>
      <c r="T142">
        <v>-2.1</v>
      </c>
      <c r="U142">
        <v>-1.93</v>
      </c>
      <c r="V142">
        <v>0.02</v>
      </c>
      <c r="W142">
        <v>5.92</v>
      </c>
      <c r="X142">
        <v>1.56</v>
      </c>
      <c r="Y142" t="s">
        <v>48</v>
      </c>
      <c r="Z142">
        <v>72.14</v>
      </c>
      <c r="AA142" t="s">
        <v>6548</v>
      </c>
      <c r="AB142" t="s">
        <v>50</v>
      </c>
    </row>
    <row r="143" spans="1:28" x14ac:dyDescent="0.2">
      <c r="A143" t="s">
        <v>6273</v>
      </c>
      <c r="B143">
        <v>138</v>
      </c>
      <c r="C143" t="s">
        <v>6549</v>
      </c>
      <c r="D143">
        <v>1676230281</v>
      </c>
      <c r="E143" t="s">
        <v>409</v>
      </c>
      <c r="F143" t="s">
        <v>52</v>
      </c>
      <c r="G143">
        <v>2.2200000000000002</v>
      </c>
      <c r="H143">
        <v>38.979999999999997</v>
      </c>
      <c r="I143">
        <v>70.959999999999994</v>
      </c>
      <c r="J143">
        <v>1956.2</v>
      </c>
      <c r="K143">
        <v>165.3</v>
      </c>
      <c r="L143">
        <v>8.5</v>
      </c>
      <c r="M143" s="1">
        <v>0.4680555555555555</v>
      </c>
      <c r="N143">
        <v>0.9</v>
      </c>
      <c r="O143">
        <v>1.77</v>
      </c>
      <c r="P143">
        <v>-1.37</v>
      </c>
      <c r="Q143" t="s">
        <v>47</v>
      </c>
      <c r="R143" t="s">
        <v>47</v>
      </c>
      <c r="S143">
        <v>1.8</v>
      </c>
      <c r="T143">
        <v>-1.9</v>
      </c>
      <c r="U143">
        <v>-1.2</v>
      </c>
      <c r="V143">
        <v>1</v>
      </c>
      <c r="W143">
        <v>6.12</v>
      </c>
      <c r="X143">
        <v>1.39</v>
      </c>
      <c r="Y143" t="s">
        <v>48</v>
      </c>
      <c r="Z143">
        <v>85.15</v>
      </c>
      <c r="AA143" t="s">
        <v>6550</v>
      </c>
      <c r="AB143" t="s">
        <v>50</v>
      </c>
    </row>
    <row r="144" spans="1:28" x14ac:dyDescent="0.2">
      <c r="A144" t="s">
        <v>6273</v>
      </c>
      <c r="B144">
        <v>139</v>
      </c>
      <c r="C144" t="s">
        <v>6551</v>
      </c>
      <c r="D144">
        <v>1676230309</v>
      </c>
      <c r="E144" t="s">
        <v>409</v>
      </c>
      <c r="F144" t="s">
        <v>46</v>
      </c>
      <c r="G144">
        <v>-11.6</v>
      </c>
      <c r="H144">
        <v>17.16</v>
      </c>
      <c r="I144">
        <v>71.5</v>
      </c>
      <c r="J144">
        <v>1957.6</v>
      </c>
      <c r="K144">
        <v>576.6</v>
      </c>
      <c r="L144">
        <v>29.5</v>
      </c>
      <c r="M144" s="1">
        <v>0.49027777777777781</v>
      </c>
      <c r="N144">
        <v>0.8</v>
      </c>
      <c r="O144">
        <v>6.39</v>
      </c>
      <c r="P144">
        <v>-0.46</v>
      </c>
      <c r="Q144" t="s">
        <v>47</v>
      </c>
      <c r="R144" t="s">
        <v>47</v>
      </c>
      <c r="S144">
        <v>6.4</v>
      </c>
      <c r="T144">
        <v>-1.7</v>
      </c>
      <c r="U144">
        <v>-2.67</v>
      </c>
      <c r="V144">
        <v>-0.23</v>
      </c>
      <c r="W144">
        <v>5.89</v>
      </c>
      <c r="X144">
        <v>1.47</v>
      </c>
      <c r="Y144" t="s">
        <v>48</v>
      </c>
      <c r="Z144">
        <v>72.87</v>
      </c>
      <c r="AA144" t="s">
        <v>6552</v>
      </c>
      <c r="AB144" t="s">
        <v>50</v>
      </c>
    </row>
    <row r="145" spans="1:28" x14ac:dyDescent="0.2">
      <c r="A145" t="s">
        <v>6273</v>
      </c>
      <c r="B145">
        <v>140</v>
      </c>
      <c r="C145" t="s">
        <v>6553</v>
      </c>
      <c r="D145">
        <v>1676230327</v>
      </c>
      <c r="E145" t="s">
        <v>62</v>
      </c>
      <c r="F145" t="s">
        <v>52</v>
      </c>
      <c r="G145">
        <v>-9.42</v>
      </c>
      <c r="H145">
        <v>21.7</v>
      </c>
      <c r="I145">
        <v>76.599999999999994</v>
      </c>
      <c r="J145">
        <v>1806.3</v>
      </c>
      <c r="K145">
        <v>1669.8</v>
      </c>
      <c r="L145">
        <v>92.4</v>
      </c>
      <c r="M145" s="1">
        <v>5.5555555555555552E-2</v>
      </c>
      <c r="N145">
        <v>0.9</v>
      </c>
      <c r="O145">
        <v>14.41</v>
      </c>
      <c r="P145">
        <v>9.59</v>
      </c>
      <c r="Q145" t="s">
        <v>47</v>
      </c>
      <c r="R145" t="s">
        <v>47</v>
      </c>
      <c r="S145">
        <v>14.4</v>
      </c>
      <c r="T145">
        <v>11.8</v>
      </c>
      <c r="U145">
        <v>-3.33</v>
      </c>
      <c r="V145">
        <v>-2.0099999999999998</v>
      </c>
      <c r="W145">
        <v>5.87</v>
      </c>
      <c r="X145">
        <v>1.41</v>
      </c>
      <c r="Y145" t="s">
        <v>48</v>
      </c>
      <c r="Z145">
        <v>22.41</v>
      </c>
      <c r="AA145" t="s">
        <v>6554</v>
      </c>
      <c r="AB145" t="s">
        <v>50</v>
      </c>
    </row>
    <row r="146" spans="1:28" x14ac:dyDescent="0.2">
      <c r="A146" t="s">
        <v>6273</v>
      </c>
      <c r="B146">
        <v>141</v>
      </c>
      <c r="C146" t="s">
        <v>6555</v>
      </c>
      <c r="D146">
        <v>1676230341</v>
      </c>
      <c r="E146" t="s">
        <v>409</v>
      </c>
      <c r="F146" t="s">
        <v>46</v>
      </c>
      <c r="G146">
        <v>-14.24</v>
      </c>
      <c r="H146">
        <v>16.100000000000001</v>
      </c>
      <c r="I146">
        <v>71.45</v>
      </c>
      <c r="J146">
        <v>1997.3</v>
      </c>
      <c r="K146">
        <v>574.5</v>
      </c>
      <c r="L146">
        <v>28.8</v>
      </c>
      <c r="M146" s="1">
        <v>0.4777777777777778</v>
      </c>
      <c r="N146">
        <v>0.9</v>
      </c>
      <c r="O146">
        <v>6.14</v>
      </c>
      <c r="P146">
        <v>-0.51</v>
      </c>
      <c r="Q146" t="s">
        <v>47</v>
      </c>
      <c r="R146" t="s">
        <v>47</v>
      </c>
      <c r="S146">
        <v>6.1</v>
      </c>
      <c r="T146">
        <v>-2.7</v>
      </c>
      <c r="U146">
        <v>-2.94</v>
      </c>
      <c r="V146">
        <v>-1.07</v>
      </c>
      <c r="W146">
        <v>5.94</v>
      </c>
      <c r="X146">
        <v>1.51</v>
      </c>
      <c r="Y146" t="s">
        <v>48</v>
      </c>
      <c r="Z146">
        <v>73.28</v>
      </c>
      <c r="AA146" t="s">
        <v>6556</v>
      </c>
      <c r="AB146" t="s">
        <v>50</v>
      </c>
    </row>
    <row r="147" spans="1:28" x14ac:dyDescent="0.2">
      <c r="A147" t="s">
        <v>6273</v>
      </c>
      <c r="B147">
        <v>142</v>
      </c>
      <c r="C147" t="s">
        <v>6557</v>
      </c>
      <c r="D147">
        <v>1676230359</v>
      </c>
      <c r="E147" t="s">
        <v>45</v>
      </c>
      <c r="F147" t="s">
        <v>46</v>
      </c>
      <c r="G147">
        <v>4.93</v>
      </c>
      <c r="H147">
        <v>48.72</v>
      </c>
      <c r="I147">
        <v>77.790000000000006</v>
      </c>
      <c r="J147">
        <v>1877.2</v>
      </c>
      <c r="K147">
        <v>1780.4</v>
      </c>
      <c r="L147">
        <v>94.8</v>
      </c>
      <c r="M147" s="1">
        <v>5.2777777777777778E-2</v>
      </c>
      <c r="N147">
        <v>0.9</v>
      </c>
      <c r="O147">
        <v>15.11</v>
      </c>
      <c r="P147">
        <v>11.96</v>
      </c>
      <c r="Q147" t="s">
        <v>47</v>
      </c>
      <c r="R147" t="s">
        <v>47</v>
      </c>
      <c r="S147">
        <v>15.1</v>
      </c>
      <c r="T147">
        <v>11.8</v>
      </c>
      <c r="U147">
        <v>-2.41</v>
      </c>
      <c r="V147">
        <v>0.06</v>
      </c>
      <c r="W147">
        <v>6.02</v>
      </c>
      <c r="X147">
        <v>1.57</v>
      </c>
      <c r="Y147" t="s">
        <v>48</v>
      </c>
      <c r="Z147">
        <v>18.48</v>
      </c>
      <c r="AA147" t="s">
        <v>6558</v>
      </c>
      <c r="AB147" t="s">
        <v>50</v>
      </c>
    </row>
    <row r="148" spans="1:28" x14ac:dyDescent="0.2">
      <c r="A148" t="s">
        <v>6273</v>
      </c>
      <c r="B148">
        <v>143</v>
      </c>
      <c r="C148" t="s">
        <v>6559</v>
      </c>
      <c r="D148">
        <v>1676230372</v>
      </c>
      <c r="E148" t="s">
        <v>45</v>
      </c>
      <c r="F148" t="s">
        <v>52</v>
      </c>
      <c r="G148">
        <v>0.37</v>
      </c>
      <c r="H148">
        <v>40.47</v>
      </c>
      <c r="I148">
        <v>68.53</v>
      </c>
      <c r="J148">
        <v>1948.6</v>
      </c>
      <c r="K148">
        <v>763.1</v>
      </c>
      <c r="L148">
        <v>39.200000000000003</v>
      </c>
      <c r="M148" s="1">
        <v>0.42777777777777781</v>
      </c>
      <c r="N148">
        <v>0.9</v>
      </c>
      <c r="O148">
        <v>5.62</v>
      </c>
      <c r="P148">
        <v>-3.75</v>
      </c>
      <c r="Q148" t="s">
        <v>47</v>
      </c>
      <c r="R148" t="s">
        <v>47</v>
      </c>
      <c r="S148">
        <v>5.6</v>
      </c>
      <c r="T148">
        <v>-7.9</v>
      </c>
      <c r="U148">
        <v>-1.36</v>
      </c>
      <c r="V148">
        <v>1.88</v>
      </c>
      <c r="W148">
        <v>5.94</v>
      </c>
      <c r="X148">
        <v>1.58</v>
      </c>
      <c r="Y148">
        <v>2.1396675100000002</v>
      </c>
      <c r="Z148">
        <v>66.94</v>
      </c>
      <c r="AA148" t="s">
        <v>6560</v>
      </c>
      <c r="AB148" t="s">
        <v>50</v>
      </c>
    </row>
    <row r="149" spans="1:28" x14ac:dyDescent="0.2">
      <c r="A149" t="s">
        <v>6273</v>
      </c>
      <c r="B149">
        <v>144</v>
      </c>
      <c r="C149" t="s">
        <v>6561</v>
      </c>
      <c r="D149">
        <v>1676230397</v>
      </c>
      <c r="E149" t="s">
        <v>409</v>
      </c>
      <c r="F149" t="s">
        <v>46</v>
      </c>
      <c r="G149">
        <v>-15.59</v>
      </c>
      <c r="H149">
        <v>-1.61</v>
      </c>
      <c r="I149">
        <v>72.48</v>
      </c>
      <c r="J149">
        <v>1856.7</v>
      </c>
      <c r="K149">
        <v>648.1</v>
      </c>
      <c r="L149">
        <v>34.9</v>
      </c>
      <c r="M149" s="1">
        <v>0.4916666666666667</v>
      </c>
      <c r="N149">
        <v>0.9</v>
      </c>
      <c r="O149">
        <v>7.39</v>
      </c>
      <c r="P149">
        <v>-0.51</v>
      </c>
      <c r="Q149" t="s">
        <v>47</v>
      </c>
      <c r="R149" t="s">
        <v>47</v>
      </c>
      <c r="S149">
        <v>7.4</v>
      </c>
      <c r="T149">
        <v>-1.7</v>
      </c>
      <c r="U149">
        <v>-3.24</v>
      </c>
      <c r="V149">
        <v>-2.5</v>
      </c>
      <c r="W149">
        <v>5.92</v>
      </c>
      <c r="X149">
        <v>1.64</v>
      </c>
      <c r="Y149" t="s">
        <v>48</v>
      </c>
      <c r="Z149">
        <v>69.569999999999993</v>
      </c>
      <c r="AA149" t="s">
        <v>6562</v>
      </c>
      <c r="AB149" t="s">
        <v>50</v>
      </c>
    </row>
    <row r="150" spans="1:28" x14ac:dyDescent="0.2">
      <c r="A150" t="s">
        <v>6273</v>
      </c>
      <c r="B150">
        <v>145</v>
      </c>
      <c r="C150" t="s">
        <v>6563</v>
      </c>
      <c r="D150">
        <v>1676230413</v>
      </c>
      <c r="E150" t="s">
        <v>48</v>
      </c>
      <c r="F150" t="s">
        <v>46</v>
      </c>
      <c r="G150" t="s">
        <v>48</v>
      </c>
      <c r="H150" t="s">
        <v>48</v>
      </c>
      <c r="I150" t="s">
        <v>48</v>
      </c>
      <c r="J150" t="s">
        <v>48</v>
      </c>
      <c r="K150" t="s">
        <v>48</v>
      </c>
      <c r="L150" t="s">
        <v>48</v>
      </c>
      <c r="M150" t="s">
        <v>48</v>
      </c>
      <c r="N150" t="s">
        <v>48</v>
      </c>
      <c r="O150" t="s">
        <v>48</v>
      </c>
      <c r="P150" t="s">
        <v>48</v>
      </c>
      <c r="Q150" t="s">
        <v>47</v>
      </c>
      <c r="R150" t="s">
        <v>47</v>
      </c>
      <c r="S150" t="s">
        <v>48</v>
      </c>
      <c r="T150" t="s">
        <v>48</v>
      </c>
      <c r="U150" t="s">
        <v>48</v>
      </c>
      <c r="V150" t="s">
        <v>48</v>
      </c>
      <c r="W150" t="s">
        <v>48</v>
      </c>
      <c r="X150" t="s">
        <v>48</v>
      </c>
      <c r="Y150" t="s">
        <v>48</v>
      </c>
      <c r="Z150" t="s">
        <v>48</v>
      </c>
      <c r="AA150" t="s">
        <v>6564</v>
      </c>
      <c r="AB150" t="s">
        <v>50</v>
      </c>
    </row>
    <row r="151" spans="1:28" x14ac:dyDescent="0.2">
      <c r="A151" t="s">
        <v>6273</v>
      </c>
      <c r="B151">
        <v>146</v>
      </c>
      <c r="C151" t="s">
        <v>6565</v>
      </c>
      <c r="D151">
        <v>1676230429</v>
      </c>
      <c r="E151" t="s">
        <v>409</v>
      </c>
      <c r="F151" t="s">
        <v>46</v>
      </c>
      <c r="G151">
        <v>-27.09</v>
      </c>
      <c r="H151">
        <v>15.06</v>
      </c>
      <c r="I151">
        <v>68.680000000000007</v>
      </c>
      <c r="J151">
        <v>1888.1</v>
      </c>
      <c r="K151">
        <v>279</v>
      </c>
      <c r="L151">
        <v>14.8</v>
      </c>
      <c r="M151" s="1">
        <v>0.45694444444444443</v>
      </c>
      <c r="N151">
        <v>0.9</v>
      </c>
      <c r="O151">
        <v>2.87</v>
      </c>
      <c r="P151">
        <v>-0.9</v>
      </c>
      <c r="Q151" t="s">
        <v>47</v>
      </c>
      <c r="R151" t="s">
        <v>47</v>
      </c>
      <c r="S151">
        <v>2.9</v>
      </c>
      <c r="T151">
        <v>-2.8</v>
      </c>
      <c r="U151">
        <v>-3.85</v>
      </c>
      <c r="V151">
        <v>-1.0900000000000001</v>
      </c>
      <c r="W151">
        <v>6.03</v>
      </c>
      <c r="X151">
        <v>1.31</v>
      </c>
      <c r="Y151" t="s">
        <v>48</v>
      </c>
      <c r="Z151">
        <v>81.5</v>
      </c>
      <c r="AA151" t="s">
        <v>6566</v>
      </c>
      <c r="AB151" t="s">
        <v>50</v>
      </c>
    </row>
    <row r="152" spans="1:28" x14ac:dyDescent="0.2">
      <c r="A152" t="s">
        <v>6273</v>
      </c>
      <c r="B152">
        <v>147</v>
      </c>
      <c r="C152" t="s">
        <v>6567</v>
      </c>
      <c r="D152">
        <v>1676230445</v>
      </c>
      <c r="E152" t="s">
        <v>62</v>
      </c>
      <c r="F152" t="s">
        <v>46</v>
      </c>
      <c r="G152">
        <v>0.48</v>
      </c>
      <c r="H152">
        <v>46.57</v>
      </c>
      <c r="I152">
        <v>74.89</v>
      </c>
      <c r="J152">
        <v>1875.4</v>
      </c>
      <c r="K152">
        <v>1755.1</v>
      </c>
      <c r="L152">
        <v>93.6</v>
      </c>
      <c r="M152" s="1">
        <v>5.6944444444444443E-2</v>
      </c>
      <c r="N152">
        <v>0.9</v>
      </c>
      <c r="O152">
        <v>14.71</v>
      </c>
      <c r="P152">
        <v>15.48</v>
      </c>
      <c r="Q152" t="s">
        <v>47</v>
      </c>
      <c r="R152" t="s">
        <v>47</v>
      </c>
      <c r="S152">
        <v>14.7</v>
      </c>
      <c r="T152">
        <v>12.5</v>
      </c>
      <c r="U152">
        <v>-3.22</v>
      </c>
      <c r="V152">
        <v>7.0000000000000007E-2</v>
      </c>
      <c r="W152">
        <v>5.95</v>
      </c>
      <c r="X152">
        <v>1.65</v>
      </c>
      <c r="Y152" t="s">
        <v>48</v>
      </c>
      <c r="Z152">
        <v>20.64</v>
      </c>
      <c r="AA152" t="s">
        <v>6568</v>
      </c>
      <c r="AB152" t="s">
        <v>50</v>
      </c>
    </row>
    <row r="153" spans="1:28" x14ac:dyDescent="0.2">
      <c r="A153" t="s">
        <v>6273</v>
      </c>
      <c r="B153">
        <v>148</v>
      </c>
      <c r="C153" t="s">
        <v>6569</v>
      </c>
      <c r="D153">
        <v>1676230457</v>
      </c>
      <c r="E153" t="s">
        <v>45</v>
      </c>
      <c r="F153" t="s">
        <v>52</v>
      </c>
      <c r="G153">
        <v>-6.02</v>
      </c>
      <c r="H153">
        <v>27.87</v>
      </c>
      <c r="I153">
        <v>78.510000000000005</v>
      </c>
      <c r="J153">
        <v>1809.8</v>
      </c>
      <c r="K153">
        <v>1708.1</v>
      </c>
      <c r="L153">
        <v>94.4</v>
      </c>
      <c r="M153" s="1">
        <v>5.5555555555555552E-2</v>
      </c>
      <c r="N153">
        <v>0.9</v>
      </c>
      <c r="O153">
        <v>14.47</v>
      </c>
      <c r="P153">
        <v>12.56</v>
      </c>
      <c r="Q153" t="s">
        <v>47</v>
      </c>
      <c r="R153" t="s">
        <v>47</v>
      </c>
      <c r="S153">
        <v>14.5</v>
      </c>
      <c r="T153">
        <v>12.1</v>
      </c>
      <c r="U153">
        <v>-3.36</v>
      </c>
      <c r="V153">
        <v>-2.16</v>
      </c>
      <c r="W153">
        <v>6.02</v>
      </c>
      <c r="X153">
        <v>1.49</v>
      </c>
      <c r="Y153" t="s">
        <v>48</v>
      </c>
      <c r="Z153">
        <v>19.309999999999999</v>
      </c>
      <c r="AA153" t="s">
        <v>6570</v>
      </c>
      <c r="AB153" t="s">
        <v>50</v>
      </c>
    </row>
    <row r="154" spans="1:28" x14ac:dyDescent="0.2">
      <c r="A154" t="s">
        <v>6273</v>
      </c>
      <c r="B154">
        <v>149</v>
      </c>
      <c r="C154" t="s">
        <v>6571</v>
      </c>
      <c r="D154">
        <v>1676230497</v>
      </c>
      <c r="E154" t="s">
        <v>45</v>
      </c>
      <c r="F154" t="s">
        <v>46</v>
      </c>
      <c r="G154">
        <v>0.32</v>
      </c>
      <c r="H154">
        <v>51.77</v>
      </c>
      <c r="I154">
        <v>77.010000000000005</v>
      </c>
      <c r="J154">
        <v>1853.5</v>
      </c>
      <c r="K154">
        <v>1761.6</v>
      </c>
      <c r="L154">
        <v>95</v>
      </c>
      <c r="M154" s="1">
        <v>5.8333333333333327E-2</v>
      </c>
      <c r="N154">
        <v>0.9</v>
      </c>
      <c r="O154">
        <v>14.25</v>
      </c>
      <c r="P154">
        <v>14.13</v>
      </c>
      <c r="Q154" t="s">
        <v>47</v>
      </c>
      <c r="R154" t="s">
        <v>47</v>
      </c>
      <c r="S154">
        <v>14.3</v>
      </c>
      <c r="T154">
        <v>12.8</v>
      </c>
      <c r="U154">
        <v>-3.13</v>
      </c>
      <c r="V154">
        <v>0.27</v>
      </c>
      <c r="W154">
        <v>6.04</v>
      </c>
      <c r="X154">
        <v>1.68</v>
      </c>
      <c r="Y154" t="s">
        <v>48</v>
      </c>
      <c r="Z154">
        <v>18.11</v>
      </c>
      <c r="AA154" t="s">
        <v>6572</v>
      </c>
      <c r="AB154" t="s">
        <v>50</v>
      </c>
    </row>
    <row r="155" spans="1:28" x14ac:dyDescent="0.2">
      <c r="A155" t="s">
        <v>6273</v>
      </c>
      <c r="B155">
        <v>150</v>
      </c>
      <c r="C155" t="s">
        <v>6573</v>
      </c>
      <c r="D155">
        <v>1676230510</v>
      </c>
      <c r="E155" t="s">
        <v>45</v>
      </c>
      <c r="F155" t="s">
        <v>52</v>
      </c>
      <c r="G155">
        <v>-2.97</v>
      </c>
      <c r="H155">
        <v>34.03</v>
      </c>
      <c r="I155">
        <v>79.31</v>
      </c>
      <c r="J155">
        <v>1850.2</v>
      </c>
      <c r="K155">
        <v>1764.7</v>
      </c>
      <c r="L155">
        <v>95.4</v>
      </c>
      <c r="M155" s="1">
        <v>5.4166666666666669E-2</v>
      </c>
      <c r="N155">
        <v>1</v>
      </c>
      <c r="O155">
        <v>14.87</v>
      </c>
      <c r="P155">
        <v>13.31</v>
      </c>
      <c r="Q155" t="s">
        <v>47</v>
      </c>
      <c r="R155" t="s">
        <v>47</v>
      </c>
      <c r="S155">
        <v>14.9</v>
      </c>
      <c r="T155">
        <v>12.1</v>
      </c>
      <c r="U155">
        <v>-3.18</v>
      </c>
      <c r="V155">
        <v>-1.18</v>
      </c>
      <c r="W155">
        <v>6.01</v>
      </c>
      <c r="X155">
        <v>1.5</v>
      </c>
      <c r="Y155" t="s">
        <v>48</v>
      </c>
      <c r="Z155">
        <v>17.489999999999998</v>
      </c>
      <c r="AA155" t="s">
        <v>6574</v>
      </c>
      <c r="AB155" t="s">
        <v>50</v>
      </c>
    </row>
  </sheetData>
  <pageMargins left="0.7" right="0.7" top="0.75" bottom="0.75" header="0.3" footer="0.3"/>
  <pageSetup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C7E38-ADDC-074C-97DB-0972D67A254E}">
  <sheetPr codeName="Sheet21"/>
  <dimension ref="A2:AP103"/>
  <sheetViews>
    <sheetView workbookViewId="0">
      <selection activeCell="A6" sqref="A6:XFD103"/>
    </sheetView>
  </sheetViews>
  <sheetFormatPr baseColWidth="10" defaultRowHeight="16" x14ac:dyDescent="0.2"/>
  <cols>
    <col min="2" max="2" width="12.1640625" bestFit="1" customWidth="1"/>
    <col min="3" max="3" width="25.33203125" bestFit="1" customWidth="1"/>
    <col min="4" max="4" width="11.1640625" bestFit="1" customWidth="1"/>
    <col min="5" max="5" width="15.83203125" bestFit="1" customWidth="1"/>
    <col min="6" max="6" width="7.6640625" bestFit="1" customWidth="1"/>
    <col min="7" max="7" width="14.33203125" bestFit="1" customWidth="1"/>
    <col min="8" max="8" width="16.33203125" bestFit="1" customWidth="1"/>
    <col min="9" max="9" width="7.6640625" bestFit="1" customWidth="1"/>
    <col min="10" max="10" width="9.33203125" bestFit="1" customWidth="1"/>
    <col min="11" max="11" width="16.83203125" bestFit="1" customWidth="1"/>
    <col min="12" max="12" width="21" bestFit="1" customWidth="1"/>
    <col min="13" max="13" width="12.5" bestFit="1" customWidth="1"/>
    <col min="14" max="14" width="14.1640625" bestFit="1" customWidth="1"/>
    <col min="15" max="16" width="13.1640625" bestFit="1" customWidth="1"/>
    <col min="17" max="18" width="7.83203125" bestFit="1" customWidth="1"/>
    <col min="19" max="20" width="8.6640625" bestFit="1" customWidth="1"/>
    <col min="21" max="21" width="14.6640625" bestFit="1" customWidth="1"/>
    <col min="22" max="22" width="12.83203125" bestFit="1" customWidth="1"/>
    <col min="23" max="23" width="13.5" bestFit="1" customWidth="1"/>
    <col min="24" max="24" width="11.6640625" bestFit="1" customWidth="1"/>
    <col min="25" max="25" width="19.33203125" bestFit="1" customWidth="1"/>
    <col min="26" max="26" width="16.33203125" bestFit="1" customWidth="1"/>
    <col min="27" max="27" width="20.1640625" bestFit="1" customWidth="1"/>
    <col min="28" max="28" width="19" bestFit="1" customWidth="1"/>
    <col min="29" max="29" width="20.33203125" bestFit="1" customWidth="1"/>
    <col min="30" max="30" width="11.5" bestFit="1" customWidth="1"/>
    <col min="31" max="31" width="12.83203125" bestFit="1" customWidth="1"/>
    <col min="32" max="32" width="20" bestFit="1" customWidth="1"/>
    <col min="33" max="33" width="14.1640625" bestFit="1" customWidth="1"/>
    <col min="34" max="42" width="7" bestFit="1" customWidth="1"/>
  </cols>
  <sheetData>
    <row r="2" spans="1:42" x14ac:dyDescent="0.2">
      <c r="B2" t="s">
        <v>0</v>
      </c>
      <c r="C2">
        <v>1068198</v>
      </c>
    </row>
    <row r="3" spans="1:42" x14ac:dyDescent="0.2">
      <c r="B3" t="s">
        <v>1</v>
      </c>
      <c r="C3" t="s">
        <v>6575</v>
      </c>
    </row>
    <row r="5" spans="1:42" x14ac:dyDescent="0.2">
      <c r="A5" t="s">
        <v>1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37</v>
      </c>
      <c r="AK5" t="s">
        <v>38</v>
      </c>
      <c r="AL5" t="s">
        <v>39</v>
      </c>
      <c r="AM5" t="s">
        <v>40</v>
      </c>
      <c r="AN5" t="s">
        <v>41</v>
      </c>
      <c r="AO5" t="s">
        <v>42</v>
      </c>
      <c r="AP5" t="s">
        <v>43</v>
      </c>
    </row>
    <row r="6" spans="1:42" x14ac:dyDescent="0.2">
      <c r="A6" t="s">
        <v>6575</v>
      </c>
      <c r="B6">
        <v>1</v>
      </c>
      <c r="C6" t="s">
        <v>6576</v>
      </c>
      <c r="D6">
        <v>1675193355</v>
      </c>
      <c r="E6" t="s">
        <v>185</v>
      </c>
      <c r="F6" t="s">
        <v>46</v>
      </c>
      <c r="G6">
        <v>-25.76</v>
      </c>
      <c r="H6">
        <v>37.520000000000003</v>
      </c>
      <c r="I6">
        <v>66.72</v>
      </c>
      <c r="J6">
        <v>1650</v>
      </c>
      <c r="K6">
        <v>1350.5</v>
      </c>
      <c r="L6">
        <v>81.8</v>
      </c>
      <c r="M6" s="1">
        <v>0.12222222222222223</v>
      </c>
      <c r="N6">
        <v>1</v>
      </c>
      <c r="O6">
        <v>0.8</v>
      </c>
      <c r="P6">
        <v>17.8</v>
      </c>
      <c r="Q6" t="s">
        <v>47</v>
      </c>
      <c r="R6" t="s">
        <v>47</v>
      </c>
      <c r="S6">
        <v>0.8</v>
      </c>
      <c r="T6">
        <v>17.600000000000001</v>
      </c>
      <c r="U6">
        <v>-7.95</v>
      </c>
      <c r="V6">
        <v>5.54</v>
      </c>
      <c r="W6">
        <v>3.03</v>
      </c>
      <c r="X6">
        <v>3.82</v>
      </c>
      <c r="Y6">
        <v>1.70547867</v>
      </c>
      <c r="Z6">
        <v>35.07</v>
      </c>
      <c r="AA6" t="s">
        <v>6577</v>
      </c>
      <c r="AB6" t="s">
        <v>50</v>
      </c>
    </row>
    <row r="7" spans="1:42" x14ac:dyDescent="0.2">
      <c r="A7" t="s">
        <v>6575</v>
      </c>
      <c r="B7">
        <v>2</v>
      </c>
      <c r="C7" t="s">
        <v>6578</v>
      </c>
      <c r="D7">
        <v>1675193372</v>
      </c>
      <c r="E7" t="s">
        <v>185</v>
      </c>
      <c r="F7" t="s">
        <v>46</v>
      </c>
      <c r="G7">
        <v>-5.39</v>
      </c>
      <c r="H7">
        <v>6.37</v>
      </c>
      <c r="I7">
        <v>66.19</v>
      </c>
      <c r="J7">
        <v>1720.5</v>
      </c>
      <c r="K7">
        <v>1351.4</v>
      </c>
      <c r="L7">
        <v>78.5</v>
      </c>
      <c r="M7" s="1">
        <v>0.12083333333333333</v>
      </c>
      <c r="N7">
        <v>1</v>
      </c>
      <c r="O7">
        <v>0.91</v>
      </c>
      <c r="P7">
        <v>15.58</v>
      </c>
      <c r="Q7" t="s">
        <v>47</v>
      </c>
      <c r="R7" t="s">
        <v>47</v>
      </c>
      <c r="S7">
        <v>0.9</v>
      </c>
      <c r="T7">
        <v>16.7</v>
      </c>
      <c r="U7">
        <v>-5.58</v>
      </c>
      <c r="V7">
        <v>2.84</v>
      </c>
      <c r="W7">
        <v>3.12</v>
      </c>
      <c r="X7">
        <v>3.43</v>
      </c>
      <c r="Y7">
        <v>1.8152561199999999</v>
      </c>
      <c r="Z7">
        <v>38.24</v>
      </c>
      <c r="AA7" t="s">
        <v>6579</v>
      </c>
      <c r="AB7" t="s">
        <v>50</v>
      </c>
    </row>
    <row r="8" spans="1:42" x14ac:dyDescent="0.2">
      <c r="A8" t="s">
        <v>6575</v>
      </c>
      <c r="B8">
        <v>3</v>
      </c>
      <c r="C8" t="s">
        <v>6580</v>
      </c>
      <c r="D8">
        <v>1675193386</v>
      </c>
      <c r="E8" t="s">
        <v>48</v>
      </c>
      <c r="F8" t="s">
        <v>46</v>
      </c>
      <c r="G8" t="s">
        <v>48</v>
      </c>
      <c r="H8" t="s">
        <v>48</v>
      </c>
      <c r="I8" t="s">
        <v>48</v>
      </c>
      <c r="J8" t="s">
        <v>48</v>
      </c>
      <c r="K8" t="s">
        <v>48</v>
      </c>
      <c r="L8" t="s">
        <v>48</v>
      </c>
      <c r="M8" t="s">
        <v>48</v>
      </c>
      <c r="N8" t="s">
        <v>48</v>
      </c>
      <c r="O8" t="s">
        <v>48</v>
      </c>
      <c r="P8" t="s">
        <v>48</v>
      </c>
      <c r="Q8" t="s">
        <v>47</v>
      </c>
      <c r="R8" t="s">
        <v>47</v>
      </c>
      <c r="S8" t="s">
        <v>48</v>
      </c>
      <c r="T8" t="s">
        <v>48</v>
      </c>
      <c r="U8" t="s">
        <v>48</v>
      </c>
      <c r="V8" t="s">
        <v>48</v>
      </c>
      <c r="W8" t="s">
        <v>48</v>
      </c>
      <c r="X8" t="s">
        <v>48</v>
      </c>
      <c r="Y8" t="s">
        <v>48</v>
      </c>
      <c r="Z8" t="s">
        <v>48</v>
      </c>
      <c r="AA8" t="s">
        <v>6581</v>
      </c>
      <c r="AB8" t="s">
        <v>50</v>
      </c>
    </row>
    <row r="9" spans="1:42" x14ac:dyDescent="0.2">
      <c r="A9" t="s">
        <v>6575</v>
      </c>
      <c r="B9">
        <v>4</v>
      </c>
      <c r="C9" t="s">
        <v>6582</v>
      </c>
      <c r="D9">
        <v>1675193410</v>
      </c>
      <c r="E9" t="s">
        <v>185</v>
      </c>
      <c r="F9" t="s">
        <v>46</v>
      </c>
      <c r="G9">
        <v>-2.85</v>
      </c>
      <c r="H9">
        <v>10.7</v>
      </c>
      <c r="I9">
        <v>65.34</v>
      </c>
      <c r="J9">
        <v>1653.6</v>
      </c>
      <c r="K9">
        <v>1271.5999999999999</v>
      </c>
      <c r="L9">
        <v>76.900000000000006</v>
      </c>
      <c r="M9" s="1">
        <v>0.12222222222222223</v>
      </c>
      <c r="N9">
        <v>0.9</v>
      </c>
      <c r="O9">
        <v>0.73</v>
      </c>
      <c r="P9">
        <v>15.44</v>
      </c>
      <c r="Q9" t="s">
        <v>47</v>
      </c>
      <c r="R9" t="s">
        <v>47</v>
      </c>
      <c r="S9">
        <v>0.7</v>
      </c>
      <c r="T9">
        <v>16.3</v>
      </c>
      <c r="U9">
        <v>-5.48</v>
      </c>
      <c r="V9">
        <v>3.66</v>
      </c>
      <c r="W9">
        <v>3.08</v>
      </c>
      <c r="X9">
        <v>3.59</v>
      </c>
      <c r="Y9">
        <v>1.7411232000000001</v>
      </c>
      <c r="Z9">
        <v>39.74</v>
      </c>
      <c r="AA9" t="s">
        <v>6583</v>
      </c>
      <c r="AB9" t="s">
        <v>50</v>
      </c>
    </row>
    <row r="10" spans="1:42" x14ac:dyDescent="0.2">
      <c r="A10" t="s">
        <v>6575</v>
      </c>
      <c r="B10">
        <v>5</v>
      </c>
      <c r="C10" t="s">
        <v>6584</v>
      </c>
      <c r="D10">
        <v>1675193425</v>
      </c>
      <c r="E10" t="s">
        <v>62</v>
      </c>
      <c r="F10" t="s">
        <v>46</v>
      </c>
      <c r="G10">
        <v>27.05</v>
      </c>
      <c r="H10">
        <v>15.54</v>
      </c>
      <c r="I10">
        <v>62.9</v>
      </c>
      <c r="J10">
        <v>1531.9</v>
      </c>
      <c r="K10">
        <v>1218.8</v>
      </c>
      <c r="L10">
        <v>79.599999999999994</v>
      </c>
      <c r="M10" s="1">
        <v>0.12638888888888888</v>
      </c>
      <c r="N10">
        <v>0.8</v>
      </c>
      <c r="O10">
        <v>-0.47</v>
      </c>
      <c r="P10">
        <v>26</v>
      </c>
      <c r="Q10" t="s">
        <v>47</v>
      </c>
      <c r="R10" t="s">
        <v>47</v>
      </c>
      <c r="S10">
        <v>-0.5</v>
      </c>
      <c r="T10">
        <v>16.8</v>
      </c>
      <c r="U10">
        <v>-3.78</v>
      </c>
      <c r="V10">
        <v>5.09</v>
      </c>
      <c r="W10">
        <v>2.91</v>
      </c>
      <c r="X10">
        <v>3.64</v>
      </c>
      <c r="Y10">
        <v>1.5718669999999999</v>
      </c>
      <c r="Z10">
        <v>37.29</v>
      </c>
      <c r="AA10" t="s">
        <v>6585</v>
      </c>
      <c r="AB10" t="s">
        <v>50</v>
      </c>
    </row>
    <row r="11" spans="1:42" x14ac:dyDescent="0.2">
      <c r="A11" t="s">
        <v>6575</v>
      </c>
      <c r="B11">
        <v>6</v>
      </c>
      <c r="C11" t="s">
        <v>6586</v>
      </c>
      <c r="D11">
        <v>1675193442</v>
      </c>
      <c r="E11" t="s">
        <v>62</v>
      </c>
      <c r="F11" t="s">
        <v>46</v>
      </c>
      <c r="G11">
        <v>-16.440000000000001</v>
      </c>
      <c r="H11">
        <v>6.62</v>
      </c>
      <c r="I11">
        <v>62.37</v>
      </c>
      <c r="J11">
        <v>1595.9</v>
      </c>
      <c r="K11">
        <v>1266.0999999999999</v>
      </c>
      <c r="L11">
        <v>79.3</v>
      </c>
      <c r="M11" s="1">
        <v>0.14305555555555557</v>
      </c>
      <c r="N11">
        <v>0.8</v>
      </c>
      <c r="O11">
        <v>-3.94</v>
      </c>
      <c r="P11">
        <v>8.5399999999999991</v>
      </c>
      <c r="Q11" t="s">
        <v>47</v>
      </c>
      <c r="R11" t="s">
        <v>47</v>
      </c>
      <c r="S11">
        <v>-3.9</v>
      </c>
      <c r="T11">
        <v>16.2</v>
      </c>
      <c r="U11">
        <v>-5.92</v>
      </c>
      <c r="V11">
        <v>4.3499999999999996</v>
      </c>
      <c r="W11">
        <v>3.03</v>
      </c>
      <c r="X11">
        <v>3.42</v>
      </c>
      <c r="Y11">
        <v>1.8120879999999999</v>
      </c>
      <c r="Z11">
        <v>37.5</v>
      </c>
      <c r="AA11" t="s">
        <v>6587</v>
      </c>
      <c r="AB11" t="s">
        <v>50</v>
      </c>
    </row>
    <row r="12" spans="1:42" x14ac:dyDescent="0.2">
      <c r="A12" t="s">
        <v>6575</v>
      </c>
      <c r="B12">
        <v>7</v>
      </c>
      <c r="C12" t="s">
        <v>6588</v>
      </c>
      <c r="D12">
        <v>1675193462</v>
      </c>
      <c r="E12" t="s">
        <v>48</v>
      </c>
      <c r="F12" t="s">
        <v>46</v>
      </c>
      <c r="G12" t="s">
        <v>48</v>
      </c>
      <c r="H12" t="s">
        <v>48</v>
      </c>
      <c r="I12" t="s">
        <v>48</v>
      </c>
      <c r="J12" t="s">
        <v>48</v>
      </c>
      <c r="K12" t="s">
        <v>48</v>
      </c>
      <c r="L12" t="s">
        <v>48</v>
      </c>
      <c r="M12" t="s">
        <v>48</v>
      </c>
      <c r="N12" t="s">
        <v>48</v>
      </c>
      <c r="O12" t="s">
        <v>48</v>
      </c>
      <c r="P12" t="s">
        <v>48</v>
      </c>
      <c r="Q12" t="s">
        <v>47</v>
      </c>
      <c r="R12" t="s">
        <v>47</v>
      </c>
      <c r="S12" t="s">
        <v>48</v>
      </c>
      <c r="T12" t="s">
        <v>48</v>
      </c>
      <c r="U12" t="s">
        <v>48</v>
      </c>
      <c r="V12" t="s">
        <v>48</v>
      </c>
      <c r="W12" t="s">
        <v>48</v>
      </c>
      <c r="X12" t="s">
        <v>48</v>
      </c>
      <c r="Y12" t="s">
        <v>48</v>
      </c>
      <c r="Z12" t="s">
        <v>48</v>
      </c>
      <c r="AA12" t="s">
        <v>6589</v>
      </c>
      <c r="AB12" t="s">
        <v>50</v>
      </c>
    </row>
    <row r="13" spans="1:42" x14ac:dyDescent="0.2">
      <c r="A13" t="s">
        <v>6575</v>
      </c>
      <c r="B13">
        <v>8</v>
      </c>
      <c r="C13" t="s">
        <v>6590</v>
      </c>
      <c r="D13">
        <v>1675193484</v>
      </c>
      <c r="E13" t="s">
        <v>48</v>
      </c>
      <c r="F13" t="s">
        <v>46</v>
      </c>
      <c r="G13" t="s">
        <v>48</v>
      </c>
      <c r="H13" t="s">
        <v>48</v>
      </c>
      <c r="I13" t="s">
        <v>48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48</v>
      </c>
      <c r="Q13" t="s">
        <v>47</v>
      </c>
      <c r="R13" t="s">
        <v>47</v>
      </c>
      <c r="S13" t="s">
        <v>48</v>
      </c>
      <c r="T13" t="s">
        <v>48</v>
      </c>
      <c r="U13" t="s">
        <v>48</v>
      </c>
      <c r="V13" t="s">
        <v>48</v>
      </c>
      <c r="W13" t="s">
        <v>48</v>
      </c>
      <c r="X13" t="s">
        <v>48</v>
      </c>
      <c r="Y13" t="s">
        <v>48</v>
      </c>
      <c r="Z13" t="s">
        <v>48</v>
      </c>
      <c r="AA13" t="s">
        <v>6591</v>
      </c>
      <c r="AB13" t="s">
        <v>50</v>
      </c>
    </row>
    <row r="14" spans="1:42" x14ac:dyDescent="0.2">
      <c r="A14" t="s">
        <v>6575</v>
      </c>
      <c r="B14">
        <v>9</v>
      </c>
      <c r="C14" t="s">
        <v>6592</v>
      </c>
      <c r="D14">
        <v>1675193501</v>
      </c>
      <c r="E14" t="s">
        <v>409</v>
      </c>
      <c r="F14" t="s">
        <v>46</v>
      </c>
      <c r="G14">
        <v>-21.35</v>
      </c>
      <c r="H14">
        <v>9.11</v>
      </c>
      <c r="I14">
        <v>58.67</v>
      </c>
      <c r="J14">
        <v>1874.3</v>
      </c>
      <c r="K14">
        <v>1365.7</v>
      </c>
      <c r="L14">
        <v>72.900000000000006</v>
      </c>
      <c r="M14" s="1">
        <v>0.43611111111111112</v>
      </c>
      <c r="N14">
        <v>0.8</v>
      </c>
      <c r="O14">
        <v>12.19</v>
      </c>
      <c r="P14">
        <v>-11.97</v>
      </c>
      <c r="Q14" t="s">
        <v>47</v>
      </c>
      <c r="R14" t="s">
        <v>47</v>
      </c>
      <c r="S14">
        <v>12.2</v>
      </c>
      <c r="T14">
        <v>-13.9</v>
      </c>
      <c r="U14">
        <v>-4.5199999999999996</v>
      </c>
      <c r="V14">
        <v>4.51</v>
      </c>
      <c r="W14">
        <v>3.07</v>
      </c>
      <c r="X14">
        <v>3.4</v>
      </c>
      <c r="Y14">
        <v>1.90899467</v>
      </c>
      <c r="Z14">
        <v>43.23</v>
      </c>
      <c r="AA14" t="s">
        <v>6593</v>
      </c>
      <c r="AB14" t="s">
        <v>50</v>
      </c>
    </row>
    <row r="15" spans="1:42" x14ac:dyDescent="0.2">
      <c r="A15" t="s">
        <v>6575</v>
      </c>
      <c r="B15">
        <v>10</v>
      </c>
      <c r="C15" t="s">
        <v>6594</v>
      </c>
      <c r="D15">
        <v>1675193517</v>
      </c>
      <c r="E15" t="s">
        <v>48</v>
      </c>
      <c r="F15" t="s">
        <v>46</v>
      </c>
      <c r="G15" t="s">
        <v>48</v>
      </c>
      <c r="H15" t="s">
        <v>48</v>
      </c>
      <c r="I15">
        <v>61.16</v>
      </c>
      <c r="J15" t="s">
        <v>48</v>
      </c>
      <c r="K15" t="s">
        <v>48</v>
      </c>
      <c r="L15" t="s">
        <v>48</v>
      </c>
      <c r="M15" t="s">
        <v>48</v>
      </c>
      <c r="N15" t="s">
        <v>48</v>
      </c>
      <c r="O15" t="s">
        <v>48</v>
      </c>
      <c r="P15" t="s">
        <v>48</v>
      </c>
      <c r="Q15" t="s">
        <v>47</v>
      </c>
      <c r="R15" t="s">
        <v>47</v>
      </c>
      <c r="S15" t="s">
        <v>48</v>
      </c>
      <c r="T15" t="s">
        <v>48</v>
      </c>
      <c r="U15" t="s">
        <v>48</v>
      </c>
      <c r="V15" t="s">
        <v>48</v>
      </c>
      <c r="W15" t="s">
        <v>48</v>
      </c>
      <c r="X15" t="s">
        <v>48</v>
      </c>
      <c r="Y15" t="s">
        <v>48</v>
      </c>
      <c r="Z15" t="s">
        <v>48</v>
      </c>
      <c r="AA15" t="s">
        <v>6595</v>
      </c>
      <c r="AB15" t="s">
        <v>50</v>
      </c>
    </row>
    <row r="16" spans="1:42" x14ac:dyDescent="0.2">
      <c r="A16" t="s">
        <v>6575</v>
      </c>
      <c r="B16">
        <v>11</v>
      </c>
      <c r="C16" t="s">
        <v>6596</v>
      </c>
      <c r="D16">
        <v>1675193543</v>
      </c>
      <c r="E16" t="s">
        <v>409</v>
      </c>
      <c r="F16" t="s">
        <v>46</v>
      </c>
      <c r="G16">
        <v>13.82</v>
      </c>
      <c r="H16">
        <v>18.57</v>
      </c>
      <c r="I16">
        <v>59.73</v>
      </c>
      <c r="J16">
        <v>1824.1</v>
      </c>
      <c r="K16">
        <v>1215</v>
      </c>
      <c r="L16">
        <v>66.599999999999994</v>
      </c>
      <c r="M16" s="1">
        <v>0.43472222222222223</v>
      </c>
      <c r="N16">
        <v>0.8</v>
      </c>
      <c r="O16">
        <v>11.26</v>
      </c>
      <c r="P16">
        <v>-6.07</v>
      </c>
      <c r="Q16" t="s">
        <v>47</v>
      </c>
      <c r="R16" t="s">
        <v>47</v>
      </c>
      <c r="S16">
        <v>11.3</v>
      </c>
      <c r="T16">
        <v>-13.1</v>
      </c>
      <c r="U16">
        <v>-2.0499999999999998</v>
      </c>
      <c r="V16">
        <v>4.34</v>
      </c>
      <c r="W16">
        <v>3.18</v>
      </c>
      <c r="X16">
        <v>3.58</v>
      </c>
      <c r="Y16">
        <v>1.62859726</v>
      </c>
      <c r="Z16">
        <v>48.23</v>
      </c>
      <c r="AA16" t="s">
        <v>6597</v>
      </c>
      <c r="AB16" t="s">
        <v>50</v>
      </c>
    </row>
    <row r="17" spans="1:28" x14ac:dyDescent="0.2">
      <c r="A17" t="s">
        <v>6575</v>
      </c>
      <c r="B17">
        <v>12</v>
      </c>
      <c r="C17" t="s">
        <v>6598</v>
      </c>
      <c r="D17">
        <v>1675193566</v>
      </c>
      <c r="E17" t="s">
        <v>48</v>
      </c>
      <c r="F17" t="s">
        <v>46</v>
      </c>
      <c r="G17" t="s">
        <v>48</v>
      </c>
      <c r="H17" t="s">
        <v>48</v>
      </c>
      <c r="I17" t="s">
        <v>48</v>
      </c>
      <c r="J17" t="s">
        <v>48</v>
      </c>
      <c r="K17" t="s">
        <v>48</v>
      </c>
      <c r="L17" t="s">
        <v>48</v>
      </c>
      <c r="M17" t="s">
        <v>48</v>
      </c>
      <c r="N17" t="s">
        <v>48</v>
      </c>
      <c r="O17" t="s">
        <v>48</v>
      </c>
      <c r="P17" t="s">
        <v>48</v>
      </c>
      <c r="Q17" t="s">
        <v>47</v>
      </c>
      <c r="R17" t="s">
        <v>47</v>
      </c>
      <c r="S17" t="s">
        <v>48</v>
      </c>
      <c r="T17" t="s">
        <v>48</v>
      </c>
      <c r="U17" t="s">
        <v>48</v>
      </c>
      <c r="V17" t="s">
        <v>48</v>
      </c>
      <c r="W17" t="s">
        <v>48</v>
      </c>
      <c r="X17" t="s">
        <v>48</v>
      </c>
      <c r="Y17" t="s">
        <v>48</v>
      </c>
      <c r="Z17" t="s">
        <v>48</v>
      </c>
      <c r="AA17" t="s">
        <v>6599</v>
      </c>
      <c r="AB17" t="s">
        <v>50</v>
      </c>
    </row>
    <row r="18" spans="1:28" x14ac:dyDescent="0.2">
      <c r="A18" t="s">
        <v>6575</v>
      </c>
      <c r="B18">
        <v>13</v>
      </c>
      <c r="C18" t="s">
        <v>6600</v>
      </c>
      <c r="D18">
        <v>1675193582</v>
      </c>
      <c r="E18" t="s">
        <v>185</v>
      </c>
      <c r="F18" t="s">
        <v>52</v>
      </c>
      <c r="G18">
        <v>-4.12</v>
      </c>
      <c r="H18">
        <v>24.61</v>
      </c>
      <c r="I18">
        <v>66.03</v>
      </c>
      <c r="J18">
        <v>1672</v>
      </c>
      <c r="K18">
        <v>1212.5999999999999</v>
      </c>
      <c r="L18">
        <v>72.5</v>
      </c>
      <c r="M18" s="1">
        <v>0.12222222222222223</v>
      </c>
      <c r="N18">
        <v>1</v>
      </c>
      <c r="O18">
        <v>0.52</v>
      </c>
      <c r="P18">
        <v>15.36</v>
      </c>
      <c r="Q18" t="s">
        <v>47</v>
      </c>
      <c r="R18" t="s">
        <v>47</v>
      </c>
      <c r="S18">
        <v>0.5</v>
      </c>
      <c r="T18">
        <v>15.1</v>
      </c>
      <c r="U18">
        <v>-5.39</v>
      </c>
      <c r="V18">
        <v>4.6100000000000003</v>
      </c>
      <c r="W18">
        <v>2.98</v>
      </c>
      <c r="X18">
        <v>3.39</v>
      </c>
      <c r="Y18">
        <v>1.7772540999999999</v>
      </c>
      <c r="Z18">
        <v>43.51</v>
      </c>
      <c r="AA18" t="s">
        <v>6601</v>
      </c>
      <c r="AB18" t="s">
        <v>50</v>
      </c>
    </row>
    <row r="19" spans="1:28" x14ac:dyDescent="0.2">
      <c r="A19" t="s">
        <v>6575</v>
      </c>
      <c r="B19">
        <v>14</v>
      </c>
      <c r="C19" t="s">
        <v>6602</v>
      </c>
      <c r="D19">
        <v>1675193597</v>
      </c>
      <c r="E19" t="s">
        <v>48</v>
      </c>
      <c r="F19" t="s">
        <v>46</v>
      </c>
      <c r="G19" t="s">
        <v>48</v>
      </c>
      <c r="H19" t="s">
        <v>48</v>
      </c>
      <c r="I19" t="s">
        <v>48</v>
      </c>
      <c r="J19" t="s">
        <v>48</v>
      </c>
      <c r="K19" t="s">
        <v>48</v>
      </c>
      <c r="L19" t="s">
        <v>48</v>
      </c>
      <c r="M19" t="s">
        <v>48</v>
      </c>
      <c r="N19" t="s">
        <v>48</v>
      </c>
      <c r="O19" t="s">
        <v>48</v>
      </c>
      <c r="P19" t="s">
        <v>48</v>
      </c>
      <c r="Q19" t="s">
        <v>47</v>
      </c>
      <c r="R19" t="s">
        <v>47</v>
      </c>
      <c r="S19" t="s">
        <v>48</v>
      </c>
      <c r="T19" t="s">
        <v>48</v>
      </c>
      <c r="U19" t="s">
        <v>48</v>
      </c>
      <c r="V19" t="s">
        <v>48</v>
      </c>
      <c r="W19" t="s">
        <v>48</v>
      </c>
      <c r="X19" t="s">
        <v>48</v>
      </c>
      <c r="Y19" t="s">
        <v>48</v>
      </c>
      <c r="Z19" t="s">
        <v>48</v>
      </c>
      <c r="AA19" t="s">
        <v>6603</v>
      </c>
      <c r="AB19" t="s">
        <v>50</v>
      </c>
    </row>
    <row r="20" spans="1:28" x14ac:dyDescent="0.2">
      <c r="A20" t="s">
        <v>6575</v>
      </c>
      <c r="B20">
        <v>15</v>
      </c>
      <c r="C20" t="s">
        <v>6604</v>
      </c>
      <c r="D20">
        <v>1675193613</v>
      </c>
      <c r="E20" t="s">
        <v>62</v>
      </c>
      <c r="F20" t="s">
        <v>46</v>
      </c>
      <c r="G20">
        <v>4.9800000000000004</v>
      </c>
      <c r="H20">
        <v>6.57</v>
      </c>
      <c r="I20">
        <v>61.93</v>
      </c>
      <c r="J20">
        <v>1514.2</v>
      </c>
      <c r="K20">
        <v>1193</v>
      </c>
      <c r="L20">
        <v>78.8</v>
      </c>
      <c r="M20" s="1">
        <v>0.14305555555555557</v>
      </c>
      <c r="N20">
        <v>0.9</v>
      </c>
      <c r="O20">
        <v>-4.03</v>
      </c>
      <c r="P20">
        <v>10.27</v>
      </c>
      <c r="Q20" t="s">
        <v>47</v>
      </c>
      <c r="R20" t="s">
        <v>47</v>
      </c>
      <c r="S20">
        <v>-4</v>
      </c>
      <c r="T20">
        <v>15.8</v>
      </c>
      <c r="U20">
        <v>-4.04</v>
      </c>
      <c r="V20">
        <v>4.04</v>
      </c>
      <c r="W20">
        <v>3.05</v>
      </c>
      <c r="X20">
        <v>3.34</v>
      </c>
      <c r="Y20">
        <v>1.6966857900000001</v>
      </c>
      <c r="Z20">
        <v>38.01</v>
      </c>
      <c r="AA20" t="s">
        <v>6605</v>
      </c>
      <c r="AB20" t="s">
        <v>50</v>
      </c>
    </row>
    <row r="21" spans="1:28" x14ac:dyDescent="0.2">
      <c r="A21" t="s">
        <v>6575</v>
      </c>
      <c r="B21">
        <v>16</v>
      </c>
      <c r="C21" t="s">
        <v>6606</v>
      </c>
      <c r="D21">
        <v>1675193629</v>
      </c>
      <c r="E21" t="s">
        <v>62</v>
      </c>
      <c r="F21" t="s">
        <v>46</v>
      </c>
      <c r="G21">
        <v>-13.95</v>
      </c>
      <c r="H21">
        <v>29.57</v>
      </c>
      <c r="I21">
        <v>63.48</v>
      </c>
      <c r="J21">
        <v>1707.2</v>
      </c>
      <c r="K21">
        <v>1236.0999999999999</v>
      </c>
      <c r="L21">
        <v>72.400000000000006</v>
      </c>
      <c r="M21" s="1">
        <v>0.1125</v>
      </c>
      <c r="N21">
        <v>0.9</v>
      </c>
      <c r="O21">
        <v>2.65</v>
      </c>
      <c r="P21">
        <v>10.77</v>
      </c>
      <c r="Q21" t="s">
        <v>47</v>
      </c>
      <c r="R21" t="s">
        <v>47</v>
      </c>
      <c r="S21">
        <v>2.7</v>
      </c>
      <c r="T21">
        <v>15.6</v>
      </c>
      <c r="U21">
        <v>-5.67</v>
      </c>
      <c r="V21">
        <v>5.67</v>
      </c>
      <c r="W21">
        <v>2.89</v>
      </c>
      <c r="X21">
        <v>3.29</v>
      </c>
      <c r="Y21">
        <v>1.5700740799999999</v>
      </c>
      <c r="Z21">
        <v>43.61</v>
      </c>
      <c r="AA21" t="s">
        <v>6607</v>
      </c>
      <c r="AB21" t="s">
        <v>50</v>
      </c>
    </row>
    <row r="22" spans="1:28" x14ac:dyDescent="0.2">
      <c r="A22" t="s">
        <v>6575</v>
      </c>
      <c r="B22">
        <v>17</v>
      </c>
      <c r="C22" t="s">
        <v>6608</v>
      </c>
      <c r="D22">
        <v>1675193644</v>
      </c>
      <c r="E22" t="s">
        <v>62</v>
      </c>
      <c r="F22" t="s">
        <v>46</v>
      </c>
      <c r="G22">
        <v>-7.84</v>
      </c>
      <c r="H22">
        <v>16.21</v>
      </c>
      <c r="I22">
        <v>60.55</v>
      </c>
      <c r="J22">
        <v>1703.6</v>
      </c>
      <c r="K22">
        <v>1224.5999999999999</v>
      </c>
      <c r="L22">
        <v>71.900000000000006</v>
      </c>
      <c r="M22" s="1">
        <v>0.14722222222222223</v>
      </c>
      <c r="N22">
        <v>0.7</v>
      </c>
      <c r="O22">
        <v>-4.3</v>
      </c>
      <c r="P22">
        <v>10.73</v>
      </c>
      <c r="Q22" t="s">
        <v>47</v>
      </c>
      <c r="R22" t="s">
        <v>47</v>
      </c>
      <c r="S22">
        <v>-4.3</v>
      </c>
      <c r="T22">
        <v>13.9</v>
      </c>
      <c r="U22">
        <v>-5.08</v>
      </c>
      <c r="V22">
        <v>2.68</v>
      </c>
      <c r="W22">
        <v>3.68</v>
      </c>
      <c r="X22">
        <v>2.4900000000000002</v>
      </c>
      <c r="Y22" t="s">
        <v>48</v>
      </c>
      <c r="Z22">
        <v>44.04</v>
      </c>
      <c r="AA22" t="s">
        <v>6609</v>
      </c>
      <c r="AB22" t="s">
        <v>50</v>
      </c>
    </row>
    <row r="23" spans="1:28" x14ac:dyDescent="0.2">
      <c r="A23" t="s">
        <v>6575</v>
      </c>
      <c r="B23">
        <v>18</v>
      </c>
      <c r="C23" t="s">
        <v>6610</v>
      </c>
      <c r="D23">
        <v>1675193659</v>
      </c>
      <c r="E23" t="s">
        <v>48</v>
      </c>
      <c r="F23" t="s">
        <v>46</v>
      </c>
      <c r="G23" t="s">
        <v>48</v>
      </c>
      <c r="H23" t="s">
        <v>48</v>
      </c>
      <c r="I23" t="s">
        <v>48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48</v>
      </c>
      <c r="Q23" t="s">
        <v>47</v>
      </c>
      <c r="R23" t="s">
        <v>47</v>
      </c>
      <c r="S23" t="s">
        <v>48</v>
      </c>
      <c r="T23" t="s">
        <v>48</v>
      </c>
      <c r="U23" t="s">
        <v>48</v>
      </c>
      <c r="V23" t="s">
        <v>48</v>
      </c>
      <c r="W23" t="s">
        <v>48</v>
      </c>
      <c r="X23" t="s">
        <v>48</v>
      </c>
      <c r="Y23" t="s">
        <v>48</v>
      </c>
      <c r="Z23" t="s">
        <v>48</v>
      </c>
      <c r="AA23" t="s">
        <v>6611</v>
      </c>
      <c r="AB23" t="s">
        <v>50</v>
      </c>
    </row>
    <row r="24" spans="1:28" x14ac:dyDescent="0.2">
      <c r="A24" t="s">
        <v>6575</v>
      </c>
      <c r="B24">
        <v>19</v>
      </c>
      <c r="C24" t="s">
        <v>6612</v>
      </c>
      <c r="D24">
        <v>1675193693</v>
      </c>
      <c r="E24" t="s">
        <v>48</v>
      </c>
      <c r="F24" t="s">
        <v>46</v>
      </c>
      <c r="G24" t="s">
        <v>48</v>
      </c>
      <c r="H24" t="s">
        <v>48</v>
      </c>
      <c r="I24" t="s">
        <v>48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48</v>
      </c>
      <c r="Q24" t="s">
        <v>47</v>
      </c>
      <c r="R24" t="s">
        <v>47</v>
      </c>
      <c r="S24" t="s">
        <v>48</v>
      </c>
      <c r="T24" t="s">
        <v>48</v>
      </c>
      <c r="U24" t="s">
        <v>48</v>
      </c>
      <c r="V24" t="s">
        <v>48</v>
      </c>
      <c r="W24" t="s">
        <v>48</v>
      </c>
      <c r="X24" t="s">
        <v>48</v>
      </c>
      <c r="Y24" t="s">
        <v>48</v>
      </c>
      <c r="Z24" t="s">
        <v>48</v>
      </c>
      <c r="AA24" t="s">
        <v>6613</v>
      </c>
      <c r="AB24" t="s">
        <v>50</v>
      </c>
    </row>
    <row r="25" spans="1:28" x14ac:dyDescent="0.2">
      <c r="A25" t="s">
        <v>6575</v>
      </c>
      <c r="B25">
        <v>20</v>
      </c>
      <c r="C25" t="s">
        <v>6614</v>
      </c>
      <c r="D25">
        <v>1675193722</v>
      </c>
      <c r="E25" t="s">
        <v>48</v>
      </c>
      <c r="F25" t="s">
        <v>46</v>
      </c>
      <c r="G25" t="s">
        <v>48</v>
      </c>
      <c r="H25" t="s">
        <v>48</v>
      </c>
      <c r="I25" t="s">
        <v>48</v>
      </c>
      <c r="J25" t="s">
        <v>48</v>
      </c>
      <c r="K25" t="s">
        <v>48</v>
      </c>
      <c r="L25" t="s">
        <v>48</v>
      </c>
      <c r="M25" t="s">
        <v>48</v>
      </c>
      <c r="N25" t="s">
        <v>48</v>
      </c>
      <c r="O25" t="s">
        <v>48</v>
      </c>
      <c r="P25" t="s">
        <v>48</v>
      </c>
      <c r="Q25" t="s">
        <v>47</v>
      </c>
      <c r="R25" t="s">
        <v>47</v>
      </c>
      <c r="S25" t="s">
        <v>48</v>
      </c>
      <c r="T25" t="s">
        <v>48</v>
      </c>
      <c r="U25" t="s">
        <v>48</v>
      </c>
      <c r="V25" t="s">
        <v>48</v>
      </c>
      <c r="W25" t="s">
        <v>48</v>
      </c>
      <c r="X25" t="s">
        <v>48</v>
      </c>
      <c r="Y25" t="s">
        <v>48</v>
      </c>
      <c r="Z25" t="s">
        <v>48</v>
      </c>
      <c r="AA25" t="s">
        <v>6615</v>
      </c>
      <c r="AB25" t="s">
        <v>50</v>
      </c>
    </row>
    <row r="26" spans="1:28" x14ac:dyDescent="0.2">
      <c r="A26" t="s">
        <v>6575</v>
      </c>
      <c r="B26">
        <v>21</v>
      </c>
      <c r="C26" t="s">
        <v>6616</v>
      </c>
      <c r="D26">
        <v>1675548614</v>
      </c>
      <c r="E26" t="s">
        <v>48</v>
      </c>
      <c r="F26" t="s">
        <v>46</v>
      </c>
      <c r="G26" t="s">
        <v>48</v>
      </c>
      <c r="H26" t="s">
        <v>48</v>
      </c>
      <c r="I26">
        <v>59.36</v>
      </c>
      <c r="J26" t="s">
        <v>48</v>
      </c>
      <c r="K26" t="s">
        <v>48</v>
      </c>
      <c r="L26" t="s">
        <v>48</v>
      </c>
      <c r="M26" t="s">
        <v>48</v>
      </c>
      <c r="N26" t="s">
        <v>48</v>
      </c>
      <c r="O26" t="s">
        <v>48</v>
      </c>
      <c r="P26" t="s">
        <v>48</v>
      </c>
      <c r="Q26" t="s">
        <v>47</v>
      </c>
      <c r="R26" t="s">
        <v>47</v>
      </c>
      <c r="S26" t="s">
        <v>48</v>
      </c>
      <c r="T26" t="s">
        <v>48</v>
      </c>
      <c r="U26" t="s">
        <v>48</v>
      </c>
      <c r="V26" t="s">
        <v>48</v>
      </c>
      <c r="W26" t="s">
        <v>48</v>
      </c>
      <c r="X26" t="s">
        <v>48</v>
      </c>
      <c r="Y26" t="s">
        <v>48</v>
      </c>
      <c r="Z26" t="s">
        <v>48</v>
      </c>
      <c r="AA26" t="s">
        <v>6617</v>
      </c>
      <c r="AB26" t="s">
        <v>50</v>
      </c>
    </row>
    <row r="27" spans="1:28" x14ac:dyDescent="0.2">
      <c r="A27" t="s">
        <v>6575</v>
      </c>
      <c r="B27">
        <v>22</v>
      </c>
      <c r="C27" t="s">
        <v>6618</v>
      </c>
      <c r="D27">
        <v>1675548630</v>
      </c>
      <c r="E27" t="s">
        <v>48</v>
      </c>
      <c r="F27" t="s">
        <v>46</v>
      </c>
      <c r="G27" t="s">
        <v>48</v>
      </c>
      <c r="H27" t="s">
        <v>48</v>
      </c>
      <c r="I27" t="s">
        <v>48</v>
      </c>
      <c r="J27" t="s">
        <v>48</v>
      </c>
      <c r="K27" t="s">
        <v>48</v>
      </c>
      <c r="L27" t="s">
        <v>48</v>
      </c>
      <c r="M27" t="s">
        <v>48</v>
      </c>
      <c r="N27" t="s">
        <v>48</v>
      </c>
      <c r="O27" t="s">
        <v>48</v>
      </c>
      <c r="P27" t="s">
        <v>48</v>
      </c>
      <c r="Q27" t="s">
        <v>47</v>
      </c>
      <c r="R27" t="s">
        <v>47</v>
      </c>
      <c r="S27" t="s">
        <v>48</v>
      </c>
      <c r="T27" t="s">
        <v>48</v>
      </c>
      <c r="U27" t="s">
        <v>48</v>
      </c>
      <c r="V27" t="s">
        <v>48</v>
      </c>
      <c r="W27" t="s">
        <v>48</v>
      </c>
      <c r="X27" t="s">
        <v>48</v>
      </c>
      <c r="Y27" t="s">
        <v>48</v>
      </c>
      <c r="Z27" t="s">
        <v>48</v>
      </c>
      <c r="AA27" t="s">
        <v>6619</v>
      </c>
      <c r="AB27" t="s">
        <v>50</v>
      </c>
    </row>
    <row r="28" spans="1:28" x14ac:dyDescent="0.2">
      <c r="A28" t="s">
        <v>6575</v>
      </c>
      <c r="B28">
        <v>23</v>
      </c>
      <c r="C28" t="s">
        <v>6620</v>
      </c>
      <c r="D28">
        <v>1675548656</v>
      </c>
      <c r="E28" t="s">
        <v>185</v>
      </c>
      <c r="F28" t="s">
        <v>46</v>
      </c>
      <c r="G28">
        <v>-0.47</v>
      </c>
      <c r="H28">
        <v>44.76</v>
      </c>
      <c r="I28">
        <v>66.989999999999995</v>
      </c>
      <c r="J28">
        <v>1634.2</v>
      </c>
      <c r="K28">
        <v>1307.0999999999999</v>
      </c>
      <c r="L28">
        <v>80</v>
      </c>
      <c r="M28" s="1">
        <v>0.13055555555555556</v>
      </c>
      <c r="N28">
        <v>0.6</v>
      </c>
      <c r="O28">
        <v>-1.47</v>
      </c>
      <c r="P28">
        <v>11.35</v>
      </c>
      <c r="Q28" t="s">
        <v>47</v>
      </c>
      <c r="R28" t="s">
        <v>47</v>
      </c>
      <c r="S28">
        <v>-1.5</v>
      </c>
      <c r="T28">
        <v>15.5</v>
      </c>
      <c r="U28">
        <v>-4.3</v>
      </c>
      <c r="V28">
        <v>2.06</v>
      </c>
      <c r="W28">
        <v>4.03</v>
      </c>
      <c r="X28">
        <v>2.02</v>
      </c>
      <c r="Y28" t="s">
        <v>48</v>
      </c>
      <c r="Z28">
        <v>36.880000000000003</v>
      </c>
      <c r="AA28" t="s">
        <v>6621</v>
      </c>
      <c r="AB28" t="s">
        <v>50</v>
      </c>
    </row>
    <row r="29" spans="1:28" x14ac:dyDescent="0.2">
      <c r="A29" t="s">
        <v>6575</v>
      </c>
      <c r="B29">
        <v>24</v>
      </c>
      <c r="C29" t="s">
        <v>6622</v>
      </c>
      <c r="D29">
        <v>1675548679</v>
      </c>
      <c r="E29" t="s">
        <v>62</v>
      </c>
      <c r="F29" t="s">
        <v>46</v>
      </c>
      <c r="G29">
        <v>-14.76</v>
      </c>
      <c r="H29">
        <v>26.41</v>
      </c>
      <c r="I29">
        <v>66.25</v>
      </c>
      <c r="J29">
        <v>1773.8</v>
      </c>
      <c r="K29">
        <v>1599.5</v>
      </c>
      <c r="L29">
        <v>90.2</v>
      </c>
      <c r="M29" s="1">
        <v>0.12638888888888888</v>
      </c>
      <c r="N29">
        <v>0.9</v>
      </c>
      <c r="O29">
        <v>-0.27</v>
      </c>
      <c r="P29">
        <v>14.02</v>
      </c>
      <c r="Q29" t="s">
        <v>47</v>
      </c>
      <c r="R29" t="s">
        <v>47</v>
      </c>
      <c r="S29">
        <v>-0.3</v>
      </c>
      <c r="T29">
        <v>19.5</v>
      </c>
      <c r="U29">
        <v>-6</v>
      </c>
      <c r="V29">
        <v>4.7300000000000004</v>
      </c>
      <c r="W29">
        <v>3.21</v>
      </c>
      <c r="X29">
        <v>3.12</v>
      </c>
      <c r="Y29">
        <v>1.9878578200000001</v>
      </c>
      <c r="Z29">
        <v>25.61</v>
      </c>
      <c r="AA29" t="s">
        <v>6623</v>
      </c>
      <c r="AB29" t="s">
        <v>50</v>
      </c>
    </row>
    <row r="30" spans="1:28" x14ac:dyDescent="0.2">
      <c r="A30" t="s">
        <v>6575</v>
      </c>
      <c r="B30">
        <v>25</v>
      </c>
      <c r="C30" t="s">
        <v>6624</v>
      </c>
      <c r="D30">
        <v>1675548704</v>
      </c>
      <c r="E30" t="s">
        <v>48</v>
      </c>
      <c r="F30" t="s">
        <v>46</v>
      </c>
      <c r="G30" t="s">
        <v>48</v>
      </c>
      <c r="H30" t="s">
        <v>48</v>
      </c>
      <c r="I30">
        <v>57.85</v>
      </c>
      <c r="J30" t="s">
        <v>48</v>
      </c>
      <c r="K30" t="s">
        <v>48</v>
      </c>
      <c r="L30" t="s">
        <v>48</v>
      </c>
      <c r="M30" t="s">
        <v>48</v>
      </c>
      <c r="N30" t="s">
        <v>48</v>
      </c>
      <c r="O30" t="s">
        <v>48</v>
      </c>
      <c r="P30" t="s">
        <v>48</v>
      </c>
      <c r="Q30" t="s">
        <v>47</v>
      </c>
      <c r="R30" t="s">
        <v>47</v>
      </c>
      <c r="S30" t="s">
        <v>48</v>
      </c>
      <c r="T30" t="s">
        <v>48</v>
      </c>
      <c r="U30" t="s">
        <v>48</v>
      </c>
      <c r="V30" t="s">
        <v>48</v>
      </c>
      <c r="W30" t="s">
        <v>48</v>
      </c>
      <c r="X30" t="s">
        <v>48</v>
      </c>
      <c r="Y30" t="s">
        <v>48</v>
      </c>
      <c r="Z30" t="s">
        <v>48</v>
      </c>
      <c r="AA30" t="s">
        <v>6625</v>
      </c>
      <c r="AB30" t="s">
        <v>50</v>
      </c>
    </row>
    <row r="31" spans="1:28" x14ac:dyDescent="0.2">
      <c r="A31" t="s">
        <v>6575</v>
      </c>
      <c r="B31">
        <v>26</v>
      </c>
      <c r="C31" t="s">
        <v>6626</v>
      </c>
      <c r="D31">
        <v>1675548720</v>
      </c>
      <c r="E31" t="s">
        <v>48</v>
      </c>
      <c r="F31" t="s">
        <v>46</v>
      </c>
      <c r="G31" t="s">
        <v>48</v>
      </c>
      <c r="H31" t="s">
        <v>48</v>
      </c>
      <c r="I31" t="s">
        <v>48</v>
      </c>
      <c r="J31" t="s">
        <v>48</v>
      </c>
      <c r="K31" t="s">
        <v>48</v>
      </c>
      <c r="L31" t="s">
        <v>48</v>
      </c>
      <c r="M31" t="s">
        <v>48</v>
      </c>
      <c r="N31" t="s">
        <v>48</v>
      </c>
      <c r="O31" t="s">
        <v>48</v>
      </c>
      <c r="P31" t="s">
        <v>48</v>
      </c>
      <c r="Q31" t="s">
        <v>47</v>
      </c>
      <c r="R31" t="s">
        <v>47</v>
      </c>
      <c r="S31" t="s">
        <v>48</v>
      </c>
      <c r="T31" t="s">
        <v>48</v>
      </c>
      <c r="U31" t="s">
        <v>48</v>
      </c>
      <c r="V31" t="s">
        <v>48</v>
      </c>
      <c r="W31" t="s">
        <v>48</v>
      </c>
      <c r="X31" t="s">
        <v>48</v>
      </c>
      <c r="Y31" t="s">
        <v>48</v>
      </c>
      <c r="Z31" t="s">
        <v>48</v>
      </c>
      <c r="AA31" t="s">
        <v>6627</v>
      </c>
      <c r="AB31" t="s">
        <v>50</v>
      </c>
    </row>
    <row r="32" spans="1:28" x14ac:dyDescent="0.2">
      <c r="A32" t="s">
        <v>6575</v>
      </c>
      <c r="B32">
        <v>27</v>
      </c>
      <c r="C32" t="s">
        <v>6628</v>
      </c>
      <c r="D32">
        <v>1675548742</v>
      </c>
      <c r="E32" t="s">
        <v>48</v>
      </c>
      <c r="F32" t="s">
        <v>46</v>
      </c>
      <c r="G32" t="s">
        <v>48</v>
      </c>
      <c r="H32" t="s">
        <v>48</v>
      </c>
      <c r="I32" t="s">
        <v>48</v>
      </c>
      <c r="J32" t="s">
        <v>48</v>
      </c>
      <c r="K32" t="s">
        <v>48</v>
      </c>
      <c r="L32" t="s">
        <v>48</v>
      </c>
      <c r="M32" t="s">
        <v>48</v>
      </c>
      <c r="N32" t="s">
        <v>48</v>
      </c>
      <c r="O32" t="s">
        <v>48</v>
      </c>
      <c r="P32" t="s">
        <v>48</v>
      </c>
      <c r="Q32" t="s">
        <v>47</v>
      </c>
      <c r="R32" t="s">
        <v>47</v>
      </c>
      <c r="S32" t="s">
        <v>48</v>
      </c>
      <c r="T32" t="s">
        <v>48</v>
      </c>
      <c r="U32" t="s">
        <v>48</v>
      </c>
      <c r="V32" t="s">
        <v>48</v>
      </c>
      <c r="W32" t="s">
        <v>48</v>
      </c>
      <c r="X32" t="s">
        <v>48</v>
      </c>
      <c r="Y32" t="s">
        <v>48</v>
      </c>
      <c r="Z32" t="s">
        <v>48</v>
      </c>
      <c r="AA32" t="s">
        <v>6629</v>
      </c>
      <c r="AB32" t="s">
        <v>50</v>
      </c>
    </row>
    <row r="33" spans="1:28" x14ac:dyDescent="0.2">
      <c r="A33" t="s">
        <v>6575</v>
      </c>
      <c r="B33">
        <v>28</v>
      </c>
      <c r="C33" t="s">
        <v>6630</v>
      </c>
      <c r="D33">
        <v>1675548759</v>
      </c>
      <c r="E33" t="s">
        <v>409</v>
      </c>
      <c r="F33" t="s">
        <v>52</v>
      </c>
      <c r="G33">
        <v>-0.99</v>
      </c>
      <c r="H33">
        <v>30.12</v>
      </c>
      <c r="I33">
        <v>59.62</v>
      </c>
      <c r="J33">
        <v>1855.1</v>
      </c>
      <c r="K33">
        <v>1053.0999999999999</v>
      </c>
      <c r="L33">
        <v>56.8</v>
      </c>
      <c r="M33" s="1">
        <v>0.42499999999999999</v>
      </c>
      <c r="N33">
        <v>0.6</v>
      </c>
      <c r="O33">
        <v>7.99</v>
      </c>
      <c r="P33">
        <v>-5.15</v>
      </c>
      <c r="Q33" t="s">
        <v>47</v>
      </c>
      <c r="R33" t="s">
        <v>47</v>
      </c>
      <c r="S33">
        <v>8</v>
      </c>
      <c r="T33">
        <v>-11.7</v>
      </c>
      <c r="U33">
        <v>-3.03</v>
      </c>
      <c r="V33">
        <v>1.98</v>
      </c>
      <c r="W33">
        <v>4.01</v>
      </c>
      <c r="X33">
        <v>2.61</v>
      </c>
      <c r="Y33" t="s">
        <v>48</v>
      </c>
      <c r="Z33">
        <v>55.41</v>
      </c>
      <c r="AA33" t="s">
        <v>6631</v>
      </c>
      <c r="AB33" t="s">
        <v>50</v>
      </c>
    </row>
    <row r="34" spans="1:28" x14ac:dyDescent="0.2">
      <c r="A34" t="s">
        <v>6575</v>
      </c>
      <c r="B34">
        <v>29</v>
      </c>
      <c r="C34" t="s">
        <v>6632</v>
      </c>
      <c r="D34">
        <v>1675548788</v>
      </c>
      <c r="E34" t="s">
        <v>409</v>
      </c>
      <c r="F34" t="s">
        <v>52</v>
      </c>
      <c r="G34">
        <v>-3.32</v>
      </c>
      <c r="H34">
        <v>31.53</v>
      </c>
      <c r="I34">
        <v>59.31</v>
      </c>
      <c r="J34">
        <v>1831.5</v>
      </c>
      <c r="K34">
        <v>1347.5</v>
      </c>
      <c r="L34">
        <v>73.599999999999994</v>
      </c>
      <c r="M34" s="1">
        <v>0.4152777777777778</v>
      </c>
      <c r="N34">
        <v>0.5</v>
      </c>
      <c r="O34">
        <v>8.42</v>
      </c>
      <c r="P34">
        <v>0</v>
      </c>
      <c r="Q34" t="s">
        <v>47</v>
      </c>
      <c r="R34" t="s">
        <v>47</v>
      </c>
      <c r="S34">
        <v>8.4</v>
      </c>
      <c r="T34">
        <v>-15.7</v>
      </c>
      <c r="U34">
        <v>-3.33</v>
      </c>
      <c r="V34">
        <v>0.91</v>
      </c>
      <c r="W34">
        <v>3.85</v>
      </c>
      <c r="X34">
        <v>2.67</v>
      </c>
      <c r="Y34" t="s">
        <v>48</v>
      </c>
      <c r="Z34">
        <v>42.63</v>
      </c>
      <c r="AA34" t="s">
        <v>6633</v>
      </c>
      <c r="AB34" t="s">
        <v>50</v>
      </c>
    </row>
    <row r="35" spans="1:28" x14ac:dyDescent="0.2">
      <c r="A35" t="s">
        <v>6575</v>
      </c>
      <c r="B35">
        <v>30</v>
      </c>
      <c r="C35" t="s">
        <v>6634</v>
      </c>
      <c r="D35">
        <v>1675548804</v>
      </c>
      <c r="E35" t="s">
        <v>185</v>
      </c>
      <c r="F35" t="s">
        <v>46</v>
      </c>
      <c r="G35">
        <v>25.94</v>
      </c>
      <c r="H35">
        <v>23.67</v>
      </c>
      <c r="I35">
        <v>67.89</v>
      </c>
      <c r="J35">
        <v>1670.5</v>
      </c>
      <c r="K35">
        <v>1319</v>
      </c>
      <c r="L35">
        <v>79</v>
      </c>
      <c r="M35" s="1">
        <v>0.11944444444444445</v>
      </c>
      <c r="N35">
        <v>0.9</v>
      </c>
      <c r="O35">
        <v>0.78</v>
      </c>
      <c r="P35">
        <v>15.69</v>
      </c>
      <c r="Q35" t="s">
        <v>47</v>
      </c>
      <c r="R35" t="s">
        <v>47</v>
      </c>
      <c r="S35">
        <v>0.8</v>
      </c>
      <c r="T35">
        <v>15.4</v>
      </c>
      <c r="U35">
        <v>-2.5099999999999998</v>
      </c>
      <c r="V35">
        <v>3.01</v>
      </c>
      <c r="W35">
        <v>3.34</v>
      </c>
      <c r="X35">
        <v>2.99</v>
      </c>
      <c r="Y35" t="s">
        <v>48</v>
      </c>
      <c r="Z35">
        <v>37.86</v>
      </c>
      <c r="AA35" t="s">
        <v>6635</v>
      </c>
      <c r="AB35" t="s">
        <v>50</v>
      </c>
    </row>
    <row r="36" spans="1:28" x14ac:dyDescent="0.2">
      <c r="A36" t="s">
        <v>6575</v>
      </c>
      <c r="B36">
        <v>31</v>
      </c>
      <c r="C36" t="s">
        <v>6636</v>
      </c>
      <c r="D36">
        <v>1675548825</v>
      </c>
      <c r="E36" t="s">
        <v>185</v>
      </c>
      <c r="F36" t="s">
        <v>52</v>
      </c>
      <c r="G36">
        <v>-0.23</v>
      </c>
      <c r="H36">
        <v>30.6</v>
      </c>
      <c r="I36">
        <v>67.599999999999994</v>
      </c>
      <c r="J36">
        <v>748.2</v>
      </c>
      <c r="K36">
        <v>614.29999999999995</v>
      </c>
      <c r="L36">
        <v>82.1</v>
      </c>
      <c r="M36" s="1">
        <v>0.12083333333333333</v>
      </c>
      <c r="N36">
        <v>0.6</v>
      </c>
      <c r="O36">
        <v>0.78</v>
      </c>
      <c r="P36">
        <v>10.88</v>
      </c>
      <c r="Q36" t="s">
        <v>47</v>
      </c>
      <c r="R36" t="s">
        <v>47</v>
      </c>
      <c r="S36">
        <v>0.8</v>
      </c>
      <c r="T36">
        <v>11.4</v>
      </c>
      <c r="U36">
        <v>-4.25</v>
      </c>
      <c r="V36">
        <v>1.1399999999999999</v>
      </c>
      <c r="W36">
        <v>3.59</v>
      </c>
      <c r="X36">
        <v>2.29</v>
      </c>
      <c r="Y36" t="s">
        <v>48</v>
      </c>
      <c r="Z36">
        <v>-34.81</v>
      </c>
      <c r="AA36" t="s">
        <v>6637</v>
      </c>
      <c r="AB36" t="s">
        <v>50</v>
      </c>
    </row>
    <row r="37" spans="1:28" x14ac:dyDescent="0.2">
      <c r="A37" t="s">
        <v>6575</v>
      </c>
      <c r="B37">
        <v>32</v>
      </c>
      <c r="C37" t="s">
        <v>6638</v>
      </c>
      <c r="D37">
        <v>1675548852</v>
      </c>
      <c r="E37" t="s">
        <v>48</v>
      </c>
      <c r="F37" t="s">
        <v>46</v>
      </c>
      <c r="G37" t="s">
        <v>48</v>
      </c>
      <c r="H37" t="s">
        <v>48</v>
      </c>
      <c r="I37">
        <v>63.28</v>
      </c>
      <c r="J37" t="s">
        <v>48</v>
      </c>
      <c r="K37" t="s">
        <v>48</v>
      </c>
      <c r="L37" t="s">
        <v>48</v>
      </c>
      <c r="M37" t="s">
        <v>48</v>
      </c>
      <c r="N37" t="s">
        <v>48</v>
      </c>
      <c r="O37" t="s">
        <v>48</v>
      </c>
      <c r="P37" t="s">
        <v>48</v>
      </c>
      <c r="Q37" t="s">
        <v>47</v>
      </c>
      <c r="R37" t="s">
        <v>47</v>
      </c>
      <c r="S37" t="s">
        <v>48</v>
      </c>
      <c r="T37" t="s">
        <v>48</v>
      </c>
      <c r="U37" t="s">
        <v>48</v>
      </c>
      <c r="V37" t="s">
        <v>48</v>
      </c>
      <c r="W37" t="s">
        <v>48</v>
      </c>
      <c r="X37" t="s">
        <v>48</v>
      </c>
      <c r="Y37" t="s">
        <v>48</v>
      </c>
      <c r="Z37" t="s">
        <v>48</v>
      </c>
      <c r="AA37" t="s">
        <v>6639</v>
      </c>
      <c r="AB37" t="s">
        <v>50</v>
      </c>
    </row>
    <row r="38" spans="1:28" x14ac:dyDescent="0.2">
      <c r="A38" t="s">
        <v>6575</v>
      </c>
      <c r="B38">
        <v>33</v>
      </c>
      <c r="C38" t="s">
        <v>6640</v>
      </c>
      <c r="D38">
        <v>1675548901</v>
      </c>
      <c r="E38" t="s">
        <v>185</v>
      </c>
      <c r="F38" t="s">
        <v>46</v>
      </c>
      <c r="G38">
        <v>-2.57</v>
      </c>
      <c r="H38">
        <v>49.62</v>
      </c>
      <c r="I38">
        <v>66.36</v>
      </c>
      <c r="J38">
        <v>1617.4</v>
      </c>
      <c r="K38">
        <v>1304.2</v>
      </c>
      <c r="L38">
        <v>80.599999999999994</v>
      </c>
      <c r="M38" s="1">
        <v>0.12638888888888888</v>
      </c>
      <c r="N38">
        <v>0.5</v>
      </c>
      <c r="O38">
        <v>-0.51</v>
      </c>
      <c r="P38">
        <v>11.91</v>
      </c>
      <c r="Q38" t="s">
        <v>47</v>
      </c>
      <c r="R38" t="s">
        <v>47</v>
      </c>
      <c r="S38">
        <v>-0.5</v>
      </c>
      <c r="T38">
        <v>15.8</v>
      </c>
      <c r="U38">
        <v>-4.47</v>
      </c>
      <c r="V38">
        <v>2.09</v>
      </c>
      <c r="W38">
        <v>4.01</v>
      </c>
      <c r="X38">
        <v>1.81</v>
      </c>
      <c r="Y38" t="s">
        <v>48</v>
      </c>
      <c r="Z38">
        <v>36.26</v>
      </c>
      <c r="AA38" t="s">
        <v>6641</v>
      </c>
      <c r="AB38" t="s">
        <v>50</v>
      </c>
    </row>
    <row r="39" spans="1:28" x14ac:dyDescent="0.2">
      <c r="A39" t="s">
        <v>6575</v>
      </c>
      <c r="B39">
        <v>34</v>
      </c>
      <c r="C39" t="s">
        <v>6642</v>
      </c>
      <c r="D39">
        <v>1675548935</v>
      </c>
      <c r="E39" t="s">
        <v>185</v>
      </c>
      <c r="F39" t="s">
        <v>52</v>
      </c>
      <c r="G39">
        <v>4.74</v>
      </c>
      <c r="H39">
        <v>38.11</v>
      </c>
      <c r="I39">
        <v>69.33</v>
      </c>
      <c r="J39">
        <v>1674.9</v>
      </c>
      <c r="K39">
        <v>1363.4</v>
      </c>
      <c r="L39">
        <v>81.400000000000006</v>
      </c>
      <c r="M39" s="1">
        <v>0.12222222222222223</v>
      </c>
      <c r="N39">
        <v>0.8</v>
      </c>
      <c r="O39">
        <v>0.4</v>
      </c>
      <c r="P39">
        <v>17.54</v>
      </c>
      <c r="Q39" t="s">
        <v>47</v>
      </c>
      <c r="R39" t="s">
        <v>47</v>
      </c>
      <c r="S39">
        <v>0.4</v>
      </c>
      <c r="T39">
        <v>16.7</v>
      </c>
      <c r="U39">
        <v>-4.45</v>
      </c>
      <c r="V39">
        <v>4.2300000000000004</v>
      </c>
      <c r="W39">
        <v>3.2</v>
      </c>
      <c r="X39">
        <v>3.04</v>
      </c>
      <c r="Y39">
        <v>1.9160213500000001</v>
      </c>
      <c r="Z39">
        <v>35.51</v>
      </c>
      <c r="AA39" t="s">
        <v>6643</v>
      </c>
      <c r="AB39" t="s">
        <v>50</v>
      </c>
    </row>
    <row r="40" spans="1:28" x14ac:dyDescent="0.2">
      <c r="A40" t="s">
        <v>6575</v>
      </c>
      <c r="B40">
        <v>35</v>
      </c>
      <c r="C40" t="s">
        <v>6644</v>
      </c>
      <c r="D40">
        <v>1675549749</v>
      </c>
      <c r="E40" t="s">
        <v>185</v>
      </c>
      <c r="F40" t="s">
        <v>46</v>
      </c>
      <c r="G40">
        <v>3.84</v>
      </c>
      <c r="H40">
        <v>45.3</v>
      </c>
      <c r="I40">
        <v>66.61</v>
      </c>
      <c r="J40">
        <v>1604.7</v>
      </c>
      <c r="K40">
        <v>1247.7</v>
      </c>
      <c r="L40">
        <v>77.8</v>
      </c>
      <c r="M40" s="1">
        <v>0.11805555555555557</v>
      </c>
      <c r="N40">
        <v>0.6</v>
      </c>
      <c r="O40">
        <v>1</v>
      </c>
      <c r="P40">
        <v>11.66</v>
      </c>
      <c r="Q40" t="s">
        <v>47</v>
      </c>
      <c r="R40" t="s">
        <v>47</v>
      </c>
      <c r="S40">
        <v>1</v>
      </c>
      <c r="T40">
        <v>15</v>
      </c>
      <c r="U40">
        <v>-4.2300000000000004</v>
      </c>
      <c r="V40">
        <v>2.2799999999999998</v>
      </c>
      <c r="W40">
        <v>4.09</v>
      </c>
      <c r="X40">
        <v>2.61</v>
      </c>
      <c r="Y40" t="s">
        <v>48</v>
      </c>
      <c r="Z40">
        <v>38.97</v>
      </c>
      <c r="AA40" t="s">
        <v>6645</v>
      </c>
      <c r="AB40" t="s">
        <v>50</v>
      </c>
    </row>
    <row r="41" spans="1:28" x14ac:dyDescent="0.2">
      <c r="A41" t="s">
        <v>6575</v>
      </c>
      <c r="B41">
        <v>36</v>
      </c>
      <c r="C41" t="s">
        <v>6646</v>
      </c>
      <c r="D41">
        <v>1675549764</v>
      </c>
      <c r="E41" t="s">
        <v>48</v>
      </c>
      <c r="F41" t="s">
        <v>46</v>
      </c>
      <c r="G41" t="s">
        <v>48</v>
      </c>
      <c r="H41" t="s">
        <v>48</v>
      </c>
      <c r="I41">
        <v>66.23</v>
      </c>
      <c r="J41" t="s">
        <v>48</v>
      </c>
      <c r="K41" t="s">
        <v>48</v>
      </c>
      <c r="L41" t="s">
        <v>48</v>
      </c>
      <c r="M41" t="s">
        <v>48</v>
      </c>
      <c r="N41" t="s">
        <v>48</v>
      </c>
      <c r="O41" t="s">
        <v>48</v>
      </c>
      <c r="P41" t="s">
        <v>48</v>
      </c>
      <c r="Q41" t="s">
        <v>47</v>
      </c>
      <c r="R41" t="s">
        <v>47</v>
      </c>
      <c r="S41" t="s">
        <v>48</v>
      </c>
      <c r="T41" t="s">
        <v>48</v>
      </c>
      <c r="U41" t="s">
        <v>48</v>
      </c>
      <c r="V41" t="s">
        <v>48</v>
      </c>
      <c r="W41" t="s">
        <v>48</v>
      </c>
      <c r="X41" t="s">
        <v>48</v>
      </c>
      <c r="Y41" t="s">
        <v>48</v>
      </c>
      <c r="Z41" t="s">
        <v>48</v>
      </c>
      <c r="AA41" t="s">
        <v>6647</v>
      </c>
      <c r="AB41" t="s">
        <v>50</v>
      </c>
    </row>
    <row r="42" spans="1:28" x14ac:dyDescent="0.2">
      <c r="A42" t="s">
        <v>6575</v>
      </c>
      <c r="B42">
        <v>37</v>
      </c>
      <c r="C42" t="s">
        <v>6648</v>
      </c>
      <c r="D42">
        <v>1675549780</v>
      </c>
      <c r="E42" t="s">
        <v>409</v>
      </c>
      <c r="F42" t="s">
        <v>52</v>
      </c>
      <c r="G42">
        <v>-6.31</v>
      </c>
      <c r="H42">
        <v>33.78</v>
      </c>
      <c r="I42">
        <v>58.9</v>
      </c>
      <c r="J42">
        <v>1866</v>
      </c>
      <c r="K42">
        <v>1284.5999999999999</v>
      </c>
      <c r="L42">
        <v>68.8</v>
      </c>
      <c r="M42" s="1">
        <v>0.4152777777777778</v>
      </c>
      <c r="N42">
        <v>0.4</v>
      </c>
      <c r="O42">
        <v>7.96</v>
      </c>
      <c r="P42">
        <v>-6.86</v>
      </c>
      <c r="Q42" t="s">
        <v>47</v>
      </c>
      <c r="R42" t="s">
        <v>47</v>
      </c>
      <c r="S42">
        <v>8</v>
      </c>
      <c r="T42">
        <v>-15</v>
      </c>
      <c r="U42">
        <v>-3.32</v>
      </c>
      <c r="V42">
        <v>-0.33</v>
      </c>
      <c r="W42">
        <v>4.21</v>
      </c>
      <c r="X42">
        <v>2.27</v>
      </c>
      <c r="Y42" t="s">
        <v>48</v>
      </c>
      <c r="Z42">
        <v>46.49</v>
      </c>
      <c r="AA42" t="s">
        <v>6649</v>
      </c>
      <c r="AB42" t="s">
        <v>50</v>
      </c>
    </row>
    <row r="43" spans="1:28" x14ac:dyDescent="0.2">
      <c r="A43" t="s">
        <v>6575</v>
      </c>
      <c r="B43">
        <v>38</v>
      </c>
      <c r="C43" t="s">
        <v>6650</v>
      </c>
      <c r="D43">
        <v>1675549796</v>
      </c>
      <c r="E43" t="s">
        <v>185</v>
      </c>
      <c r="F43" t="s">
        <v>46</v>
      </c>
      <c r="G43">
        <v>-10.73</v>
      </c>
      <c r="H43">
        <v>33.1</v>
      </c>
      <c r="I43">
        <v>66.77</v>
      </c>
      <c r="J43">
        <v>1628.7</v>
      </c>
      <c r="K43">
        <v>1252.5999999999999</v>
      </c>
      <c r="L43">
        <v>76.900000000000006</v>
      </c>
      <c r="M43" s="1">
        <v>0.13055555555555556</v>
      </c>
      <c r="N43">
        <v>0.7</v>
      </c>
      <c r="O43">
        <v>-1.07</v>
      </c>
      <c r="P43">
        <v>13.5</v>
      </c>
      <c r="Q43" t="s">
        <v>47</v>
      </c>
      <c r="R43" t="s">
        <v>47</v>
      </c>
      <c r="S43">
        <v>-1.1000000000000001</v>
      </c>
      <c r="T43">
        <v>15</v>
      </c>
      <c r="U43">
        <v>-5.63</v>
      </c>
      <c r="V43">
        <v>2.14</v>
      </c>
      <c r="W43">
        <v>3.85</v>
      </c>
      <c r="X43">
        <v>2.39</v>
      </c>
      <c r="Y43" t="s">
        <v>48</v>
      </c>
      <c r="Z43">
        <v>39.729999999999997</v>
      </c>
      <c r="AA43" t="s">
        <v>6651</v>
      </c>
      <c r="AB43" t="s">
        <v>50</v>
      </c>
    </row>
    <row r="44" spans="1:28" x14ac:dyDescent="0.2">
      <c r="A44" t="s">
        <v>6575</v>
      </c>
      <c r="B44">
        <v>39</v>
      </c>
      <c r="C44" t="s">
        <v>6652</v>
      </c>
      <c r="D44">
        <v>1675549813</v>
      </c>
      <c r="E44" t="s">
        <v>409</v>
      </c>
      <c r="F44" t="s">
        <v>46</v>
      </c>
      <c r="G44">
        <v>7.8</v>
      </c>
      <c r="H44">
        <v>14.39</v>
      </c>
      <c r="I44">
        <v>58.44</v>
      </c>
      <c r="J44">
        <v>1398.4</v>
      </c>
      <c r="K44">
        <v>1359.9</v>
      </c>
      <c r="L44">
        <v>97.3</v>
      </c>
      <c r="M44" s="1">
        <v>4.4444444444444446E-2</v>
      </c>
      <c r="N44">
        <v>0.7</v>
      </c>
      <c r="O44">
        <v>16.75</v>
      </c>
      <c r="P44">
        <v>-8.92</v>
      </c>
      <c r="Q44" t="s">
        <v>47</v>
      </c>
      <c r="R44" t="s">
        <v>47</v>
      </c>
      <c r="S44">
        <v>16.7</v>
      </c>
      <c r="T44">
        <v>10.1</v>
      </c>
      <c r="U44">
        <v>-1.78</v>
      </c>
      <c r="V44">
        <v>1.34</v>
      </c>
      <c r="W44">
        <v>3.9</v>
      </c>
      <c r="X44">
        <v>2.8</v>
      </c>
      <c r="Y44" t="s">
        <v>48</v>
      </c>
      <c r="Z44">
        <v>13.47</v>
      </c>
      <c r="AA44" t="s">
        <v>6653</v>
      </c>
      <c r="AB44" t="s">
        <v>50</v>
      </c>
    </row>
    <row r="45" spans="1:28" x14ac:dyDescent="0.2">
      <c r="A45" t="s">
        <v>6575</v>
      </c>
      <c r="B45">
        <v>40</v>
      </c>
      <c r="C45" t="s">
        <v>6654</v>
      </c>
      <c r="D45">
        <v>1675549832</v>
      </c>
      <c r="E45" t="s">
        <v>48</v>
      </c>
      <c r="F45" t="s">
        <v>46</v>
      </c>
      <c r="G45" t="s">
        <v>48</v>
      </c>
      <c r="H45" t="s">
        <v>48</v>
      </c>
      <c r="I45">
        <v>64.11</v>
      </c>
      <c r="J45" t="s">
        <v>48</v>
      </c>
      <c r="K45" t="s">
        <v>48</v>
      </c>
      <c r="L45" t="s">
        <v>48</v>
      </c>
      <c r="M45" t="s">
        <v>48</v>
      </c>
      <c r="N45" t="s">
        <v>48</v>
      </c>
      <c r="O45" t="s">
        <v>48</v>
      </c>
      <c r="P45" t="s">
        <v>48</v>
      </c>
      <c r="Q45" t="s">
        <v>47</v>
      </c>
      <c r="R45" t="s">
        <v>47</v>
      </c>
      <c r="S45" t="s">
        <v>48</v>
      </c>
      <c r="T45" t="s">
        <v>48</v>
      </c>
      <c r="U45" t="s">
        <v>48</v>
      </c>
      <c r="V45" t="s">
        <v>48</v>
      </c>
      <c r="W45" t="s">
        <v>48</v>
      </c>
      <c r="X45" t="s">
        <v>48</v>
      </c>
      <c r="Y45" t="s">
        <v>48</v>
      </c>
      <c r="Z45" t="s">
        <v>48</v>
      </c>
      <c r="AA45" t="s">
        <v>6655</v>
      </c>
      <c r="AB45" t="s">
        <v>50</v>
      </c>
    </row>
    <row r="46" spans="1:28" x14ac:dyDescent="0.2">
      <c r="A46" t="s">
        <v>6575</v>
      </c>
      <c r="B46">
        <v>41</v>
      </c>
      <c r="C46" t="s">
        <v>6656</v>
      </c>
      <c r="D46">
        <v>1675549861</v>
      </c>
      <c r="E46" t="s">
        <v>48</v>
      </c>
      <c r="F46" t="s">
        <v>46</v>
      </c>
      <c r="G46" t="s">
        <v>48</v>
      </c>
      <c r="H46" t="s">
        <v>48</v>
      </c>
      <c r="I46" t="s">
        <v>48</v>
      </c>
      <c r="J46" t="s">
        <v>48</v>
      </c>
      <c r="K46" t="s">
        <v>48</v>
      </c>
      <c r="L46" t="s">
        <v>48</v>
      </c>
      <c r="M46" t="s">
        <v>48</v>
      </c>
      <c r="N46" t="s">
        <v>48</v>
      </c>
      <c r="O46" t="s">
        <v>48</v>
      </c>
      <c r="P46" t="s">
        <v>48</v>
      </c>
      <c r="Q46" t="s">
        <v>47</v>
      </c>
      <c r="R46" t="s">
        <v>47</v>
      </c>
      <c r="S46" t="s">
        <v>48</v>
      </c>
      <c r="T46" t="s">
        <v>48</v>
      </c>
      <c r="U46" t="s">
        <v>48</v>
      </c>
      <c r="V46" t="s">
        <v>48</v>
      </c>
      <c r="W46" t="s">
        <v>48</v>
      </c>
      <c r="X46" t="s">
        <v>48</v>
      </c>
      <c r="Y46" t="s">
        <v>48</v>
      </c>
      <c r="Z46" t="s">
        <v>48</v>
      </c>
      <c r="AA46" t="s">
        <v>6657</v>
      </c>
      <c r="AB46" t="s">
        <v>50</v>
      </c>
    </row>
    <row r="47" spans="1:28" x14ac:dyDescent="0.2">
      <c r="A47" t="s">
        <v>6575</v>
      </c>
      <c r="B47">
        <v>42</v>
      </c>
      <c r="C47" t="s">
        <v>6658</v>
      </c>
      <c r="D47">
        <v>1675549877</v>
      </c>
      <c r="E47" t="s">
        <v>185</v>
      </c>
      <c r="F47" t="s">
        <v>52</v>
      </c>
      <c r="G47">
        <v>1.58</v>
      </c>
      <c r="H47">
        <v>22.07</v>
      </c>
      <c r="I47">
        <v>66.849999999999994</v>
      </c>
      <c r="J47">
        <v>1603</v>
      </c>
      <c r="K47">
        <v>1167.5999999999999</v>
      </c>
      <c r="L47">
        <v>72.8</v>
      </c>
      <c r="M47" s="1">
        <v>0.12222222222222223</v>
      </c>
      <c r="N47">
        <v>0.6</v>
      </c>
      <c r="O47">
        <v>0.41</v>
      </c>
      <c r="P47">
        <v>11.89</v>
      </c>
      <c r="Q47" t="s">
        <v>47</v>
      </c>
      <c r="R47" t="s">
        <v>47</v>
      </c>
      <c r="S47">
        <v>0.4</v>
      </c>
      <c r="T47">
        <v>14</v>
      </c>
      <c r="U47">
        <v>-4.3099999999999996</v>
      </c>
      <c r="V47">
        <v>0.7</v>
      </c>
      <c r="W47">
        <v>3.85</v>
      </c>
      <c r="X47">
        <v>2.2799999999999998</v>
      </c>
      <c r="Y47" t="s">
        <v>48</v>
      </c>
      <c r="Z47">
        <v>43.25</v>
      </c>
      <c r="AA47" t="s">
        <v>6659</v>
      </c>
      <c r="AB47" t="s">
        <v>50</v>
      </c>
    </row>
    <row r="48" spans="1:28" x14ac:dyDescent="0.2">
      <c r="A48" t="s">
        <v>6575</v>
      </c>
      <c r="B48">
        <v>43</v>
      </c>
      <c r="C48" t="s">
        <v>6660</v>
      </c>
      <c r="D48">
        <v>1675549892</v>
      </c>
      <c r="E48" t="s">
        <v>185</v>
      </c>
      <c r="F48" t="s">
        <v>52</v>
      </c>
      <c r="G48">
        <v>-8.77</v>
      </c>
      <c r="H48">
        <v>33.46</v>
      </c>
      <c r="I48">
        <v>67.849999999999994</v>
      </c>
      <c r="J48">
        <v>3069.7</v>
      </c>
      <c r="K48">
        <v>2322.9</v>
      </c>
      <c r="L48">
        <v>75.7</v>
      </c>
      <c r="M48" s="1">
        <v>0.37916666666666665</v>
      </c>
      <c r="N48">
        <v>0.4</v>
      </c>
      <c r="O48">
        <v>-2.62</v>
      </c>
      <c r="P48">
        <v>13.56</v>
      </c>
      <c r="Q48" t="s">
        <v>47</v>
      </c>
      <c r="R48" t="s">
        <v>47</v>
      </c>
      <c r="S48">
        <v>-2.6</v>
      </c>
      <c r="T48">
        <v>-18.8</v>
      </c>
      <c r="U48">
        <v>-5.36</v>
      </c>
      <c r="V48">
        <v>0.8</v>
      </c>
      <c r="W48">
        <v>3.69</v>
      </c>
      <c r="X48">
        <v>2.31</v>
      </c>
      <c r="Y48" t="s">
        <v>48</v>
      </c>
      <c r="Z48">
        <v>-40.82</v>
      </c>
      <c r="AA48" t="s">
        <v>6661</v>
      </c>
      <c r="AB48" t="s">
        <v>50</v>
      </c>
    </row>
    <row r="49" spans="1:28" x14ac:dyDescent="0.2">
      <c r="A49" t="s">
        <v>6575</v>
      </c>
      <c r="B49">
        <v>44</v>
      </c>
      <c r="C49" t="s">
        <v>6662</v>
      </c>
      <c r="D49">
        <v>1675549913</v>
      </c>
      <c r="E49" t="s">
        <v>48</v>
      </c>
      <c r="F49" t="s">
        <v>46</v>
      </c>
      <c r="G49" t="s">
        <v>48</v>
      </c>
      <c r="H49" t="s">
        <v>48</v>
      </c>
      <c r="I49">
        <v>61.8</v>
      </c>
      <c r="J49" t="s">
        <v>48</v>
      </c>
      <c r="K49" t="s">
        <v>48</v>
      </c>
      <c r="L49" t="s">
        <v>48</v>
      </c>
      <c r="M49" t="s">
        <v>48</v>
      </c>
      <c r="N49" t="s">
        <v>48</v>
      </c>
      <c r="O49" t="s">
        <v>48</v>
      </c>
      <c r="P49" t="s">
        <v>48</v>
      </c>
      <c r="Q49" t="s">
        <v>47</v>
      </c>
      <c r="R49" t="s">
        <v>47</v>
      </c>
      <c r="S49" t="s">
        <v>48</v>
      </c>
      <c r="T49" t="s">
        <v>48</v>
      </c>
      <c r="U49" t="s">
        <v>48</v>
      </c>
      <c r="V49" t="s">
        <v>48</v>
      </c>
      <c r="W49" t="s">
        <v>48</v>
      </c>
      <c r="X49" t="s">
        <v>48</v>
      </c>
      <c r="Y49" t="s">
        <v>48</v>
      </c>
      <c r="Z49" t="s">
        <v>48</v>
      </c>
      <c r="AA49" t="s">
        <v>6663</v>
      </c>
      <c r="AB49" t="s">
        <v>50</v>
      </c>
    </row>
    <row r="50" spans="1:28" x14ac:dyDescent="0.2">
      <c r="A50" t="s">
        <v>6575</v>
      </c>
      <c r="B50">
        <v>45</v>
      </c>
      <c r="C50" t="s">
        <v>6664</v>
      </c>
      <c r="D50">
        <v>1675549933</v>
      </c>
      <c r="E50" t="s">
        <v>409</v>
      </c>
      <c r="F50" t="s">
        <v>46</v>
      </c>
      <c r="G50">
        <v>-0.98</v>
      </c>
      <c r="H50">
        <v>9.6300000000000008</v>
      </c>
      <c r="I50">
        <v>60.48</v>
      </c>
      <c r="J50">
        <v>1429.1</v>
      </c>
      <c r="K50">
        <v>1360.7</v>
      </c>
      <c r="L50">
        <v>95.2</v>
      </c>
      <c r="M50" s="1">
        <v>0.47222222222222227</v>
      </c>
      <c r="N50">
        <v>0.7</v>
      </c>
      <c r="O50">
        <v>18.45</v>
      </c>
      <c r="P50">
        <v>-5.29</v>
      </c>
      <c r="Q50" t="s">
        <v>47</v>
      </c>
      <c r="R50" t="s">
        <v>47</v>
      </c>
      <c r="S50">
        <v>18.5</v>
      </c>
      <c r="T50">
        <v>-6.1</v>
      </c>
      <c r="U50">
        <v>-3.02</v>
      </c>
      <c r="V50">
        <v>-0.61</v>
      </c>
      <c r="W50">
        <v>3.86</v>
      </c>
      <c r="X50">
        <v>2.4700000000000002</v>
      </c>
      <c r="Y50" t="s">
        <v>48</v>
      </c>
      <c r="Z50">
        <v>-17.79</v>
      </c>
      <c r="AA50" t="s">
        <v>6665</v>
      </c>
      <c r="AB50" t="s">
        <v>50</v>
      </c>
    </row>
    <row r="51" spans="1:28" x14ac:dyDescent="0.2">
      <c r="A51" t="s">
        <v>6575</v>
      </c>
      <c r="B51">
        <v>46</v>
      </c>
      <c r="C51" t="s">
        <v>6666</v>
      </c>
      <c r="D51">
        <v>1675549950</v>
      </c>
      <c r="E51" t="s">
        <v>185</v>
      </c>
      <c r="F51" t="s">
        <v>46</v>
      </c>
      <c r="G51">
        <v>13.38</v>
      </c>
      <c r="H51">
        <v>24.53</v>
      </c>
      <c r="I51">
        <v>67.540000000000006</v>
      </c>
      <c r="J51">
        <v>1845.8</v>
      </c>
      <c r="K51">
        <v>1205.3</v>
      </c>
      <c r="L51">
        <v>65.3</v>
      </c>
      <c r="M51" s="1">
        <v>0.12222222222222223</v>
      </c>
      <c r="N51">
        <v>0.6</v>
      </c>
      <c r="O51">
        <v>0.35</v>
      </c>
      <c r="P51">
        <v>14.18</v>
      </c>
      <c r="Q51" t="s">
        <v>47</v>
      </c>
      <c r="R51" t="s">
        <v>47</v>
      </c>
      <c r="S51">
        <v>0.3</v>
      </c>
      <c r="T51">
        <v>13.1</v>
      </c>
      <c r="U51">
        <v>-3.2</v>
      </c>
      <c r="V51">
        <v>0.62</v>
      </c>
      <c r="W51">
        <v>3.8</v>
      </c>
      <c r="X51">
        <v>2.37</v>
      </c>
      <c r="Y51" t="s">
        <v>48</v>
      </c>
      <c r="Z51">
        <v>49.23</v>
      </c>
      <c r="AA51" t="s">
        <v>6667</v>
      </c>
      <c r="AB51" t="s">
        <v>50</v>
      </c>
    </row>
    <row r="52" spans="1:28" x14ac:dyDescent="0.2">
      <c r="A52" t="s">
        <v>6575</v>
      </c>
      <c r="B52">
        <v>47</v>
      </c>
      <c r="C52" t="s">
        <v>6668</v>
      </c>
      <c r="D52">
        <v>1675549981</v>
      </c>
      <c r="E52" t="s">
        <v>185</v>
      </c>
      <c r="F52" t="s">
        <v>46</v>
      </c>
      <c r="G52">
        <v>11.14</v>
      </c>
      <c r="H52">
        <v>50.38</v>
      </c>
      <c r="I52">
        <v>69.66</v>
      </c>
      <c r="J52">
        <v>1715.5</v>
      </c>
      <c r="K52">
        <v>1333.1</v>
      </c>
      <c r="L52">
        <v>77.7</v>
      </c>
      <c r="M52" s="1">
        <v>0.12361111111111112</v>
      </c>
      <c r="N52">
        <v>0.6</v>
      </c>
      <c r="O52">
        <v>0.2</v>
      </c>
      <c r="P52">
        <v>16.010000000000002</v>
      </c>
      <c r="Q52" t="s">
        <v>47</v>
      </c>
      <c r="R52" t="s">
        <v>47</v>
      </c>
      <c r="S52">
        <v>0.2</v>
      </c>
      <c r="T52">
        <v>15.3</v>
      </c>
      <c r="U52">
        <v>-3.66</v>
      </c>
      <c r="V52">
        <v>2.57</v>
      </c>
      <c r="W52">
        <v>3.93</v>
      </c>
      <c r="X52">
        <v>2.4700000000000002</v>
      </c>
      <c r="Y52" t="s">
        <v>48</v>
      </c>
      <c r="Z52">
        <v>39</v>
      </c>
      <c r="AA52" t="s">
        <v>6669</v>
      </c>
      <c r="AB52" t="s">
        <v>50</v>
      </c>
    </row>
    <row r="53" spans="1:28" x14ac:dyDescent="0.2">
      <c r="A53" t="s">
        <v>6575</v>
      </c>
      <c r="B53">
        <v>48</v>
      </c>
      <c r="C53" t="s">
        <v>6670</v>
      </c>
      <c r="D53">
        <v>1675549996</v>
      </c>
      <c r="E53" t="s">
        <v>48</v>
      </c>
      <c r="F53" t="s">
        <v>46</v>
      </c>
      <c r="G53" t="s">
        <v>48</v>
      </c>
      <c r="H53" t="s">
        <v>48</v>
      </c>
      <c r="I53" t="s">
        <v>48</v>
      </c>
      <c r="J53" t="s">
        <v>48</v>
      </c>
      <c r="K53" t="s">
        <v>48</v>
      </c>
      <c r="L53" t="s">
        <v>48</v>
      </c>
      <c r="M53" t="s">
        <v>48</v>
      </c>
      <c r="N53" t="s">
        <v>48</v>
      </c>
      <c r="O53" t="s">
        <v>48</v>
      </c>
      <c r="P53" t="s">
        <v>48</v>
      </c>
      <c r="Q53" t="s">
        <v>47</v>
      </c>
      <c r="R53" t="s">
        <v>47</v>
      </c>
      <c r="S53" t="s">
        <v>48</v>
      </c>
      <c r="T53" t="s">
        <v>48</v>
      </c>
      <c r="U53" t="s">
        <v>48</v>
      </c>
      <c r="V53" t="s">
        <v>48</v>
      </c>
      <c r="W53" t="s">
        <v>48</v>
      </c>
      <c r="X53" t="s">
        <v>48</v>
      </c>
      <c r="Y53" t="s">
        <v>48</v>
      </c>
      <c r="Z53" t="s">
        <v>48</v>
      </c>
      <c r="AA53" t="s">
        <v>6671</v>
      </c>
      <c r="AB53" t="s">
        <v>50</v>
      </c>
    </row>
    <row r="54" spans="1:28" x14ac:dyDescent="0.2">
      <c r="A54" t="s">
        <v>6575</v>
      </c>
      <c r="B54">
        <v>49</v>
      </c>
      <c r="C54" t="s">
        <v>6672</v>
      </c>
      <c r="D54">
        <v>1675550010</v>
      </c>
      <c r="E54" t="s">
        <v>185</v>
      </c>
      <c r="F54" t="s">
        <v>46</v>
      </c>
      <c r="G54">
        <v>12.05</v>
      </c>
      <c r="H54">
        <v>37.090000000000003</v>
      </c>
      <c r="I54">
        <v>69.31</v>
      </c>
      <c r="J54">
        <v>1761.5</v>
      </c>
      <c r="K54">
        <v>1233.9000000000001</v>
      </c>
      <c r="L54">
        <v>70</v>
      </c>
      <c r="M54" s="1">
        <v>0.1111111111111111</v>
      </c>
      <c r="N54">
        <v>0.6</v>
      </c>
      <c r="O54">
        <v>2.46</v>
      </c>
      <c r="P54">
        <v>14.72</v>
      </c>
      <c r="Q54" t="s">
        <v>47</v>
      </c>
      <c r="R54" t="s">
        <v>47</v>
      </c>
      <c r="S54">
        <v>2.5</v>
      </c>
      <c r="T54">
        <v>13.6</v>
      </c>
      <c r="U54">
        <v>-3.48</v>
      </c>
      <c r="V54">
        <v>1.1399999999999999</v>
      </c>
      <c r="W54">
        <v>3.83</v>
      </c>
      <c r="X54">
        <v>2.59</v>
      </c>
      <c r="Y54" t="s">
        <v>48</v>
      </c>
      <c r="Z54">
        <v>45.53</v>
      </c>
      <c r="AA54" t="s">
        <v>6673</v>
      </c>
      <c r="AB54" t="s">
        <v>50</v>
      </c>
    </row>
    <row r="55" spans="1:28" x14ac:dyDescent="0.2">
      <c r="A55" t="s">
        <v>6575</v>
      </c>
      <c r="B55">
        <v>50</v>
      </c>
      <c r="C55" t="s">
        <v>6674</v>
      </c>
      <c r="D55">
        <v>1675910606</v>
      </c>
      <c r="E55" t="s">
        <v>48</v>
      </c>
      <c r="F55" t="s">
        <v>46</v>
      </c>
      <c r="G55" t="s">
        <v>48</v>
      </c>
      <c r="H55" t="s">
        <v>48</v>
      </c>
      <c r="I55" t="s">
        <v>48</v>
      </c>
      <c r="J55" t="s">
        <v>48</v>
      </c>
      <c r="K55" t="s">
        <v>48</v>
      </c>
      <c r="L55" t="s">
        <v>48</v>
      </c>
      <c r="M55" t="s">
        <v>48</v>
      </c>
      <c r="N55" t="s">
        <v>48</v>
      </c>
      <c r="O55" t="s">
        <v>48</v>
      </c>
      <c r="P55" t="s">
        <v>48</v>
      </c>
      <c r="Q55" t="s">
        <v>47</v>
      </c>
      <c r="R55" t="s">
        <v>47</v>
      </c>
      <c r="S55" t="s">
        <v>48</v>
      </c>
      <c r="T55" t="s">
        <v>48</v>
      </c>
      <c r="U55" t="s">
        <v>48</v>
      </c>
      <c r="V55" t="s">
        <v>48</v>
      </c>
      <c r="W55" t="s">
        <v>48</v>
      </c>
      <c r="X55" t="s">
        <v>48</v>
      </c>
      <c r="Y55" t="s">
        <v>48</v>
      </c>
      <c r="Z55" t="s">
        <v>48</v>
      </c>
      <c r="AA55" t="s">
        <v>6675</v>
      </c>
      <c r="AB55" t="s">
        <v>50</v>
      </c>
    </row>
    <row r="56" spans="1:28" x14ac:dyDescent="0.2">
      <c r="A56" t="s">
        <v>6575</v>
      </c>
      <c r="B56">
        <v>51</v>
      </c>
      <c r="C56" t="s">
        <v>6676</v>
      </c>
      <c r="D56">
        <v>1675910639</v>
      </c>
      <c r="E56" t="s">
        <v>48</v>
      </c>
      <c r="F56" t="s">
        <v>46</v>
      </c>
      <c r="G56" t="s">
        <v>48</v>
      </c>
      <c r="H56" t="s">
        <v>48</v>
      </c>
      <c r="I56" t="s">
        <v>48</v>
      </c>
      <c r="J56" t="s">
        <v>48</v>
      </c>
      <c r="K56" t="s">
        <v>48</v>
      </c>
      <c r="L56" t="s">
        <v>48</v>
      </c>
      <c r="M56" t="s">
        <v>48</v>
      </c>
      <c r="N56" t="s">
        <v>48</v>
      </c>
      <c r="O56" t="s">
        <v>48</v>
      </c>
      <c r="P56" t="s">
        <v>48</v>
      </c>
      <c r="Q56" t="s">
        <v>47</v>
      </c>
      <c r="R56" t="s">
        <v>47</v>
      </c>
      <c r="S56" t="s">
        <v>48</v>
      </c>
      <c r="T56" t="s">
        <v>48</v>
      </c>
      <c r="U56" t="s">
        <v>48</v>
      </c>
      <c r="V56" t="s">
        <v>48</v>
      </c>
      <c r="W56" t="s">
        <v>48</v>
      </c>
      <c r="X56" t="s">
        <v>48</v>
      </c>
      <c r="Y56" t="s">
        <v>48</v>
      </c>
      <c r="Z56" t="s">
        <v>48</v>
      </c>
      <c r="AA56" t="s">
        <v>6677</v>
      </c>
      <c r="AB56" t="s">
        <v>50</v>
      </c>
    </row>
    <row r="57" spans="1:28" x14ac:dyDescent="0.2">
      <c r="A57" t="s">
        <v>6575</v>
      </c>
      <c r="B57">
        <v>52</v>
      </c>
      <c r="C57" t="s">
        <v>6678</v>
      </c>
      <c r="D57">
        <v>1675910659</v>
      </c>
      <c r="E57" t="s">
        <v>185</v>
      </c>
      <c r="F57" t="s">
        <v>46</v>
      </c>
      <c r="G57">
        <v>-5.92</v>
      </c>
      <c r="H57">
        <v>16.43</v>
      </c>
      <c r="I57">
        <v>64.790000000000006</v>
      </c>
      <c r="J57">
        <v>1643.3</v>
      </c>
      <c r="K57">
        <v>1274</v>
      </c>
      <c r="L57">
        <v>77.5</v>
      </c>
      <c r="M57" s="1">
        <v>0.12916666666666668</v>
      </c>
      <c r="N57">
        <v>0.6</v>
      </c>
      <c r="O57">
        <v>-0.89</v>
      </c>
      <c r="P57">
        <v>10.4</v>
      </c>
      <c r="Q57" t="s">
        <v>47</v>
      </c>
      <c r="R57" t="s">
        <v>47</v>
      </c>
      <c r="S57">
        <v>-0.9</v>
      </c>
      <c r="T57">
        <v>15.3</v>
      </c>
      <c r="U57">
        <v>-4.88</v>
      </c>
      <c r="V57">
        <v>0.78</v>
      </c>
      <c r="W57">
        <v>3.39</v>
      </c>
      <c r="X57">
        <v>2.06</v>
      </c>
      <c r="Y57" t="s">
        <v>48</v>
      </c>
      <c r="Z57">
        <v>39.17</v>
      </c>
      <c r="AA57" t="s">
        <v>6679</v>
      </c>
      <c r="AB57" t="s">
        <v>50</v>
      </c>
    </row>
    <row r="58" spans="1:28" x14ac:dyDescent="0.2">
      <c r="A58" t="s">
        <v>6575</v>
      </c>
      <c r="B58">
        <v>53</v>
      </c>
      <c r="C58" t="s">
        <v>6680</v>
      </c>
      <c r="D58">
        <v>1675910678</v>
      </c>
      <c r="E58" t="s">
        <v>48</v>
      </c>
      <c r="F58" t="s">
        <v>46</v>
      </c>
      <c r="G58" t="s">
        <v>48</v>
      </c>
      <c r="H58" t="s">
        <v>48</v>
      </c>
      <c r="I58">
        <v>65.14</v>
      </c>
      <c r="J58" t="s">
        <v>48</v>
      </c>
      <c r="K58" t="s">
        <v>48</v>
      </c>
      <c r="L58" t="s">
        <v>48</v>
      </c>
      <c r="M58" t="s">
        <v>48</v>
      </c>
      <c r="N58" t="s">
        <v>48</v>
      </c>
      <c r="O58" t="s">
        <v>48</v>
      </c>
      <c r="P58" t="s">
        <v>48</v>
      </c>
      <c r="Q58" t="s">
        <v>47</v>
      </c>
      <c r="R58" t="s">
        <v>47</v>
      </c>
      <c r="S58" t="s">
        <v>48</v>
      </c>
      <c r="T58" t="s">
        <v>48</v>
      </c>
      <c r="U58" t="s">
        <v>48</v>
      </c>
      <c r="V58" t="s">
        <v>48</v>
      </c>
      <c r="W58" t="s">
        <v>48</v>
      </c>
      <c r="X58" t="s">
        <v>48</v>
      </c>
      <c r="Y58" t="s">
        <v>48</v>
      </c>
      <c r="Z58" t="s">
        <v>48</v>
      </c>
      <c r="AA58" t="s">
        <v>6681</v>
      </c>
      <c r="AB58" t="s">
        <v>50</v>
      </c>
    </row>
    <row r="59" spans="1:28" x14ac:dyDescent="0.2">
      <c r="A59" t="s">
        <v>6575</v>
      </c>
      <c r="B59">
        <v>54</v>
      </c>
      <c r="C59" t="s">
        <v>6682</v>
      </c>
      <c r="D59">
        <v>1675910696</v>
      </c>
      <c r="E59" t="s">
        <v>48</v>
      </c>
      <c r="F59" t="s">
        <v>46</v>
      </c>
      <c r="G59" t="s">
        <v>48</v>
      </c>
      <c r="H59" t="s">
        <v>48</v>
      </c>
      <c r="I59">
        <v>66.209999999999994</v>
      </c>
      <c r="J59" t="s">
        <v>48</v>
      </c>
      <c r="K59" t="s">
        <v>48</v>
      </c>
      <c r="L59" t="s">
        <v>48</v>
      </c>
      <c r="M59" t="s">
        <v>48</v>
      </c>
      <c r="N59" t="s">
        <v>48</v>
      </c>
      <c r="O59" t="s">
        <v>48</v>
      </c>
      <c r="P59" t="s">
        <v>48</v>
      </c>
      <c r="Q59" t="s">
        <v>47</v>
      </c>
      <c r="R59" t="s">
        <v>47</v>
      </c>
      <c r="S59" t="s">
        <v>48</v>
      </c>
      <c r="T59" t="s">
        <v>48</v>
      </c>
      <c r="U59" t="s">
        <v>48</v>
      </c>
      <c r="V59" t="s">
        <v>48</v>
      </c>
      <c r="W59" t="s">
        <v>48</v>
      </c>
      <c r="X59" t="s">
        <v>48</v>
      </c>
      <c r="Y59" t="s">
        <v>48</v>
      </c>
      <c r="Z59" t="s">
        <v>48</v>
      </c>
      <c r="AA59" t="s">
        <v>6683</v>
      </c>
      <c r="AB59" t="s">
        <v>50</v>
      </c>
    </row>
    <row r="60" spans="1:28" x14ac:dyDescent="0.2">
      <c r="A60" t="s">
        <v>6575</v>
      </c>
      <c r="B60">
        <v>55</v>
      </c>
      <c r="C60" t="s">
        <v>6684</v>
      </c>
      <c r="D60">
        <v>1675910716</v>
      </c>
      <c r="E60" t="s">
        <v>185</v>
      </c>
      <c r="F60" t="s">
        <v>46</v>
      </c>
      <c r="G60">
        <v>-10.75</v>
      </c>
      <c r="H60">
        <v>37.43</v>
      </c>
      <c r="I60">
        <v>64.680000000000007</v>
      </c>
      <c r="J60">
        <v>2068.3000000000002</v>
      </c>
      <c r="K60">
        <v>2066.1999999999998</v>
      </c>
      <c r="L60">
        <v>99.9</v>
      </c>
      <c r="M60" s="1">
        <v>0.47638888888888892</v>
      </c>
      <c r="N60">
        <v>0.5</v>
      </c>
      <c r="O60">
        <v>22.12</v>
      </c>
      <c r="P60">
        <v>7.27</v>
      </c>
      <c r="Q60" t="s">
        <v>47</v>
      </c>
      <c r="R60" t="s">
        <v>47</v>
      </c>
      <c r="S60">
        <v>22.1</v>
      </c>
      <c r="T60">
        <v>-6.7</v>
      </c>
      <c r="U60">
        <v>-5.27</v>
      </c>
      <c r="V60">
        <v>2.09</v>
      </c>
      <c r="W60">
        <v>3.74</v>
      </c>
      <c r="X60">
        <v>1.97</v>
      </c>
      <c r="Y60" t="s">
        <v>48</v>
      </c>
      <c r="Z60">
        <v>2.62</v>
      </c>
      <c r="AA60" t="s">
        <v>6685</v>
      </c>
      <c r="AB60" t="s">
        <v>50</v>
      </c>
    </row>
    <row r="61" spans="1:28" x14ac:dyDescent="0.2">
      <c r="A61" t="s">
        <v>6575</v>
      </c>
      <c r="B61">
        <v>56</v>
      </c>
      <c r="C61" t="s">
        <v>6686</v>
      </c>
      <c r="D61">
        <v>1675910741</v>
      </c>
      <c r="E61" t="s">
        <v>185</v>
      </c>
      <c r="F61" t="s">
        <v>52</v>
      </c>
      <c r="G61">
        <v>8.8000000000000007</v>
      </c>
      <c r="H61">
        <v>28.73</v>
      </c>
      <c r="I61">
        <v>64.680000000000007</v>
      </c>
      <c r="J61">
        <v>1469.5</v>
      </c>
      <c r="K61">
        <v>1000</v>
      </c>
      <c r="L61">
        <v>68.099999999999994</v>
      </c>
      <c r="M61" s="1">
        <v>0.1125</v>
      </c>
      <c r="N61">
        <v>0.8</v>
      </c>
      <c r="O61">
        <v>1.96</v>
      </c>
      <c r="P61">
        <v>12.65</v>
      </c>
      <c r="Q61" t="s">
        <v>47</v>
      </c>
      <c r="R61" t="s">
        <v>47</v>
      </c>
      <c r="S61">
        <v>2</v>
      </c>
      <c r="T61">
        <v>12.5</v>
      </c>
      <c r="U61">
        <v>-4.26</v>
      </c>
      <c r="V61">
        <v>3.75</v>
      </c>
      <c r="W61">
        <v>3.41</v>
      </c>
      <c r="X61">
        <v>3.1</v>
      </c>
      <c r="Y61" t="s">
        <v>48</v>
      </c>
      <c r="Z61">
        <v>47.12</v>
      </c>
      <c r="AA61" t="s">
        <v>6687</v>
      </c>
      <c r="AB61" t="s">
        <v>50</v>
      </c>
    </row>
    <row r="62" spans="1:28" x14ac:dyDescent="0.2">
      <c r="A62" t="s">
        <v>6575</v>
      </c>
      <c r="B62">
        <v>57</v>
      </c>
      <c r="C62" t="s">
        <v>6688</v>
      </c>
      <c r="D62">
        <v>1675910765</v>
      </c>
      <c r="E62" t="s">
        <v>48</v>
      </c>
      <c r="F62" t="s">
        <v>46</v>
      </c>
      <c r="G62" t="s">
        <v>48</v>
      </c>
      <c r="H62" t="s">
        <v>48</v>
      </c>
      <c r="I62">
        <v>65.28</v>
      </c>
      <c r="J62" t="s">
        <v>48</v>
      </c>
      <c r="K62" t="s">
        <v>48</v>
      </c>
      <c r="L62" t="s">
        <v>48</v>
      </c>
      <c r="M62" t="s">
        <v>48</v>
      </c>
      <c r="N62" t="s">
        <v>48</v>
      </c>
      <c r="O62" t="s">
        <v>48</v>
      </c>
      <c r="P62" t="s">
        <v>48</v>
      </c>
      <c r="Q62" t="s">
        <v>47</v>
      </c>
      <c r="R62" t="s">
        <v>47</v>
      </c>
      <c r="S62" t="s">
        <v>48</v>
      </c>
      <c r="T62" t="s">
        <v>48</v>
      </c>
      <c r="U62" t="s">
        <v>48</v>
      </c>
      <c r="V62" t="s">
        <v>48</v>
      </c>
      <c r="W62" t="s">
        <v>48</v>
      </c>
      <c r="X62" t="s">
        <v>48</v>
      </c>
      <c r="Y62" t="s">
        <v>48</v>
      </c>
      <c r="Z62" t="s">
        <v>48</v>
      </c>
      <c r="AA62" t="s">
        <v>6689</v>
      </c>
      <c r="AB62" t="s">
        <v>50</v>
      </c>
    </row>
    <row r="63" spans="1:28" x14ac:dyDescent="0.2">
      <c r="A63" t="s">
        <v>6575</v>
      </c>
      <c r="B63">
        <v>58</v>
      </c>
      <c r="C63" t="s">
        <v>6690</v>
      </c>
      <c r="D63">
        <v>1675910795</v>
      </c>
      <c r="E63" t="s">
        <v>48</v>
      </c>
      <c r="F63" t="s">
        <v>46</v>
      </c>
      <c r="G63" t="s">
        <v>48</v>
      </c>
      <c r="H63" t="s">
        <v>48</v>
      </c>
      <c r="I63" t="s">
        <v>48</v>
      </c>
      <c r="J63" t="s">
        <v>48</v>
      </c>
      <c r="K63" t="s">
        <v>48</v>
      </c>
      <c r="L63" t="s">
        <v>48</v>
      </c>
      <c r="M63" t="s">
        <v>48</v>
      </c>
      <c r="N63" t="s">
        <v>48</v>
      </c>
      <c r="O63" t="s">
        <v>48</v>
      </c>
      <c r="P63" t="s">
        <v>48</v>
      </c>
      <c r="Q63" t="s">
        <v>47</v>
      </c>
      <c r="R63" t="s">
        <v>47</v>
      </c>
      <c r="S63" t="s">
        <v>48</v>
      </c>
      <c r="T63" t="s">
        <v>48</v>
      </c>
      <c r="U63" t="s">
        <v>48</v>
      </c>
      <c r="V63" t="s">
        <v>48</v>
      </c>
      <c r="W63" t="s">
        <v>48</v>
      </c>
      <c r="X63" t="s">
        <v>48</v>
      </c>
      <c r="Y63" t="s">
        <v>48</v>
      </c>
      <c r="Z63" t="s">
        <v>48</v>
      </c>
      <c r="AA63" t="s">
        <v>6691</v>
      </c>
      <c r="AB63" t="s">
        <v>50</v>
      </c>
    </row>
    <row r="64" spans="1:28" x14ac:dyDescent="0.2">
      <c r="A64" t="s">
        <v>6575</v>
      </c>
      <c r="B64">
        <v>59</v>
      </c>
      <c r="C64" t="s">
        <v>6692</v>
      </c>
      <c r="D64">
        <v>1675910810</v>
      </c>
      <c r="E64" t="s">
        <v>185</v>
      </c>
      <c r="F64" t="s">
        <v>52</v>
      </c>
      <c r="G64">
        <v>5.44</v>
      </c>
      <c r="H64">
        <v>30.54</v>
      </c>
      <c r="I64">
        <v>64.95</v>
      </c>
      <c r="J64">
        <v>2014</v>
      </c>
      <c r="K64">
        <v>1975.6</v>
      </c>
      <c r="L64">
        <v>98.1</v>
      </c>
      <c r="M64" s="1">
        <v>0.48055555555555557</v>
      </c>
      <c r="N64">
        <v>0.6</v>
      </c>
      <c r="O64">
        <v>21.72</v>
      </c>
      <c r="P64">
        <v>11.76</v>
      </c>
      <c r="Q64" t="s">
        <v>47</v>
      </c>
      <c r="R64" t="s">
        <v>47</v>
      </c>
      <c r="S64">
        <v>21.7</v>
      </c>
      <c r="T64">
        <v>-5.0999999999999996</v>
      </c>
      <c r="U64">
        <v>-4.46</v>
      </c>
      <c r="V64">
        <v>2.2599999999999998</v>
      </c>
      <c r="W64">
        <v>3.48</v>
      </c>
      <c r="X64">
        <v>2.79</v>
      </c>
      <c r="Y64" t="s">
        <v>48</v>
      </c>
      <c r="Z64">
        <v>-11.21</v>
      </c>
      <c r="AA64" t="s">
        <v>6693</v>
      </c>
      <c r="AB64" t="s">
        <v>50</v>
      </c>
    </row>
    <row r="65" spans="1:28" x14ac:dyDescent="0.2">
      <c r="A65" t="s">
        <v>6575</v>
      </c>
      <c r="B65">
        <v>60</v>
      </c>
      <c r="C65" t="s">
        <v>6694</v>
      </c>
      <c r="D65">
        <v>1675910827</v>
      </c>
      <c r="E65" t="s">
        <v>48</v>
      </c>
      <c r="F65" t="s">
        <v>46</v>
      </c>
      <c r="G65" t="s">
        <v>48</v>
      </c>
      <c r="H65" t="s">
        <v>48</v>
      </c>
      <c r="I65">
        <v>65.38</v>
      </c>
      <c r="J65" t="s">
        <v>48</v>
      </c>
      <c r="K65" t="s">
        <v>48</v>
      </c>
      <c r="L65" t="s">
        <v>48</v>
      </c>
      <c r="M65" t="s">
        <v>48</v>
      </c>
      <c r="N65" t="s">
        <v>48</v>
      </c>
      <c r="O65" t="s">
        <v>48</v>
      </c>
      <c r="P65" t="s">
        <v>48</v>
      </c>
      <c r="Q65" t="s">
        <v>47</v>
      </c>
      <c r="R65" t="s">
        <v>47</v>
      </c>
      <c r="S65" t="s">
        <v>48</v>
      </c>
      <c r="T65" t="s">
        <v>48</v>
      </c>
      <c r="U65" t="s">
        <v>48</v>
      </c>
      <c r="V65" t="s">
        <v>48</v>
      </c>
      <c r="W65" t="s">
        <v>48</v>
      </c>
      <c r="X65" t="s">
        <v>48</v>
      </c>
      <c r="Y65" t="s">
        <v>48</v>
      </c>
      <c r="Z65" t="s">
        <v>48</v>
      </c>
      <c r="AA65" t="s">
        <v>6695</v>
      </c>
      <c r="AB65" t="s">
        <v>50</v>
      </c>
    </row>
    <row r="66" spans="1:28" x14ac:dyDescent="0.2">
      <c r="A66" t="s">
        <v>6575</v>
      </c>
      <c r="B66">
        <v>61</v>
      </c>
      <c r="C66" t="s">
        <v>6696</v>
      </c>
      <c r="D66">
        <v>1675910855</v>
      </c>
      <c r="E66" t="s">
        <v>48</v>
      </c>
      <c r="F66" t="s">
        <v>46</v>
      </c>
      <c r="G66" t="s">
        <v>48</v>
      </c>
      <c r="H66" t="s">
        <v>48</v>
      </c>
      <c r="I66" t="s">
        <v>48</v>
      </c>
      <c r="J66" t="s">
        <v>48</v>
      </c>
      <c r="K66" t="s">
        <v>48</v>
      </c>
      <c r="L66" t="s">
        <v>48</v>
      </c>
      <c r="M66" t="s">
        <v>48</v>
      </c>
      <c r="N66" t="s">
        <v>48</v>
      </c>
      <c r="O66" t="s">
        <v>48</v>
      </c>
      <c r="P66" t="s">
        <v>48</v>
      </c>
      <c r="Q66" t="s">
        <v>47</v>
      </c>
      <c r="R66" t="s">
        <v>47</v>
      </c>
      <c r="S66" t="s">
        <v>48</v>
      </c>
      <c r="T66" t="s">
        <v>48</v>
      </c>
      <c r="U66" t="s">
        <v>48</v>
      </c>
      <c r="V66" t="s">
        <v>48</v>
      </c>
      <c r="W66" t="s">
        <v>48</v>
      </c>
      <c r="X66" t="s">
        <v>48</v>
      </c>
      <c r="Y66" t="s">
        <v>48</v>
      </c>
      <c r="Z66" t="s">
        <v>48</v>
      </c>
      <c r="AA66" t="s">
        <v>6697</v>
      </c>
      <c r="AB66" t="s">
        <v>50</v>
      </c>
    </row>
    <row r="67" spans="1:28" x14ac:dyDescent="0.2">
      <c r="A67" t="s">
        <v>6575</v>
      </c>
      <c r="B67">
        <v>62</v>
      </c>
      <c r="C67" t="s">
        <v>6698</v>
      </c>
      <c r="D67">
        <v>1675910900</v>
      </c>
      <c r="E67" t="s">
        <v>185</v>
      </c>
      <c r="F67" t="s">
        <v>52</v>
      </c>
      <c r="G67">
        <v>3.18</v>
      </c>
      <c r="H67">
        <v>25.47</v>
      </c>
      <c r="I67">
        <v>64.94</v>
      </c>
      <c r="J67">
        <v>1758.4</v>
      </c>
      <c r="K67">
        <v>1400.5</v>
      </c>
      <c r="L67">
        <v>79.599999999999994</v>
      </c>
      <c r="M67" s="1">
        <v>0.12638888888888888</v>
      </c>
      <c r="N67">
        <v>0.7</v>
      </c>
      <c r="O67">
        <v>-0.4</v>
      </c>
      <c r="P67">
        <v>11.68</v>
      </c>
      <c r="Q67" t="s">
        <v>47</v>
      </c>
      <c r="R67" t="s">
        <v>47</v>
      </c>
      <c r="S67">
        <v>-0.4</v>
      </c>
      <c r="T67">
        <v>16.2</v>
      </c>
      <c r="U67">
        <v>-4.54</v>
      </c>
      <c r="V67">
        <v>2.23</v>
      </c>
      <c r="W67">
        <v>3.5</v>
      </c>
      <c r="X67">
        <v>2.7</v>
      </c>
      <c r="Y67" t="s">
        <v>48</v>
      </c>
      <c r="Z67">
        <v>37.21</v>
      </c>
      <c r="AA67" t="s">
        <v>6699</v>
      </c>
      <c r="AB67" t="s">
        <v>50</v>
      </c>
    </row>
    <row r="68" spans="1:28" x14ac:dyDescent="0.2">
      <c r="A68" t="s">
        <v>6575</v>
      </c>
      <c r="B68">
        <v>63</v>
      </c>
      <c r="C68" t="s">
        <v>6700</v>
      </c>
      <c r="D68">
        <v>1675910921</v>
      </c>
      <c r="E68" t="s">
        <v>185</v>
      </c>
      <c r="F68" t="s">
        <v>46</v>
      </c>
      <c r="G68">
        <v>10.7</v>
      </c>
      <c r="H68">
        <v>53.67</v>
      </c>
      <c r="I68">
        <v>66.34</v>
      </c>
      <c r="J68">
        <v>1665.4</v>
      </c>
      <c r="K68">
        <v>1316.5</v>
      </c>
      <c r="L68">
        <v>79</v>
      </c>
      <c r="M68" s="1">
        <v>0.1125</v>
      </c>
      <c r="N68">
        <v>0.7</v>
      </c>
      <c r="O68">
        <v>2.56</v>
      </c>
      <c r="P68">
        <v>20.329999999999998</v>
      </c>
      <c r="Q68" t="s">
        <v>47</v>
      </c>
      <c r="R68" t="s">
        <v>47</v>
      </c>
      <c r="S68">
        <v>2.6</v>
      </c>
      <c r="T68">
        <v>15.5</v>
      </c>
      <c r="U68">
        <v>-4.76</v>
      </c>
      <c r="V68">
        <v>5.08</v>
      </c>
      <c r="W68">
        <v>3.51</v>
      </c>
      <c r="X68">
        <v>3.23</v>
      </c>
      <c r="Y68" t="s">
        <v>48</v>
      </c>
      <c r="Z68">
        <v>37.770000000000003</v>
      </c>
      <c r="AA68" t="s">
        <v>6701</v>
      </c>
      <c r="AB68" t="s">
        <v>50</v>
      </c>
    </row>
    <row r="69" spans="1:28" x14ac:dyDescent="0.2">
      <c r="A69" t="s">
        <v>6575</v>
      </c>
      <c r="B69">
        <v>64</v>
      </c>
      <c r="C69" t="s">
        <v>6702</v>
      </c>
      <c r="D69">
        <v>1675910936</v>
      </c>
      <c r="E69" t="s">
        <v>185</v>
      </c>
      <c r="F69" t="s">
        <v>46</v>
      </c>
      <c r="G69">
        <v>-7.94</v>
      </c>
      <c r="H69">
        <v>16.57</v>
      </c>
      <c r="I69">
        <v>65.33</v>
      </c>
      <c r="J69">
        <v>1626.5</v>
      </c>
      <c r="K69">
        <v>1402.2</v>
      </c>
      <c r="L69">
        <v>86.2</v>
      </c>
      <c r="M69" s="1">
        <v>0.11944444444444445</v>
      </c>
      <c r="N69">
        <v>0.6</v>
      </c>
      <c r="O69">
        <v>1.24</v>
      </c>
      <c r="P69">
        <v>12.42</v>
      </c>
      <c r="Q69" t="s">
        <v>47</v>
      </c>
      <c r="R69" t="s">
        <v>47</v>
      </c>
      <c r="S69">
        <v>1.2</v>
      </c>
      <c r="T69">
        <v>17.2</v>
      </c>
      <c r="U69">
        <v>-5.51</v>
      </c>
      <c r="V69">
        <v>1.05</v>
      </c>
      <c r="W69">
        <v>3.57</v>
      </c>
      <c r="X69">
        <v>2.0499999999999998</v>
      </c>
      <c r="Y69" t="s">
        <v>48</v>
      </c>
      <c r="Z69">
        <v>30.45</v>
      </c>
      <c r="AA69" t="s">
        <v>6703</v>
      </c>
      <c r="AB69" t="s">
        <v>50</v>
      </c>
    </row>
    <row r="70" spans="1:28" x14ac:dyDescent="0.2">
      <c r="A70" t="s">
        <v>6575</v>
      </c>
      <c r="B70">
        <v>65</v>
      </c>
      <c r="C70" t="s">
        <v>6704</v>
      </c>
      <c r="D70">
        <v>1675910955</v>
      </c>
      <c r="E70" t="s">
        <v>48</v>
      </c>
      <c r="F70" t="s">
        <v>46</v>
      </c>
      <c r="G70" t="s">
        <v>48</v>
      </c>
      <c r="H70" t="s">
        <v>48</v>
      </c>
      <c r="I70" t="s">
        <v>48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48</v>
      </c>
      <c r="Q70" t="s">
        <v>47</v>
      </c>
      <c r="R70" t="s">
        <v>47</v>
      </c>
      <c r="S70" t="s">
        <v>48</v>
      </c>
      <c r="T70" t="s">
        <v>48</v>
      </c>
      <c r="U70" t="s">
        <v>48</v>
      </c>
      <c r="V70" t="s">
        <v>48</v>
      </c>
      <c r="W70" t="s">
        <v>48</v>
      </c>
      <c r="X70" t="s">
        <v>48</v>
      </c>
      <c r="Y70" t="s">
        <v>48</v>
      </c>
      <c r="Z70" t="s">
        <v>48</v>
      </c>
      <c r="AA70" t="s">
        <v>6705</v>
      </c>
      <c r="AB70" t="s">
        <v>50</v>
      </c>
    </row>
    <row r="71" spans="1:28" x14ac:dyDescent="0.2">
      <c r="A71" t="s">
        <v>6575</v>
      </c>
      <c r="B71">
        <v>66</v>
      </c>
      <c r="C71" t="s">
        <v>6706</v>
      </c>
      <c r="D71">
        <v>1675910987</v>
      </c>
      <c r="E71" t="s">
        <v>185</v>
      </c>
      <c r="F71" t="s">
        <v>52</v>
      </c>
      <c r="G71">
        <v>1.57</v>
      </c>
      <c r="H71">
        <v>21.37</v>
      </c>
      <c r="I71">
        <v>65.069999999999993</v>
      </c>
      <c r="J71">
        <v>1526.8</v>
      </c>
      <c r="K71">
        <v>1196.7</v>
      </c>
      <c r="L71">
        <v>78.400000000000006</v>
      </c>
      <c r="M71" s="1">
        <v>0.11805555555555557</v>
      </c>
      <c r="N71">
        <v>0.7</v>
      </c>
      <c r="O71">
        <v>1.27</v>
      </c>
      <c r="P71">
        <v>10.039999999999999</v>
      </c>
      <c r="Q71" t="s">
        <v>47</v>
      </c>
      <c r="R71" t="s">
        <v>47</v>
      </c>
      <c r="S71">
        <v>1.3</v>
      </c>
      <c r="T71">
        <v>15</v>
      </c>
      <c r="U71">
        <v>-4.33</v>
      </c>
      <c r="V71">
        <v>1.67</v>
      </c>
      <c r="W71">
        <v>3.65</v>
      </c>
      <c r="X71">
        <v>2.37</v>
      </c>
      <c r="Y71" t="s">
        <v>48</v>
      </c>
      <c r="Z71">
        <v>38.39</v>
      </c>
      <c r="AA71" t="s">
        <v>6707</v>
      </c>
      <c r="AB71" t="s">
        <v>50</v>
      </c>
    </row>
    <row r="72" spans="1:28" x14ac:dyDescent="0.2">
      <c r="A72" t="s">
        <v>6575</v>
      </c>
      <c r="B72">
        <v>67</v>
      </c>
      <c r="C72" t="s">
        <v>6708</v>
      </c>
      <c r="D72">
        <v>1675911019</v>
      </c>
      <c r="E72" t="s">
        <v>48</v>
      </c>
      <c r="F72" t="s">
        <v>46</v>
      </c>
      <c r="G72" t="s">
        <v>48</v>
      </c>
      <c r="H72" t="s">
        <v>48</v>
      </c>
      <c r="I72">
        <v>64.11</v>
      </c>
      <c r="J72" t="s">
        <v>48</v>
      </c>
      <c r="K72" t="s">
        <v>48</v>
      </c>
      <c r="L72" t="s">
        <v>48</v>
      </c>
      <c r="M72" t="s">
        <v>48</v>
      </c>
      <c r="N72" t="s">
        <v>48</v>
      </c>
      <c r="O72" t="s">
        <v>48</v>
      </c>
      <c r="P72" t="s">
        <v>48</v>
      </c>
      <c r="Q72" t="s">
        <v>47</v>
      </c>
      <c r="R72" t="s">
        <v>47</v>
      </c>
      <c r="S72" t="s">
        <v>48</v>
      </c>
      <c r="T72" t="s">
        <v>48</v>
      </c>
      <c r="U72" t="s">
        <v>48</v>
      </c>
      <c r="V72" t="s">
        <v>48</v>
      </c>
      <c r="W72" t="s">
        <v>48</v>
      </c>
      <c r="X72" t="s">
        <v>48</v>
      </c>
      <c r="Y72" t="s">
        <v>48</v>
      </c>
      <c r="Z72" t="s">
        <v>48</v>
      </c>
      <c r="AA72" t="s">
        <v>6709</v>
      </c>
      <c r="AB72" t="s">
        <v>50</v>
      </c>
    </row>
    <row r="73" spans="1:28" x14ac:dyDescent="0.2">
      <c r="A73" t="s">
        <v>6575</v>
      </c>
      <c r="B73">
        <v>68</v>
      </c>
      <c r="C73" t="s">
        <v>6710</v>
      </c>
      <c r="D73">
        <v>1675911040</v>
      </c>
      <c r="E73" t="s">
        <v>185</v>
      </c>
      <c r="F73" t="s">
        <v>46</v>
      </c>
      <c r="G73">
        <v>13.84</v>
      </c>
      <c r="H73">
        <v>30.38</v>
      </c>
      <c r="I73">
        <v>64.23</v>
      </c>
      <c r="J73">
        <v>1707.8</v>
      </c>
      <c r="K73">
        <v>1170.0999999999999</v>
      </c>
      <c r="L73">
        <v>68.5</v>
      </c>
      <c r="M73" s="1">
        <v>0.1277777777777778</v>
      </c>
      <c r="N73">
        <v>0.9</v>
      </c>
      <c r="O73">
        <v>-0.78</v>
      </c>
      <c r="P73">
        <v>10.119999999999999</v>
      </c>
      <c r="Q73" t="s">
        <v>47</v>
      </c>
      <c r="R73" t="s">
        <v>47</v>
      </c>
      <c r="S73">
        <v>-0.8</v>
      </c>
      <c r="T73">
        <v>13.5</v>
      </c>
      <c r="U73">
        <v>-3.08</v>
      </c>
      <c r="V73">
        <v>3.95</v>
      </c>
      <c r="W73">
        <v>3.63</v>
      </c>
      <c r="X73">
        <v>2.63</v>
      </c>
      <c r="Y73" t="s">
        <v>48</v>
      </c>
      <c r="Z73">
        <v>46.75</v>
      </c>
      <c r="AA73" t="s">
        <v>6711</v>
      </c>
      <c r="AB73" t="s">
        <v>50</v>
      </c>
    </row>
    <row r="74" spans="1:28" x14ac:dyDescent="0.2">
      <c r="A74" t="s">
        <v>6575</v>
      </c>
      <c r="B74">
        <v>69</v>
      </c>
      <c r="C74" t="s">
        <v>6712</v>
      </c>
      <c r="D74">
        <v>1675911066</v>
      </c>
      <c r="E74" t="s">
        <v>185</v>
      </c>
      <c r="F74" t="s">
        <v>46</v>
      </c>
      <c r="G74">
        <v>-15.88</v>
      </c>
      <c r="H74">
        <v>31.87</v>
      </c>
      <c r="I74">
        <v>61.37</v>
      </c>
      <c r="J74">
        <v>1406.2</v>
      </c>
      <c r="K74">
        <v>1113.7</v>
      </c>
      <c r="L74">
        <v>79.2</v>
      </c>
      <c r="M74" s="1">
        <v>0.1361111111111111</v>
      </c>
      <c r="N74">
        <v>0.8</v>
      </c>
      <c r="O74">
        <v>-2.2599999999999998</v>
      </c>
      <c r="P74">
        <v>14.04</v>
      </c>
      <c r="Q74" t="s">
        <v>47</v>
      </c>
      <c r="R74" t="s">
        <v>47</v>
      </c>
      <c r="S74">
        <v>-2.2999999999999998</v>
      </c>
      <c r="T74">
        <v>14.8</v>
      </c>
      <c r="U74">
        <v>-6.19</v>
      </c>
      <c r="V74">
        <v>5.3</v>
      </c>
      <c r="W74">
        <v>3.72</v>
      </c>
      <c r="X74">
        <v>2.44</v>
      </c>
      <c r="Y74" t="s">
        <v>48</v>
      </c>
      <c r="Z74">
        <v>37.630000000000003</v>
      </c>
      <c r="AA74" t="s">
        <v>6713</v>
      </c>
      <c r="AB74" t="s">
        <v>50</v>
      </c>
    </row>
    <row r="75" spans="1:28" x14ac:dyDescent="0.2">
      <c r="A75" t="s">
        <v>6575</v>
      </c>
      <c r="B75">
        <v>70</v>
      </c>
      <c r="C75" t="s">
        <v>6714</v>
      </c>
      <c r="D75">
        <v>1675911094</v>
      </c>
      <c r="E75" t="s">
        <v>185</v>
      </c>
      <c r="F75" t="s">
        <v>46</v>
      </c>
      <c r="G75">
        <v>13</v>
      </c>
      <c r="H75">
        <v>19.04</v>
      </c>
      <c r="I75">
        <v>65.06</v>
      </c>
      <c r="J75">
        <v>2277.9</v>
      </c>
      <c r="K75">
        <v>2058.6999999999998</v>
      </c>
      <c r="L75">
        <v>90.4</v>
      </c>
      <c r="M75" s="1">
        <v>2.6388888888888889E-2</v>
      </c>
      <c r="N75">
        <v>0.7</v>
      </c>
      <c r="O75">
        <v>20.37</v>
      </c>
      <c r="P75">
        <v>11.83</v>
      </c>
      <c r="Q75" t="s">
        <v>47</v>
      </c>
      <c r="R75" t="s">
        <v>47</v>
      </c>
      <c r="S75">
        <v>20.399999999999999</v>
      </c>
      <c r="T75">
        <v>7.5</v>
      </c>
      <c r="U75">
        <v>-3.52</v>
      </c>
      <c r="V75">
        <v>3.58</v>
      </c>
      <c r="W75">
        <v>3.41</v>
      </c>
      <c r="X75">
        <v>2.86</v>
      </c>
      <c r="Y75" t="s">
        <v>48</v>
      </c>
      <c r="Z75">
        <v>-25.34</v>
      </c>
      <c r="AA75" t="s">
        <v>6715</v>
      </c>
      <c r="AB75" t="s">
        <v>50</v>
      </c>
    </row>
    <row r="76" spans="1:28" x14ac:dyDescent="0.2">
      <c r="A76" t="s">
        <v>6575</v>
      </c>
      <c r="B76">
        <v>71</v>
      </c>
      <c r="C76" t="s">
        <v>6716</v>
      </c>
      <c r="D76">
        <v>1675911108</v>
      </c>
      <c r="E76" t="s">
        <v>48</v>
      </c>
      <c r="F76" t="s">
        <v>46</v>
      </c>
      <c r="G76" t="s">
        <v>48</v>
      </c>
      <c r="H76" t="s">
        <v>48</v>
      </c>
      <c r="I76" t="s">
        <v>48</v>
      </c>
      <c r="J76" t="s">
        <v>48</v>
      </c>
      <c r="K76" t="s">
        <v>48</v>
      </c>
      <c r="L76" t="s">
        <v>48</v>
      </c>
      <c r="M76" t="s">
        <v>48</v>
      </c>
      <c r="N76" t="s">
        <v>48</v>
      </c>
      <c r="O76" t="s">
        <v>48</v>
      </c>
      <c r="P76" t="s">
        <v>48</v>
      </c>
      <c r="Q76" t="s">
        <v>47</v>
      </c>
      <c r="R76" t="s">
        <v>47</v>
      </c>
      <c r="S76" t="s">
        <v>48</v>
      </c>
      <c r="T76" t="s">
        <v>48</v>
      </c>
      <c r="U76" t="s">
        <v>48</v>
      </c>
      <c r="V76" t="s">
        <v>48</v>
      </c>
      <c r="W76" t="s">
        <v>48</v>
      </c>
      <c r="X76" t="s">
        <v>48</v>
      </c>
      <c r="Y76" t="s">
        <v>48</v>
      </c>
      <c r="Z76" t="s">
        <v>48</v>
      </c>
      <c r="AA76" t="s">
        <v>6717</v>
      </c>
      <c r="AB76" t="s">
        <v>50</v>
      </c>
    </row>
    <row r="77" spans="1:28" x14ac:dyDescent="0.2">
      <c r="A77" t="s">
        <v>6575</v>
      </c>
      <c r="B77">
        <v>72</v>
      </c>
      <c r="C77" t="s">
        <v>6718</v>
      </c>
      <c r="D77">
        <v>1675911142</v>
      </c>
      <c r="E77" t="s">
        <v>185</v>
      </c>
      <c r="F77" t="s">
        <v>46</v>
      </c>
      <c r="G77">
        <v>-8.74</v>
      </c>
      <c r="H77">
        <v>11.73</v>
      </c>
      <c r="I77">
        <v>64.83</v>
      </c>
      <c r="J77">
        <v>1709.5</v>
      </c>
      <c r="K77">
        <v>1151.0999999999999</v>
      </c>
      <c r="L77">
        <v>67.3</v>
      </c>
      <c r="M77" s="1">
        <v>0.10972222222222222</v>
      </c>
      <c r="N77">
        <v>0.7</v>
      </c>
      <c r="O77">
        <v>2.64</v>
      </c>
      <c r="P77">
        <v>11.02</v>
      </c>
      <c r="Q77" t="s">
        <v>47</v>
      </c>
      <c r="R77" t="s">
        <v>47</v>
      </c>
      <c r="S77">
        <v>2.6</v>
      </c>
      <c r="T77">
        <v>13.1</v>
      </c>
      <c r="U77">
        <v>-5.31</v>
      </c>
      <c r="V77">
        <v>1.41</v>
      </c>
      <c r="W77">
        <v>3.44</v>
      </c>
      <c r="X77">
        <v>2.1</v>
      </c>
      <c r="Y77" t="s">
        <v>48</v>
      </c>
      <c r="Z77">
        <v>47.67</v>
      </c>
      <c r="AA77" t="s">
        <v>6719</v>
      </c>
      <c r="AB77" t="s">
        <v>50</v>
      </c>
    </row>
    <row r="78" spans="1:28" x14ac:dyDescent="0.2">
      <c r="A78" t="s">
        <v>6575</v>
      </c>
      <c r="B78">
        <v>73</v>
      </c>
      <c r="C78" t="s">
        <v>6720</v>
      </c>
      <c r="D78">
        <v>1675911163</v>
      </c>
      <c r="E78" t="s">
        <v>185</v>
      </c>
      <c r="F78" t="s">
        <v>46</v>
      </c>
      <c r="G78">
        <v>17.7</v>
      </c>
      <c r="H78">
        <v>21.27</v>
      </c>
      <c r="I78">
        <v>65.8</v>
      </c>
      <c r="J78">
        <v>2074.8000000000002</v>
      </c>
      <c r="K78">
        <v>2072.1</v>
      </c>
      <c r="L78">
        <v>99.9</v>
      </c>
      <c r="M78" s="1">
        <v>0.47083333333333338</v>
      </c>
      <c r="N78">
        <v>0.6</v>
      </c>
      <c r="O78">
        <v>21.34</v>
      </c>
      <c r="P78">
        <v>13.15</v>
      </c>
      <c r="Q78" t="s">
        <v>47</v>
      </c>
      <c r="R78" t="s">
        <v>47</v>
      </c>
      <c r="S78">
        <v>21.3</v>
      </c>
      <c r="T78">
        <v>-8.1</v>
      </c>
      <c r="U78">
        <v>-3.23</v>
      </c>
      <c r="V78">
        <v>2.86</v>
      </c>
      <c r="W78">
        <v>3.47</v>
      </c>
      <c r="X78">
        <v>2.88</v>
      </c>
      <c r="Y78" t="s">
        <v>48</v>
      </c>
      <c r="Z78">
        <v>2.91</v>
      </c>
      <c r="AA78" t="s">
        <v>6721</v>
      </c>
      <c r="AB78" t="s">
        <v>50</v>
      </c>
    </row>
    <row r="79" spans="1:28" x14ac:dyDescent="0.2">
      <c r="A79" t="s">
        <v>6575</v>
      </c>
      <c r="B79">
        <v>74</v>
      </c>
      <c r="C79" t="s">
        <v>6722</v>
      </c>
      <c r="D79">
        <v>1675911179</v>
      </c>
      <c r="E79" t="s">
        <v>48</v>
      </c>
      <c r="F79" t="s">
        <v>46</v>
      </c>
      <c r="G79" t="s">
        <v>48</v>
      </c>
      <c r="H79" t="s">
        <v>48</v>
      </c>
      <c r="I79" t="s">
        <v>48</v>
      </c>
      <c r="J79" t="s">
        <v>48</v>
      </c>
      <c r="K79" t="s">
        <v>48</v>
      </c>
      <c r="L79" t="s">
        <v>48</v>
      </c>
      <c r="M79" t="s">
        <v>48</v>
      </c>
      <c r="N79" t="s">
        <v>48</v>
      </c>
      <c r="O79" t="s">
        <v>48</v>
      </c>
      <c r="P79" t="s">
        <v>48</v>
      </c>
      <c r="Q79" t="s">
        <v>47</v>
      </c>
      <c r="R79" t="s">
        <v>47</v>
      </c>
      <c r="S79" t="s">
        <v>48</v>
      </c>
      <c r="T79" t="s">
        <v>48</v>
      </c>
      <c r="U79" t="s">
        <v>48</v>
      </c>
      <c r="V79" t="s">
        <v>48</v>
      </c>
      <c r="W79" t="s">
        <v>48</v>
      </c>
      <c r="X79" t="s">
        <v>48</v>
      </c>
      <c r="Y79" t="s">
        <v>48</v>
      </c>
      <c r="Z79" t="s">
        <v>48</v>
      </c>
      <c r="AA79" t="s">
        <v>6723</v>
      </c>
      <c r="AB79" t="s">
        <v>50</v>
      </c>
    </row>
    <row r="80" spans="1:28" x14ac:dyDescent="0.2">
      <c r="A80" t="s">
        <v>6575</v>
      </c>
      <c r="B80">
        <v>75</v>
      </c>
      <c r="C80" t="s">
        <v>6724</v>
      </c>
      <c r="D80">
        <v>1675911197</v>
      </c>
      <c r="E80" t="s">
        <v>185</v>
      </c>
      <c r="F80" t="s">
        <v>52</v>
      </c>
      <c r="G80">
        <v>9.3800000000000008</v>
      </c>
      <c r="H80">
        <v>20.350000000000001</v>
      </c>
      <c r="I80">
        <v>64.22</v>
      </c>
      <c r="J80">
        <v>1517.5</v>
      </c>
      <c r="K80">
        <v>1070.8</v>
      </c>
      <c r="L80">
        <v>70.599999999999994</v>
      </c>
      <c r="M80" s="1">
        <v>0.11666666666666665</v>
      </c>
      <c r="N80">
        <v>0.8</v>
      </c>
      <c r="O80">
        <v>1.44</v>
      </c>
      <c r="P80">
        <v>9</v>
      </c>
      <c r="Q80" t="s">
        <v>47</v>
      </c>
      <c r="R80" t="s">
        <v>47</v>
      </c>
      <c r="S80">
        <v>1.4</v>
      </c>
      <c r="T80">
        <v>13.3</v>
      </c>
      <c r="U80">
        <v>-3.7</v>
      </c>
      <c r="V80">
        <v>2.58</v>
      </c>
      <c r="W80">
        <v>3.57</v>
      </c>
      <c r="X80">
        <v>2.72</v>
      </c>
      <c r="Y80" t="s">
        <v>48</v>
      </c>
      <c r="Z80">
        <v>45.12</v>
      </c>
      <c r="AA80" t="s">
        <v>6725</v>
      </c>
      <c r="AB80" t="s">
        <v>50</v>
      </c>
    </row>
    <row r="81" spans="1:28" x14ac:dyDescent="0.2">
      <c r="A81" t="s">
        <v>6575</v>
      </c>
      <c r="B81">
        <v>76</v>
      </c>
      <c r="C81" t="s">
        <v>6726</v>
      </c>
      <c r="D81">
        <v>1676230958</v>
      </c>
      <c r="E81" t="s">
        <v>185</v>
      </c>
      <c r="F81" t="s">
        <v>52</v>
      </c>
      <c r="G81">
        <v>-0.09</v>
      </c>
      <c r="H81">
        <v>20.64</v>
      </c>
      <c r="I81">
        <v>65.02</v>
      </c>
      <c r="J81">
        <v>1592.8</v>
      </c>
      <c r="K81">
        <v>1058.3</v>
      </c>
      <c r="L81">
        <v>66.400000000000006</v>
      </c>
      <c r="M81" s="1">
        <v>0.12222222222222223</v>
      </c>
      <c r="N81">
        <v>0.6</v>
      </c>
      <c r="O81">
        <v>0.3</v>
      </c>
      <c r="P81">
        <v>12.32</v>
      </c>
      <c r="Q81" t="s">
        <v>47</v>
      </c>
      <c r="R81" t="s">
        <v>47</v>
      </c>
      <c r="S81">
        <v>0.3</v>
      </c>
      <c r="T81">
        <v>12.7</v>
      </c>
      <c r="U81">
        <v>-4.07</v>
      </c>
      <c r="V81">
        <v>1.2</v>
      </c>
      <c r="W81">
        <v>3.62</v>
      </c>
      <c r="X81">
        <v>2</v>
      </c>
      <c r="Y81" t="s">
        <v>48</v>
      </c>
      <c r="Z81">
        <v>48.36</v>
      </c>
      <c r="AA81" t="s">
        <v>6727</v>
      </c>
      <c r="AB81" t="s">
        <v>50</v>
      </c>
    </row>
    <row r="82" spans="1:28" x14ac:dyDescent="0.2">
      <c r="A82" t="s">
        <v>6575</v>
      </c>
      <c r="B82">
        <v>77</v>
      </c>
      <c r="C82" t="s">
        <v>6728</v>
      </c>
      <c r="D82">
        <v>1676230972</v>
      </c>
      <c r="E82" t="s">
        <v>185</v>
      </c>
      <c r="F82" t="s">
        <v>52</v>
      </c>
      <c r="G82">
        <v>-2.2599999999999998</v>
      </c>
      <c r="H82">
        <v>35.67</v>
      </c>
      <c r="I82">
        <v>65.53</v>
      </c>
      <c r="J82">
        <v>1502.8</v>
      </c>
      <c r="K82">
        <v>1123.9000000000001</v>
      </c>
      <c r="L82">
        <v>74.8</v>
      </c>
      <c r="M82" s="1">
        <v>0.11527777777777777</v>
      </c>
      <c r="N82">
        <v>0.6</v>
      </c>
      <c r="O82">
        <v>1.66</v>
      </c>
      <c r="P82">
        <v>11.09</v>
      </c>
      <c r="Q82" t="s">
        <v>47</v>
      </c>
      <c r="R82" t="s">
        <v>47</v>
      </c>
      <c r="S82">
        <v>1.7</v>
      </c>
      <c r="T82">
        <v>14</v>
      </c>
      <c r="U82">
        <v>-3.94</v>
      </c>
      <c r="V82">
        <v>1.74</v>
      </c>
      <c r="W82">
        <v>3.94</v>
      </c>
      <c r="X82">
        <v>1.6</v>
      </c>
      <c r="Y82" t="s">
        <v>48</v>
      </c>
      <c r="Z82">
        <v>41.59</v>
      </c>
      <c r="AA82" t="s">
        <v>6729</v>
      </c>
      <c r="AB82" t="s">
        <v>50</v>
      </c>
    </row>
    <row r="83" spans="1:28" x14ac:dyDescent="0.2">
      <c r="A83" t="s">
        <v>6575</v>
      </c>
      <c r="B83">
        <v>78</v>
      </c>
      <c r="C83" t="s">
        <v>6730</v>
      </c>
      <c r="D83">
        <v>1676230987</v>
      </c>
      <c r="E83" t="s">
        <v>48</v>
      </c>
      <c r="F83" t="s">
        <v>46</v>
      </c>
      <c r="G83" t="s">
        <v>48</v>
      </c>
      <c r="H83" t="s">
        <v>48</v>
      </c>
      <c r="I83">
        <v>65.569999999999993</v>
      </c>
      <c r="J83" t="s">
        <v>48</v>
      </c>
      <c r="K83" t="s">
        <v>48</v>
      </c>
      <c r="L83" t="s">
        <v>48</v>
      </c>
      <c r="M83" t="s">
        <v>48</v>
      </c>
      <c r="N83" t="s">
        <v>48</v>
      </c>
      <c r="O83" t="s">
        <v>48</v>
      </c>
      <c r="P83" t="s">
        <v>48</v>
      </c>
      <c r="Q83" t="s">
        <v>47</v>
      </c>
      <c r="R83" t="s">
        <v>47</v>
      </c>
      <c r="S83" t="s">
        <v>48</v>
      </c>
      <c r="T83" t="s">
        <v>48</v>
      </c>
      <c r="U83" t="s">
        <v>48</v>
      </c>
      <c r="V83" t="s">
        <v>48</v>
      </c>
      <c r="W83" t="s">
        <v>48</v>
      </c>
      <c r="X83" t="s">
        <v>48</v>
      </c>
      <c r="Y83" t="s">
        <v>48</v>
      </c>
      <c r="Z83" t="s">
        <v>48</v>
      </c>
      <c r="AA83" t="s">
        <v>6731</v>
      </c>
      <c r="AB83" t="s">
        <v>50</v>
      </c>
    </row>
    <row r="84" spans="1:28" x14ac:dyDescent="0.2">
      <c r="A84" t="s">
        <v>6575</v>
      </c>
      <c r="B84">
        <v>79</v>
      </c>
      <c r="C84" t="s">
        <v>6732</v>
      </c>
      <c r="D84">
        <v>1676231001</v>
      </c>
      <c r="E84" t="s">
        <v>185</v>
      </c>
      <c r="F84" t="s">
        <v>52</v>
      </c>
      <c r="G84">
        <v>2.71</v>
      </c>
      <c r="H84">
        <v>19.670000000000002</v>
      </c>
      <c r="I84">
        <v>64.84</v>
      </c>
      <c r="J84">
        <v>1612.2</v>
      </c>
      <c r="K84">
        <v>1075.2</v>
      </c>
      <c r="L84">
        <v>66.7</v>
      </c>
      <c r="M84" s="1">
        <v>0.11527777777777777</v>
      </c>
      <c r="N84">
        <v>0.6</v>
      </c>
      <c r="O84">
        <v>1.7</v>
      </c>
      <c r="P84">
        <v>9.61</v>
      </c>
      <c r="Q84" t="s">
        <v>47</v>
      </c>
      <c r="R84" t="s">
        <v>47</v>
      </c>
      <c r="S84">
        <v>1.7</v>
      </c>
      <c r="T84">
        <v>12.7</v>
      </c>
      <c r="U84">
        <v>-3.64</v>
      </c>
      <c r="V84">
        <v>0.85</v>
      </c>
      <c r="W84">
        <v>3.66</v>
      </c>
      <c r="X84">
        <v>1.95</v>
      </c>
      <c r="Y84" t="s">
        <v>48</v>
      </c>
      <c r="Z84">
        <v>48.17</v>
      </c>
      <c r="AA84" t="s">
        <v>6733</v>
      </c>
      <c r="AB84" t="s">
        <v>50</v>
      </c>
    </row>
    <row r="85" spans="1:28" x14ac:dyDescent="0.2">
      <c r="A85" t="s">
        <v>6575</v>
      </c>
      <c r="B85">
        <v>80</v>
      </c>
      <c r="C85" t="s">
        <v>6734</v>
      </c>
      <c r="D85">
        <v>1676231030</v>
      </c>
      <c r="E85" t="s">
        <v>185</v>
      </c>
      <c r="F85" t="s">
        <v>52</v>
      </c>
      <c r="G85">
        <v>-1.1299999999999999</v>
      </c>
      <c r="H85">
        <v>30.38</v>
      </c>
      <c r="I85">
        <v>65.61</v>
      </c>
      <c r="J85">
        <v>2460.5</v>
      </c>
      <c r="K85">
        <v>2074.1999999999998</v>
      </c>
      <c r="L85">
        <v>84.3</v>
      </c>
      <c r="M85" s="1">
        <v>0.48333333333333334</v>
      </c>
      <c r="N85">
        <v>0.6</v>
      </c>
      <c r="O85">
        <v>20.079999999999998</v>
      </c>
      <c r="P85">
        <v>12.17</v>
      </c>
      <c r="Q85" t="s">
        <v>47</v>
      </c>
      <c r="R85" t="s">
        <v>47</v>
      </c>
      <c r="S85">
        <v>20.100000000000001</v>
      </c>
      <c r="T85">
        <v>-3.8</v>
      </c>
      <c r="U85">
        <v>-4.1399999999999997</v>
      </c>
      <c r="V85">
        <v>1.89</v>
      </c>
      <c r="W85">
        <v>3.81</v>
      </c>
      <c r="X85">
        <v>1.74</v>
      </c>
      <c r="Y85" t="s">
        <v>48</v>
      </c>
      <c r="Z85">
        <v>-32.54</v>
      </c>
      <c r="AA85" t="s">
        <v>6735</v>
      </c>
      <c r="AB85" t="s">
        <v>50</v>
      </c>
    </row>
    <row r="86" spans="1:28" x14ac:dyDescent="0.2">
      <c r="A86" t="s">
        <v>6575</v>
      </c>
      <c r="B86">
        <v>81</v>
      </c>
      <c r="C86" t="s">
        <v>6736</v>
      </c>
      <c r="D86">
        <v>1676231045</v>
      </c>
      <c r="E86" t="s">
        <v>409</v>
      </c>
      <c r="F86" t="s">
        <v>46</v>
      </c>
      <c r="G86">
        <v>-22.62</v>
      </c>
      <c r="H86">
        <v>26.41</v>
      </c>
      <c r="I86">
        <v>60.8</v>
      </c>
      <c r="J86">
        <v>1707.5</v>
      </c>
      <c r="K86">
        <v>946.9</v>
      </c>
      <c r="L86">
        <v>55.5</v>
      </c>
      <c r="M86" s="1">
        <v>0.4291666666666667</v>
      </c>
      <c r="N86">
        <v>0.8</v>
      </c>
      <c r="O86">
        <v>7.75</v>
      </c>
      <c r="P86">
        <v>-9.66</v>
      </c>
      <c r="Q86" t="s">
        <v>47</v>
      </c>
      <c r="R86" t="s">
        <v>47</v>
      </c>
      <c r="S86">
        <v>7.7</v>
      </c>
      <c r="T86">
        <v>-10.7</v>
      </c>
      <c r="U86">
        <v>-4.0599999999999996</v>
      </c>
      <c r="V86">
        <v>2.98</v>
      </c>
      <c r="W86">
        <v>3.6</v>
      </c>
      <c r="X86">
        <v>2.2999999999999998</v>
      </c>
      <c r="Y86" t="s">
        <v>48</v>
      </c>
      <c r="Z86">
        <v>56.32</v>
      </c>
      <c r="AA86" t="s">
        <v>6737</v>
      </c>
      <c r="AB86" t="s">
        <v>50</v>
      </c>
    </row>
    <row r="87" spans="1:28" x14ac:dyDescent="0.2">
      <c r="A87" t="s">
        <v>6575</v>
      </c>
      <c r="B87">
        <v>82</v>
      </c>
      <c r="C87" t="s">
        <v>6738</v>
      </c>
      <c r="D87">
        <v>1676231061</v>
      </c>
      <c r="E87" t="s">
        <v>409</v>
      </c>
      <c r="F87" t="s">
        <v>46</v>
      </c>
      <c r="G87">
        <v>-18.09</v>
      </c>
      <c r="H87">
        <v>17.98</v>
      </c>
      <c r="I87">
        <v>58.56</v>
      </c>
      <c r="J87">
        <v>1722.5</v>
      </c>
      <c r="K87">
        <v>1159.2</v>
      </c>
      <c r="L87">
        <v>67.3</v>
      </c>
      <c r="M87" s="1">
        <v>0.41666666666666669</v>
      </c>
      <c r="N87">
        <v>0.7</v>
      </c>
      <c r="O87">
        <v>7.76</v>
      </c>
      <c r="P87">
        <v>-8.0399999999999991</v>
      </c>
      <c r="Q87" t="s">
        <v>47</v>
      </c>
      <c r="R87" t="s">
        <v>47</v>
      </c>
      <c r="S87">
        <v>7.8</v>
      </c>
      <c r="T87">
        <v>-14.2</v>
      </c>
      <c r="U87">
        <v>-3.76</v>
      </c>
      <c r="V87">
        <v>2.38</v>
      </c>
      <c r="W87">
        <v>3.73</v>
      </c>
      <c r="X87">
        <v>2.04</v>
      </c>
      <c r="Y87" t="s">
        <v>48</v>
      </c>
      <c r="Z87">
        <v>47.7</v>
      </c>
      <c r="AA87" t="s">
        <v>6739</v>
      </c>
      <c r="AB87" t="s">
        <v>50</v>
      </c>
    </row>
    <row r="88" spans="1:28" x14ac:dyDescent="0.2">
      <c r="A88" t="s">
        <v>6575</v>
      </c>
      <c r="B88">
        <v>83</v>
      </c>
      <c r="C88" t="s">
        <v>6740</v>
      </c>
      <c r="D88">
        <v>1676231089</v>
      </c>
      <c r="E88" t="s">
        <v>185</v>
      </c>
      <c r="F88" t="s">
        <v>52</v>
      </c>
      <c r="G88">
        <v>1.51</v>
      </c>
      <c r="H88">
        <v>37.479999999999997</v>
      </c>
      <c r="I88">
        <v>66.34</v>
      </c>
      <c r="J88">
        <v>1593.1</v>
      </c>
      <c r="K88">
        <v>1089.8</v>
      </c>
      <c r="L88">
        <v>68.400000000000006</v>
      </c>
      <c r="M88" s="1">
        <v>0.1111111111111111</v>
      </c>
      <c r="N88">
        <v>0.7</v>
      </c>
      <c r="O88">
        <v>2.25</v>
      </c>
      <c r="P88">
        <v>11.27</v>
      </c>
      <c r="Q88" t="s">
        <v>47</v>
      </c>
      <c r="R88" t="s">
        <v>47</v>
      </c>
      <c r="S88">
        <v>2.2000000000000002</v>
      </c>
      <c r="T88">
        <v>12.9</v>
      </c>
      <c r="U88">
        <v>-3.84</v>
      </c>
      <c r="V88">
        <v>2.82</v>
      </c>
      <c r="W88">
        <v>3.95</v>
      </c>
      <c r="X88">
        <v>1.97</v>
      </c>
      <c r="Y88" t="s">
        <v>48</v>
      </c>
      <c r="Z88">
        <v>46.84</v>
      </c>
      <c r="AA88" t="s">
        <v>6741</v>
      </c>
      <c r="AB88" t="s">
        <v>50</v>
      </c>
    </row>
    <row r="89" spans="1:28" x14ac:dyDescent="0.2">
      <c r="A89" t="s">
        <v>6575</v>
      </c>
      <c r="B89">
        <v>84</v>
      </c>
      <c r="C89" t="s">
        <v>6742</v>
      </c>
      <c r="D89">
        <v>1676231108</v>
      </c>
      <c r="E89" t="s">
        <v>409</v>
      </c>
      <c r="F89" t="s">
        <v>46</v>
      </c>
      <c r="G89">
        <v>-19.52</v>
      </c>
      <c r="H89">
        <v>9.8699999999999992</v>
      </c>
      <c r="I89">
        <v>58.26</v>
      </c>
      <c r="J89">
        <v>1666.4</v>
      </c>
      <c r="K89">
        <v>1151.3</v>
      </c>
      <c r="L89">
        <v>69.099999999999994</v>
      </c>
      <c r="M89" s="1">
        <v>0.4152777777777778</v>
      </c>
      <c r="N89">
        <v>0.7</v>
      </c>
      <c r="O89">
        <v>7.48</v>
      </c>
      <c r="P89">
        <v>-8.7100000000000009</v>
      </c>
      <c r="Q89" t="s">
        <v>47</v>
      </c>
      <c r="R89" t="s">
        <v>47</v>
      </c>
      <c r="S89">
        <v>7.5</v>
      </c>
      <c r="T89">
        <v>-14.6</v>
      </c>
      <c r="U89">
        <v>-3.82</v>
      </c>
      <c r="V89">
        <v>2.41</v>
      </c>
      <c r="W89">
        <v>3.71</v>
      </c>
      <c r="X89">
        <v>2.12</v>
      </c>
      <c r="Y89" t="s">
        <v>48</v>
      </c>
      <c r="Z89">
        <v>46.3</v>
      </c>
      <c r="AA89" t="s">
        <v>6743</v>
      </c>
      <c r="AB89" t="s">
        <v>50</v>
      </c>
    </row>
    <row r="90" spans="1:28" x14ac:dyDescent="0.2">
      <c r="A90" t="s">
        <v>6575</v>
      </c>
      <c r="B90">
        <v>85</v>
      </c>
      <c r="C90" t="s">
        <v>6744</v>
      </c>
      <c r="D90">
        <v>1676231124</v>
      </c>
      <c r="E90" t="s">
        <v>48</v>
      </c>
      <c r="F90" t="s">
        <v>46</v>
      </c>
      <c r="G90" t="s">
        <v>48</v>
      </c>
      <c r="H90" t="s">
        <v>48</v>
      </c>
      <c r="I90">
        <v>64.47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48</v>
      </c>
      <c r="Q90" t="s">
        <v>47</v>
      </c>
      <c r="R90" t="s">
        <v>47</v>
      </c>
      <c r="S90" t="s">
        <v>48</v>
      </c>
      <c r="T90" t="s">
        <v>48</v>
      </c>
      <c r="U90" t="s">
        <v>48</v>
      </c>
      <c r="V90" t="s">
        <v>48</v>
      </c>
      <c r="W90" t="s">
        <v>48</v>
      </c>
      <c r="X90" t="s">
        <v>48</v>
      </c>
      <c r="Y90" t="s">
        <v>48</v>
      </c>
      <c r="Z90" t="s">
        <v>48</v>
      </c>
      <c r="AA90" t="s">
        <v>6745</v>
      </c>
      <c r="AB90" t="s">
        <v>50</v>
      </c>
    </row>
    <row r="91" spans="1:28" x14ac:dyDescent="0.2">
      <c r="A91" t="s">
        <v>6575</v>
      </c>
      <c r="B91">
        <v>86</v>
      </c>
      <c r="C91" t="s">
        <v>6746</v>
      </c>
      <c r="D91">
        <v>1676231140</v>
      </c>
      <c r="E91" t="s">
        <v>185</v>
      </c>
      <c r="F91" t="s">
        <v>52</v>
      </c>
      <c r="G91">
        <v>6.96</v>
      </c>
      <c r="H91">
        <v>19.91</v>
      </c>
      <c r="I91">
        <v>66.099999999999994</v>
      </c>
      <c r="J91">
        <v>1415.8</v>
      </c>
      <c r="K91">
        <v>951.4</v>
      </c>
      <c r="L91">
        <v>67.2</v>
      </c>
      <c r="M91" s="1">
        <v>0.11944444444444445</v>
      </c>
      <c r="N91">
        <v>0.8</v>
      </c>
      <c r="O91">
        <v>0.75</v>
      </c>
      <c r="P91">
        <v>11.09</v>
      </c>
      <c r="Q91" t="s">
        <v>47</v>
      </c>
      <c r="R91" t="s">
        <v>47</v>
      </c>
      <c r="S91">
        <v>0.7</v>
      </c>
      <c r="T91">
        <v>12</v>
      </c>
      <c r="U91">
        <v>-3.34</v>
      </c>
      <c r="V91">
        <v>2.41</v>
      </c>
      <c r="W91">
        <v>3.47</v>
      </c>
      <c r="X91">
        <v>2.2599999999999998</v>
      </c>
      <c r="Y91" t="s">
        <v>48</v>
      </c>
      <c r="Z91">
        <v>47.78</v>
      </c>
      <c r="AA91" t="s">
        <v>6747</v>
      </c>
      <c r="AB91" t="s">
        <v>50</v>
      </c>
    </row>
    <row r="92" spans="1:28" x14ac:dyDescent="0.2">
      <c r="A92" t="s">
        <v>6575</v>
      </c>
      <c r="B92">
        <v>87</v>
      </c>
      <c r="C92" t="s">
        <v>6748</v>
      </c>
      <c r="D92">
        <v>1676231158</v>
      </c>
      <c r="E92" t="s">
        <v>185</v>
      </c>
      <c r="F92" t="s">
        <v>52</v>
      </c>
      <c r="G92">
        <v>-6.4</v>
      </c>
      <c r="H92">
        <v>27.99</v>
      </c>
      <c r="I92">
        <v>70.13</v>
      </c>
      <c r="J92">
        <v>1482.6</v>
      </c>
      <c r="K92">
        <v>1050.5999999999999</v>
      </c>
      <c r="L92">
        <v>70.900000000000006</v>
      </c>
      <c r="M92" s="1">
        <v>0.11527777777777777</v>
      </c>
      <c r="N92">
        <v>0.9</v>
      </c>
      <c r="O92">
        <v>1.57</v>
      </c>
      <c r="P92">
        <v>14.61</v>
      </c>
      <c r="Q92" t="s">
        <v>47</v>
      </c>
      <c r="R92" t="s">
        <v>47</v>
      </c>
      <c r="S92">
        <v>1.6</v>
      </c>
      <c r="T92">
        <v>12.8</v>
      </c>
      <c r="U92">
        <v>-4.84</v>
      </c>
      <c r="V92">
        <v>4.6500000000000004</v>
      </c>
      <c r="W92">
        <v>2.84</v>
      </c>
      <c r="X92">
        <v>2.95</v>
      </c>
      <c r="Y92" t="s">
        <v>48</v>
      </c>
      <c r="Z92">
        <v>44.88</v>
      </c>
      <c r="AA92" t="s">
        <v>6749</v>
      </c>
      <c r="AB92" t="s">
        <v>50</v>
      </c>
    </row>
    <row r="93" spans="1:28" x14ac:dyDescent="0.2">
      <c r="A93" t="s">
        <v>6575</v>
      </c>
      <c r="B93">
        <v>88</v>
      </c>
      <c r="C93" t="s">
        <v>6750</v>
      </c>
      <c r="D93">
        <v>1676231190</v>
      </c>
      <c r="E93" t="s">
        <v>185</v>
      </c>
      <c r="F93" t="s">
        <v>46</v>
      </c>
      <c r="G93">
        <v>13.44</v>
      </c>
      <c r="H93">
        <v>42.35</v>
      </c>
      <c r="I93">
        <v>64.819999999999993</v>
      </c>
      <c r="J93">
        <v>1618.8</v>
      </c>
      <c r="K93">
        <v>1591.6</v>
      </c>
      <c r="L93">
        <v>98.3</v>
      </c>
      <c r="M93" s="1">
        <v>2.0833333333333332E-2</v>
      </c>
      <c r="N93">
        <v>0.7</v>
      </c>
      <c r="O93">
        <v>19.649999999999999</v>
      </c>
      <c r="P93">
        <v>11.88</v>
      </c>
      <c r="Q93" t="s">
        <v>47</v>
      </c>
      <c r="R93" t="s">
        <v>47</v>
      </c>
      <c r="S93">
        <v>19.7</v>
      </c>
      <c r="T93">
        <v>5.3</v>
      </c>
      <c r="U93">
        <v>-2.62</v>
      </c>
      <c r="V93">
        <v>3.45</v>
      </c>
      <c r="W93">
        <v>3.85</v>
      </c>
      <c r="X93">
        <v>2.0299999999999998</v>
      </c>
      <c r="Y93" t="s">
        <v>48</v>
      </c>
      <c r="Z93">
        <v>-10.52</v>
      </c>
      <c r="AA93" t="s">
        <v>6751</v>
      </c>
      <c r="AB93" t="s">
        <v>50</v>
      </c>
    </row>
    <row r="94" spans="1:28" x14ac:dyDescent="0.2">
      <c r="A94" t="s">
        <v>6575</v>
      </c>
      <c r="B94">
        <v>89</v>
      </c>
      <c r="C94" t="s">
        <v>6752</v>
      </c>
      <c r="D94">
        <v>1676231206</v>
      </c>
      <c r="E94" t="s">
        <v>185</v>
      </c>
      <c r="F94" t="s">
        <v>46</v>
      </c>
      <c r="G94">
        <v>22.14</v>
      </c>
      <c r="H94">
        <v>37.14</v>
      </c>
      <c r="I94">
        <v>66.3</v>
      </c>
      <c r="J94">
        <v>1505.9</v>
      </c>
      <c r="K94">
        <v>1081.2</v>
      </c>
      <c r="L94">
        <v>71.8</v>
      </c>
      <c r="M94" s="1">
        <v>0.125</v>
      </c>
      <c r="N94">
        <v>0.9</v>
      </c>
      <c r="O94">
        <v>-0.17</v>
      </c>
      <c r="P94">
        <v>17.420000000000002</v>
      </c>
      <c r="Q94" t="s">
        <v>47</v>
      </c>
      <c r="R94" t="s">
        <v>47</v>
      </c>
      <c r="S94">
        <v>-0.2</v>
      </c>
      <c r="T94">
        <v>13.8</v>
      </c>
      <c r="U94">
        <v>-2.34</v>
      </c>
      <c r="V94">
        <v>5.14</v>
      </c>
      <c r="W94">
        <v>2.97</v>
      </c>
      <c r="X94">
        <v>2.54</v>
      </c>
      <c r="Y94">
        <v>1.99549675</v>
      </c>
      <c r="Z94">
        <v>44.11</v>
      </c>
      <c r="AA94" t="s">
        <v>6753</v>
      </c>
      <c r="AB94" t="s">
        <v>50</v>
      </c>
    </row>
    <row r="95" spans="1:28" x14ac:dyDescent="0.2">
      <c r="A95" t="s">
        <v>6575</v>
      </c>
      <c r="B95">
        <v>90</v>
      </c>
      <c r="C95" t="s">
        <v>6754</v>
      </c>
      <c r="D95">
        <v>1676231222</v>
      </c>
      <c r="E95" t="s">
        <v>185</v>
      </c>
      <c r="F95" t="s">
        <v>46</v>
      </c>
      <c r="G95">
        <v>12.8</v>
      </c>
      <c r="H95">
        <v>21.18</v>
      </c>
      <c r="I95">
        <v>67.239999999999995</v>
      </c>
      <c r="J95">
        <v>1546.4</v>
      </c>
      <c r="K95">
        <v>1124.3</v>
      </c>
      <c r="L95">
        <v>72.7</v>
      </c>
      <c r="M95" s="1">
        <v>0.12222222222222223</v>
      </c>
      <c r="N95">
        <v>0.9</v>
      </c>
      <c r="O95">
        <v>0.43</v>
      </c>
      <c r="P95">
        <v>13.71</v>
      </c>
      <c r="Q95" t="s">
        <v>47</v>
      </c>
      <c r="R95" t="s">
        <v>47</v>
      </c>
      <c r="S95">
        <v>0.4</v>
      </c>
      <c r="T95">
        <v>14.1</v>
      </c>
      <c r="U95">
        <v>-3.04</v>
      </c>
      <c r="V95">
        <v>4.37</v>
      </c>
      <c r="W95">
        <v>2.83</v>
      </c>
      <c r="X95">
        <v>2.71</v>
      </c>
      <c r="Y95">
        <v>2.01363373</v>
      </c>
      <c r="Z95">
        <v>43.36</v>
      </c>
      <c r="AA95" t="s">
        <v>6755</v>
      </c>
      <c r="AB95" t="s">
        <v>50</v>
      </c>
    </row>
    <row r="96" spans="1:28" x14ac:dyDescent="0.2">
      <c r="A96" t="s">
        <v>6575</v>
      </c>
      <c r="B96">
        <v>91</v>
      </c>
      <c r="C96" t="s">
        <v>6756</v>
      </c>
      <c r="D96">
        <v>1676231239</v>
      </c>
      <c r="E96" t="s">
        <v>185</v>
      </c>
      <c r="F96" t="s">
        <v>46</v>
      </c>
      <c r="G96">
        <v>0.84</v>
      </c>
      <c r="H96">
        <v>45</v>
      </c>
      <c r="I96">
        <v>65.42</v>
      </c>
      <c r="J96">
        <v>1562.1</v>
      </c>
      <c r="K96">
        <v>1146.5</v>
      </c>
      <c r="L96">
        <v>73.400000000000006</v>
      </c>
      <c r="M96" s="1">
        <v>0.12083333333333333</v>
      </c>
      <c r="N96">
        <v>0.9</v>
      </c>
      <c r="O96">
        <v>0.6</v>
      </c>
      <c r="P96">
        <v>15.65</v>
      </c>
      <c r="Q96" t="s">
        <v>47</v>
      </c>
      <c r="R96" t="s">
        <v>47</v>
      </c>
      <c r="S96">
        <v>0.6</v>
      </c>
      <c r="T96">
        <v>14.4</v>
      </c>
      <c r="U96">
        <v>-4.22</v>
      </c>
      <c r="V96">
        <v>6.02</v>
      </c>
      <c r="W96">
        <v>2.98</v>
      </c>
      <c r="X96">
        <v>2.62</v>
      </c>
      <c r="Y96">
        <v>2.0831737499999998</v>
      </c>
      <c r="Z96">
        <v>42.78</v>
      </c>
      <c r="AA96" t="s">
        <v>6757</v>
      </c>
      <c r="AB96" t="s">
        <v>50</v>
      </c>
    </row>
    <row r="97" spans="1:28" x14ac:dyDescent="0.2">
      <c r="A97" t="s">
        <v>6575</v>
      </c>
      <c r="B97">
        <v>92</v>
      </c>
      <c r="C97" t="s">
        <v>6758</v>
      </c>
      <c r="D97">
        <v>1676231281</v>
      </c>
      <c r="E97" t="s">
        <v>185</v>
      </c>
      <c r="F97" t="s">
        <v>46</v>
      </c>
      <c r="G97">
        <v>14.7</v>
      </c>
      <c r="H97">
        <v>25.99</v>
      </c>
      <c r="I97">
        <v>66.89</v>
      </c>
      <c r="J97">
        <v>1567.2</v>
      </c>
      <c r="K97">
        <v>1258.2</v>
      </c>
      <c r="L97">
        <v>80.3</v>
      </c>
      <c r="M97" s="1">
        <v>0.12361111111111112</v>
      </c>
      <c r="N97">
        <v>0.9</v>
      </c>
      <c r="O97">
        <v>0.23</v>
      </c>
      <c r="P97">
        <v>17.05</v>
      </c>
      <c r="Q97" t="s">
        <v>47</v>
      </c>
      <c r="R97" t="s">
        <v>47</v>
      </c>
      <c r="S97">
        <v>0.2</v>
      </c>
      <c r="T97">
        <v>15.7</v>
      </c>
      <c r="U97">
        <v>-3</v>
      </c>
      <c r="V97">
        <v>4</v>
      </c>
      <c r="W97">
        <v>3.07</v>
      </c>
      <c r="X97">
        <v>2.5499999999999998</v>
      </c>
      <c r="Y97">
        <v>2.0778102899999999</v>
      </c>
      <c r="Z97">
        <v>36.6</v>
      </c>
      <c r="AA97" t="s">
        <v>6759</v>
      </c>
      <c r="AB97" t="s">
        <v>50</v>
      </c>
    </row>
    <row r="98" spans="1:28" x14ac:dyDescent="0.2">
      <c r="A98" t="s">
        <v>6575</v>
      </c>
      <c r="B98">
        <v>93</v>
      </c>
      <c r="C98" t="s">
        <v>6760</v>
      </c>
      <c r="D98">
        <v>1676231300</v>
      </c>
      <c r="E98" t="s">
        <v>48</v>
      </c>
      <c r="F98" t="s">
        <v>46</v>
      </c>
      <c r="G98" t="s">
        <v>48</v>
      </c>
      <c r="H98" t="s">
        <v>48</v>
      </c>
      <c r="I98" t="s">
        <v>48</v>
      </c>
      <c r="J98" t="s">
        <v>48</v>
      </c>
      <c r="K98" t="s">
        <v>48</v>
      </c>
      <c r="L98" t="s">
        <v>48</v>
      </c>
      <c r="M98" t="s">
        <v>48</v>
      </c>
      <c r="N98" t="s">
        <v>48</v>
      </c>
      <c r="O98" t="s">
        <v>48</v>
      </c>
      <c r="P98" t="s">
        <v>48</v>
      </c>
      <c r="Q98" t="s">
        <v>47</v>
      </c>
      <c r="R98" t="s">
        <v>47</v>
      </c>
      <c r="S98" t="s">
        <v>48</v>
      </c>
      <c r="T98" t="s">
        <v>48</v>
      </c>
      <c r="U98" t="s">
        <v>48</v>
      </c>
      <c r="V98" t="s">
        <v>48</v>
      </c>
      <c r="W98" t="s">
        <v>48</v>
      </c>
      <c r="X98" t="s">
        <v>48</v>
      </c>
      <c r="Y98" t="s">
        <v>48</v>
      </c>
      <c r="Z98" t="s">
        <v>48</v>
      </c>
      <c r="AA98" t="s">
        <v>6761</v>
      </c>
      <c r="AB98" t="s">
        <v>50</v>
      </c>
    </row>
    <row r="99" spans="1:28" x14ac:dyDescent="0.2">
      <c r="A99" t="s">
        <v>6575</v>
      </c>
      <c r="B99">
        <v>94</v>
      </c>
      <c r="C99" t="s">
        <v>6762</v>
      </c>
      <c r="D99">
        <v>1676231324</v>
      </c>
      <c r="E99" t="s">
        <v>185</v>
      </c>
      <c r="F99" t="s">
        <v>52</v>
      </c>
      <c r="G99">
        <v>-6.91</v>
      </c>
      <c r="H99">
        <v>37.21</v>
      </c>
      <c r="I99">
        <v>67.72</v>
      </c>
      <c r="J99">
        <v>1672.3</v>
      </c>
      <c r="K99">
        <v>1340.7</v>
      </c>
      <c r="L99">
        <v>80.2</v>
      </c>
      <c r="M99" s="1">
        <v>0.11666666666666665</v>
      </c>
      <c r="N99">
        <v>1</v>
      </c>
      <c r="O99">
        <v>1.7</v>
      </c>
      <c r="P99">
        <v>17.510000000000002</v>
      </c>
      <c r="Q99" t="s">
        <v>47</v>
      </c>
      <c r="R99" t="s">
        <v>47</v>
      </c>
      <c r="S99">
        <v>1.7</v>
      </c>
      <c r="T99">
        <v>16.2</v>
      </c>
      <c r="U99">
        <v>-5.09</v>
      </c>
      <c r="V99">
        <v>4.97</v>
      </c>
      <c r="W99">
        <v>3.1</v>
      </c>
      <c r="X99">
        <v>2.62</v>
      </c>
      <c r="Y99">
        <v>2.0606002800000001</v>
      </c>
      <c r="Z99">
        <v>36.71</v>
      </c>
      <c r="AA99" t="s">
        <v>6763</v>
      </c>
      <c r="AB99" t="s">
        <v>50</v>
      </c>
    </row>
    <row r="100" spans="1:28" x14ac:dyDescent="0.2">
      <c r="A100" t="s">
        <v>6575</v>
      </c>
      <c r="B100">
        <v>95</v>
      </c>
      <c r="C100" t="s">
        <v>6764</v>
      </c>
      <c r="D100">
        <v>1676231391</v>
      </c>
      <c r="E100" t="s">
        <v>185</v>
      </c>
      <c r="F100" t="s">
        <v>52</v>
      </c>
      <c r="G100">
        <v>-5.99</v>
      </c>
      <c r="H100">
        <v>23.61</v>
      </c>
      <c r="I100">
        <v>68.349999999999994</v>
      </c>
      <c r="J100">
        <v>1719.2</v>
      </c>
      <c r="K100">
        <v>1080.9000000000001</v>
      </c>
      <c r="L100">
        <v>62.9</v>
      </c>
      <c r="M100" s="1">
        <v>2.7777777777777779E-3</v>
      </c>
      <c r="N100">
        <v>0.7</v>
      </c>
      <c r="O100">
        <v>13.2</v>
      </c>
      <c r="P100">
        <v>12.73</v>
      </c>
      <c r="Q100" t="s">
        <v>47</v>
      </c>
      <c r="R100" t="s">
        <v>47</v>
      </c>
      <c r="S100">
        <v>13.2</v>
      </c>
      <c r="T100">
        <v>1.1000000000000001</v>
      </c>
      <c r="U100">
        <v>-4.6100000000000003</v>
      </c>
      <c r="V100">
        <v>2.79</v>
      </c>
      <c r="W100">
        <v>3.53</v>
      </c>
      <c r="X100">
        <v>2.09</v>
      </c>
      <c r="Y100" t="s">
        <v>48</v>
      </c>
      <c r="Z100">
        <v>-51.04</v>
      </c>
      <c r="AA100" t="s">
        <v>6765</v>
      </c>
      <c r="AB100" t="s">
        <v>50</v>
      </c>
    </row>
    <row r="101" spans="1:28" x14ac:dyDescent="0.2">
      <c r="A101" t="s">
        <v>6575</v>
      </c>
      <c r="B101">
        <v>96</v>
      </c>
      <c r="C101" t="s">
        <v>6766</v>
      </c>
      <c r="D101">
        <v>1676231422</v>
      </c>
      <c r="E101" t="s">
        <v>409</v>
      </c>
      <c r="F101" t="s">
        <v>52</v>
      </c>
      <c r="G101">
        <v>-2.1800000000000002</v>
      </c>
      <c r="H101">
        <v>25.08</v>
      </c>
      <c r="I101">
        <v>58.88</v>
      </c>
      <c r="J101">
        <v>1721.8</v>
      </c>
      <c r="K101">
        <v>1248.0999999999999</v>
      </c>
      <c r="L101">
        <v>72.5</v>
      </c>
      <c r="M101" s="1">
        <v>0.42777777777777781</v>
      </c>
      <c r="N101">
        <v>0.7</v>
      </c>
      <c r="O101">
        <v>10.09</v>
      </c>
      <c r="P101">
        <v>-7.8</v>
      </c>
      <c r="Q101" t="s">
        <v>47</v>
      </c>
      <c r="R101" t="s">
        <v>47</v>
      </c>
      <c r="S101">
        <v>10.1</v>
      </c>
      <c r="T101">
        <v>-13.7</v>
      </c>
      <c r="U101">
        <v>-2.41</v>
      </c>
      <c r="V101">
        <v>2.5299999999999998</v>
      </c>
      <c r="W101">
        <v>3.89</v>
      </c>
      <c r="X101">
        <v>2.21</v>
      </c>
      <c r="Y101" t="s">
        <v>48</v>
      </c>
      <c r="Z101">
        <v>43.54</v>
      </c>
      <c r="AA101" t="s">
        <v>6767</v>
      </c>
      <c r="AB101" t="s">
        <v>50</v>
      </c>
    </row>
    <row r="102" spans="1:28" x14ac:dyDescent="0.2">
      <c r="A102" t="s">
        <v>6575</v>
      </c>
      <c r="B102">
        <v>97</v>
      </c>
      <c r="C102" t="s">
        <v>6768</v>
      </c>
      <c r="D102">
        <v>1676231441</v>
      </c>
      <c r="E102" t="s">
        <v>409</v>
      </c>
      <c r="F102" t="s">
        <v>52</v>
      </c>
      <c r="G102">
        <v>-7.67</v>
      </c>
      <c r="H102">
        <v>38.68</v>
      </c>
      <c r="I102">
        <v>60.99</v>
      </c>
      <c r="J102">
        <v>1661.2</v>
      </c>
      <c r="K102">
        <v>1103.7</v>
      </c>
      <c r="L102">
        <v>66.400000000000006</v>
      </c>
      <c r="M102" s="1">
        <v>0.4055555555555555</v>
      </c>
      <c r="N102">
        <v>0.7</v>
      </c>
      <c r="O102">
        <v>5.61</v>
      </c>
      <c r="P102">
        <v>-7.35</v>
      </c>
      <c r="Q102" t="s">
        <v>47</v>
      </c>
      <c r="R102" t="s">
        <v>47</v>
      </c>
      <c r="S102">
        <v>5.6</v>
      </c>
      <c r="T102">
        <v>-14.4</v>
      </c>
      <c r="U102">
        <v>-2.88</v>
      </c>
      <c r="V102">
        <v>3.27</v>
      </c>
      <c r="W102">
        <v>4.1399999999999997</v>
      </c>
      <c r="X102">
        <v>2.19</v>
      </c>
      <c r="Y102" t="s">
        <v>48</v>
      </c>
      <c r="Z102">
        <v>48.36</v>
      </c>
      <c r="AA102" t="s">
        <v>6769</v>
      </c>
      <c r="AB102" t="s">
        <v>50</v>
      </c>
    </row>
    <row r="103" spans="1:28" x14ac:dyDescent="0.2">
      <c r="A103" t="s">
        <v>6575</v>
      </c>
      <c r="B103">
        <v>98</v>
      </c>
      <c r="C103" t="s">
        <v>6770</v>
      </c>
      <c r="D103">
        <v>1676231462</v>
      </c>
      <c r="E103" t="s">
        <v>185</v>
      </c>
      <c r="F103" t="s">
        <v>52</v>
      </c>
      <c r="G103">
        <v>3.62</v>
      </c>
      <c r="H103">
        <v>20.16</v>
      </c>
      <c r="I103">
        <v>65.959999999999994</v>
      </c>
      <c r="J103">
        <v>1481.8</v>
      </c>
      <c r="K103">
        <v>1070.8</v>
      </c>
      <c r="L103">
        <v>72.3</v>
      </c>
      <c r="M103" s="1">
        <v>0.12083333333333333</v>
      </c>
      <c r="N103">
        <v>0.6</v>
      </c>
      <c r="O103">
        <v>0.76</v>
      </c>
      <c r="P103">
        <v>12.35</v>
      </c>
      <c r="Q103" t="s">
        <v>47</v>
      </c>
      <c r="R103" t="s">
        <v>47</v>
      </c>
      <c r="S103">
        <v>0.8</v>
      </c>
      <c r="T103">
        <v>13.4</v>
      </c>
      <c r="U103">
        <v>-3.64</v>
      </c>
      <c r="V103">
        <v>0.52</v>
      </c>
      <c r="W103">
        <v>3.63</v>
      </c>
      <c r="X103">
        <v>1.75</v>
      </c>
      <c r="Y103" t="s">
        <v>48</v>
      </c>
      <c r="Z103">
        <v>43.72</v>
      </c>
      <c r="AA103" t="s">
        <v>6771</v>
      </c>
      <c r="AB103" t="s">
        <v>50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20</vt:i4>
      </vt:variant>
    </vt:vector>
  </HeadingPairs>
  <TitlesOfParts>
    <vt:vector size="42" baseType="lpstr">
      <vt:lpstr>Mastersheet</vt:lpstr>
      <vt:lpstr>In-Game Performance</vt:lpstr>
      <vt:lpstr>Thornton</vt:lpstr>
      <vt:lpstr>McSorely</vt:lpstr>
      <vt:lpstr>Phillips</vt:lpstr>
      <vt:lpstr>Schwartz</vt:lpstr>
      <vt:lpstr>Cote</vt:lpstr>
      <vt:lpstr>Schreck</vt:lpstr>
      <vt:lpstr>Mayle</vt:lpstr>
      <vt:lpstr>Paulin</vt:lpstr>
      <vt:lpstr>Callinan</vt:lpstr>
      <vt:lpstr>Morrow</vt:lpstr>
      <vt:lpstr>Costellic</vt:lpstr>
      <vt:lpstr>Martin</vt:lpstr>
      <vt:lpstr>Boumis</vt:lpstr>
      <vt:lpstr>Oddi</vt:lpstr>
      <vt:lpstr>Brewster</vt:lpstr>
      <vt:lpstr>Roche</vt:lpstr>
      <vt:lpstr>Schubert</vt:lpstr>
      <vt:lpstr>Dottle</vt:lpstr>
      <vt:lpstr>Baez</vt:lpstr>
      <vt:lpstr>Sokira</vt:lpstr>
      <vt:lpstr>Sokira!_1068198_pitching_3c035217ec9a19d36b57</vt:lpstr>
      <vt:lpstr>Baez!_1068209_pitching_ea2df7c5b9ed2e06736a</vt:lpstr>
      <vt:lpstr>Dottle!_1068439_pitching_5f5ec3a0cbc0c1e55376</vt:lpstr>
      <vt:lpstr>Schubert!_1068465_pitching_08c5dc66ba3081474208</vt:lpstr>
      <vt:lpstr>Roche!_1068544_pitching_a68c3fd590ee0bfcf80a</vt:lpstr>
      <vt:lpstr>Brewster!_1068569_pitching_f6e0e5548a803514bd11</vt:lpstr>
      <vt:lpstr>Oddi!_1068652_pitching_09594815588a409369f9</vt:lpstr>
      <vt:lpstr>Boumis!_1068773_pitching_8881a75ece355c05f998</vt:lpstr>
      <vt:lpstr>Martin!_1072559_pitching_9a1360f4687d223ed826</vt:lpstr>
      <vt:lpstr>Costellic!_972021_pitching_ac60978f1223837e722f</vt:lpstr>
      <vt:lpstr>Morrow!_972036_pitching_848cc01058d61fd2a656</vt:lpstr>
      <vt:lpstr>Callinan!_972037_pitching_9059bf60be2d70716ad6</vt:lpstr>
      <vt:lpstr>Paulin!_972045_pitching_0b79994cbc86ac6cb712</vt:lpstr>
      <vt:lpstr>Mayle!_972046_pitching_1395c6fc51718ee4759c</vt:lpstr>
      <vt:lpstr>Schreck!_972072_pitching_d4741000192c25f1d513</vt:lpstr>
      <vt:lpstr>Cote!_972073_pitching_0fabefecae58b205677b</vt:lpstr>
      <vt:lpstr>Schwartz!_972171_pitching_5ac6a57f50d8f3d73e6f</vt:lpstr>
      <vt:lpstr>Phillips!_972172_pitching_473fd491080073f749e6_7</vt:lpstr>
      <vt:lpstr>McSorely!_976933_pitching_25c6208d64e4f5038105</vt:lpstr>
      <vt:lpstr>Thornton!_978243_pitching_a332e7669d27e232b999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Avery Whitfield Wright</cp:lastModifiedBy>
  <cp:lastPrinted>2023-08-10T00:48:55Z</cp:lastPrinted>
  <dcterms:created xsi:type="dcterms:W3CDTF">2023-08-09T19:49:00Z</dcterms:created>
  <dcterms:modified xsi:type="dcterms:W3CDTF">2023-08-30T13:29:56Z</dcterms:modified>
</cp:coreProperties>
</file>